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xl/charts/chart4.xml" ContentType="application/vnd.openxmlformats-officedocument.drawingml.chart+xml"/>
  <Override PartName="/xl/theme/themeOverride4.xml" ContentType="application/vnd.openxmlformats-officedocument.themeOverride+xml"/>
  <Override PartName="/xl/charts/chart5.xml" ContentType="application/vnd.openxmlformats-officedocument.drawingml.chart+xml"/>
  <Override PartName="/xl/theme/themeOverride5.xml" ContentType="application/vnd.openxmlformats-officedocument.themeOverride+xml"/>
  <Override PartName="/xl/drawings/drawing3.xml" ContentType="application/vnd.openxmlformats-officedocument.drawing+xml"/>
  <Override PartName="/xl/charts/chart6.xml" ContentType="application/vnd.openxmlformats-officedocument.drawingml.chart+xml"/>
  <Override PartName="/xl/theme/themeOverride6.xml" ContentType="application/vnd.openxmlformats-officedocument.themeOverride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theme/themeOverride7.xml" ContentType="application/vnd.openxmlformats-officedocument.themeOverride+xml"/>
  <Override PartName="/xl/drawings/drawing5.xml" ContentType="application/vnd.openxmlformats-officedocument.drawing+xml"/>
  <Override PartName="/xl/charts/chart8.xml" ContentType="application/vnd.openxmlformats-officedocument.drawingml.chart+xml"/>
  <Override PartName="/xl/theme/themeOverride8.xml" ContentType="application/vnd.openxmlformats-officedocument.themeOverride+xml"/>
  <Override PartName="/xl/drawings/drawing6.xml" ContentType="application/vnd.openxmlformats-officedocument.drawing+xml"/>
  <Override PartName="/xl/charts/chart9.xml" ContentType="application/vnd.openxmlformats-officedocument.drawingml.chart+xml"/>
  <Override PartName="/xl/theme/themeOverride9.xml" ContentType="application/vnd.openxmlformats-officedocument.themeOverride+xml"/>
  <Override PartName="/xl/drawings/drawing7.xml" ContentType="application/vnd.openxmlformats-officedocument.drawing+xml"/>
  <Override PartName="/xl/charts/chart10.xml" ContentType="application/vnd.openxmlformats-officedocument.drawingml.chart+xml"/>
  <Override PartName="/xl/theme/themeOverride10.xml" ContentType="application/vnd.openxmlformats-officedocument.themeOverrid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10.19.168.21\gan\【がん対策グループ】\001_がん検診\【お】大阪府におけるがん検診\令和５年度大阪府におけるがん検診（R7作成）\7_HP\"/>
    </mc:Choice>
  </mc:AlternateContent>
  <xr:revisionPtr revIDLastSave="0" documentId="13_ncr:1_{CD3C003C-45D7-4483-ABC9-F0ED695B26AE}" xr6:coauthVersionLast="47" xr6:coauthVersionMax="47" xr10:uidLastSave="{00000000-0000-0000-0000-000000000000}"/>
  <bookViews>
    <workbookView xWindow="-108" yWindow="-108" windowWidth="23256" windowHeight="13896" firstSheet="1" activeTab="1" xr2:uid="{00000000-000D-0000-FFFF-FFFF00000000}"/>
  </bookViews>
  <sheets>
    <sheet name="大阪府(R5)" sheetId="8" state="hidden" r:id="rId1"/>
    <sheet name="受診率" sheetId="16" r:id="rId2"/>
    <sheet name="胃がん検診受診率ランキング" sheetId="10" state="hidden" r:id="rId3"/>
    <sheet name="大腸がん検診受診率ランキング" sheetId="11" state="hidden" r:id="rId4"/>
    <sheet name="肺がん検診受診率ランキング" sheetId="12" state="hidden" r:id="rId5"/>
    <sheet name="乳がん検診受診率ランキング" sheetId="13" state="hidden" r:id="rId6"/>
    <sheet name="子宮頸がん検診受診率ランキング" sheetId="14" state="hidden" r:id="rId7"/>
  </sheets>
  <externalReferences>
    <externalReference r:id="rId8"/>
  </externalReferences>
  <definedNames>
    <definedName name="_xlnm._FilterDatabase" localSheetId="2" hidden="1">胃がん検診受診率ランキング!$G$1:$H$1</definedName>
    <definedName name="_xlnm._FilterDatabase" localSheetId="6" hidden="1">子宮頸がん検診受診率ランキング!$G$1:$H$1</definedName>
    <definedName name="_xlnm._FilterDatabase" localSheetId="3" hidden="1">大腸がん検診受診率ランキング!$G$1:$H$1</definedName>
    <definedName name="_xlnm._FilterDatabase" localSheetId="5" hidden="1">乳がん検診受診率ランキング!$G$1:$H$1</definedName>
    <definedName name="_xlnm._FilterDatabase" localSheetId="4" hidden="1">肺がん検診受診率ランキング!$G$1:$H$1</definedName>
    <definedName name="APPR1">[1]元表!$T$3:$AJ$646</definedName>
    <definedName name="APPR2">[1]元表!$AM$3:$BC$646</definedName>
    <definedName name="APPR3">[1]元表!$BF$3:$BV$646</definedName>
    <definedName name="H18年度">#REF!</definedName>
    <definedName name="_xlnm.Print_Area" localSheetId="1">受診率!$A$1:$O$50</definedName>
    <definedName name="_xlnm.Print_Area" localSheetId="0">'大阪府(R5)'!$A$1:$L$51</definedName>
    <definedName name="_xlnm.Print_Area">#REF!</definedName>
    <definedName name="ぉ">#REF!</definedName>
    <definedName name="お">#REF!</definedName>
    <definedName name="印刷用">#REF!</definedName>
    <definedName name="印刷用1">#REF!</definedName>
    <definedName name="印刷用2">#REF!</definedName>
    <definedName name="参照画像" localSheetId="5">乳がん検診受診率ランキング!$P$3</definedName>
    <definedName name="番号" localSheetId="1">#REF!</definedName>
    <definedName name="番号">#REF!</definedName>
    <definedName name="平均子宮がん検診受診率1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3" i="14" l="1"/>
  <c r="A3" i="14" s="1"/>
  <c r="D4" i="14"/>
  <c r="A4" i="14" s="1"/>
  <c r="D5" i="14"/>
  <c r="D6" i="14"/>
  <c r="D7" i="14"/>
  <c r="D8" i="14"/>
  <c r="D9" i="14"/>
  <c r="D10" i="14"/>
  <c r="A10" i="14" s="1"/>
  <c r="D11" i="14"/>
  <c r="A11" i="14" s="1"/>
  <c r="D12" i="14"/>
  <c r="A12" i="14" s="1"/>
  <c r="D13" i="14"/>
  <c r="D14" i="14"/>
  <c r="D15" i="14"/>
  <c r="A15" i="14" s="1"/>
  <c r="D16" i="14"/>
  <c r="A16" i="14" s="1"/>
  <c r="D17" i="14"/>
  <c r="D18" i="14"/>
  <c r="A18" i="14" s="1"/>
  <c r="D19" i="14"/>
  <c r="A19" i="14" s="1"/>
  <c r="D20" i="14"/>
  <c r="A20" i="14" s="1"/>
  <c r="D21" i="14"/>
  <c r="D22" i="14"/>
  <c r="D23" i="14"/>
  <c r="D24" i="14"/>
  <c r="D25" i="14"/>
  <c r="A25" i="14" s="1"/>
  <c r="D26" i="14"/>
  <c r="A26" i="14" s="1"/>
  <c r="D27" i="14"/>
  <c r="A27" i="14" s="1"/>
  <c r="D28" i="14"/>
  <c r="A28" i="14" s="1"/>
  <c r="D29" i="14"/>
  <c r="D30" i="14"/>
  <c r="A30" i="14" s="1"/>
  <c r="D31" i="14"/>
  <c r="D32" i="14"/>
  <c r="A32" i="14" s="1"/>
  <c r="D33" i="14"/>
  <c r="D34" i="14"/>
  <c r="A34" i="14" s="1"/>
  <c r="D35" i="14"/>
  <c r="A35" i="14" s="1"/>
  <c r="D36" i="14"/>
  <c r="A36" i="14" s="1"/>
  <c r="D37" i="14"/>
  <c r="D38" i="14"/>
  <c r="D39" i="14"/>
  <c r="D40" i="14"/>
  <c r="A40" i="14" s="1"/>
  <c r="D41" i="14"/>
  <c r="A41" i="14" s="1"/>
  <c r="D42" i="14"/>
  <c r="A42" i="14" s="1"/>
  <c r="D43" i="14"/>
  <c r="A43" i="14" s="1"/>
  <c r="D44" i="14"/>
  <c r="A44" i="14" s="1"/>
  <c r="D45" i="14"/>
  <c r="I2" i="14" s="1"/>
  <c r="D2" i="14"/>
  <c r="A39" i="14"/>
  <c r="A38" i="14"/>
  <c r="A37" i="14"/>
  <c r="A33" i="14"/>
  <c r="A31" i="14"/>
  <c r="A29" i="14"/>
  <c r="A24" i="14"/>
  <c r="A23" i="14"/>
  <c r="A22" i="14"/>
  <c r="A21" i="14"/>
  <c r="A17" i="14"/>
  <c r="A14" i="14"/>
  <c r="A13" i="14"/>
  <c r="A9" i="14"/>
  <c r="A8" i="14"/>
  <c r="A7" i="14"/>
  <c r="A6" i="14"/>
  <c r="A5" i="14"/>
  <c r="A2" i="14"/>
  <c r="I3" i="14" l="1"/>
  <c r="I14" i="14"/>
  <c r="I22" i="14"/>
  <c r="I30" i="14"/>
  <c r="I38" i="14"/>
  <c r="K1" i="14"/>
  <c r="I13" i="14"/>
  <c r="I36" i="14"/>
  <c r="I28" i="14"/>
  <c r="I43" i="14"/>
  <c r="I35" i="14"/>
  <c r="I27" i="14"/>
  <c r="I19" i="14"/>
  <c r="I11" i="14"/>
  <c r="B2" i="14"/>
  <c r="I5" i="14"/>
  <c r="I4" i="14"/>
  <c r="I42" i="14"/>
  <c r="I34" i="14"/>
  <c r="I26" i="14"/>
  <c r="I18" i="14"/>
  <c r="I10" i="14"/>
  <c r="I6" i="14"/>
  <c r="I37" i="14"/>
  <c r="I21" i="14"/>
  <c r="I12" i="14"/>
  <c r="I41" i="14"/>
  <c r="I33" i="14"/>
  <c r="I25" i="14"/>
  <c r="I17" i="14"/>
  <c r="I9" i="14"/>
  <c r="I29" i="14"/>
  <c r="I44" i="14"/>
  <c r="I20" i="14"/>
  <c r="I40" i="14"/>
  <c r="I32" i="14"/>
  <c r="I24" i="14"/>
  <c r="I16" i="14"/>
  <c r="I8" i="14"/>
  <c r="I39" i="14"/>
  <c r="I31" i="14"/>
  <c r="I23" i="14"/>
  <c r="I15" i="14"/>
  <c r="I7" i="14"/>
  <c r="B3" i="14"/>
  <c r="B4" i="14"/>
  <c r="B5" i="14"/>
  <c r="B6" i="14"/>
  <c r="B7" i="14"/>
  <c r="B8" i="14"/>
  <c r="B9" i="14"/>
  <c r="B10" i="14"/>
  <c r="B11" i="14"/>
  <c r="B12" i="14"/>
  <c r="B13" i="14"/>
  <c r="B14" i="14"/>
  <c r="B15" i="14"/>
  <c r="B16" i="14"/>
  <c r="B17" i="14"/>
  <c r="B18" i="14"/>
  <c r="B19" i="14"/>
  <c r="B20" i="14"/>
  <c r="B21" i="14"/>
  <c r="B22" i="14"/>
  <c r="B23" i="14"/>
  <c r="B24" i="14"/>
  <c r="B25" i="14"/>
  <c r="B26" i="14"/>
  <c r="B27" i="14"/>
  <c r="B28" i="14"/>
  <c r="B29" i="14"/>
  <c r="B30" i="14"/>
  <c r="B31" i="14"/>
  <c r="B32" i="14"/>
  <c r="B33" i="14"/>
  <c r="B34" i="14"/>
  <c r="B35" i="14"/>
  <c r="B36" i="14"/>
  <c r="B37" i="14"/>
  <c r="B38" i="14"/>
  <c r="B39" i="14"/>
  <c r="B40" i="14"/>
  <c r="B41" i="14"/>
  <c r="B42" i="14"/>
  <c r="B43" i="14"/>
  <c r="B44" i="14"/>
  <c r="H33" i="14" l="1"/>
  <c r="G33" i="14"/>
  <c r="H44" i="14"/>
  <c r="M14" i="14" s="1"/>
  <c r="G44" i="14"/>
  <c r="L14" i="14" s="1"/>
  <c r="H43" i="14"/>
  <c r="M13" i="14" s="1"/>
  <c r="G43" i="14"/>
  <c r="L13" i="14" s="1"/>
  <c r="H42" i="14"/>
  <c r="M12" i="14" s="1"/>
  <c r="G42" i="14"/>
  <c r="L12" i="14" s="1"/>
  <c r="H41" i="14"/>
  <c r="M11" i="14" s="1"/>
  <c r="G41" i="14"/>
  <c r="L11" i="14" s="1"/>
  <c r="H40" i="14"/>
  <c r="M10" i="14" s="1"/>
  <c r="G40" i="14"/>
  <c r="L10" i="14" s="1"/>
  <c r="H39" i="14"/>
  <c r="G39" i="14"/>
  <c r="H38" i="14"/>
  <c r="G38" i="14"/>
  <c r="H37" i="14"/>
  <c r="G37" i="14"/>
  <c r="H36" i="14"/>
  <c r="G36" i="14"/>
  <c r="H35" i="14"/>
  <c r="G35" i="14"/>
  <c r="H34" i="14"/>
  <c r="G34" i="14"/>
  <c r="H32" i="14"/>
  <c r="G32" i="14"/>
  <c r="H31" i="14"/>
  <c r="G31" i="14"/>
  <c r="H30" i="14"/>
  <c r="G30" i="14"/>
  <c r="H29" i="14"/>
  <c r="G29" i="14"/>
  <c r="H28" i="14"/>
  <c r="G28" i="14"/>
  <c r="H27" i="14"/>
  <c r="G27" i="14"/>
  <c r="H26" i="14"/>
  <c r="G26" i="14"/>
  <c r="H25" i="14"/>
  <c r="G25" i="14"/>
  <c r="H24" i="14"/>
  <c r="G24" i="14"/>
  <c r="H23" i="14"/>
  <c r="G23" i="14"/>
  <c r="H22" i="14"/>
  <c r="G22" i="14"/>
  <c r="H21" i="14"/>
  <c r="G21" i="14"/>
  <c r="H20" i="14"/>
  <c r="G20" i="14"/>
  <c r="H19" i="14"/>
  <c r="G19" i="14"/>
  <c r="H18" i="14"/>
  <c r="G18" i="14"/>
  <c r="H17" i="14"/>
  <c r="G17" i="14"/>
  <c r="H16" i="14"/>
  <c r="G16" i="14"/>
  <c r="H15" i="14"/>
  <c r="G15" i="14"/>
  <c r="H14" i="14"/>
  <c r="G14" i="14"/>
  <c r="H13" i="14"/>
  <c r="G13" i="14"/>
  <c r="H12" i="14"/>
  <c r="G12" i="14"/>
  <c r="H11" i="14"/>
  <c r="G11" i="14"/>
  <c r="H10" i="14"/>
  <c r="G10" i="14"/>
  <c r="H9" i="14"/>
  <c r="G9" i="14"/>
  <c r="H8" i="14"/>
  <c r="G8" i="14"/>
  <c r="H7" i="14"/>
  <c r="G7" i="14"/>
  <c r="H6" i="14"/>
  <c r="M7" i="14" s="1"/>
  <c r="G6" i="14"/>
  <c r="L7" i="14" s="1"/>
  <c r="H5" i="14"/>
  <c r="M6" i="14" s="1"/>
  <c r="G5" i="14"/>
  <c r="L6" i="14" s="1"/>
  <c r="H4" i="14"/>
  <c r="M5" i="14" s="1"/>
  <c r="G4" i="14"/>
  <c r="L5" i="14" s="1"/>
  <c r="H3" i="14"/>
  <c r="M4" i="14" s="1"/>
  <c r="G3" i="14"/>
  <c r="L4" i="14" s="1"/>
  <c r="H2" i="14"/>
  <c r="M3" i="14" s="1"/>
  <c r="G2" i="14"/>
  <c r="L3" i="14" s="1"/>
  <c r="D3" i="13" l="1"/>
  <c r="D4" i="13"/>
  <c r="D5" i="13"/>
  <c r="D6" i="13"/>
  <c r="A6" i="13" s="1"/>
  <c r="D7" i="13"/>
  <c r="D8" i="13"/>
  <c r="A8" i="13" s="1"/>
  <c r="D9" i="13"/>
  <c r="D10" i="13"/>
  <c r="A10" i="13" s="1"/>
  <c r="D11" i="13"/>
  <c r="D12" i="13"/>
  <c r="D13" i="13"/>
  <c r="D14" i="13"/>
  <c r="A14" i="13" s="1"/>
  <c r="D15" i="13"/>
  <c r="A15" i="13" s="1"/>
  <c r="D16" i="13"/>
  <c r="A16" i="13" s="1"/>
  <c r="D17" i="13"/>
  <c r="A17" i="13" s="1"/>
  <c r="D18" i="13"/>
  <c r="A18" i="13" s="1"/>
  <c r="D19" i="13"/>
  <c r="D20" i="13"/>
  <c r="D21" i="13"/>
  <c r="D22" i="13"/>
  <c r="A22" i="13" s="1"/>
  <c r="D23" i="13"/>
  <c r="A23" i="13" s="1"/>
  <c r="D24" i="13"/>
  <c r="A24" i="13" s="1"/>
  <c r="D25" i="13"/>
  <c r="D26" i="13"/>
  <c r="A26" i="13" s="1"/>
  <c r="D27" i="13"/>
  <c r="D28" i="13"/>
  <c r="D29" i="13"/>
  <c r="D30" i="13"/>
  <c r="A30" i="13" s="1"/>
  <c r="D31" i="13"/>
  <c r="A31" i="13" s="1"/>
  <c r="D32" i="13"/>
  <c r="A32" i="13" s="1"/>
  <c r="D33" i="13"/>
  <c r="A33" i="13" s="1"/>
  <c r="D34" i="13"/>
  <c r="A34" i="13" s="1"/>
  <c r="D35" i="13"/>
  <c r="D36" i="13"/>
  <c r="D37" i="13"/>
  <c r="D38" i="13"/>
  <c r="A38" i="13" s="1"/>
  <c r="D39" i="13"/>
  <c r="A39" i="13" s="1"/>
  <c r="D40" i="13"/>
  <c r="A40" i="13" s="1"/>
  <c r="D41" i="13"/>
  <c r="D42" i="13"/>
  <c r="A42" i="13" s="1"/>
  <c r="D43" i="13"/>
  <c r="D44" i="13"/>
  <c r="D45" i="13"/>
  <c r="I2" i="13" s="1"/>
  <c r="D2" i="13"/>
  <c r="A2" i="13" s="1"/>
  <c r="A44" i="13"/>
  <c r="A43" i="13"/>
  <c r="A41" i="13"/>
  <c r="A37" i="13"/>
  <c r="A36" i="13"/>
  <c r="A35" i="13"/>
  <c r="A29" i="13"/>
  <c r="A28" i="13"/>
  <c r="A27" i="13"/>
  <c r="A25" i="13"/>
  <c r="A21" i="13"/>
  <c r="A20" i="13"/>
  <c r="A19" i="13"/>
  <c r="A13" i="13"/>
  <c r="A12" i="13"/>
  <c r="A11" i="13"/>
  <c r="A9" i="13"/>
  <c r="A7" i="13"/>
  <c r="A5" i="13"/>
  <c r="A4" i="13"/>
  <c r="A3" i="13"/>
  <c r="B2" i="13" l="1"/>
  <c r="I4" i="13"/>
  <c r="I12" i="13"/>
  <c r="I20" i="13"/>
  <c r="I28" i="13"/>
  <c r="I36" i="13"/>
  <c r="I44" i="13"/>
  <c r="I5" i="13"/>
  <c r="I13" i="13"/>
  <c r="I21" i="13"/>
  <c r="I29" i="13"/>
  <c r="I37" i="13"/>
  <c r="I6" i="13"/>
  <c r="I14" i="13"/>
  <c r="I22" i="13"/>
  <c r="I30" i="13"/>
  <c r="I38" i="13"/>
  <c r="I16" i="13"/>
  <c r="I24" i="13"/>
  <c r="I33" i="13"/>
  <c r="I18" i="13"/>
  <c r="I42" i="13"/>
  <c r="I7" i="13"/>
  <c r="I15" i="13"/>
  <c r="I23" i="13"/>
  <c r="I31" i="13"/>
  <c r="I39" i="13"/>
  <c r="I8" i="13"/>
  <c r="I32" i="13"/>
  <c r="I40" i="13"/>
  <c r="I41" i="13"/>
  <c r="I26" i="13"/>
  <c r="I43" i="13"/>
  <c r="I9" i="13"/>
  <c r="I17" i="13"/>
  <c r="I25" i="13"/>
  <c r="I34" i="13"/>
  <c r="I3" i="13"/>
  <c r="I10" i="13"/>
  <c r="I11" i="13"/>
  <c r="I19" i="13"/>
  <c r="I27" i="13"/>
  <c r="I35" i="13"/>
  <c r="K1" i="13"/>
  <c r="B3" i="13"/>
  <c r="B4" i="13"/>
  <c r="B5" i="13"/>
  <c r="B6" i="13"/>
  <c r="B7" i="13"/>
  <c r="B8" i="13"/>
  <c r="B9" i="13"/>
  <c r="B10" i="13"/>
  <c r="B11" i="13"/>
  <c r="B12" i="13"/>
  <c r="B13" i="13"/>
  <c r="B14" i="13"/>
  <c r="B15" i="13"/>
  <c r="B16" i="13"/>
  <c r="B17" i="13"/>
  <c r="B18" i="13"/>
  <c r="B19" i="13"/>
  <c r="B20" i="13"/>
  <c r="B21" i="13"/>
  <c r="B22" i="13"/>
  <c r="B23" i="13"/>
  <c r="B24" i="13"/>
  <c r="B25" i="13"/>
  <c r="B26" i="13"/>
  <c r="B27" i="13"/>
  <c r="B28" i="13"/>
  <c r="B29" i="13"/>
  <c r="B30" i="13"/>
  <c r="B31" i="13"/>
  <c r="B32" i="13"/>
  <c r="B33" i="13"/>
  <c r="B34" i="13"/>
  <c r="B35" i="13"/>
  <c r="B36" i="13"/>
  <c r="B37" i="13"/>
  <c r="B38" i="13"/>
  <c r="B39" i="13"/>
  <c r="B40" i="13"/>
  <c r="B41" i="13"/>
  <c r="B42" i="13"/>
  <c r="B43" i="13"/>
  <c r="B44" i="13"/>
  <c r="H41" i="13" l="1"/>
  <c r="M11" i="13" s="1"/>
  <c r="G41" i="13"/>
  <c r="L11" i="13" s="1"/>
  <c r="H44" i="13"/>
  <c r="M14" i="13" s="1"/>
  <c r="G44" i="13"/>
  <c r="L14" i="13" s="1"/>
  <c r="H43" i="13"/>
  <c r="M13" i="13" s="1"/>
  <c r="G43" i="13"/>
  <c r="L13" i="13" s="1"/>
  <c r="H42" i="13"/>
  <c r="M12" i="13" s="1"/>
  <c r="G42" i="13"/>
  <c r="L12" i="13" s="1"/>
  <c r="H40" i="13"/>
  <c r="M10" i="13" s="1"/>
  <c r="G40" i="13"/>
  <c r="L10" i="13" s="1"/>
  <c r="H39" i="13"/>
  <c r="G39" i="13"/>
  <c r="H38" i="13"/>
  <c r="G38" i="13"/>
  <c r="H37" i="13"/>
  <c r="G37" i="13"/>
  <c r="H36" i="13"/>
  <c r="G36" i="13"/>
  <c r="H35" i="13"/>
  <c r="G35" i="13"/>
  <c r="H34" i="13"/>
  <c r="G34" i="13"/>
  <c r="H33" i="13"/>
  <c r="G33" i="13"/>
  <c r="H32" i="13"/>
  <c r="G32" i="13"/>
  <c r="H31" i="13"/>
  <c r="G31" i="13"/>
  <c r="H30" i="13"/>
  <c r="G30" i="13"/>
  <c r="H29" i="13"/>
  <c r="G29" i="13"/>
  <c r="H28" i="13"/>
  <c r="G28" i="13"/>
  <c r="H27" i="13"/>
  <c r="G27" i="13"/>
  <c r="H26" i="13"/>
  <c r="G26" i="13"/>
  <c r="H25" i="13"/>
  <c r="G25" i="13"/>
  <c r="H24" i="13"/>
  <c r="G24" i="13"/>
  <c r="H23" i="13"/>
  <c r="G23" i="13"/>
  <c r="H22" i="13"/>
  <c r="G22" i="13"/>
  <c r="H21" i="13"/>
  <c r="G21" i="13"/>
  <c r="H20" i="13"/>
  <c r="G20" i="13"/>
  <c r="H19" i="13"/>
  <c r="G19" i="13"/>
  <c r="H18" i="13"/>
  <c r="G18" i="13"/>
  <c r="H17" i="13"/>
  <c r="G17" i="13"/>
  <c r="H16" i="13"/>
  <c r="G16" i="13"/>
  <c r="H15" i="13"/>
  <c r="G15" i="13"/>
  <c r="H14" i="13"/>
  <c r="G14" i="13"/>
  <c r="H13" i="13"/>
  <c r="G13" i="13"/>
  <c r="H12" i="13"/>
  <c r="G12" i="13"/>
  <c r="H11" i="13"/>
  <c r="G11" i="13"/>
  <c r="H10" i="13"/>
  <c r="G10" i="13"/>
  <c r="H9" i="13"/>
  <c r="G9" i="13"/>
  <c r="H8" i="13"/>
  <c r="G8" i="13"/>
  <c r="H7" i="13"/>
  <c r="G7" i="13"/>
  <c r="H6" i="13"/>
  <c r="M7" i="13" s="1"/>
  <c r="G6" i="13"/>
  <c r="L7" i="13" s="1"/>
  <c r="H5" i="13"/>
  <c r="M6" i="13" s="1"/>
  <c r="G5" i="13"/>
  <c r="L6" i="13" s="1"/>
  <c r="H4" i="13"/>
  <c r="M5" i="13" s="1"/>
  <c r="G4" i="13"/>
  <c r="L5" i="13" s="1"/>
  <c r="H3" i="13"/>
  <c r="M4" i="13" s="1"/>
  <c r="G3" i="13"/>
  <c r="L4" i="13" s="1"/>
  <c r="H2" i="13"/>
  <c r="M3" i="13" s="1"/>
  <c r="G2" i="13"/>
  <c r="L3" i="13" s="1"/>
  <c r="D3" i="12" l="1"/>
  <c r="D4" i="12"/>
  <c r="D5" i="12"/>
  <c r="D6" i="12"/>
  <c r="D7" i="12"/>
  <c r="A7" i="12" s="1"/>
  <c r="D8" i="12"/>
  <c r="A8" i="12" s="1"/>
  <c r="D9" i="12"/>
  <c r="A9" i="12" s="1"/>
  <c r="D10" i="12"/>
  <c r="A10" i="12" s="1"/>
  <c r="D11" i="12"/>
  <c r="D12" i="12"/>
  <c r="D13" i="12"/>
  <c r="D14" i="12"/>
  <c r="D15" i="12"/>
  <c r="A15" i="12" s="1"/>
  <c r="D16" i="12"/>
  <c r="D17" i="12"/>
  <c r="A17" i="12" s="1"/>
  <c r="D18" i="12"/>
  <c r="A18" i="12" s="1"/>
  <c r="D19" i="12"/>
  <c r="D20" i="12"/>
  <c r="D21" i="12"/>
  <c r="A21" i="12" s="1"/>
  <c r="D22" i="12"/>
  <c r="D23" i="12"/>
  <c r="A23" i="12" s="1"/>
  <c r="D24" i="12"/>
  <c r="D25" i="12"/>
  <c r="A25" i="12" s="1"/>
  <c r="D26" i="12"/>
  <c r="A26" i="12" s="1"/>
  <c r="D27" i="12"/>
  <c r="D28" i="12"/>
  <c r="D29" i="12"/>
  <c r="A29" i="12" s="1"/>
  <c r="D30" i="12"/>
  <c r="A30" i="12" s="1"/>
  <c r="D31" i="12"/>
  <c r="A31" i="12" s="1"/>
  <c r="D32" i="12"/>
  <c r="A32" i="12" s="1"/>
  <c r="D33" i="12"/>
  <c r="D34" i="12"/>
  <c r="A34" i="12" s="1"/>
  <c r="D35" i="12"/>
  <c r="D36" i="12"/>
  <c r="A36" i="12" s="1"/>
  <c r="D37" i="12"/>
  <c r="A37" i="12" s="1"/>
  <c r="D38" i="12"/>
  <c r="A38" i="12" s="1"/>
  <c r="D39" i="12"/>
  <c r="A39" i="12" s="1"/>
  <c r="D40" i="12"/>
  <c r="A40" i="12" s="1"/>
  <c r="D41" i="12"/>
  <c r="A41" i="12" s="1"/>
  <c r="D42" i="12"/>
  <c r="A42" i="12" s="1"/>
  <c r="D43" i="12"/>
  <c r="A43" i="12" s="1"/>
  <c r="D44" i="12"/>
  <c r="A44" i="12" s="1"/>
  <c r="D45" i="12"/>
  <c r="I2" i="12" s="1"/>
  <c r="D2" i="12"/>
  <c r="A2" i="12" s="1"/>
  <c r="A35" i="12"/>
  <c r="A33" i="12"/>
  <c r="A28" i="12"/>
  <c r="A27" i="12"/>
  <c r="A24" i="12"/>
  <c r="A22" i="12"/>
  <c r="A20" i="12"/>
  <c r="A19" i="12"/>
  <c r="A16" i="12"/>
  <c r="A14" i="12"/>
  <c r="A13" i="12"/>
  <c r="A12" i="12"/>
  <c r="A11" i="12"/>
  <c r="A6" i="12"/>
  <c r="A5" i="12"/>
  <c r="A4" i="12"/>
  <c r="A3" i="12"/>
  <c r="I4" i="12" l="1"/>
  <c r="I12" i="12"/>
  <c r="I20" i="12"/>
  <c r="I28" i="12"/>
  <c r="I36" i="12"/>
  <c r="I44" i="12"/>
  <c r="I5" i="12"/>
  <c r="I13" i="12"/>
  <c r="I21" i="12"/>
  <c r="I29" i="12"/>
  <c r="I37" i="12"/>
  <c r="I3" i="12"/>
  <c r="I6" i="12"/>
  <c r="I14" i="12"/>
  <c r="I22" i="12"/>
  <c r="I30" i="12"/>
  <c r="I38" i="12"/>
  <c r="I7" i="12"/>
  <c r="I15" i="12"/>
  <c r="I23" i="12"/>
  <c r="I31" i="12"/>
  <c r="I39" i="12"/>
  <c r="K1" i="12"/>
  <c r="I8" i="12"/>
  <c r="I16" i="12"/>
  <c r="I24" i="12"/>
  <c r="I32" i="12"/>
  <c r="I40" i="12"/>
  <c r="I9" i="12"/>
  <c r="I17" i="12"/>
  <c r="I25" i="12"/>
  <c r="I33" i="12"/>
  <c r="I41" i="12"/>
  <c r="I10" i="12"/>
  <c r="I18" i="12"/>
  <c r="I26" i="12"/>
  <c r="I34" i="12"/>
  <c r="I42" i="12"/>
  <c r="I11" i="12"/>
  <c r="I19" i="12"/>
  <c r="I27" i="12"/>
  <c r="I35" i="12"/>
  <c r="I43" i="12"/>
  <c r="B2" i="12"/>
  <c r="B3" i="12"/>
  <c r="B4" i="12"/>
  <c r="B5" i="12"/>
  <c r="B6" i="12"/>
  <c r="B7" i="12"/>
  <c r="B8" i="12"/>
  <c r="B9" i="12"/>
  <c r="B10" i="12"/>
  <c r="B11" i="12"/>
  <c r="B12" i="12"/>
  <c r="B13" i="12"/>
  <c r="B14" i="12"/>
  <c r="B15" i="12"/>
  <c r="B16" i="12"/>
  <c r="B17" i="12"/>
  <c r="B18" i="12"/>
  <c r="B19" i="12"/>
  <c r="B20" i="12"/>
  <c r="B21" i="12"/>
  <c r="B22" i="12"/>
  <c r="B23" i="12"/>
  <c r="B24" i="12"/>
  <c r="B25" i="12"/>
  <c r="B26" i="12"/>
  <c r="B27" i="12"/>
  <c r="B28" i="12"/>
  <c r="B29" i="12"/>
  <c r="B30" i="12"/>
  <c r="B31" i="12"/>
  <c r="B32" i="12"/>
  <c r="B33" i="12"/>
  <c r="B34" i="12"/>
  <c r="B35" i="12"/>
  <c r="B36" i="12"/>
  <c r="B37" i="12"/>
  <c r="B38" i="12"/>
  <c r="B39" i="12"/>
  <c r="B40" i="12"/>
  <c r="B41" i="12"/>
  <c r="B42" i="12"/>
  <c r="B43" i="12"/>
  <c r="B44" i="12"/>
  <c r="H36" i="12" l="1"/>
  <c r="G36" i="12"/>
  <c r="H44" i="12"/>
  <c r="M14" i="12" s="1"/>
  <c r="G44" i="12"/>
  <c r="L14" i="12" s="1"/>
  <c r="H43" i="12"/>
  <c r="M13" i="12" s="1"/>
  <c r="G43" i="12"/>
  <c r="L13" i="12" s="1"/>
  <c r="H42" i="12"/>
  <c r="M12" i="12" s="1"/>
  <c r="G42" i="12"/>
  <c r="L12" i="12" s="1"/>
  <c r="H41" i="12"/>
  <c r="M11" i="12" s="1"/>
  <c r="G41" i="12"/>
  <c r="L11" i="12" s="1"/>
  <c r="H40" i="12"/>
  <c r="M10" i="12" s="1"/>
  <c r="G40" i="12"/>
  <c r="L10" i="12" s="1"/>
  <c r="H39" i="12"/>
  <c r="G39" i="12"/>
  <c r="H38" i="12"/>
  <c r="G38" i="12"/>
  <c r="H37" i="12"/>
  <c r="G37" i="12"/>
  <c r="H35" i="12"/>
  <c r="G35" i="12"/>
  <c r="H34" i="12"/>
  <c r="G34" i="12"/>
  <c r="H33" i="12"/>
  <c r="G33" i="12"/>
  <c r="H32" i="12"/>
  <c r="G32" i="12"/>
  <c r="H31" i="12"/>
  <c r="G31" i="12"/>
  <c r="H30" i="12"/>
  <c r="G30" i="12"/>
  <c r="H29" i="12"/>
  <c r="G29" i="12"/>
  <c r="H28" i="12"/>
  <c r="G28" i="12"/>
  <c r="H27" i="12"/>
  <c r="G27" i="12"/>
  <c r="H26" i="12"/>
  <c r="G26" i="12"/>
  <c r="H25" i="12"/>
  <c r="G25" i="12"/>
  <c r="H24" i="12"/>
  <c r="G24" i="12"/>
  <c r="H23" i="12"/>
  <c r="G23" i="12"/>
  <c r="H22" i="12"/>
  <c r="G22" i="12"/>
  <c r="H21" i="12"/>
  <c r="G21" i="12"/>
  <c r="H20" i="12"/>
  <c r="G20" i="12"/>
  <c r="H19" i="12"/>
  <c r="G19" i="12"/>
  <c r="H18" i="12"/>
  <c r="G18" i="12"/>
  <c r="H17" i="12"/>
  <c r="G17" i="12"/>
  <c r="H16" i="12"/>
  <c r="G16" i="12"/>
  <c r="H15" i="12"/>
  <c r="G15" i="12"/>
  <c r="H14" i="12"/>
  <c r="G14" i="12"/>
  <c r="H13" i="12"/>
  <c r="G13" i="12"/>
  <c r="H12" i="12"/>
  <c r="G12" i="12"/>
  <c r="H11" i="12"/>
  <c r="G11" i="12"/>
  <c r="H10" i="12"/>
  <c r="G10" i="12"/>
  <c r="H9" i="12"/>
  <c r="G9" i="12"/>
  <c r="H8" i="12"/>
  <c r="G8" i="12"/>
  <c r="H7" i="12"/>
  <c r="G7" i="12"/>
  <c r="H6" i="12"/>
  <c r="M7" i="12" s="1"/>
  <c r="G6" i="12"/>
  <c r="L7" i="12" s="1"/>
  <c r="H5" i="12"/>
  <c r="M6" i="12" s="1"/>
  <c r="G5" i="12"/>
  <c r="L6" i="12" s="1"/>
  <c r="H4" i="12"/>
  <c r="M5" i="12" s="1"/>
  <c r="G4" i="12"/>
  <c r="L5" i="12" s="1"/>
  <c r="H3" i="12"/>
  <c r="M4" i="12" s="1"/>
  <c r="G3" i="12"/>
  <c r="L4" i="12" s="1"/>
  <c r="H2" i="12"/>
  <c r="M3" i="12" s="1"/>
  <c r="G2" i="12"/>
  <c r="L3" i="12" s="1"/>
  <c r="D3" i="11" l="1"/>
  <c r="D4" i="11"/>
  <c r="D5" i="11"/>
  <c r="D6" i="11"/>
  <c r="D7" i="11"/>
  <c r="D8" i="11"/>
  <c r="A8" i="11" s="1"/>
  <c r="D9" i="11"/>
  <c r="A9" i="11" s="1"/>
  <c r="D10" i="11"/>
  <c r="A10" i="11" s="1"/>
  <c r="D11" i="11"/>
  <c r="D12" i="11"/>
  <c r="D13" i="11"/>
  <c r="D14" i="11"/>
  <c r="D15" i="11"/>
  <c r="D16" i="11"/>
  <c r="A16" i="11" s="1"/>
  <c r="D17" i="11"/>
  <c r="A17" i="11" s="1"/>
  <c r="D18" i="11"/>
  <c r="A18" i="11" s="1"/>
  <c r="D19" i="11"/>
  <c r="D20" i="11"/>
  <c r="D21" i="11"/>
  <c r="D22" i="11"/>
  <c r="D23" i="11"/>
  <c r="D24" i="11"/>
  <c r="A24" i="11" s="1"/>
  <c r="D25" i="11"/>
  <c r="A25" i="11" s="1"/>
  <c r="D26" i="11"/>
  <c r="A26" i="11" s="1"/>
  <c r="D27" i="11"/>
  <c r="D28" i="11"/>
  <c r="D29" i="11"/>
  <c r="D30" i="11"/>
  <c r="D31" i="11"/>
  <c r="D32" i="11"/>
  <c r="A32" i="11" s="1"/>
  <c r="D33" i="11"/>
  <c r="D34" i="11"/>
  <c r="A34" i="11" s="1"/>
  <c r="D35" i="11"/>
  <c r="D36" i="11"/>
  <c r="A36" i="11" s="1"/>
  <c r="D37" i="11"/>
  <c r="A37" i="11" s="1"/>
  <c r="D38" i="11"/>
  <c r="A38" i="11" s="1"/>
  <c r="D39" i="11"/>
  <c r="D40" i="11"/>
  <c r="A40" i="11" s="1"/>
  <c r="D41" i="11"/>
  <c r="A41" i="11" s="1"/>
  <c r="D42" i="11"/>
  <c r="A42" i="11" s="1"/>
  <c r="D43" i="11"/>
  <c r="A43" i="11" s="1"/>
  <c r="D44" i="11"/>
  <c r="A44" i="11" s="1"/>
  <c r="D45" i="11"/>
  <c r="I2" i="11" s="1"/>
  <c r="D2" i="11"/>
  <c r="A39" i="11"/>
  <c r="A35" i="11"/>
  <c r="A33" i="11"/>
  <c r="A31" i="11"/>
  <c r="A30" i="11"/>
  <c r="A29" i="11"/>
  <c r="A28" i="11"/>
  <c r="A27" i="11"/>
  <c r="A23" i="11"/>
  <c r="A22" i="11"/>
  <c r="A21" i="11"/>
  <c r="A20" i="11"/>
  <c r="A19" i="11"/>
  <c r="A15" i="11"/>
  <c r="A14" i="11"/>
  <c r="A13" i="11"/>
  <c r="A12" i="11"/>
  <c r="A11" i="11"/>
  <c r="A7" i="11"/>
  <c r="A6" i="11"/>
  <c r="A5" i="11"/>
  <c r="A4" i="11"/>
  <c r="A3" i="11"/>
  <c r="A2" i="11"/>
  <c r="D2" i="10"/>
  <c r="D3" i="10"/>
  <c r="D4" i="10"/>
  <c r="A4" i="10" s="1"/>
  <c r="D5" i="10"/>
  <c r="D6" i="10"/>
  <c r="A6" i="10" s="1"/>
  <c r="D7" i="10"/>
  <c r="D8" i="10"/>
  <c r="A8" i="10" s="1"/>
  <c r="D9" i="10"/>
  <c r="A9" i="10" s="1"/>
  <c r="D10" i="10"/>
  <c r="D11" i="10"/>
  <c r="D12" i="10"/>
  <c r="A12" i="10" s="1"/>
  <c r="D13" i="10"/>
  <c r="D14" i="10"/>
  <c r="A14" i="10" s="1"/>
  <c r="D15" i="10"/>
  <c r="A15" i="10" s="1"/>
  <c r="D16" i="10"/>
  <c r="D17" i="10"/>
  <c r="A17" i="10" s="1"/>
  <c r="D18" i="10"/>
  <c r="D19" i="10"/>
  <c r="D20" i="10"/>
  <c r="A20" i="10" s="1"/>
  <c r="D21" i="10"/>
  <c r="D22" i="10"/>
  <c r="A22" i="10" s="1"/>
  <c r="D23" i="10"/>
  <c r="A23" i="10" s="1"/>
  <c r="D24" i="10"/>
  <c r="A24" i="10" s="1"/>
  <c r="D25" i="10"/>
  <c r="A25" i="10" s="1"/>
  <c r="D26" i="10"/>
  <c r="D27" i="10"/>
  <c r="D28" i="10"/>
  <c r="A28" i="10" s="1"/>
  <c r="D29" i="10"/>
  <c r="D30" i="10"/>
  <c r="A30" i="10" s="1"/>
  <c r="D31" i="10"/>
  <c r="A31" i="10" s="1"/>
  <c r="D32" i="10"/>
  <c r="A32" i="10" s="1"/>
  <c r="D33" i="10"/>
  <c r="A33" i="10" s="1"/>
  <c r="D34" i="10"/>
  <c r="A34" i="10" s="1"/>
  <c r="D35" i="10"/>
  <c r="D36" i="10"/>
  <c r="A36" i="10" s="1"/>
  <c r="D37" i="10"/>
  <c r="D38" i="10"/>
  <c r="A38" i="10" s="1"/>
  <c r="D39" i="10"/>
  <c r="D40" i="10"/>
  <c r="A40" i="10" s="1"/>
  <c r="D41" i="10"/>
  <c r="A41" i="10" s="1"/>
  <c r="D42" i="10"/>
  <c r="A42" i="10" s="1"/>
  <c r="D43" i="10"/>
  <c r="A43" i="10" s="1"/>
  <c r="D44" i="10"/>
  <c r="A44" i="10" s="1"/>
  <c r="D45" i="10"/>
  <c r="I2" i="10" s="1"/>
  <c r="A39" i="10"/>
  <c r="A37" i="10"/>
  <c r="A35" i="10"/>
  <c r="A29" i="10"/>
  <c r="A27" i="10"/>
  <c r="A26" i="10"/>
  <c r="A21" i="10"/>
  <c r="A19" i="10"/>
  <c r="A18" i="10"/>
  <c r="A16" i="10"/>
  <c r="A13" i="10"/>
  <c r="A11" i="10"/>
  <c r="A10" i="10"/>
  <c r="A7" i="10"/>
  <c r="A5" i="10"/>
  <c r="A3" i="10"/>
  <c r="A2" i="10"/>
  <c r="F49" i="8"/>
  <c r="I3" i="11" l="1"/>
  <c r="K1" i="11"/>
  <c r="I11" i="11"/>
  <c r="I19" i="11"/>
  <c r="I27" i="11"/>
  <c r="I35" i="11"/>
  <c r="I43" i="11"/>
  <c r="I4" i="11"/>
  <c r="I12" i="11"/>
  <c r="I20" i="11"/>
  <c r="I28" i="11"/>
  <c r="I36" i="11"/>
  <c r="I44" i="11"/>
  <c r="I5" i="11"/>
  <c r="I13" i="11"/>
  <c r="I21" i="11"/>
  <c r="I29" i="11"/>
  <c r="I37" i="11"/>
  <c r="I6" i="11"/>
  <c r="I14" i="11"/>
  <c r="I22" i="11"/>
  <c r="I30" i="11"/>
  <c r="I38" i="11"/>
  <c r="I7" i="11"/>
  <c r="I15" i="11"/>
  <c r="I23" i="11"/>
  <c r="I31" i="11"/>
  <c r="I39" i="11"/>
  <c r="I8" i="11"/>
  <c r="I16" i="11"/>
  <c r="I24" i="11"/>
  <c r="I32" i="11"/>
  <c r="I40" i="11"/>
  <c r="I9" i="11"/>
  <c r="I17" i="11"/>
  <c r="I25" i="11"/>
  <c r="I33" i="11"/>
  <c r="I41" i="11"/>
  <c r="I10" i="11"/>
  <c r="I18" i="11"/>
  <c r="I26" i="11"/>
  <c r="I34" i="11"/>
  <c r="I42" i="11"/>
  <c r="I9" i="10"/>
  <c r="I17" i="10"/>
  <c r="I25" i="10"/>
  <c r="I33" i="10"/>
  <c r="I41" i="10"/>
  <c r="I10" i="10"/>
  <c r="I18" i="10"/>
  <c r="I26" i="10"/>
  <c r="I34" i="10"/>
  <c r="I42" i="10"/>
  <c r="I11" i="10"/>
  <c r="I19" i="10"/>
  <c r="I27" i="10"/>
  <c r="I35" i="10"/>
  <c r="I43" i="10"/>
  <c r="K1" i="10"/>
  <c r="I4" i="10"/>
  <c r="I12" i="10"/>
  <c r="I20" i="10"/>
  <c r="I28" i="10"/>
  <c r="I36" i="10"/>
  <c r="I44" i="10"/>
  <c r="I5" i="10"/>
  <c r="I13" i="10"/>
  <c r="I21" i="10"/>
  <c r="I29" i="10"/>
  <c r="I37" i="10"/>
  <c r="I6" i="10"/>
  <c r="I14" i="10"/>
  <c r="I22" i="10"/>
  <c r="I30" i="10"/>
  <c r="I38" i="10"/>
  <c r="I7" i="10"/>
  <c r="I15" i="10"/>
  <c r="I23" i="10"/>
  <c r="I31" i="10"/>
  <c r="I39" i="10"/>
  <c r="I8" i="10"/>
  <c r="I16" i="10"/>
  <c r="I24" i="10"/>
  <c r="I32" i="10"/>
  <c r="I40" i="10"/>
  <c r="B2" i="11"/>
  <c r="B2" i="10"/>
  <c r="H44" i="10" s="1"/>
  <c r="M14" i="10" s="1"/>
  <c r="B3" i="11"/>
  <c r="B4" i="11"/>
  <c r="B5" i="11"/>
  <c r="B6" i="11"/>
  <c r="B7" i="11"/>
  <c r="B8" i="11"/>
  <c r="B9" i="11"/>
  <c r="B10" i="11"/>
  <c r="B11" i="11"/>
  <c r="B12" i="11"/>
  <c r="B13" i="11"/>
  <c r="B14" i="11"/>
  <c r="B15" i="11"/>
  <c r="B16" i="11"/>
  <c r="B17" i="11"/>
  <c r="B18" i="11"/>
  <c r="B19" i="11"/>
  <c r="B20" i="11"/>
  <c r="B21" i="11"/>
  <c r="B22" i="11"/>
  <c r="B23" i="11"/>
  <c r="B24" i="11"/>
  <c r="B25" i="11"/>
  <c r="B26" i="11"/>
  <c r="B27" i="11"/>
  <c r="B28" i="11"/>
  <c r="B29" i="11"/>
  <c r="B30" i="11"/>
  <c r="B31" i="11"/>
  <c r="B32" i="11"/>
  <c r="B33" i="11"/>
  <c r="B34" i="11"/>
  <c r="B35" i="11"/>
  <c r="B36" i="11"/>
  <c r="B37" i="11"/>
  <c r="B38" i="11"/>
  <c r="B39" i="11"/>
  <c r="B40" i="11"/>
  <c r="B41" i="11"/>
  <c r="B42" i="11"/>
  <c r="B43" i="11"/>
  <c r="B44" i="11"/>
  <c r="I3" i="10"/>
  <c r="B3" i="10"/>
  <c r="B4" i="10"/>
  <c r="B5" i="10"/>
  <c r="B6" i="10"/>
  <c r="B7" i="10"/>
  <c r="B8" i="10"/>
  <c r="B9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H49" i="8"/>
  <c r="H41" i="11" l="1"/>
  <c r="M11" i="11" s="1"/>
  <c r="G41" i="11"/>
  <c r="L11" i="11" s="1"/>
  <c r="H44" i="11"/>
  <c r="M14" i="11" s="1"/>
  <c r="G44" i="11"/>
  <c r="L14" i="11" s="1"/>
  <c r="H43" i="11"/>
  <c r="M13" i="11" s="1"/>
  <c r="G43" i="11"/>
  <c r="L13" i="11" s="1"/>
  <c r="H42" i="11"/>
  <c r="M12" i="11" s="1"/>
  <c r="G42" i="11"/>
  <c r="L12" i="11" s="1"/>
  <c r="H40" i="11"/>
  <c r="M10" i="11" s="1"/>
  <c r="G40" i="11"/>
  <c r="L10" i="11" s="1"/>
  <c r="H39" i="11"/>
  <c r="G39" i="11"/>
  <c r="H38" i="11"/>
  <c r="G38" i="11"/>
  <c r="H37" i="11"/>
  <c r="G37" i="11"/>
  <c r="H36" i="11"/>
  <c r="G36" i="11"/>
  <c r="H35" i="11"/>
  <c r="G35" i="11"/>
  <c r="H34" i="11"/>
  <c r="G34" i="11"/>
  <c r="H33" i="11"/>
  <c r="G33" i="11"/>
  <c r="H32" i="11"/>
  <c r="G32" i="11"/>
  <c r="H31" i="11"/>
  <c r="G31" i="11"/>
  <c r="H30" i="11"/>
  <c r="G30" i="11"/>
  <c r="H29" i="11"/>
  <c r="G29" i="11"/>
  <c r="H28" i="11"/>
  <c r="G28" i="11"/>
  <c r="H27" i="11"/>
  <c r="G27" i="11"/>
  <c r="H26" i="11"/>
  <c r="G26" i="11"/>
  <c r="H25" i="11"/>
  <c r="G25" i="11"/>
  <c r="H24" i="11"/>
  <c r="G24" i="11"/>
  <c r="H23" i="11"/>
  <c r="G23" i="11"/>
  <c r="H22" i="11"/>
  <c r="G22" i="11"/>
  <c r="H21" i="11"/>
  <c r="G21" i="11"/>
  <c r="H20" i="11"/>
  <c r="G20" i="11"/>
  <c r="H19" i="11"/>
  <c r="G19" i="11"/>
  <c r="H18" i="11"/>
  <c r="G18" i="11"/>
  <c r="H17" i="11"/>
  <c r="G17" i="11"/>
  <c r="H16" i="11"/>
  <c r="G16" i="11"/>
  <c r="H15" i="11"/>
  <c r="G15" i="11"/>
  <c r="H14" i="11"/>
  <c r="G14" i="11"/>
  <c r="H13" i="11"/>
  <c r="G13" i="11"/>
  <c r="H12" i="11"/>
  <c r="G12" i="11"/>
  <c r="H11" i="11"/>
  <c r="G11" i="11"/>
  <c r="H10" i="11"/>
  <c r="G10" i="11"/>
  <c r="H9" i="11"/>
  <c r="G9" i="11"/>
  <c r="H8" i="11"/>
  <c r="G8" i="11"/>
  <c r="H7" i="11"/>
  <c r="G7" i="11"/>
  <c r="H6" i="11"/>
  <c r="M7" i="11" s="1"/>
  <c r="G6" i="11"/>
  <c r="L7" i="11" s="1"/>
  <c r="H5" i="11"/>
  <c r="M6" i="11" s="1"/>
  <c r="G5" i="11"/>
  <c r="L6" i="11" s="1"/>
  <c r="H4" i="11"/>
  <c r="M5" i="11" s="1"/>
  <c r="G4" i="11"/>
  <c r="L5" i="11" s="1"/>
  <c r="H3" i="11"/>
  <c r="M4" i="11" s="1"/>
  <c r="G3" i="11"/>
  <c r="L4" i="11" s="1"/>
  <c r="H2" i="11"/>
  <c r="M3" i="11" s="1"/>
  <c r="G2" i="11"/>
  <c r="L3" i="11" s="1"/>
  <c r="G44" i="10"/>
  <c r="L14" i="10" s="1"/>
  <c r="H43" i="10"/>
  <c r="M13" i="10" s="1"/>
  <c r="G43" i="10"/>
  <c r="L13" i="10" s="1"/>
  <c r="H42" i="10"/>
  <c r="M12" i="10" s="1"/>
  <c r="G42" i="10"/>
  <c r="L12" i="10" s="1"/>
  <c r="H41" i="10"/>
  <c r="M11" i="10" s="1"/>
  <c r="G41" i="10"/>
  <c r="L11" i="10" s="1"/>
  <c r="H40" i="10"/>
  <c r="M10" i="10" s="1"/>
  <c r="G40" i="10"/>
  <c r="L10" i="10" s="1"/>
  <c r="H39" i="10"/>
  <c r="G39" i="10"/>
  <c r="H38" i="10"/>
  <c r="G38" i="10"/>
  <c r="H37" i="10"/>
  <c r="G37" i="10"/>
  <c r="H36" i="10"/>
  <c r="G36" i="10"/>
  <c r="H35" i="10"/>
  <c r="G35" i="10"/>
  <c r="H34" i="10"/>
  <c r="G34" i="10"/>
  <c r="H33" i="10"/>
  <c r="G33" i="10"/>
  <c r="H32" i="10"/>
  <c r="G32" i="10"/>
  <c r="H31" i="10"/>
  <c r="G31" i="10"/>
  <c r="H30" i="10"/>
  <c r="G30" i="10"/>
  <c r="H29" i="10"/>
  <c r="G29" i="10"/>
  <c r="H28" i="10"/>
  <c r="G28" i="10"/>
  <c r="H27" i="10"/>
  <c r="G27" i="10"/>
  <c r="H26" i="10"/>
  <c r="G26" i="10"/>
  <c r="H25" i="10"/>
  <c r="G25" i="10"/>
  <c r="H24" i="10"/>
  <c r="G24" i="10"/>
  <c r="H23" i="10"/>
  <c r="G23" i="10"/>
  <c r="H22" i="10"/>
  <c r="G22" i="10"/>
  <c r="H21" i="10"/>
  <c r="G21" i="10"/>
  <c r="H20" i="10"/>
  <c r="G20" i="10"/>
  <c r="H19" i="10"/>
  <c r="G19" i="10"/>
  <c r="H18" i="10"/>
  <c r="G18" i="10"/>
  <c r="H17" i="10"/>
  <c r="G17" i="10"/>
  <c r="H16" i="10"/>
  <c r="G16" i="10"/>
  <c r="H15" i="10"/>
  <c r="G15" i="10"/>
  <c r="H14" i="10"/>
  <c r="G14" i="10"/>
  <c r="H13" i="10"/>
  <c r="G13" i="10"/>
  <c r="H12" i="10"/>
  <c r="G12" i="10"/>
  <c r="H11" i="10"/>
  <c r="G11" i="10"/>
  <c r="H10" i="10"/>
  <c r="G10" i="10"/>
  <c r="H9" i="10"/>
  <c r="G9" i="10"/>
  <c r="H8" i="10"/>
  <c r="G8" i="10"/>
  <c r="H7" i="10"/>
  <c r="G7" i="10"/>
  <c r="H6" i="10"/>
  <c r="M7" i="10" s="1"/>
  <c r="G6" i="10"/>
  <c r="L7" i="10" s="1"/>
  <c r="H5" i="10"/>
  <c r="M6" i="10" s="1"/>
  <c r="G5" i="10"/>
  <c r="L6" i="10" s="1"/>
  <c r="H4" i="10"/>
  <c r="M5" i="10" s="1"/>
  <c r="G4" i="10"/>
  <c r="L5" i="10" s="1"/>
  <c r="H3" i="10"/>
  <c r="M4" i="10" s="1"/>
  <c r="G3" i="10"/>
  <c r="L4" i="10" s="1"/>
  <c r="H2" i="10"/>
  <c r="M3" i="10" s="1"/>
  <c r="G2" i="10"/>
  <c r="L3" i="10" s="1"/>
  <c r="D49" i="8"/>
  <c r="J49" i="8" l="1"/>
  <c r="B49" i="8"/>
</calcChain>
</file>

<file path=xl/sharedStrings.xml><?xml version="1.0" encoding="utf-8"?>
<sst xmlns="http://schemas.openxmlformats.org/spreadsheetml/2006/main" count="326" uniqueCount="70">
  <si>
    <t>胃がん</t>
    <rPh sb="0" eb="1">
      <t>イ</t>
    </rPh>
    <phoneticPr fontId="5"/>
  </si>
  <si>
    <t>大腸がん</t>
    <rPh sb="0" eb="2">
      <t>ダイチョウ</t>
    </rPh>
    <phoneticPr fontId="5"/>
  </si>
  <si>
    <t>肺がん</t>
    <rPh sb="0" eb="1">
      <t>ハイ</t>
    </rPh>
    <phoneticPr fontId="5"/>
  </si>
  <si>
    <t>乳がん</t>
    <rPh sb="0" eb="1">
      <t>ニュウ</t>
    </rPh>
    <phoneticPr fontId="5"/>
  </si>
  <si>
    <t>子宮頸がん</t>
    <rPh sb="0" eb="2">
      <t>シキュウ</t>
    </rPh>
    <rPh sb="2" eb="3">
      <t>ケイ</t>
    </rPh>
    <phoneticPr fontId="5"/>
  </si>
  <si>
    <t>市町村名</t>
  </si>
  <si>
    <t>池田市</t>
  </si>
  <si>
    <t>豊能町</t>
  </si>
  <si>
    <t>能勢町</t>
  </si>
  <si>
    <t>箕面市</t>
  </si>
  <si>
    <t>豊中市</t>
  </si>
  <si>
    <t>吹田市</t>
  </si>
  <si>
    <t>摂津市</t>
  </si>
  <si>
    <t>茨木市</t>
  </si>
  <si>
    <t>高槻市</t>
  </si>
  <si>
    <t>島本町</t>
  </si>
  <si>
    <t>枚方市</t>
  </si>
  <si>
    <t>寝屋川市</t>
  </si>
  <si>
    <t>守口市</t>
  </si>
  <si>
    <t>門真市</t>
  </si>
  <si>
    <t>四條畷市</t>
  </si>
  <si>
    <t>交野市</t>
  </si>
  <si>
    <t>大東市</t>
  </si>
  <si>
    <t>八尾市</t>
  </si>
  <si>
    <t>柏原市</t>
  </si>
  <si>
    <t>松原市</t>
  </si>
  <si>
    <t>羽曳野市</t>
  </si>
  <si>
    <t>藤井寺市</t>
  </si>
  <si>
    <t>大阪狭山市</t>
  </si>
  <si>
    <t>富田林市</t>
  </si>
  <si>
    <t>太子町</t>
  </si>
  <si>
    <t>河南町</t>
  </si>
  <si>
    <t>千早赤阪村</t>
  </si>
  <si>
    <t>河内長野市</t>
  </si>
  <si>
    <t>和泉市</t>
  </si>
  <si>
    <t>泉大津市</t>
  </si>
  <si>
    <t>忠岡町</t>
    <rPh sb="0" eb="3">
      <t>タダオカチョウ</t>
    </rPh>
    <phoneticPr fontId="5"/>
  </si>
  <si>
    <t>高石市</t>
    <rPh sb="0" eb="2">
      <t>タカイシ</t>
    </rPh>
    <rPh sb="2" eb="3">
      <t>シ</t>
    </rPh>
    <phoneticPr fontId="5"/>
  </si>
  <si>
    <t>岸和田市</t>
  </si>
  <si>
    <t>貝塚市</t>
  </si>
  <si>
    <t>泉佐野市</t>
  </si>
  <si>
    <t>熊取町</t>
  </si>
  <si>
    <t>田尻町</t>
  </si>
  <si>
    <t>泉南市</t>
  </si>
  <si>
    <t>阪南市</t>
  </si>
  <si>
    <t>岬町</t>
  </si>
  <si>
    <t>堺市</t>
  </si>
  <si>
    <t>東大阪市</t>
  </si>
  <si>
    <t>大阪市</t>
  </si>
  <si>
    <t>大阪府総計</t>
  </si>
  <si>
    <t>受診者数</t>
    <rPh sb="0" eb="3">
      <t>ジュシンシャ</t>
    </rPh>
    <rPh sb="3" eb="4">
      <t>スウ</t>
    </rPh>
    <phoneticPr fontId="5"/>
  </si>
  <si>
    <t>「がん対策推進基本計画」（平成24年6月8日閣議決定）及び「がん予防重点健康教育及びがん検診実施のための指針」（平成20年3月31日健康局長通知別添）に基づき、がん検診の受診率の算定対象年齢を40歳から69歳（「胃がん」は50歳から69歳、「子宮頸がん」」は20歳から69歳）までとしている。</t>
    <phoneticPr fontId="3"/>
  </si>
  <si>
    <t>付表2-1</t>
    <rPh sb="0" eb="2">
      <t>フヒョウ</t>
    </rPh>
    <phoneticPr fontId="3"/>
  </si>
  <si>
    <r>
      <t>受診率</t>
    </r>
    <r>
      <rPr>
        <sz val="8"/>
        <rFont val="ＭＳ Ｐゴシック"/>
        <family val="3"/>
        <charset val="128"/>
      </rPr>
      <t>（％）</t>
    </r>
    <phoneticPr fontId="5"/>
  </si>
  <si>
    <t>大阪府平均</t>
    <rPh sb="0" eb="2">
      <t>オオサカ</t>
    </rPh>
    <rPh sb="2" eb="3">
      <t>フ</t>
    </rPh>
    <rPh sb="3" eb="5">
      <t>ヘイキン</t>
    </rPh>
    <phoneticPr fontId="3"/>
  </si>
  <si>
    <t>池田市</t>
    <rPh sb="0" eb="3">
      <t>イケダシ</t>
    </rPh>
    <phoneticPr fontId="3"/>
  </si>
  <si>
    <t>市町村名</t>
    <rPh sb="0" eb="3">
      <t>シチョウソン</t>
    </rPh>
    <rPh sb="3" eb="4">
      <t>メイ</t>
    </rPh>
    <phoneticPr fontId="3"/>
  </si>
  <si>
    <t>率(%)</t>
    <rPh sb="0" eb="1">
      <t>リツ</t>
    </rPh>
    <phoneticPr fontId="3"/>
  </si>
  <si>
    <t>・・・</t>
    <phoneticPr fontId="3"/>
  </si>
  <si>
    <t>忠岡町</t>
  </si>
  <si>
    <t>高石市</t>
  </si>
  <si>
    <t>大阪府平均</t>
    <phoneticPr fontId="3"/>
  </si>
  <si>
    <t>忠岡町</t>
    <rPh sb="0" eb="3">
      <t>タダオカチョウ</t>
    </rPh>
    <phoneticPr fontId="12"/>
  </si>
  <si>
    <t>高石市</t>
    <rPh sb="0" eb="2">
      <t>タカイシ</t>
    </rPh>
    <rPh sb="2" eb="3">
      <t>シ</t>
    </rPh>
    <phoneticPr fontId="12"/>
  </si>
  <si>
    <t>対象年齢</t>
  </si>
  <si>
    <t>50歳から69歳</t>
    <phoneticPr fontId="3"/>
  </si>
  <si>
    <t>40歳から69歳</t>
    <phoneticPr fontId="3"/>
  </si>
  <si>
    <t>20歳から69歳</t>
    <phoneticPr fontId="3"/>
  </si>
  <si>
    <t>受診率
（％）</t>
    <rPh sb="0" eb="2">
      <t>ジュシン</t>
    </rPh>
    <rPh sb="2" eb="3">
      <t>リツ</t>
    </rPh>
    <phoneticPr fontId="5"/>
  </si>
  <si>
    <t>令和５年度　がん検診受診率</t>
    <rPh sb="8" eb="10">
      <t>ケンシン</t>
    </rPh>
    <rPh sb="10" eb="13">
      <t>ジュシンリツ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</si>
</sst>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);[Red]\(0.0\)"/>
    <numFmt numFmtId="177" formatCode="#,##0_ ;[Red]\-#,##0\ "/>
    <numFmt numFmtId="178" formatCode="#,##0.0_ ;[Red]\-#,##0.0\ "/>
    <numFmt numFmtId="179" formatCode="0.0"/>
  </numFmts>
  <fonts count="24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0"/>
      <name val="明朝"/>
      <family val="1"/>
      <charset val="128"/>
    </font>
    <font>
      <sz val="6"/>
      <name val="游ゴシック"/>
      <family val="2"/>
      <charset val="128"/>
      <scheme val="minor"/>
    </font>
    <font>
      <sz val="11"/>
      <name val="游ゴシック"/>
      <family val="2"/>
      <charset val="128"/>
      <scheme val="minor"/>
    </font>
    <font>
      <sz val="6"/>
      <name val="明朝"/>
      <family val="1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1"/>
      <name val="明朝"/>
      <family val="1"/>
      <charset val="128"/>
    </font>
    <font>
      <sz val="9"/>
      <name val="明朝"/>
      <family val="1"/>
      <charset val="128"/>
    </font>
    <font>
      <sz val="11"/>
      <color theme="1"/>
      <name val="ＭＳ Ｐゴシック"/>
      <family val="2"/>
      <charset val="128"/>
    </font>
    <font>
      <sz val="11"/>
      <color theme="0" tint="-4.9989318521683403E-2"/>
      <name val="游ゴシック"/>
      <family val="2"/>
      <charset val="128"/>
      <scheme val="minor"/>
    </font>
    <font>
      <sz val="10"/>
      <name val="ＭＳ Ｐ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1"/>
      <color rgb="FFFF0000"/>
      <name val="游ゴシック"/>
      <family val="2"/>
      <charset val="128"/>
      <scheme val="minor"/>
    </font>
    <font>
      <sz val="11"/>
      <color theme="1"/>
      <name val="游ゴシック"/>
      <family val="3"/>
      <charset val="128"/>
      <scheme val="minor"/>
    </font>
    <font>
      <sz val="11"/>
      <color rgb="FFFF0000"/>
      <name val="游ゴシック"/>
      <family val="3"/>
      <charset val="128"/>
      <scheme val="minor"/>
    </font>
    <font>
      <sz val="11"/>
      <name val="游ゴシック"/>
      <family val="3"/>
      <charset val="128"/>
      <scheme val="minor"/>
    </font>
    <font>
      <sz val="9"/>
      <color rgb="FF000000"/>
      <name val="游ゴシック"/>
      <family val="3"/>
      <charset val="128"/>
      <scheme val="minor"/>
    </font>
    <font>
      <sz val="10"/>
      <color theme="1"/>
      <name val="游ゴシック"/>
      <family val="2"/>
      <charset val="128"/>
      <scheme val="minor"/>
    </font>
    <font>
      <b/>
      <sz val="14"/>
      <color indexed="8"/>
      <name val="ＭＳ 明朝"/>
      <family val="1"/>
      <charset val="128"/>
    </font>
    <font>
      <b/>
      <sz val="14"/>
      <color theme="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</borders>
  <cellStyleXfs count="5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8" fillId="0" borderId="0"/>
    <xf numFmtId="38" fontId="10" fillId="0" borderId="0" applyFont="0" applyFill="0" applyBorder="0" applyAlignment="0" applyProtection="0">
      <alignment vertical="center"/>
    </xf>
    <xf numFmtId="0" fontId="8" fillId="0" borderId="0"/>
  </cellStyleXfs>
  <cellXfs count="72">
    <xf numFmtId="0" fontId="0" fillId="0" borderId="0" xfId="0">
      <alignment vertical="center"/>
    </xf>
    <xf numFmtId="0" fontId="2" fillId="0" borderId="0" xfId="0" applyFont="1" applyAlignment="1"/>
    <xf numFmtId="0" fontId="4" fillId="0" borderId="0" xfId="0" applyFont="1" applyAlignment="1"/>
    <xf numFmtId="0" fontId="8" fillId="0" borderId="0" xfId="0" applyFont="1" applyAlignment="1"/>
    <xf numFmtId="0" fontId="6" fillId="0" borderId="4" xfId="0" applyFont="1" applyBorder="1" applyAlignment="1">
      <alignment horizontal="distributed" vertical="center" shrinkToFit="1"/>
    </xf>
    <xf numFmtId="0" fontId="6" fillId="0" borderId="5" xfId="0" applyFont="1" applyBorder="1" applyAlignment="1">
      <alignment horizontal="distributed" vertical="center" shrinkToFit="1"/>
    </xf>
    <xf numFmtId="0" fontId="9" fillId="0" borderId="0" xfId="0" applyFont="1">
      <alignment vertical="center"/>
    </xf>
    <xf numFmtId="38" fontId="4" fillId="0" borderId="0" xfId="1" applyFont="1" applyFill="1" applyAlignment="1"/>
    <xf numFmtId="0" fontId="6" fillId="0" borderId="6" xfId="0" applyFont="1" applyBorder="1" applyAlignment="1">
      <alignment horizontal="distributed" vertical="center" shrinkToFit="1"/>
    </xf>
    <xf numFmtId="38" fontId="7" fillId="0" borderId="0" xfId="1" applyFont="1" applyFill="1" applyAlignment="1"/>
    <xf numFmtId="0" fontId="6" fillId="0" borderId="0" xfId="0" applyFont="1" applyAlignment="1"/>
    <xf numFmtId="178" fontId="6" fillId="0" borderId="13" xfId="1" applyNumberFormat="1" applyFont="1" applyFill="1" applyBorder="1" applyAlignment="1" applyProtection="1">
      <alignment vertical="center" shrinkToFit="1"/>
      <protection locked="0"/>
    </xf>
    <xf numFmtId="178" fontId="6" fillId="0" borderId="14" xfId="1" applyNumberFormat="1" applyFont="1" applyFill="1" applyBorder="1" applyAlignment="1" applyProtection="1">
      <alignment vertical="center" shrinkToFit="1"/>
      <protection locked="0"/>
    </xf>
    <xf numFmtId="178" fontId="6" fillId="0" borderId="12" xfId="1" applyNumberFormat="1" applyFont="1" applyFill="1" applyBorder="1" applyAlignment="1" applyProtection="1">
      <alignment vertical="center" shrinkToFit="1"/>
      <protection locked="0"/>
    </xf>
    <xf numFmtId="0" fontId="11" fillId="0" borderId="0" xfId="0" applyFont="1">
      <alignment vertical="center"/>
    </xf>
    <xf numFmtId="0" fontId="0" fillId="0" borderId="15" xfId="0" applyBorder="1">
      <alignment vertical="center"/>
    </xf>
    <xf numFmtId="0" fontId="12" fillId="0" borderId="1" xfId="0" applyFont="1" applyBorder="1" applyAlignment="1">
      <alignment horizontal="distributed" vertical="center"/>
    </xf>
    <xf numFmtId="0" fontId="13" fillId="0" borderId="2" xfId="0" applyFont="1" applyBorder="1" applyAlignment="1">
      <alignment horizontal="center" vertical="center" wrapText="1"/>
    </xf>
    <xf numFmtId="179" fontId="0" fillId="0" borderId="15" xfId="0" applyNumberFormat="1" applyBorder="1">
      <alignment vertical="center"/>
    </xf>
    <xf numFmtId="179" fontId="0" fillId="0" borderId="0" xfId="0" applyNumberFormat="1">
      <alignment vertical="center"/>
    </xf>
    <xf numFmtId="0" fontId="0" fillId="0" borderId="15" xfId="0" applyBorder="1" applyAlignment="1">
      <alignment horizontal="center" vertical="center"/>
    </xf>
    <xf numFmtId="176" fontId="0" fillId="0" borderId="15" xfId="0" applyNumberFormat="1" applyBorder="1">
      <alignment vertical="center"/>
    </xf>
    <xf numFmtId="0" fontId="0" fillId="0" borderId="16" xfId="0" applyBorder="1">
      <alignment vertical="center"/>
    </xf>
    <xf numFmtId="176" fontId="0" fillId="0" borderId="0" xfId="0" applyNumberFormat="1">
      <alignment vertical="center"/>
    </xf>
    <xf numFmtId="0" fontId="15" fillId="0" borderId="0" xfId="0" applyFont="1">
      <alignment vertical="center"/>
    </xf>
    <xf numFmtId="0" fontId="16" fillId="0" borderId="0" xfId="0" applyFont="1">
      <alignment vertical="center"/>
    </xf>
    <xf numFmtId="0" fontId="0" fillId="0" borderId="15" xfId="0" applyBorder="1" applyAlignment="1">
      <alignment vertical="center" shrinkToFit="1"/>
    </xf>
    <xf numFmtId="179" fontId="18" fillId="0" borderId="0" xfId="0" applyNumberFormat="1" applyFont="1">
      <alignment vertical="center"/>
    </xf>
    <xf numFmtId="0" fontId="0" fillId="0" borderId="0" xfId="0" applyAlignment="1">
      <alignment horizontal="right" vertical="center"/>
    </xf>
    <xf numFmtId="179" fontId="0" fillId="0" borderId="8" xfId="0" applyNumberFormat="1" applyBorder="1">
      <alignment vertical="center"/>
    </xf>
    <xf numFmtId="0" fontId="18" fillId="0" borderId="0" xfId="0" applyFont="1">
      <alignment vertical="center"/>
    </xf>
    <xf numFmtId="176" fontId="17" fillId="0" borderId="0" xfId="0" applyNumberFormat="1" applyFont="1">
      <alignment vertical="center"/>
    </xf>
    <xf numFmtId="179" fontId="19" fillId="0" borderId="0" xfId="0" applyNumberFormat="1" applyFont="1">
      <alignment vertical="center"/>
    </xf>
    <xf numFmtId="176" fontId="0" fillId="0" borderId="16" xfId="0" applyNumberFormat="1" applyBorder="1" applyAlignment="1">
      <alignment horizontal="right" vertical="center"/>
    </xf>
    <xf numFmtId="0" fontId="0" fillId="0" borderId="17" xfId="0" applyBorder="1">
      <alignment vertical="center"/>
    </xf>
    <xf numFmtId="179" fontId="4" fillId="0" borderId="15" xfId="0" applyNumberFormat="1" applyFont="1" applyBorder="1">
      <alignment vertical="center"/>
    </xf>
    <xf numFmtId="179" fontId="4" fillId="0" borderId="0" xfId="0" applyNumberFormat="1" applyFont="1">
      <alignment vertical="center"/>
    </xf>
    <xf numFmtId="0" fontId="20" fillId="0" borderId="0" xfId="0" applyFont="1">
      <alignment vertical="center"/>
    </xf>
    <xf numFmtId="176" fontId="0" fillId="0" borderId="16" xfId="0" applyNumberFormat="1" applyBorder="1">
      <alignment vertical="center"/>
    </xf>
    <xf numFmtId="176" fontId="0" fillId="0" borderId="15" xfId="0" applyNumberFormat="1" applyBorder="1" applyAlignment="1">
      <alignment horizontal="right" vertical="center"/>
    </xf>
    <xf numFmtId="0" fontId="21" fillId="0" borderId="0" xfId="0" applyFont="1" applyAlignment="1">
      <alignment horizontal="left" vertical="center"/>
    </xf>
    <xf numFmtId="0" fontId="21" fillId="0" borderId="0" xfId="0" applyFont="1">
      <alignment vertical="center"/>
    </xf>
    <xf numFmtId="0" fontId="6" fillId="0" borderId="7" xfId="0" applyFont="1" applyBorder="1" applyAlignment="1">
      <alignment horizontal="center" vertical="center"/>
    </xf>
    <xf numFmtId="0" fontId="6" fillId="0" borderId="18" xfId="0" applyFont="1" applyBorder="1" applyAlignment="1">
      <alignment horizontal="distributed" vertical="center" shrinkToFit="1"/>
    </xf>
    <xf numFmtId="0" fontId="7" fillId="0" borderId="4" xfId="0" applyFont="1" applyBorder="1" applyAlignment="1">
      <alignment horizontal="distributed" vertical="center" shrinkToFit="1"/>
    </xf>
    <xf numFmtId="177" fontId="6" fillId="0" borderId="20" xfId="1" applyNumberFormat="1" applyFont="1" applyFill="1" applyBorder="1" applyAlignment="1" applyProtection="1">
      <alignment vertical="center" shrinkToFit="1"/>
      <protection locked="0"/>
    </xf>
    <xf numFmtId="0" fontId="6" fillId="0" borderId="11" xfId="0" applyFont="1" applyBorder="1" applyAlignment="1">
      <alignment horizontal="center" vertical="center"/>
    </xf>
    <xf numFmtId="177" fontId="6" fillId="0" borderId="9" xfId="1" applyNumberFormat="1" applyFont="1" applyFill="1" applyBorder="1" applyAlignment="1" applyProtection="1">
      <alignment vertical="center" shrinkToFit="1"/>
      <protection locked="0"/>
    </xf>
    <xf numFmtId="177" fontId="6" fillId="0" borderId="3" xfId="1" applyNumberFormat="1" applyFont="1" applyFill="1" applyBorder="1" applyAlignment="1" applyProtection="1">
      <alignment vertical="center" shrinkToFit="1"/>
      <protection locked="0"/>
    </xf>
    <xf numFmtId="178" fontId="6" fillId="0" borderId="22" xfId="1" applyNumberFormat="1" applyFont="1" applyFill="1" applyBorder="1" applyAlignment="1" applyProtection="1">
      <alignment vertical="center" shrinkToFit="1"/>
      <protection locked="0"/>
    </xf>
    <xf numFmtId="177" fontId="6" fillId="0" borderId="23" xfId="1" applyNumberFormat="1" applyFont="1" applyFill="1" applyBorder="1" applyAlignment="1" applyProtection="1">
      <alignment vertical="center" shrinkToFit="1"/>
      <protection locked="0"/>
    </xf>
    <xf numFmtId="178" fontId="6" fillId="0" borderId="24" xfId="1" applyNumberFormat="1" applyFont="1" applyFill="1" applyBorder="1" applyAlignment="1" applyProtection="1">
      <alignment vertical="center" shrinkToFit="1"/>
      <protection locked="0"/>
    </xf>
    <xf numFmtId="177" fontId="6" fillId="0" borderId="1" xfId="1" applyNumberFormat="1" applyFont="1" applyFill="1" applyBorder="1" applyAlignment="1">
      <alignment vertical="center" shrinkToFit="1"/>
    </xf>
    <xf numFmtId="178" fontId="6" fillId="0" borderId="12" xfId="4" applyNumberFormat="1" applyFont="1" applyBorder="1" applyAlignment="1">
      <alignment vertical="center"/>
    </xf>
    <xf numFmtId="177" fontId="6" fillId="0" borderId="25" xfId="1" applyNumberFormat="1" applyFont="1" applyFill="1" applyBorder="1" applyAlignment="1" applyProtection="1">
      <alignment vertical="center" shrinkToFit="1"/>
      <protection locked="0"/>
    </xf>
    <xf numFmtId="177" fontId="6" fillId="0" borderId="7" xfId="1" applyNumberFormat="1" applyFont="1" applyFill="1" applyBorder="1" applyAlignment="1" applyProtection="1">
      <alignment vertical="center" shrinkToFit="1"/>
      <protection locked="0"/>
    </xf>
    <xf numFmtId="0" fontId="22" fillId="0" borderId="0" xfId="0" applyFont="1" applyAlignment="1">
      <alignment horizontal="center" vertical="center"/>
    </xf>
    <xf numFmtId="0" fontId="7" fillId="0" borderId="15" xfId="0" applyFont="1" applyBorder="1" applyAlignment="1">
      <alignment horizontal="center" vertical="center"/>
    </xf>
    <xf numFmtId="0" fontId="22" fillId="0" borderId="0" xfId="0" applyFont="1">
      <alignment vertical="center"/>
    </xf>
    <xf numFmtId="0" fontId="6" fillId="0" borderId="21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/>
    </xf>
    <xf numFmtId="38" fontId="6" fillId="0" borderId="15" xfId="1" applyFont="1" applyFill="1" applyBorder="1" applyAlignment="1">
      <alignment horizontal="center" vertical="center"/>
    </xf>
    <xf numFmtId="0" fontId="7" fillId="0" borderId="8" xfId="2" applyFont="1" applyBorder="1" applyAlignment="1">
      <alignment horizontal="left" wrapText="1"/>
    </xf>
    <xf numFmtId="0" fontId="6" fillId="0" borderId="6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7" fillId="0" borderId="16" xfId="0" applyFont="1" applyBorder="1" applyAlignment="1">
      <alignment horizontal="distributed" vertical="center"/>
    </xf>
    <xf numFmtId="0" fontId="7" fillId="0" borderId="17" xfId="0" applyFont="1" applyBorder="1" applyAlignment="1">
      <alignment horizontal="distributed" vertical="center"/>
    </xf>
    <xf numFmtId="0" fontId="23" fillId="0" borderId="0" xfId="0" applyFont="1" applyAlignment="1">
      <alignment horizontal="center" vertical="center"/>
    </xf>
    <xf numFmtId="0" fontId="0" fillId="0" borderId="15" xfId="0" applyBorder="1" applyAlignment="1">
      <alignment horizontal="center" textRotation="180"/>
    </xf>
    <xf numFmtId="0" fontId="0" fillId="0" borderId="16" xfId="0" applyBorder="1" applyAlignment="1">
      <alignment horizontal="center" textRotation="180"/>
    </xf>
    <xf numFmtId="0" fontId="0" fillId="0" borderId="17" xfId="0" applyBorder="1" applyAlignment="1">
      <alignment horizontal="center" textRotation="180"/>
    </xf>
  </cellXfs>
  <cellStyles count="5">
    <cellStyle name="桁区切り" xfId="1" builtinId="6"/>
    <cellStyle name="桁区切り 2" xfId="3" xr:uid="{B77AEB6B-10D4-4A0B-83BA-8D93682B610B}"/>
    <cellStyle name="標準" xfId="0" builtinId="0"/>
    <cellStyle name="標準 2 2" xfId="4" xr:uid="{AEA61C4D-3B21-450E-9941-927F4B5B7935}"/>
    <cellStyle name="標準_H20乳がん集計表（再修正） 2000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10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0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4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5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>
                <a:latin typeface="ＭＳ Ｐゴシック" panose="020B0600070205080204" pitchFamily="50" charset="-128"/>
                <a:ea typeface="ＭＳ Ｐゴシック" panose="020B0600070205080204" pitchFamily="50" charset="-128"/>
              </a:defRPr>
            </a:pPr>
            <a:r>
              <a:rPr lang="ja-JP" altLang="en-US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胃がん検診　受診率（</a:t>
            </a:r>
            <a:r>
              <a:rPr lang="en-US" altLang="ja-JP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50-69</a:t>
            </a:r>
            <a:r>
              <a:rPr lang="ja-JP" altLang="en-US" sz="1100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歳）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胃がん検診受診率ランキング!$G$2:$G$44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千早赤阪村</c:v>
                </c:pt>
                <c:pt idx="3">
                  <c:v>箕面市</c:v>
                </c:pt>
                <c:pt idx="4">
                  <c:v>河南町</c:v>
                </c:pt>
                <c:pt idx="5">
                  <c:v>松原市</c:v>
                </c:pt>
                <c:pt idx="6">
                  <c:v>高槻市</c:v>
                </c:pt>
                <c:pt idx="7">
                  <c:v>能勢町</c:v>
                </c:pt>
                <c:pt idx="8">
                  <c:v>河内長野市</c:v>
                </c:pt>
                <c:pt idx="9">
                  <c:v>富田林市</c:v>
                </c:pt>
                <c:pt idx="10">
                  <c:v>藤井寺市</c:v>
                </c:pt>
                <c:pt idx="11">
                  <c:v>東大阪市</c:v>
                </c:pt>
                <c:pt idx="12">
                  <c:v>豊能町</c:v>
                </c:pt>
                <c:pt idx="13">
                  <c:v>摂津市</c:v>
                </c:pt>
                <c:pt idx="14">
                  <c:v>八尾市</c:v>
                </c:pt>
                <c:pt idx="15">
                  <c:v>泉大津市</c:v>
                </c:pt>
                <c:pt idx="16">
                  <c:v>熊取町</c:v>
                </c:pt>
                <c:pt idx="17">
                  <c:v>豊中市</c:v>
                </c:pt>
                <c:pt idx="18">
                  <c:v>島本町</c:v>
                </c:pt>
                <c:pt idx="19">
                  <c:v>阪南市</c:v>
                </c:pt>
                <c:pt idx="20">
                  <c:v>交野市</c:v>
                </c:pt>
                <c:pt idx="21">
                  <c:v>岸和田市</c:v>
                </c:pt>
                <c:pt idx="22">
                  <c:v>忠岡町</c:v>
                </c:pt>
                <c:pt idx="23">
                  <c:v>堺市</c:v>
                </c:pt>
                <c:pt idx="24">
                  <c:v>高石市</c:v>
                </c:pt>
                <c:pt idx="25">
                  <c:v>柏原市</c:v>
                </c:pt>
                <c:pt idx="26">
                  <c:v>羽曳野市</c:v>
                </c:pt>
                <c:pt idx="27">
                  <c:v>泉佐野市</c:v>
                </c:pt>
                <c:pt idx="28">
                  <c:v>守口市</c:v>
                </c:pt>
                <c:pt idx="29">
                  <c:v>大東市</c:v>
                </c:pt>
                <c:pt idx="30">
                  <c:v>岬町</c:v>
                </c:pt>
                <c:pt idx="31">
                  <c:v>貝塚市</c:v>
                </c:pt>
                <c:pt idx="32">
                  <c:v>泉南市</c:v>
                </c:pt>
                <c:pt idx="33">
                  <c:v>寝屋川市</c:v>
                </c:pt>
                <c:pt idx="34">
                  <c:v>枚方市</c:v>
                </c:pt>
                <c:pt idx="35">
                  <c:v>吹田市</c:v>
                </c:pt>
                <c:pt idx="36">
                  <c:v>大阪狭山市</c:v>
                </c:pt>
                <c:pt idx="37">
                  <c:v>四條畷市</c:v>
                </c:pt>
                <c:pt idx="38">
                  <c:v>茨木市</c:v>
                </c:pt>
                <c:pt idx="39">
                  <c:v>大阪市</c:v>
                </c:pt>
                <c:pt idx="40">
                  <c:v>和泉市</c:v>
                </c:pt>
                <c:pt idx="41">
                  <c:v>門真市</c:v>
                </c:pt>
                <c:pt idx="42">
                  <c:v>池田市</c:v>
                </c:pt>
              </c:strCache>
            </c:strRef>
          </c:cat>
          <c:val>
            <c:numRef>
              <c:f>胃がん検診受診率ランキング!$H$2:$H$44</c:f>
              <c:numCache>
                <c:formatCode>0.0</c:formatCode>
                <c:ptCount val="43"/>
                <c:pt idx="0">
                  <c:v>11.114152751163427</c:v>
                </c:pt>
                <c:pt idx="1">
                  <c:v>10.658307210031348</c:v>
                </c:pt>
                <c:pt idx="2">
                  <c:v>10.358565737051793</c:v>
                </c:pt>
                <c:pt idx="3">
                  <c:v>9.3741036085135683</c:v>
                </c:pt>
                <c:pt idx="4">
                  <c:v>9.0327169274537695</c:v>
                </c:pt>
                <c:pt idx="5">
                  <c:v>8.6654724585759073</c:v>
                </c:pt>
                <c:pt idx="6">
                  <c:v>8.2985617645386842</c:v>
                </c:pt>
                <c:pt idx="7">
                  <c:v>7.5882547014186743</c:v>
                </c:pt>
                <c:pt idx="8">
                  <c:v>6.7252606483293595</c:v>
                </c:pt>
                <c:pt idx="9">
                  <c:v>6.6389630948847342</c:v>
                </c:pt>
                <c:pt idx="10">
                  <c:v>6.5587479839913989</c:v>
                </c:pt>
                <c:pt idx="11">
                  <c:v>6.2683330671799222</c:v>
                </c:pt>
                <c:pt idx="12">
                  <c:v>6.092124814264487</c:v>
                </c:pt>
                <c:pt idx="13">
                  <c:v>6.0300801199456497</c:v>
                </c:pt>
                <c:pt idx="14">
                  <c:v>5.9580744007560353</c:v>
                </c:pt>
                <c:pt idx="15">
                  <c:v>5.9243867828907355</c:v>
                </c:pt>
                <c:pt idx="16">
                  <c:v>5.7034220532319395</c:v>
                </c:pt>
                <c:pt idx="17">
                  <c:v>5.6177132049194984</c:v>
                </c:pt>
                <c:pt idx="18">
                  <c:v>5.1057439619572023</c:v>
                </c:pt>
                <c:pt idx="19">
                  <c:v>5.0990513392857144</c:v>
                </c:pt>
                <c:pt idx="20">
                  <c:v>5.0844974113509824</c:v>
                </c:pt>
                <c:pt idx="21">
                  <c:v>5.0667620410109677</c:v>
                </c:pt>
                <c:pt idx="22">
                  <c:v>4.9103139013452912</c:v>
                </c:pt>
                <c:pt idx="23">
                  <c:v>4.7415914684167353</c:v>
                </c:pt>
                <c:pt idx="24">
                  <c:v>4.6876050844037929</c:v>
                </c:pt>
                <c:pt idx="25">
                  <c:v>4.6424295199738763</c:v>
                </c:pt>
                <c:pt idx="26">
                  <c:v>4.4654109472393477</c:v>
                </c:pt>
                <c:pt idx="27">
                  <c:v>4.3259827420901242</c:v>
                </c:pt>
                <c:pt idx="28">
                  <c:v>4.3057831260576434</c:v>
                </c:pt>
                <c:pt idx="29">
                  <c:v>4.2279353635012491</c:v>
                </c:pt>
                <c:pt idx="30">
                  <c:v>3.9284874147259465</c:v>
                </c:pt>
                <c:pt idx="31">
                  <c:v>3.8548052749966919</c:v>
                </c:pt>
                <c:pt idx="32">
                  <c:v>3.8337212309283686</c:v>
                </c:pt>
                <c:pt idx="33">
                  <c:v>3.757784679425682</c:v>
                </c:pt>
                <c:pt idx="34">
                  <c:v>3.5682512667775503</c:v>
                </c:pt>
                <c:pt idx="35">
                  <c:v>3.557452863749555</c:v>
                </c:pt>
                <c:pt idx="36">
                  <c:v>3.0599586492074433</c:v>
                </c:pt>
                <c:pt idx="37">
                  <c:v>2.8076870655581301</c:v>
                </c:pt>
                <c:pt idx="38">
                  <c:v>2.6218622091192718</c:v>
                </c:pt>
                <c:pt idx="39">
                  <c:v>2.5808568909923868</c:v>
                </c:pt>
                <c:pt idx="40">
                  <c:v>2.5376669386780248</c:v>
                </c:pt>
                <c:pt idx="41">
                  <c:v>2.0457018498367794</c:v>
                </c:pt>
                <c:pt idx="42">
                  <c:v>2.0352177942539389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D6F-42EA-A036-50C225E0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006680"/>
        <c:axId val="240007464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胃がん検診受診率ランキング!$G$2:$G$44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千早赤阪村</c:v>
                </c:pt>
                <c:pt idx="3">
                  <c:v>箕面市</c:v>
                </c:pt>
                <c:pt idx="4">
                  <c:v>河南町</c:v>
                </c:pt>
                <c:pt idx="5">
                  <c:v>松原市</c:v>
                </c:pt>
                <c:pt idx="6">
                  <c:v>高槻市</c:v>
                </c:pt>
                <c:pt idx="7">
                  <c:v>能勢町</c:v>
                </c:pt>
                <c:pt idx="8">
                  <c:v>河内長野市</c:v>
                </c:pt>
                <c:pt idx="9">
                  <c:v>富田林市</c:v>
                </c:pt>
                <c:pt idx="10">
                  <c:v>藤井寺市</c:v>
                </c:pt>
                <c:pt idx="11">
                  <c:v>東大阪市</c:v>
                </c:pt>
                <c:pt idx="12">
                  <c:v>豊能町</c:v>
                </c:pt>
                <c:pt idx="13">
                  <c:v>摂津市</c:v>
                </c:pt>
                <c:pt idx="14">
                  <c:v>八尾市</c:v>
                </c:pt>
                <c:pt idx="15">
                  <c:v>泉大津市</c:v>
                </c:pt>
                <c:pt idx="16">
                  <c:v>熊取町</c:v>
                </c:pt>
                <c:pt idx="17">
                  <c:v>豊中市</c:v>
                </c:pt>
                <c:pt idx="18">
                  <c:v>島本町</c:v>
                </c:pt>
                <c:pt idx="19">
                  <c:v>阪南市</c:v>
                </c:pt>
                <c:pt idx="20">
                  <c:v>交野市</c:v>
                </c:pt>
                <c:pt idx="21">
                  <c:v>岸和田市</c:v>
                </c:pt>
                <c:pt idx="22">
                  <c:v>忠岡町</c:v>
                </c:pt>
                <c:pt idx="23">
                  <c:v>堺市</c:v>
                </c:pt>
                <c:pt idx="24">
                  <c:v>高石市</c:v>
                </c:pt>
                <c:pt idx="25">
                  <c:v>柏原市</c:v>
                </c:pt>
                <c:pt idx="26">
                  <c:v>羽曳野市</c:v>
                </c:pt>
                <c:pt idx="27">
                  <c:v>泉佐野市</c:v>
                </c:pt>
                <c:pt idx="28">
                  <c:v>守口市</c:v>
                </c:pt>
                <c:pt idx="29">
                  <c:v>大東市</c:v>
                </c:pt>
                <c:pt idx="30">
                  <c:v>岬町</c:v>
                </c:pt>
                <c:pt idx="31">
                  <c:v>貝塚市</c:v>
                </c:pt>
                <c:pt idx="32">
                  <c:v>泉南市</c:v>
                </c:pt>
                <c:pt idx="33">
                  <c:v>寝屋川市</c:v>
                </c:pt>
                <c:pt idx="34">
                  <c:v>枚方市</c:v>
                </c:pt>
                <c:pt idx="35">
                  <c:v>吹田市</c:v>
                </c:pt>
                <c:pt idx="36">
                  <c:v>大阪狭山市</c:v>
                </c:pt>
                <c:pt idx="37">
                  <c:v>四條畷市</c:v>
                </c:pt>
                <c:pt idx="38">
                  <c:v>茨木市</c:v>
                </c:pt>
                <c:pt idx="39">
                  <c:v>大阪市</c:v>
                </c:pt>
                <c:pt idx="40">
                  <c:v>和泉市</c:v>
                </c:pt>
                <c:pt idx="41">
                  <c:v>門真市</c:v>
                </c:pt>
                <c:pt idx="42">
                  <c:v>池田市</c:v>
                </c:pt>
              </c:strCache>
            </c:strRef>
          </c:cat>
          <c:val>
            <c:numRef>
              <c:f>胃がん検診受診率ランキング!$I$2:$I$44</c:f>
              <c:numCache>
                <c:formatCode>0.0_);[Red]\(0.0\)</c:formatCode>
                <c:ptCount val="43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4.3</c:v>
                </c:pt>
                <c:pt idx="18">
                  <c:v>4.3</c:v>
                </c:pt>
                <c:pt idx="19">
                  <c:v>4.3</c:v>
                </c:pt>
                <c:pt idx="20">
                  <c:v>4.3</c:v>
                </c:pt>
                <c:pt idx="21">
                  <c:v>4.3</c:v>
                </c:pt>
                <c:pt idx="22">
                  <c:v>4.3</c:v>
                </c:pt>
                <c:pt idx="23">
                  <c:v>4.3</c:v>
                </c:pt>
                <c:pt idx="24">
                  <c:v>4.3</c:v>
                </c:pt>
                <c:pt idx="25">
                  <c:v>4.3</c:v>
                </c:pt>
                <c:pt idx="26">
                  <c:v>4.3</c:v>
                </c:pt>
                <c:pt idx="27">
                  <c:v>4.3</c:v>
                </c:pt>
                <c:pt idx="28">
                  <c:v>4.3</c:v>
                </c:pt>
                <c:pt idx="29">
                  <c:v>4.3</c:v>
                </c:pt>
                <c:pt idx="30">
                  <c:v>4.3</c:v>
                </c:pt>
                <c:pt idx="31">
                  <c:v>4.3</c:v>
                </c:pt>
                <c:pt idx="32">
                  <c:v>4.3</c:v>
                </c:pt>
                <c:pt idx="33">
                  <c:v>4.3</c:v>
                </c:pt>
                <c:pt idx="34">
                  <c:v>4.3</c:v>
                </c:pt>
                <c:pt idx="35">
                  <c:v>4.3</c:v>
                </c:pt>
                <c:pt idx="36">
                  <c:v>4.3</c:v>
                </c:pt>
                <c:pt idx="37">
                  <c:v>4.3</c:v>
                </c:pt>
                <c:pt idx="38">
                  <c:v>4.3</c:v>
                </c:pt>
                <c:pt idx="39">
                  <c:v>4.3</c:v>
                </c:pt>
                <c:pt idx="40">
                  <c:v>4.3</c:v>
                </c:pt>
                <c:pt idx="41">
                  <c:v>4.3</c:v>
                </c:pt>
                <c:pt idx="42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D6F-42EA-A036-50C225E0CF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006680"/>
        <c:axId val="240007464"/>
      </c:lineChart>
      <c:catAx>
        <c:axId val="240006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240007464"/>
        <c:crosses val="autoZero"/>
        <c:auto val="1"/>
        <c:lblAlgn val="ctr"/>
        <c:lblOffset val="100"/>
        <c:noMultiLvlLbl val="0"/>
      </c:catAx>
      <c:valAx>
        <c:axId val="240007464"/>
        <c:scaling>
          <c:orientation val="minMax"/>
          <c:max val="12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240006680"/>
        <c:crosses val="autoZero"/>
        <c:crossBetween val="between"/>
        <c:majorUnit val="2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受診率（</a:t>
            </a:r>
            <a:r>
              <a:rPr lang="en-US" altLang="ja-JP"/>
              <a:t>%</a:t>
            </a:r>
            <a:r>
              <a:rPr lang="ja-JP" altLang="en-US"/>
              <a:t>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88518605443651199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子宮頸がん検診受診率ランキング!$G$2:$G$44</c:f>
              <c:strCache>
                <c:ptCount val="43"/>
                <c:pt idx="0">
                  <c:v>箕面市</c:v>
                </c:pt>
                <c:pt idx="1">
                  <c:v>羽曳野市</c:v>
                </c:pt>
                <c:pt idx="2">
                  <c:v>太子町</c:v>
                </c:pt>
                <c:pt idx="3">
                  <c:v>田尻町</c:v>
                </c:pt>
                <c:pt idx="4">
                  <c:v>高槻市</c:v>
                </c:pt>
                <c:pt idx="5">
                  <c:v>河南町</c:v>
                </c:pt>
                <c:pt idx="6">
                  <c:v>高石市</c:v>
                </c:pt>
                <c:pt idx="7">
                  <c:v>島本町</c:v>
                </c:pt>
                <c:pt idx="8">
                  <c:v>和泉市</c:v>
                </c:pt>
                <c:pt idx="9">
                  <c:v>松原市</c:v>
                </c:pt>
                <c:pt idx="10">
                  <c:v>千早赤阪村</c:v>
                </c:pt>
                <c:pt idx="11">
                  <c:v>八尾市</c:v>
                </c:pt>
                <c:pt idx="12">
                  <c:v>大阪狭山市</c:v>
                </c:pt>
                <c:pt idx="13">
                  <c:v>貝塚市</c:v>
                </c:pt>
                <c:pt idx="14">
                  <c:v>富田林市</c:v>
                </c:pt>
                <c:pt idx="15">
                  <c:v>忠岡町</c:v>
                </c:pt>
                <c:pt idx="16">
                  <c:v>四條畷市</c:v>
                </c:pt>
                <c:pt idx="17">
                  <c:v>柏原市</c:v>
                </c:pt>
                <c:pt idx="18">
                  <c:v>能勢町</c:v>
                </c:pt>
                <c:pt idx="19">
                  <c:v>熊取町</c:v>
                </c:pt>
                <c:pt idx="20">
                  <c:v>茨木市</c:v>
                </c:pt>
                <c:pt idx="21">
                  <c:v>泉佐野市</c:v>
                </c:pt>
                <c:pt idx="22">
                  <c:v>大東市</c:v>
                </c:pt>
                <c:pt idx="23">
                  <c:v>池田市</c:v>
                </c:pt>
                <c:pt idx="24">
                  <c:v>堺市</c:v>
                </c:pt>
                <c:pt idx="25">
                  <c:v>泉南市</c:v>
                </c:pt>
                <c:pt idx="26">
                  <c:v>枚方市</c:v>
                </c:pt>
                <c:pt idx="27">
                  <c:v>泉大津市</c:v>
                </c:pt>
                <c:pt idx="28">
                  <c:v>豊中市</c:v>
                </c:pt>
                <c:pt idx="29">
                  <c:v>摂津市</c:v>
                </c:pt>
                <c:pt idx="30">
                  <c:v>岸和田市</c:v>
                </c:pt>
                <c:pt idx="31">
                  <c:v>吹田市</c:v>
                </c:pt>
                <c:pt idx="32">
                  <c:v>阪南市</c:v>
                </c:pt>
                <c:pt idx="33">
                  <c:v>豊能町</c:v>
                </c:pt>
                <c:pt idx="34">
                  <c:v>東大阪市</c:v>
                </c:pt>
                <c:pt idx="35">
                  <c:v>岬町</c:v>
                </c:pt>
                <c:pt idx="36">
                  <c:v>交野市</c:v>
                </c:pt>
                <c:pt idx="37">
                  <c:v>河内長野市</c:v>
                </c:pt>
                <c:pt idx="38">
                  <c:v>寝屋川市</c:v>
                </c:pt>
                <c:pt idx="39">
                  <c:v>大阪市</c:v>
                </c:pt>
                <c:pt idx="40">
                  <c:v>藤井寺市</c:v>
                </c:pt>
                <c:pt idx="41">
                  <c:v>門真市</c:v>
                </c:pt>
                <c:pt idx="42">
                  <c:v>守口市</c:v>
                </c:pt>
              </c:strCache>
            </c:strRef>
          </c:cat>
          <c:val>
            <c:numRef>
              <c:f>子宮頸がん検診受診率ランキング!$H$2:$H$44</c:f>
              <c:numCache>
                <c:formatCode>0.0</c:formatCode>
                <c:ptCount val="43"/>
                <c:pt idx="0">
                  <c:v>28.282113015153659</c:v>
                </c:pt>
                <c:pt idx="1">
                  <c:v>28.22787908456737</c:v>
                </c:pt>
                <c:pt idx="2">
                  <c:v>27.27272727272727</c:v>
                </c:pt>
                <c:pt idx="3">
                  <c:v>26.015592942141978</c:v>
                </c:pt>
                <c:pt idx="4">
                  <c:v>25.163845807939229</c:v>
                </c:pt>
                <c:pt idx="5">
                  <c:v>24.018199233716476</c:v>
                </c:pt>
                <c:pt idx="6">
                  <c:v>24.016813496861865</c:v>
                </c:pt>
                <c:pt idx="7">
                  <c:v>22.889168238005446</c:v>
                </c:pt>
                <c:pt idx="8">
                  <c:v>22.309930109625004</c:v>
                </c:pt>
                <c:pt idx="9">
                  <c:v>22.308749427393497</c:v>
                </c:pt>
                <c:pt idx="10">
                  <c:v>21.936589545844047</c:v>
                </c:pt>
                <c:pt idx="11">
                  <c:v>21.725114409243762</c:v>
                </c:pt>
                <c:pt idx="12">
                  <c:v>21.496904895891952</c:v>
                </c:pt>
                <c:pt idx="13">
                  <c:v>20.640822784810126</c:v>
                </c:pt>
                <c:pt idx="14">
                  <c:v>20.326807461075997</c:v>
                </c:pt>
                <c:pt idx="15">
                  <c:v>20.278004905968931</c:v>
                </c:pt>
                <c:pt idx="16">
                  <c:v>19.767584849975407</c:v>
                </c:pt>
                <c:pt idx="17">
                  <c:v>19.208815208219587</c:v>
                </c:pt>
                <c:pt idx="18">
                  <c:v>18.98981989036805</c:v>
                </c:pt>
                <c:pt idx="19">
                  <c:v>18.699826853455058</c:v>
                </c:pt>
                <c:pt idx="20">
                  <c:v>18.349583722897467</c:v>
                </c:pt>
                <c:pt idx="21">
                  <c:v>18.303414290742694</c:v>
                </c:pt>
                <c:pt idx="22">
                  <c:v>18.213184762012499</c:v>
                </c:pt>
                <c:pt idx="23">
                  <c:v>18.135854033853594</c:v>
                </c:pt>
                <c:pt idx="24">
                  <c:v>17.814438314924598</c:v>
                </c:pt>
                <c:pt idx="25">
                  <c:v>17.790951997237251</c:v>
                </c:pt>
                <c:pt idx="26">
                  <c:v>17.777944636331782</c:v>
                </c:pt>
                <c:pt idx="27">
                  <c:v>17.582037996545768</c:v>
                </c:pt>
                <c:pt idx="28">
                  <c:v>17.571276228711223</c:v>
                </c:pt>
                <c:pt idx="29">
                  <c:v>17.446352752170753</c:v>
                </c:pt>
                <c:pt idx="30">
                  <c:v>16.916839953168957</c:v>
                </c:pt>
                <c:pt idx="31">
                  <c:v>16.763218698724174</c:v>
                </c:pt>
                <c:pt idx="32">
                  <c:v>16.721820760451138</c:v>
                </c:pt>
                <c:pt idx="33">
                  <c:v>16.663182103282459</c:v>
                </c:pt>
                <c:pt idx="34">
                  <c:v>15.385084332452752</c:v>
                </c:pt>
                <c:pt idx="35">
                  <c:v>15.066144047035767</c:v>
                </c:pt>
                <c:pt idx="36">
                  <c:v>14.404731071397739</c:v>
                </c:pt>
                <c:pt idx="37">
                  <c:v>13.683298683298684</c:v>
                </c:pt>
                <c:pt idx="38">
                  <c:v>12.815676412029761</c:v>
                </c:pt>
                <c:pt idx="39">
                  <c:v>11.708881030373579</c:v>
                </c:pt>
                <c:pt idx="40">
                  <c:v>11.69032258064516</c:v>
                </c:pt>
                <c:pt idx="41">
                  <c:v>11.023802040174873</c:v>
                </c:pt>
                <c:pt idx="42">
                  <c:v>10.672702242340808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5F9-4348-B129-570BDBC06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2153792"/>
        <c:axId val="572154184"/>
      </c:barChart>
      <c:lineChart>
        <c:grouping val="standard"/>
        <c:varyColors val="0"/>
        <c:ser>
          <c:idx val="1"/>
          <c:order val="1"/>
          <c:spPr>
            <a:ln w="19050" cmpd="thinThick">
              <a:solidFill>
                <a:sysClr val="windowText" lastClr="00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子宮頸がん検診受診率ランキング!$G$2:$G$44</c:f>
              <c:strCache>
                <c:ptCount val="43"/>
                <c:pt idx="0">
                  <c:v>箕面市</c:v>
                </c:pt>
                <c:pt idx="1">
                  <c:v>羽曳野市</c:v>
                </c:pt>
                <c:pt idx="2">
                  <c:v>太子町</c:v>
                </c:pt>
                <c:pt idx="3">
                  <c:v>田尻町</c:v>
                </c:pt>
                <c:pt idx="4">
                  <c:v>高槻市</c:v>
                </c:pt>
                <c:pt idx="5">
                  <c:v>河南町</c:v>
                </c:pt>
                <c:pt idx="6">
                  <c:v>高石市</c:v>
                </c:pt>
                <c:pt idx="7">
                  <c:v>島本町</c:v>
                </c:pt>
                <c:pt idx="8">
                  <c:v>和泉市</c:v>
                </c:pt>
                <c:pt idx="9">
                  <c:v>松原市</c:v>
                </c:pt>
                <c:pt idx="10">
                  <c:v>千早赤阪村</c:v>
                </c:pt>
                <c:pt idx="11">
                  <c:v>八尾市</c:v>
                </c:pt>
                <c:pt idx="12">
                  <c:v>大阪狭山市</c:v>
                </c:pt>
                <c:pt idx="13">
                  <c:v>貝塚市</c:v>
                </c:pt>
                <c:pt idx="14">
                  <c:v>富田林市</c:v>
                </c:pt>
                <c:pt idx="15">
                  <c:v>忠岡町</c:v>
                </c:pt>
                <c:pt idx="16">
                  <c:v>四條畷市</c:v>
                </c:pt>
                <c:pt idx="17">
                  <c:v>柏原市</c:v>
                </c:pt>
                <c:pt idx="18">
                  <c:v>能勢町</c:v>
                </c:pt>
                <c:pt idx="19">
                  <c:v>熊取町</c:v>
                </c:pt>
                <c:pt idx="20">
                  <c:v>茨木市</c:v>
                </c:pt>
                <c:pt idx="21">
                  <c:v>泉佐野市</c:v>
                </c:pt>
                <c:pt idx="22">
                  <c:v>大東市</c:v>
                </c:pt>
                <c:pt idx="23">
                  <c:v>池田市</c:v>
                </c:pt>
                <c:pt idx="24">
                  <c:v>堺市</c:v>
                </c:pt>
                <c:pt idx="25">
                  <c:v>泉南市</c:v>
                </c:pt>
                <c:pt idx="26">
                  <c:v>枚方市</c:v>
                </c:pt>
                <c:pt idx="27">
                  <c:v>泉大津市</c:v>
                </c:pt>
                <c:pt idx="28">
                  <c:v>豊中市</c:v>
                </c:pt>
                <c:pt idx="29">
                  <c:v>摂津市</c:v>
                </c:pt>
                <c:pt idx="30">
                  <c:v>岸和田市</c:v>
                </c:pt>
                <c:pt idx="31">
                  <c:v>吹田市</c:v>
                </c:pt>
                <c:pt idx="32">
                  <c:v>阪南市</c:v>
                </c:pt>
                <c:pt idx="33">
                  <c:v>豊能町</c:v>
                </c:pt>
                <c:pt idx="34">
                  <c:v>東大阪市</c:v>
                </c:pt>
                <c:pt idx="35">
                  <c:v>岬町</c:v>
                </c:pt>
                <c:pt idx="36">
                  <c:v>交野市</c:v>
                </c:pt>
                <c:pt idx="37">
                  <c:v>河内長野市</c:v>
                </c:pt>
                <c:pt idx="38">
                  <c:v>寝屋川市</c:v>
                </c:pt>
                <c:pt idx="39">
                  <c:v>大阪市</c:v>
                </c:pt>
                <c:pt idx="40">
                  <c:v>藤井寺市</c:v>
                </c:pt>
                <c:pt idx="41">
                  <c:v>門真市</c:v>
                </c:pt>
                <c:pt idx="42">
                  <c:v>守口市</c:v>
                </c:pt>
              </c:strCache>
            </c:strRef>
          </c:cat>
          <c:val>
            <c:numRef>
              <c:f>子宮頸がん検診受診率ランキング!$I$2:$I$44</c:f>
              <c:numCache>
                <c:formatCode>0.0_);[Red]\(0.0\)</c:formatCode>
                <c:ptCount val="43"/>
                <c:pt idx="0">
                  <c:v>16.2</c:v>
                </c:pt>
                <c:pt idx="1">
                  <c:v>16.2</c:v>
                </c:pt>
                <c:pt idx="2">
                  <c:v>16.2</c:v>
                </c:pt>
                <c:pt idx="3">
                  <c:v>16.2</c:v>
                </c:pt>
                <c:pt idx="4">
                  <c:v>16.2</c:v>
                </c:pt>
                <c:pt idx="5">
                  <c:v>16.2</c:v>
                </c:pt>
                <c:pt idx="6">
                  <c:v>16.2</c:v>
                </c:pt>
                <c:pt idx="7">
                  <c:v>16.2</c:v>
                </c:pt>
                <c:pt idx="8">
                  <c:v>16.2</c:v>
                </c:pt>
                <c:pt idx="9">
                  <c:v>16.2</c:v>
                </c:pt>
                <c:pt idx="10">
                  <c:v>16.2</c:v>
                </c:pt>
                <c:pt idx="11">
                  <c:v>16.2</c:v>
                </c:pt>
                <c:pt idx="12">
                  <c:v>16.2</c:v>
                </c:pt>
                <c:pt idx="13">
                  <c:v>16.2</c:v>
                </c:pt>
                <c:pt idx="14">
                  <c:v>16.2</c:v>
                </c:pt>
                <c:pt idx="15">
                  <c:v>16.2</c:v>
                </c:pt>
                <c:pt idx="16">
                  <c:v>16.2</c:v>
                </c:pt>
                <c:pt idx="17">
                  <c:v>16.2</c:v>
                </c:pt>
                <c:pt idx="18">
                  <c:v>16.2</c:v>
                </c:pt>
                <c:pt idx="19">
                  <c:v>16.2</c:v>
                </c:pt>
                <c:pt idx="20">
                  <c:v>16.2</c:v>
                </c:pt>
                <c:pt idx="21">
                  <c:v>16.2</c:v>
                </c:pt>
                <c:pt idx="22">
                  <c:v>16.2</c:v>
                </c:pt>
                <c:pt idx="23">
                  <c:v>16.2</c:v>
                </c:pt>
                <c:pt idx="24">
                  <c:v>16.2</c:v>
                </c:pt>
                <c:pt idx="25">
                  <c:v>16.2</c:v>
                </c:pt>
                <c:pt idx="26">
                  <c:v>16.2</c:v>
                </c:pt>
                <c:pt idx="27">
                  <c:v>16.2</c:v>
                </c:pt>
                <c:pt idx="28">
                  <c:v>16.2</c:v>
                </c:pt>
                <c:pt idx="29">
                  <c:v>16.2</c:v>
                </c:pt>
                <c:pt idx="30">
                  <c:v>16.2</c:v>
                </c:pt>
                <c:pt idx="31">
                  <c:v>16.2</c:v>
                </c:pt>
                <c:pt idx="32">
                  <c:v>16.2</c:v>
                </c:pt>
                <c:pt idx="33">
                  <c:v>16.2</c:v>
                </c:pt>
                <c:pt idx="34">
                  <c:v>16.2</c:v>
                </c:pt>
                <c:pt idx="35">
                  <c:v>16.2</c:v>
                </c:pt>
                <c:pt idx="36">
                  <c:v>16.2</c:v>
                </c:pt>
                <c:pt idx="37">
                  <c:v>16.2</c:v>
                </c:pt>
                <c:pt idx="38">
                  <c:v>16.2</c:v>
                </c:pt>
                <c:pt idx="39">
                  <c:v>16.2</c:v>
                </c:pt>
                <c:pt idx="40">
                  <c:v>16.2</c:v>
                </c:pt>
                <c:pt idx="41">
                  <c:v>16.2</c:v>
                </c:pt>
                <c:pt idx="42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5F9-4348-B129-570BDBC067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153792"/>
        <c:axId val="572154184"/>
      </c:lineChart>
      <c:catAx>
        <c:axId val="57215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572154184"/>
        <c:crosses val="autoZero"/>
        <c:auto val="1"/>
        <c:lblAlgn val="ctr"/>
        <c:lblOffset val="100"/>
        <c:noMultiLvlLbl val="0"/>
      </c:catAx>
      <c:valAx>
        <c:axId val="572154184"/>
        <c:scaling>
          <c:orientation val="minMax"/>
          <c:max val="30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572153792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大腸がん検診　受診率（</a:t>
            </a:r>
            <a:r>
              <a:rPr lang="en-US" altLang="ja-JP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40-69</a:t>
            </a: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歳）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大腸がん検診受診率ランキング!$G$2:$G$44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箕面市</c:v>
                </c:pt>
                <c:pt idx="3">
                  <c:v>和泉市</c:v>
                </c:pt>
                <c:pt idx="4">
                  <c:v>松原市</c:v>
                </c:pt>
                <c:pt idx="5">
                  <c:v>高槻市</c:v>
                </c:pt>
                <c:pt idx="6">
                  <c:v>能勢町</c:v>
                </c:pt>
                <c:pt idx="7">
                  <c:v>千早赤阪村</c:v>
                </c:pt>
                <c:pt idx="8">
                  <c:v>河南町</c:v>
                </c:pt>
                <c:pt idx="9">
                  <c:v>河内長野市</c:v>
                </c:pt>
                <c:pt idx="10">
                  <c:v>泉大津市</c:v>
                </c:pt>
                <c:pt idx="11">
                  <c:v>岸和田市</c:v>
                </c:pt>
                <c:pt idx="12">
                  <c:v>八尾市</c:v>
                </c:pt>
                <c:pt idx="13">
                  <c:v>茨木市</c:v>
                </c:pt>
                <c:pt idx="14">
                  <c:v>枚方市</c:v>
                </c:pt>
                <c:pt idx="15">
                  <c:v>交野市</c:v>
                </c:pt>
                <c:pt idx="16">
                  <c:v>大東市</c:v>
                </c:pt>
                <c:pt idx="17">
                  <c:v>吹田市</c:v>
                </c:pt>
                <c:pt idx="18">
                  <c:v>島本町</c:v>
                </c:pt>
                <c:pt idx="19">
                  <c:v>忠岡町</c:v>
                </c:pt>
                <c:pt idx="20">
                  <c:v>富田林市</c:v>
                </c:pt>
                <c:pt idx="21">
                  <c:v>大阪狭山市</c:v>
                </c:pt>
                <c:pt idx="22">
                  <c:v>熊取町</c:v>
                </c:pt>
                <c:pt idx="23">
                  <c:v>貝塚市</c:v>
                </c:pt>
                <c:pt idx="24">
                  <c:v>羽曳野市</c:v>
                </c:pt>
                <c:pt idx="25">
                  <c:v>豊中市</c:v>
                </c:pt>
                <c:pt idx="26">
                  <c:v>摂津市</c:v>
                </c:pt>
                <c:pt idx="27">
                  <c:v>東大阪市</c:v>
                </c:pt>
                <c:pt idx="28">
                  <c:v>高石市</c:v>
                </c:pt>
                <c:pt idx="29">
                  <c:v>藤井寺市</c:v>
                </c:pt>
                <c:pt idx="30">
                  <c:v>柏原市</c:v>
                </c:pt>
                <c:pt idx="31">
                  <c:v>堺市</c:v>
                </c:pt>
                <c:pt idx="32">
                  <c:v>泉南市</c:v>
                </c:pt>
                <c:pt idx="33">
                  <c:v>岬町</c:v>
                </c:pt>
                <c:pt idx="34">
                  <c:v>阪南市</c:v>
                </c:pt>
                <c:pt idx="35">
                  <c:v>豊能町</c:v>
                </c:pt>
                <c:pt idx="36">
                  <c:v>四條畷市</c:v>
                </c:pt>
                <c:pt idx="37">
                  <c:v>守口市</c:v>
                </c:pt>
                <c:pt idx="38">
                  <c:v>泉佐野市</c:v>
                </c:pt>
                <c:pt idx="39">
                  <c:v>寝屋川市</c:v>
                </c:pt>
                <c:pt idx="40">
                  <c:v>池田市</c:v>
                </c:pt>
                <c:pt idx="41">
                  <c:v>大阪市</c:v>
                </c:pt>
                <c:pt idx="42">
                  <c:v>門真市</c:v>
                </c:pt>
              </c:strCache>
            </c:strRef>
          </c:cat>
          <c:val>
            <c:numRef>
              <c:f>大腸がん検診受診率ランキング!$H$2:$H$44</c:f>
              <c:numCache>
                <c:formatCode>0.0</c:formatCode>
                <c:ptCount val="43"/>
                <c:pt idx="0">
                  <c:v>10.658728634530441</c:v>
                </c:pt>
                <c:pt idx="1">
                  <c:v>10.155239327296249</c:v>
                </c:pt>
                <c:pt idx="2">
                  <c:v>9.607700690156193</c:v>
                </c:pt>
                <c:pt idx="3">
                  <c:v>8.8136863805520598</c:v>
                </c:pt>
                <c:pt idx="4">
                  <c:v>8.4494735462449206</c:v>
                </c:pt>
                <c:pt idx="5">
                  <c:v>8.3692118443019066</c:v>
                </c:pt>
                <c:pt idx="6">
                  <c:v>8.3163784333672428</c:v>
                </c:pt>
                <c:pt idx="7">
                  <c:v>8.1656124209315699</c:v>
                </c:pt>
                <c:pt idx="8">
                  <c:v>8.0438448566610443</c:v>
                </c:pt>
                <c:pt idx="9">
                  <c:v>7.2971528890924358</c:v>
                </c:pt>
                <c:pt idx="10">
                  <c:v>6.9065622468268977</c:v>
                </c:pt>
                <c:pt idx="11">
                  <c:v>6.7788190435272959</c:v>
                </c:pt>
                <c:pt idx="12">
                  <c:v>6.6548607482242739</c:v>
                </c:pt>
                <c:pt idx="13">
                  <c:v>6.6048822178302435</c:v>
                </c:pt>
                <c:pt idx="14">
                  <c:v>6.4458444176244969</c:v>
                </c:pt>
                <c:pt idx="15">
                  <c:v>6.3512153960990494</c:v>
                </c:pt>
                <c:pt idx="16">
                  <c:v>6.2506705576894195</c:v>
                </c:pt>
                <c:pt idx="17">
                  <c:v>6.1899643757647036</c:v>
                </c:pt>
                <c:pt idx="18">
                  <c:v>6.1857313670785175</c:v>
                </c:pt>
                <c:pt idx="19">
                  <c:v>6.0624711494076013</c:v>
                </c:pt>
                <c:pt idx="20">
                  <c:v>5.9695897664175437</c:v>
                </c:pt>
                <c:pt idx="21">
                  <c:v>5.8922708314846037</c:v>
                </c:pt>
                <c:pt idx="22">
                  <c:v>5.862457722660654</c:v>
                </c:pt>
                <c:pt idx="23">
                  <c:v>5.8595139300533488</c:v>
                </c:pt>
                <c:pt idx="24">
                  <c:v>5.810751394256358</c:v>
                </c:pt>
                <c:pt idx="25">
                  <c:v>5.7588772238944772</c:v>
                </c:pt>
                <c:pt idx="26">
                  <c:v>5.753383458646617</c:v>
                </c:pt>
                <c:pt idx="27">
                  <c:v>5.6400384985563035</c:v>
                </c:pt>
                <c:pt idx="28">
                  <c:v>5.5491019569296762</c:v>
                </c:pt>
                <c:pt idx="29">
                  <c:v>5.4413160392280924</c:v>
                </c:pt>
                <c:pt idx="30">
                  <c:v>5.315765561108587</c:v>
                </c:pt>
                <c:pt idx="31">
                  <c:v>5.1769170805032498</c:v>
                </c:pt>
                <c:pt idx="32">
                  <c:v>5.1478546997445553</c:v>
                </c:pt>
                <c:pt idx="33">
                  <c:v>5.0534169916906899</c:v>
                </c:pt>
                <c:pt idx="34">
                  <c:v>4.9951409135082603</c:v>
                </c:pt>
                <c:pt idx="35">
                  <c:v>4.8780487804878048</c:v>
                </c:pt>
                <c:pt idx="36">
                  <c:v>4.6967540516964323</c:v>
                </c:pt>
                <c:pt idx="37">
                  <c:v>4.2823099389009336</c:v>
                </c:pt>
                <c:pt idx="38">
                  <c:v>4.0759423081797674</c:v>
                </c:pt>
                <c:pt idx="39">
                  <c:v>3.730807863395035</c:v>
                </c:pt>
                <c:pt idx="40">
                  <c:v>3.4946104247674361</c:v>
                </c:pt>
                <c:pt idx="41">
                  <c:v>3.055283275040904</c:v>
                </c:pt>
                <c:pt idx="42">
                  <c:v>3.0183920126116659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E75-49E4-B16D-467F3284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9132448"/>
        <c:axId val="649132840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大腸がん検診受診率ランキング!$G$2:$G$44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箕面市</c:v>
                </c:pt>
                <c:pt idx="3">
                  <c:v>和泉市</c:v>
                </c:pt>
                <c:pt idx="4">
                  <c:v>松原市</c:v>
                </c:pt>
                <c:pt idx="5">
                  <c:v>高槻市</c:v>
                </c:pt>
                <c:pt idx="6">
                  <c:v>能勢町</c:v>
                </c:pt>
                <c:pt idx="7">
                  <c:v>千早赤阪村</c:v>
                </c:pt>
                <c:pt idx="8">
                  <c:v>河南町</c:v>
                </c:pt>
                <c:pt idx="9">
                  <c:v>河内長野市</c:v>
                </c:pt>
                <c:pt idx="10">
                  <c:v>泉大津市</c:v>
                </c:pt>
                <c:pt idx="11">
                  <c:v>岸和田市</c:v>
                </c:pt>
                <c:pt idx="12">
                  <c:v>八尾市</c:v>
                </c:pt>
                <c:pt idx="13">
                  <c:v>茨木市</c:v>
                </c:pt>
                <c:pt idx="14">
                  <c:v>枚方市</c:v>
                </c:pt>
                <c:pt idx="15">
                  <c:v>交野市</c:v>
                </c:pt>
                <c:pt idx="16">
                  <c:v>大東市</c:v>
                </c:pt>
                <c:pt idx="17">
                  <c:v>吹田市</c:v>
                </c:pt>
                <c:pt idx="18">
                  <c:v>島本町</c:v>
                </c:pt>
                <c:pt idx="19">
                  <c:v>忠岡町</c:v>
                </c:pt>
                <c:pt idx="20">
                  <c:v>富田林市</c:v>
                </c:pt>
                <c:pt idx="21">
                  <c:v>大阪狭山市</c:v>
                </c:pt>
                <c:pt idx="22">
                  <c:v>熊取町</c:v>
                </c:pt>
                <c:pt idx="23">
                  <c:v>貝塚市</c:v>
                </c:pt>
                <c:pt idx="24">
                  <c:v>羽曳野市</c:v>
                </c:pt>
                <c:pt idx="25">
                  <c:v>豊中市</c:v>
                </c:pt>
                <c:pt idx="26">
                  <c:v>摂津市</c:v>
                </c:pt>
                <c:pt idx="27">
                  <c:v>東大阪市</c:v>
                </c:pt>
                <c:pt idx="28">
                  <c:v>高石市</c:v>
                </c:pt>
                <c:pt idx="29">
                  <c:v>藤井寺市</c:v>
                </c:pt>
                <c:pt idx="30">
                  <c:v>柏原市</c:v>
                </c:pt>
                <c:pt idx="31">
                  <c:v>堺市</c:v>
                </c:pt>
                <c:pt idx="32">
                  <c:v>泉南市</c:v>
                </c:pt>
                <c:pt idx="33">
                  <c:v>岬町</c:v>
                </c:pt>
                <c:pt idx="34">
                  <c:v>阪南市</c:v>
                </c:pt>
                <c:pt idx="35">
                  <c:v>豊能町</c:v>
                </c:pt>
                <c:pt idx="36">
                  <c:v>四條畷市</c:v>
                </c:pt>
                <c:pt idx="37">
                  <c:v>守口市</c:v>
                </c:pt>
                <c:pt idx="38">
                  <c:v>泉佐野市</c:v>
                </c:pt>
                <c:pt idx="39">
                  <c:v>寝屋川市</c:v>
                </c:pt>
                <c:pt idx="40">
                  <c:v>池田市</c:v>
                </c:pt>
                <c:pt idx="41">
                  <c:v>大阪市</c:v>
                </c:pt>
                <c:pt idx="42">
                  <c:v>門真市</c:v>
                </c:pt>
              </c:strCache>
            </c:strRef>
          </c:cat>
          <c:val>
            <c:numRef>
              <c:f>大腸がん検診受診率ランキング!$I$2:$I$44</c:f>
              <c:numCache>
                <c:formatCode>0.0_);[Red]\(0.0\)</c:formatCode>
                <c:ptCount val="43"/>
                <c:pt idx="0">
                  <c:v>5.0999999999999996</c:v>
                </c:pt>
                <c:pt idx="1">
                  <c:v>5.0999999999999996</c:v>
                </c:pt>
                <c:pt idx="2">
                  <c:v>5.0999999999999996</c:v>
                </c:pt>
                <c:pt idx="3">
                  <c:v>5.0999999999999996</c:v>
                </c:pt>
                <c:pt idx="4">
                  <c:v>5.0999999999999996</c:v>
                </c:pt>
                <c:pt idx="5">
                  <c:v>5.0999999999999996</c:v>
                </c:pt>
                <c:pt idx="6">
                  <c:v>5.0999999999999996</c:v>
                </c:pt>
                <c:pt idx="7">
                  <c:v>5.0999999999999996</c:v>
                </c:pt>
                <c:pt idx="8">
                  <c:v>5.0999999999999996</c:v>
                </c:pt>
                <c:pt idx="9">
                  <c:v>5.0999999999999996</c:v>
                </c:pt>
                <c:pt idx="10">
                  <c:v>5.0999999999999996</c:v>
                </c:pt>
                <c:pt idx="11">
                  <c:v>5.0999999999999996</c:v>
                </c:pt>
                <c:pt idx="12">
                  <c:v>5.0999999999999996</c:v>
                </c:pt>
                <c:pt idx="13">
                  <c:v>5.0999999999999996</c:v>
                </c:pt>
                <c:pt idx="14">
                  <c:v>5.0999999999999996</c:v>
                </c:pt>
                <c:pt idx="15">
                  <c:v>5.0999999999999996</c:v>
                </c:pt>
                <c:pt idx="16">
                  <c:v>5.0999999999999996</c:v>
                </c:pt>
                <c:pt idx="17">
                  <c:v>5.0999999999999996</c:v>
                </c:pt>
                <c:pt idx="18">
                  <c:v>5.0999999999999996</c:v>
                </c:pt>
                <c:pt idx="19">
                  <c:v>5.0999999999999996</c:v>
                </c:pt>
                <c:pt idx="20">
                  <c:v>5.0999999999999996</c:v>
                </c:pt>
                <c:pt idx="21">
                  <c:v>5.0999999999999996</c:v>
                </c:pt>
                <c:pt idx="22">
                  <c:v>5.0999999999999996</c:v>
                </c:pt>
                <c:pt idx="23">
                  <c:v>5.0999999999999996</c:v>
                </c:pt>
                <c:pt idx="24">
                  <c:v>5.0999999999999996</c:v>
                </c:pt>
                <c:pt idx="25">
                  <c:v>5.0999999999999996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5.0999999999999996</c:v>
                </c:pt>
                <c:pt idx="29">
                  <c:v>5.0999999999999996</c:v>
                </c:pt>
                <c:pt idx="30">
                  <c:v>5.0999999999999996</c:v>
                </c:pt>
                <c:pt idx="31">
                  <c:v>5.0999999999999996</c:v>
                </c:pt>
                <c:pt idx="32">
                  <c:v>5.0999999999999996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5.0999999999999996</c:v>
                </c:pt>
                <c:pt idx="36">
                  <c:v>5.0999999999999996</c:v>
                </c:pt>
                <c:pt idx="37">
                  <c:v>5.0999999999999996</c:v>
                </c:pt>
                <c:pt idx="38">
                  <c:v>5.0999999999999996</c:v>
                </c:pt>
                <c:pt idx="39">
                  <c:v>5.0999999999999996</c:v>
                </c:pt>
                <c:pt idx="40">
                  <c:v>5.0999999999999996</c:v>
                </c:pt>
                <c:pt idx="41">
                  <c:v>5.0999999999999996</c:v>
                </c:pt>
                <c:pt idx="42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E75-49E4-B16D-467F32849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132448"/>
        <c:axId val="649132840"/>
      </c:lineChart>
      <c:catAx>
        <c:axId val="64913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649132840"/>
        <c:crosses val="autoZero"/>
        <c:auto val="1"/>
        <c:lblAlgn val="ctr"/>
        <c:lblOffset val="100"/>
        <c:noMultiLvlLbl val="0"/>
      </c:catAx>
      <c:valAx>
        <c:axId val="649132840"/>
        <c:scaling>
          <c:orientation val="minMax"/>
          <c:max val="12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649132448"/>
        <c:crosses val="autoZero"/>
        <c:crossBetween val="between"/>
        <c:majorUnit val="2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肺がん検診　受診率（</a:t>
            </a:r>
            <a:r>
              <a:rPr lang="en-US" altLang="ja-JP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40-69</a:t>
            </a: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歳）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肺がん検診受診率ランキング!$G$2:$G$44</c:f>
              <c:strCache>
                <c:ptCount val="43"/>
                <c:pt idx="0">
                  <c:v>高槻市</c:v>
                </c:pt>
                <c:pt idx="1">
                  <c:v>箕面市</c:v>
                </c:pt>
                <c:pt idx="2">
                  <c:v>能勢町</c:v>
                </c:pt>
                <c:pt idx="3">
                  <c:v>河内長野市</c:v>
                </c:pt>
                <c:pt idx="4">
                  <c:v>守口市</c:v>
                </c:pt>
                <c:pt idx="5">
                  <c:v>太子町</c:v>
                </c:pt>
                <c:pt idx="6">
                  <c:v>和泉市</c:v>
                </c:pt>
                <c:pt idx="7">
                  <c:v>田尻町</c:v>
                </c:pt>
                <c:pt idx="8">
                  <c:v>松原市</c:v>
                </c:pt>
                <c:pt idx="9">
                  <c:v>島本町</c:v>
                </c:pt>
                <c:pt idx="10">
                  <c:v>岸和田市</c:v>
                </c:pt>
                <c:pt idx="11">
                  <c:v>茨木市</c:v>
                </c:pt>
                <c:pt idx="12">
                  <c:v>千早赤阪村</c:v>
                </c:pt>
                <c:pt idx="13">
                  <c:v>交野市</c:v>
                </c:pt>
                <c:pt idx="14">
                  <c:v>大東市</c:v>
                </c:pt>
                <c:pt idx="15">
                  <c:v>摂津市</c:v>
                </c:pt>
                <c:pt idx="16">
                  <c:v>吹田市</c:v>
                </c:pt>
                <c:pt idx="17">
                  <c:v>枚方市</c:v>
                </c:pt>
                <c:pt idx="18">
                  <c:v>豊能町</c:v>
                </c:pt>
                <c:pt idx="19">
                  <c:v>忠岡町</c:v>
                </c:pt>
                <c:pt idx="20">
                  <c:v>河南町</c:v>
                </c:pt>
                <c:pt idx="21">
                  <c:v>門真市</c:v>
                </c:pt>
                <c:pt idx="22">
                  <c:v>熊取町</c:v>
                </c:pt>
                <c:pt idx="23">
                  <c:v>東大阪市</c:v>
                </c:pt>
                <c:pt idx="24">
                  <c:v>八尾市</c:v>
                </c:pt>
                <c:pt idx="25">
                  <c:v>大阪狭山市</c:v>
                </c:pt>
                <c:pt idx="26">
                  <c:v>富田林市</c:v>
                </c:pt>
                <c:pt idx="27">
                  <c:v>泉大津市</c:v>
                </c:pt>
                <c:pt idx="28">
                  <c:v>藤井寺市</c:v>
                </c:pt>
                <c:pt idx="29">
                  <c:v>四條畷市</c:v>
                </c:pt>
                <c:pt idx="30">
                  <c:v>堺市</c:v>
                </c:pt>
                <c:pt idx="31">
                  <c:v>阪南市</c:v>
                </c:pt>
                <c:pt idx="32">
                  <c:v>豊中市</c:v>
                </c:pt>
                <c:pt idx="33">
                  <c:v>岬町</c:v>
                </c:pt>
                <c:pt idx="34">
                  <c:v>寝屋川市</c:v>
                </c:pt>
                <c:pt idx="35">
                  <c:v>羽曳野市</c:v>
                </c:pt>
                <c:pt idx="36">
                  <c:v>高石市</c:v>
                </c:pt>
                <c:pt idx="37">
                  <c:v>柏原市</c:v>
                </c:pt>
                <c:pt idx="38">
                  <c:v>貝塚市</c:v>
                </c:pt>
                <c:pt idx="39">
                  <c:v>池田市</c:v>
                </c:pt>
                <c:pt idx="40">
                  <c:v>泉佐野市</c:v>
                </c:pt>
                <c:pt idx="41">
                  <c:v>大阪市</c:v>
                </c:pt>
                <c:pt idx="42">
                  <c:v>泉南市</c:v>
                </c:pt>
              </c:strCache>
            </c:strRef>
          </c:cat>
          <c:val>
            <c:numRef>
              <c:f>肺がん検診受診率ランキング!$H$2:$H$44</c:f>
              <c:numCache>
                <c:formatCode>0.0</c:formatCode>
                <c:ptCount val="43"/>
                <c:pt idx="0">
                  <c:v>10.423073543625341</c:v>
                </c:pt>
                <c:pt idx="1">
                  <c:v>10.288775880857246</c:v>
                </c:pt>
                <c:pt idx="2">
                  <c:v>9.6134282807731442</c:v>
                </c:pt>
                <c:pt idx="3">
                  <c:v>9.0730987456428274</c:v>
                </c:pt>
                <c:pt idx="4">
                  <c:v>8.9821003028076891</c:v>
                </c:pt>
                <c:pt idx="5">
                  <c:v>8.9302861532552331</c:v>
                </c:pt>
                <c:pt idx="6">
                  <c:v>8.8966828197370873</c:v>
                </c:pt>
                <c:pt idx="7">
                  <c:v>8.3441138421733498</c:v>
                </c:pt>
                <c:pt idx="8">
                  <c:v>8.1611254314299444</c:v>
                </c:pt>
                <c:pt idx="9">
                  <c:v>7.500996412913512</c:v>
                </c:pt>
                <c:pt idx="10">
                  <c:v>7.360167557262157</c:v>
                </c:pt>
                <c:pt idx="11">
                  <c:v>6.8621690436764418</c:v>
                </c:pt>
                <c:pt idx="12">
                  <c:v>6.6129959746981024</c:v>
                </c:pt>
                <c:pt idx="13">
                  <c:v>6.3836692305195859</c:v>
                </c:pt>
                <c:pt idx="14">
                  <c:v>6.3000236036306685</c:v>
                </c:pt>
                <c:pt idx="15">
                  <c:v>6.2586466165413537</c:v>
                </c:pt>
                <c:pt idx="16">
                  <c:v>5.9175437529151713</c:v>
                </c:pt>
                <c:pt idx="17">
                  <c:v>5.8973694686490958</c:v>
                </c:pt>
                <c:pt idx="18">
                  <c:v>5.6349873843566023</c:v>
                </c:pt>
                <c:pt idx="19">
                  <c:v>5.5700877058008924</c:v>
                </c:pt>
                <c:pt idx="20">
                  <c:v>5.5311973018549745</c:v>
                </c:pt>
                <c:pt idx="21">
                  <c:v>5.4797687861271678</c:v>
                </c:pt>
                <c:pt idx="22">
                  <c:v>5.4649023912656496</c:v>
                </c:pt>
                <c:pt idx="23">
                  <c:v>5.4168509221444738</c:v>
                </c:pt>
                <c:pt idx="24">
                  <c:v>5.3920145541814239</c:v>
                </c:pt>
                <c:pt idx="25">
                  <c:v>5.3509628183512294</c:v>
                </c:pt>
                <c:pt idx="26">
                  <c:v>5.0793055783332948</c:v>
                </c:pt>
                <c:pt idx="27">
                  <c:v>5.0465838509316772</c:v>
                </c:pt>
                <c:pt idx="28">
                  <c:v>4.9944637772856693</c:v>
                </c:pt>
                <c:pt idx="29">
                  <c:v>4.6737982645424916</c:v>
                </c:pt>
                <c:pt idx="30">
                  <c:v>4.575650569743499</c:v>
                </c:pt>
                <c:pt idx="31">
                  <c:v>4.0816326530612246</c:v>
                </c:pt>
                <c:pt idx="32">
                  <c:v>3.6665198345691699</c:v>
                </c:pt>
                <c:pt idx="33">
                  <c:v>3.4763439036798371</c:v>
                </c:pt>
                <c:pt idx="34">
                  <c:v>3.4195392783425502</c:v>
                </c:pt>
                <c:pt idx="35">
                  <c:v>3.2536505218337077</c:v>
                </c:pt>
                <c:pt idx="36">
                  <c:v>3.2481458314717182</c:v>
                </c:pt>
                <c:pt idx="37">
                  <c:v>3.222020293805846</c:v>
                </c:pt>
                <c:pt idx="38">
                  <c:v>3.1890930646117366</c:v>
                </c:pt>
                <c:pt idx="39">
                  <c:v>3.1549933553182066</c:v>
                </c:pt>
                <c:pt idx="40">
                  <c:v>2.6970165521786522</c:v>
                </c:pt>
                <c:pt idx="41">
                  <c:v>2.6590878722157698</c:v>
                </c:pt>
                <c:pt idx="42">
                  <c:v>2.5327964670736463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DE2-4A63-B714-5B72596A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86168"/>
        <c:axId val="276067640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肺がん検診受診率ランキング!$G$2:$G$44</c:f>
              <c:strCache>
                <c:ptCount val="43"/>
                <c:pt idx="0">
                  <c:v>高槻市</c:v>
                </c:pt>
                <c:pt idx="1">
                  <c:v>箕面市</c:v>
                </c:pt>
                <c:pt idx="2">
                  <c:v>能勢町</c:v>
                </c:pt>
                <c:pt idx="3">
                  <c:v>河内長野市</c:v>
                </c:pt>
                <c:pt idx="4">
                  <c:v>守口市</c:v>
                </c:pt>
                <c:pt idx="5">
                  <c:v>太子町</c:v>
                </c:pt>
                <c:pt idx="6">
                  <c:v>和泉市</c:v>
                </c:pt>
                <c:pt idx="7">
                  <c:v>田尻町</c:v>
                </c:pt>
                <c:pt idx="8">
                  <c:v>松原市</c:v>
                </c:pt>
                <c:pt idx="9">
                  <c:v>島本町</c:v>
                </c:pt>
                <c:pt idx="10">
                  <c:v>岸和田市</c:v>
                </c:pt>
                <c:pt idx="11">
                  <c:v>茨木市</c:v>
                </c:pt>
                <c:pt idx="12">
                  <c:v>千早赤阪村</c:v>
                </c:pt>
                <c:pt idx="13">
                  <c:v>交野市</c:v>
                </c:pt>
                <c:pt idx="14">
                  <c:v>大東市</c:v>
                </c:pt>
                <c:pt idx="15">
                  <c:v>摂津市</c:v>
                </c:pt>
                <c:pt idx="16">
                  <c:v>吹田市</c:v>
                </c:pt>
                <c:pt idx="17">
                  <c:v>枚方市</c:v>
                </c:pt>
                <c:pt idx="18">
                  <c:v>豊能町</c:v>
                </c:pt>
                <c:pt idx="19">
                  <c:v>忠岡町</c:v>
                </c:pt>
                <c:pt idx="20">
                  <c:v>河南町</c:v>
                </c:pt>
                <c:pt idx="21">
                  <c:v>門真市</c:v>
                </c:pt>
                <c:pt idx="22">
                  <c:v>熊取町</c:v>
                </c:pt>
                <c:pt idx="23">
                  <c:v>東大阪市</c:v>
                </c:pt>
                <c:pt idx="24">
                  <c:v>八尾市</c:v>
                </c:pt>
                <c:pt idx="25">
                  <c:v>大阪狭山市</c:v>
                </c:pt>
                <c:pt idx="26">
                  <c:v>富田林市</c:v>
                </c:pt>
                <c:pt idx="27">
                  <c:v>泉大津市</c:v>
                </c:pt>
                <c:pt idx="28">
                  <c:v>藤井寺市</c:v>
                </c:pt>
                <c:pt idx="29">
                  <c:v>四條畷市</c:v>
                </c:pt>
                <c:pt idx="30">
                  <c:v>堺市</c:v>
                </c:pt>
                <c:pt idx="31">
                  <c:v>阪南市</c:v>
                </c:pt>
                <c:pt idx="32">
                  <c:v>豊中市</c:v>
                </c:pt>
                <c:pt idx="33">
                  <c:v>岬町</c:v>
                </c:pt>
                <c:pt idx="34">
                  <c:v>寝屋川市</c:v>
                </c:pt>
                <c:pt idx="35">
                  <c:v>羽曳野市</c:v>
                </c:pt>
                <c:pt idx="36">
                  <c:v>高石市</c:v>
                </c:pt>
                <c:pt idx="37">
                  <c:v>柏原市</c:v>
                </c:pt>
                <c:pt idx="38">
                  <c:v>貝塚市</c:v>
                </c:pt>
                <c:pt idx="39">
                  <c:v>池田市</c:v>
                </c:pt>
                <c:pt idx="40">
                  <c:v>泉佐野市</c:v>
                </c:pt>
                <c:pt idx="41">
                  <c:v>大阪市</c:v>
                </c:pt>
                <c:pt idx="42">
                  <c:v>泉南市</c:v>
                </c:pt>
              </c:strCache>
            </c:strRef>
          </c:cat>
          <c:val>
            <c:numRef>
              <c:f>肺がん検診受診率ランキング!$I$2:$I$44</c:f>
              <c:numCache>
                <c:formatCode>0.0_);[Red]\(0.0\)</c:formatCode>
                <c:ptCount val="43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4.8</c:v>
                </c:pt>
                <c:pt idx="10">
                  <c:v>4.8</c:v>
                </c:pt>
                <c:pt idx="11">
                  <c:v>4.8</c:v>
                </c:pt>
                <c:pt idx="12">
                  <c:v>4.8</c:v>
                </c:pt>
                <c:pt idx="13">
                  <c:v>4.8</c:v>
                </c:pt>
                <c:pt idx="14">
                  <c:v>4.8</c:v>
                </c:pt>
                <c:pt idx="15">
                  <c:v>4.8</c:v>
                </c:pt>
                <c:pt idx="16">
                  <c:v>4.8</c:v>
                </c:pt>
                <c:pt idx="17">
                  <c:v>4.8</c:v>
                </c:pt>
                <c:pt idx="18">
                  <c:v>4.8</c:v>
                </c:pt>
                <c:pt idx="19">
                  <c:v>4.8</c:v>
                </c:pt>
                <c:pt idx="20">
                  <c:v>4.8</c:v>
                </c:pt>
                <c:pt idx="21">
                  <c:v>4.8</c:v>
                </c:pt>
                <c:pt idx="22">
                  <c:v>4.8</c:v>
                </c:pt>
                <c:pt idx="23">
                  <c:v>4.8</c:v>
                </c:pt>
                <c:pt idx="24">
                  <c:v>4.8</c:v>
                </c:pt>
                <c:pt idx="25">
                  <c:v>4.8</c:v>
                </c:pt>
                <c:pt idx="26">
                  <c:v>4.8</c:v>
                </c:pt>
                <c:pt idx="27">
                  <c:v>4.8</c:v>
                </c:pt>
                <c:pt idx="28">
                  <c:v>4.8</c:v>
                </c:pt>
                <c:pt idx="29">
                  <c:v>4.8</c:v>
                </c:pt>
                <c:pt idx="30">
                  <c:v>4.8</c:v>
                </c:pt>
                <c:pt idx="31">
                  <c:v>4.8</c:v>
                </c:pt>
                <c:pt idx="32">
                  <c:v>4.8</c:v>
                </c:pt>
                <c:pt idx="33">
                  <c:v>4.8</c:v>
                </c:pt>
                <c:pt idx="34">
                  <c:v>4.8</c:v>
                </c:pt>
                <c:pt idx="35">
                  <c:v>4.8</c:v>
                </c:pt>
                <c:pt idx="36">
                  <c:v>4.8</c:v>
                </c:pt>
                <c:pt idx="37">
                  <c:v>4.8</c:v>
                </c:pt>
                <c:pt idx="38">
                  <c:v>4.8</c:v>
                </c:pt>
                <c:pt idx="39">
                  <c:v>4.8</c:v>
                </c:pt>
                <c:pt idx="40">
                  <c:v>4.8</c:v>
                </c:pt>
                <c:pt idx="41">
                  <c:v>4.8</c:v>
                </c:pt>
                <c:pt idx="42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DE2-4A63-B714-5B72596AA43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86168"/>
        <c:axId val="276067640"/>
      </c:lineChart>
      <c:catAx>
        <c:axId val="276286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276067640"/>
        <c:crosses val="autoZero"/>
        <c:auto val="1"/>
        <c:lblAlgn val="ctr"/>
        <c:lblOffset val="100"/>
        <c:noMultiLvlLbl val="0"/>
      </c:catAx>
      <c:valAx>
        <c:axId val="276067640"/>
        <c:scaling>
          <c:orientation val="minMax"/>
          <c:max val="13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276286168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乳がん検診　受診率（</a:t>
            </a:r>
            <a:r>
              <a:rPr lang="en-US" altLang="ja-JP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40-69</a:t>
            </a: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歳）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乳がん検診受診率ランキング!$G$2:$G$44</c:f>
              <c:strCache>
                <c:ptCount val="43"/>
                <c:pt idx="0">
                  <c:v>能勢町</c:v>
                </c:pt>
                <c:pt idx="1">
                  <c:v>羽曳野市</c:v>
                </c:pt>
                <c:pt idx="2">
                  <c:v>太子町</c:v>
                </c:pt>
                <c:pt idx="3">
                  <c:v>忠岡町</c:v>
                </c:pt>
                <c:pt idx="4">
                  <c:v>田尻町</c:v>
                </c:pt>
                <c:pt idx="5">
                  <c:v>千早赤阪村</c:v>
                </c:pt>
                <c:pt idx="6">
                  <c:v>河南町</c:v>
                </c:pt>
                <c:pt idx="7">
                  <c:v>和泉市</c:v>
                </c:pt>
                <c:pt idx="8">
                  <c:v>柏原市</c:v>
                </c:pt>
                <c:pt idx="9">
                  <c:v>貝塚市</c:v>
                </c:pt>
                <c:pt idx="10">
                  <c:v>豊能町</c:v>
                </c:pt>
                <c:pt idx="11">
                  <c:v>河内長野市</c:v>
                </c:pt>
                <c:pt idx="12">
                  <c:v>八尾市</c:v>
                </c:pt>
                <c:pt idx="13">
                  <c:v>箕面市</c:v>
                </c:pt>
                <c:pt idx="14">
                  <c:v>松原市</c:v>
                </c:pt>
                <c:pt idx="15">
                  <c:v>泉大津市</c:v>
                </c:pt>
                <c:pt idx="16">
                  <c:v>吹田市</c:v>
                </c:pt>
                <c:pt idx="17">
                  <c:v>高槻市</c:v>
                </c:pt>
                <c:pt idx="18">
                  <c:v>四條畷市</c:v>
                </c:pt>
                <c:pt idx="19">
                  <c:v>富田林市</c:v>
                </c:pt>
                <c:pt idx="20">
                  <c:v>岸和田市</c:v>
                </c:pt>
                <c:pt idx="21">
                  <c:v>熊取町</c:v>
                </c:pt>
                <c:pt idx="22">
                  <c:v>高石市</c:v>
                </c:pt>
                <c:pt idx="23">
                  <c:v>岬町</c:v>
                </c:pt>
                <c:pt idx="24">
                  <c:v>泉南市</c:v>
                </c:pt>
                <c:pt idx="25">
                  <c:v>阪南市</c:v>
                </c:pt>
                <c:pt idx="26">
                  <c:v>大阪狭山市</c:v>
                </c:pt>
                <c:pt idx="27">
                  <c:v>大東市</c:v>
                </c:pt>
                <c:pt idx="28">
                  <c:v>藤井寺市</c:v>
                </c:pt>
                <c:pt idx="29">
                  <c:v>堺市</c:v>
                </c:pt>
                <c:pt idx="30">
                  <c:v>池田市</c:v>
                </c:pt>
                <c:pt idx="31">
                  <c:v>守口市</c:v>
                </c:pt>
                <c:pt idx="32">
                  <c:v>東大阪市</c:v>
                </c:pt>
                <c:pt idx="33">
                  <c:v>茨木市</c:v>
                </c:pt>
                <c:pt idx="34">
                  <c:v>摂津市</c:v>
                </c:pt>
                <c:pt idx="35">
                  <c:v>寝屋川市</c:v>
                </c:pt>
                <c:pt idx="36">
                  <c:v>泉佐野市</c:v>
                </c:pt>
                <c:pt idx="37">
                  <c:v>島本町</c:v>
                </c:pt>
                <c:pt idx="38">
                  <c:v>豊中市</c:v>
                </c:pt>
                <c:pt idx="39">
                  <c:v>枚方市</c:v>
                </c:pt>
                <c:pt idx="40">
                  <c:v>交野市</c:v>
                </c:pt>
                <c:pt idx="41">
                  <c:v>門真市</c:v>
                </c:pt>
                <c:pt idx="42">
                  <c:v>大阪市</c:v>
                </c:pt>
              </c:strCache>
            </c:strRef>
          </c:cat>
          <c:val>
            <c:numRef>
              <c:f>乳がん検診受診率ランキング!$H$2:$H$44</c:f>
              <c:numCache>
                <c:formatCode>0.0</c:formatCode>
                <c:ptCount val="43"/>
                <c:pt idx="0">
                  <c:v>28.112244897959183</c:v>
                </c:pt>
                <c:pt idx="1">
                  <c:v>26.699968498267406</c:v>
                </c:pt>
                <c:pt idx="2">
                  <c:v>25.485714285714284</c:v>
                </c:pt>
                <c:pt idx="3">
                  <c:v>25.301577482214661</c:v>
                </c:pt>
                <c:pt idx="4">
                  <c:v>24.918247220405494</c:v>
                </c:pt>
                <c:pt idx="5">
                  <c:v>24.242424242424242</c:v>
                </c:pt>
                <c:pt idx="6">
                  <c:v>23.836817262306138</c:v>
                </c:pt>
                <c:pt idx="7">
                  <c:v>23.537425659566662</c:v>
                </c:pt>
                <c:pt idx="8">
                  <c:v>21.791552629632367</c:v>
                </c:pt>
                <c:pt idx="9">
                  <c:v>21.591570613575502</c:v>
                </c:pt>
                <c:pt idx="10">
                  <c:v>20.724560468833246</c:v>
                </c:pt>
                <c:pt idx="11">
                  <c:v>19.83942735538789</c:v>
                </c:pt>
                <c:pt idx="12">
                  <c:v>19.529706731499772</c:v>
                </c:pt>
                <c:pt idx="13">
                  <c:v>18.969932989509878</c:v>
                </c:pt>
                <c:pt idx="14">
                  <c:v>18.702702702702702</c:v>
                </c:pt>
                <c:pt idx="15">
                  <c:v>18.615578055720999</c:v>
                </c:pt>
                <c:pt idx="16">
                  <c:v>17.867355773014665</c:v>
                </c:pt>
                <c:pt idx="17">
                  <c:v>17.345580976091345</c:v>
                </c:pt>
                <c:pt idx="18">
                  <c:v>17.325592111326145</c:v>
                </c:pt>
                <c:pt idx="19">
                  <c:v>17.09336675320025</c:v>
                </c:pt>
                <c:pt idx="20">
                  <c:v>17.077386408275501</c:v>
                </c:pt>
                <c:pt idx="21">
                  <c:v>16.687564117177704</c:v>
                </c:pt>
                <c:pt idx="22">
                  <c:v>16.284543631767065</c:v>
                </c:pt>
                <c:pt idx="23">
                  <c:v>15.592654424040067</c:v>
                </c:pt>
                <c:pt idx="24">
                  <c:v>15.477206761140517</c:v>
                </c:pt>
                <c:pt idx="25">
                  <c:v>15.130090497737555</c:v>
                </c:pt>
                <c:pt idx="26">
                  <c:v>14.924614602744368</c:v>
                </c:pt>
                <c:pt idx="27">
                  <c:v>14.786493685024487</c:v>
                </c:pt>
                <c:pt idx="28">
                  <c:v>14.655039357925606</c:v>
                </c:pt>
                <c:pt idx="29">
                  <c:v>14.647640170117352</c:v>
                </c:pt>
                <c:pt idx="30">
                  <c:v>14.566347208315452</c:v>
                </c:pt>
                <c:pt idx="31">
                  <c:v>14.512719585975653</c:v>
                </c:pt>
                <c:pt idx="32">
                  <c:v>14.286899011050524</c:v>
                </c:pt>
                <c:pt idx="33">
                  <c:v>14.066925416972623</c:v>
                </c:pt>
                <c:pt idx="34">
                  <c:v>13.714427428854858</c:v>
                </c:pt>
                <c:pt idx="35">
                  <c:v>13.351450476127349</c:v>
                </c:pt>
                <c:pt idx="36">
                  <c:v>13.05738852229554</c:v>
                </c:pt>
                <c:pt idx="37">
                  <c:v>12.498087807862934</c:v>
                </c:pt>
                <c:pt idx="38">
                  <c:v>12.37117078563532</c:v>
                </c:pt>
                <c:pt idx="39">
                  <c:v>12.200726410199392</c:v>
                </c:pt>
                <c:pt idx="40">
                  <c:v>12.190621619902018</c:v>
                </c:pt>
                <c:pt idx="41">
                  <c:v>8.9483235395782934</c:v>
                </c:pt>
                <c:pt idx="42">
                  <c:v>8.8416854679410957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AE98-4474-8E5E-B662DA64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318080"/>
        <c:axId val="313318472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乳がん検診受診率ランキング!$G$2:$G$44</c:f>
              <c:strCache>
                <c:ptCount val="43"/>
                <c:pt idx="0">
                  <c:v>能勢町</c:v>
                </c:pt>
                <c:pt idx="1">
                  <c:v>羽曳野市</c:v>
                </c:pt>
                <c:pt idx="2">
                  <c:v>太子町</c:v>
                </c:pt>
                <c:pt idx="3">
                  <c:v>忠岡町</c:v>
                </c:pt>
                <c:pt idx="4">
                  <c:v>田尻町</c:v>
                </c:pt>
                <c:pt idx="5">
                  <c:v>千早赤阪村</c:v>
                </c:pt>
                <c:pt idx="6">
                  <c:v>河南町</c:v>
                </c:pt>
                <c:pt idx="7">
                  <c:v>和泉市</c:v>
                </c:pt>
                <c:pt idx="8">
                  <c:v>柏原市</c:v>
                </c:pt>
                <c:pt idx="9">
                  <c:v>貝塚市</c:v>
                </c:pt>
                <c:pt idx="10">
                  <c:v>豊能町</c:v>
                </c:pt>
                <c:pt idx="11">
                  <c:v>河内長野市</c:v>
                </c:pt>
                <c:pt idx="12">
                  <c:v>八尾市</c:v>
                </c:pt>
                <c:pt idx="13">
                  <c:v>箕面市</c:v>
                </c:pt>
                <c:pt idx="14">
                  <c:v>松原市</c:v>
                </c:pt>
                <c:pt idx="15">
                  <c:v>泉大津市</c:v>
                </c:pt>
                <c:pt idx="16">
                  <c:v>吹田市</c:v>
                </c:pt>
                <c:pt idx="17">
                  <c:v>高槻市</c:v>
                </c:pt>
                <c:pt idx="18">
                  <c:v>四條畷市</c:v>
                </c:pt>
                <c:pt idx="19">
                  <c:v>富田林市</c:v>
                </c:pt>
                <c:pt idx="20">
                  <c:v>岸和田市</c:v>
                </c:pt>
                <c:pt idx="21">
                  <c:v>熊取町</c:v>
                </c:pt>
                <c:pt idx="22">
                  <c:v>高石市</c:v>
                </c:pt>
                <c:pt idx="23">
                  <c:v>岬町</c:v>
                </c:pt>
                <c:pt idx="24">
                  <c:v>泉南市</c:v>
                </c:pt>
                <c:pt idx="25">
                  <c:v>阪南市</c:v>
                </c:pt>
                <c:pt idx="26">
                  <c:v>大阪狭山市</c:v>
                </c:pt>
                <c:pt idx="27">
                  <c:v>大東市</c:v>
                </c:pt>
                <c:pt idx="28">
                  <c:v>藤井寺市</c:v>
                </c:pt>
                <c:pt idx="29">
                  <c:v>堺市</c:v>
                </c:pt>
                <c:pt idx="30">
                  <c:v>池田市</c:v>
                </c:pt>
                <c:pt idx="31">
                  <c:v>守口市</c:v>
                </c:pt>
                <c:pt idx="32">
                  <c:v>東大阪市</c:v>
                </c:pt>
                <c:pt idx="33">
                  <c:v>茨木市</c:v>
                </c:pt>
                <c:pt idx="34">
                  <c:v>摂津市</c:v>
                </c:pt>
                <c:pt idx="35">
                  <c:v>寝屋川市</c:v>
                </c:pt>
                <c:pt idx="36">
                  <c:v>泉佐野市</c:v>
                </c:pt>
                <c:pt idx="37">
                  <c:v>島本町</c:v>
                </c:pt>
                <c:pt idx="38">
                  <c:v>豊中市</c:v>
                </c:pt>
                <c:pt idx="39">
                  <c:v>枚方市</c:v>
                </c:pt>
                <c:pt idx="40">
                  <c:v>交野市</c:v>
                </c:pt>
                <c:pt idx="41">
                  <c:v>門真市</c:v>
                </c:pt>
                <c:pt idx="42">
                  <c:v>大阪市</c:v>
                </c:pt>
              </c:strCache>
            </c:strRef>
          </c:cat>
          <c:val>
            <c:numRef>
              <c:f>乳がん検診受診率ランキング!$I$2:$I$44</c:f>
              <c:numCache>
                <c:formatCode>0.0_);[Red]\(0.0\)</c:formatCode>
                <c:ptCount val="43"/>
                <c:pt idx="0">
                  <c:v>13.8</c:v>
                </c:pt>
                <c:pt idx="1">
                  <c:v>13.8</c:v>
                </c:pt>
                <c:pt idx="2">
                  <c:v>13.8</c:v>
                </c:pt>
                <c:pt idx="3">
                  <c:v>13.8</c:v>
                </c:pt>
                <c:pt idx="4">
                  <c:v>13.8</c:v>
                </c:pt>
                <c:pt idx="5">
                  <c:v>13.8</c:v>
                </c:pt>
                <c:pt idx="6">
                  <c:v>13.8</c:v>
                </c:pt>
                <c:pt idx="7">
                  <c:v>13.8</c:v>
                </c:pt>
                <c:pt idx="8">
                  <c:v>13.8</c:v>
                </c:pt>
                <c:pt idx="9">
                  <c:v>13.8</c:v>
                </c:pt>
                <c:pt idx="10">
                  <c:v>13.8</c:v>
                </c:pt>
                <c:pt idx="11">
                  <c:v>13.8</c:v>
                </c:pt>
                <c:pt idx="12">
                  <c:v>13.8</c:v>
                </c:pt>
                <c:pt idx="13">
                  <c:v>13.8</c:v>
                </c:pt>
                <c:pt idx="14">
                  <c:v>13.8</c:v>
                </c:pt>
                <c:pt idx="15">
                  <c:v>13.8</c:v>
                </c:pt>
                <c:pt idx="16">
                  <c:v>13.8</c:v>
                </c:pt>
                <c:pt idx="17">
                  <c:v>13.8</c:v>
                </c:pt>
                <c:pt idx="18">
                  <c:v>13.8</c:v>
                </c:pt>
                <c:pt idx="19">
                  <c:v>13.8</c:v>
                </c:pt>
                <c:pt idx="20">
                  <c:v>13.8</c:v>
                </c:pt>
                <c:pt idx="21">
                  <c:v>13.8</c:v>
                </c:pt>
                <c:pt idx="22">
                  <c:v>13.8</c:v>
                </c:pt>
                <c:pt idx="23">
                  <c:v>13.8</c:v>
                </c:pt>
                <c:pt idx="24">
                  <c:v>13.8</c:v>
                </c:pt>
                <c:pt idx="25">
                  <c:v>13.8</c:v>
                </c:pt>
                <c:pt idx="26">
                  <c:v>13.8</c:v>
                </c:pt>
                <c:pt idx="27">
                  <c:v>13.8</c:v>
                </c:pt>
                <c:pt idx="28">
                  <c:v>13.8</c:v>
                </c:pt>
                <c:pt idx="29">
                  <c:v>13.8</c:v>
                </c:pt>
                <c:pt idx="30">
                  <c:v>13.8</c:v>
                </c:pt>
                <c:pt idx="31">
                  <c:v>13.8</c:v>
                </c:pt>
                <c:pt idx="32">
                  <c:v>13.8</c:v>
                </c:pt>
                <c:pt idx="33">
                  <c:v>13.8</c:v>
                </c:pt>
                <c:pt idx="34">
                  <c:v>13.8</c:v>
                </c:pt>
                <c:pt idx="35">
                  <c:v>13.8</c:v>
                </c:pt>
                <c:pt idx="36">
                  <c:v>13.8</c:v>
                </c:pt>
                <c:pt idx="37">
                  <c:v>13.8</c:v>
                </c:pt>
                <c:pt idx="38">
                  <c:v>13.8</c:v>
                </c:pt>
                <c:pt idx="39">
                  <c:v>13.8</c:v>
                </c:pt>
                <c:pt idx="40">
                  <c:v>13.8</c:v>
                </c:pt>
                <c:pt idx="41">
                  <c:v>13.8</c:v>
                </c:pt>
                <c:pt idx="42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98-4474-8E5E-B662DA64F19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318080"/>
        <c:axId val="313318472"/>
      </c:lineChart>
      <c:catAx>
        <c:axId val="31331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313318472"/>
        <c:crosses val="autoZero"/>
        <c:auto val="1"/>
        <c:lblAlgn val="ctr"/>
        <c:lblOffset val="100"/>
        <c:noMultiLvlLbl val="0"/>
      </c:catAx>
      <c:valAx>
        <c:axId val="313318472"/>
        <c:scaling>
          <c:orientation val="minMax"/>
          <c:max val="30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313318080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ＭＳ Ｐゴシック" panose="020B0600070205080204" pitchFamily="50" charset="-128"/>
                <a:ea typeface="ＭＳ Ｐゴシック" panose="020B0600070205080204" pitchFamily="50" charset="-128"/>
                <a:cs typeface="+mn-cs"/>
              </a:defRPr>
            </a:pP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子宮頸がん検診　受診率（</a:t>
            </a:r>
            <a:r>
              <a:rPr lang="en-US" altLang="ja-JP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20-69</a:t>
            </a:r>
            <a:r>
              <a:rPr lang="ja-JP" altLang="en-US">
                <a:latin typeface="ＭＳ Ｐゴシック" panose="020B0600070205080204" pitchFamily="50" charset="-128"/>
                <a:ea typeface="ＭＳ Ｐゴシック" panose="020B0600070205080204" pitchFamily="50" charset="-128"/>
              </a:rPr>
              <a:t>歳）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88518605443651199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子宮頸がん検診受診率ランキング!$G$2:$G$44</c:f>
              <c:strCache>
                <c:ptCount val="43"/>
                <c:pt idx="0">
                  <c:v>箕面市</c:v>
                </c:pt>
                <c:pt idx="1">
                  <c:v>羽曳野市</c:v>
                </c:pt>
                <c:pt idx="2">
                  <c:v>太子町</c:v>
                </c:pt>
                <c:pt idx="3">
                  <c:v>田尻町</c:v>
                </c:pt>
                <c:pt idx="4">
                  <c:v>高槻市</c:v>
                </c:pt>
                <c:pt idx="5">
                  <c:v>河南町</c:v>
                </c:pt>
                <c:pt idx="6">
                  <c:v>高石市</c:v>
                </c:pt>
                <c:pt idx="7">
                  <c:v>島本町</c:v>
                </c:pt>
                <c:pt idx="8">
                  <c:v>和泉市</c:v>
                </c:pt>
                <c:pt idx="9">
                  <c:v>松原市</c:v>
                </c:pt>
                <c:pt idx="10">
                  <c:v>千早赤阪村</c:v>
                </c:pt>
                <c:pt idx="11">
                  <c:v>八尾市</c:v>
                </c:pt>
                <c:pt idx="12">
                  <c:v>大阪狭山市</c:v>
                </c:pt>
                <c:pt idx="13">
                  <c:v>貝塚市</c:v>
                </c:pt>
                <c:pt idx="14">
                  <c:v>富田林市</c:v>
                </c:pt>
                <c:pt idx="15">
                  <c:v>忠岡町</c:v>
                </c:pt>
                <c:pt idx="16">
                  <c:v>四條畷市</c:v>
                </c:pt>
                <c:pt idx="17">
                  <c:v>柏原市</c:v>
                </c:pt>
                <c:pt idx="18">
                  <c:v>能勢町</c:v>
                </c:pt>
                <c:pt idx="19">
                  <c:v>熊取町</c:v>
                </c:pt>
                <c:pt idx="20">
                  <c:v>茨木市</c:v>
                </c:pt>
                <c:pt idx="21">
                  <c:v>泉佐野市</c:v>
                </c:pt>
                <c:pt idx="22">
                  <c:v>大東市</c:v>
                </c:pt>
                <c:pt idx="23">
                  <c:v>池田市</c:v>
                </c:pt>
                <c:pt idx="24">
                  <c:v>堺市</c:v>
                </c:pt>
                <c:pt idx="25">
                  <c:v>泉南市</c:v>
                </c:pt>
                <c:pt idx="26">
                  <c:v>枚方市</c:v>
                </c:pt>
                <c:pt idx="27">
                  <c:v>泉大津市</c:v>
                </c:pt>
                <c:pt idx="28">
                  <c:v>豊中市</c:v>
                </c:pt>
                <c:pt idx="29">
                  <c:v>摂津市</c:v>
                </c:pt>
                <c:pt idx="30">
                  <c:v>岸和田市</c:v>
                </c:pt>
                <c:pt idx="31">
                  <c:v>吹田市</c:v>
                </c:pt>
                <c:pt idx="32">
                  <c:v>阪南市</c:v>
                </c:pt>
                <c:pt idx="33">
                  <c:v>豊能町</c:v>
                </c:pt>
                <c:pt idx="34">
                  <c:v>東大阪市</c:v>
                </c:pt>
                <c:pt idx="35">
                  <c:v>岬町</c:v>
                </c:pt>
                <c:pt idx="36">
                  <c:v>交野市</c:v>
                </c:pt>
                <c:pt idx="37">
                  <c:v>河内長野市</c:v>
                </c:pt>
                <c:pt idx="38">
                  <c:v>寝屋川市</c:v>
                </c:pt>
                <c:pt idx="39">
                  <c:v>大阪市</c:v>
                </c:pt>
                <c:pt idx="40">
                  <c:v>藤井寺市</c:v>
                </c:pt>
                <c:pt idx="41">
                  <c:v>門真市</c:v>
                </c:pt>
                <c:pt idx="42">
                  <c:v>守口市</c:v>
                </c:pt>
              </c:strCache>
            </c:strRef>
          </c:cat>
          <c:val>
            <c:numRef>
              <c:f>子宮頸がん検診受診率ランキング!$H$2:$H$44</c:f>
              <c:numCache>
                <c:formatCode>0.0</c:formatCode>
                <c:ptCount val="43"/>
                <c:pt idx="0">
                  <c:v>28.282113015153659</c:v>
                </c:pt>
                <c:pt idx="1">
                  <c:v>28.22787908456737</c:v>
                </c:pt>
                <c:pt idx="2">
                  <c:v>27.27272727272727</c:v>
                </c:pt>
                <c:pt idx="3">
                  <c:v>26.015592942141978</c:v>
                </c:pt>
                <c:pt idx="4">
                  <c:v>25.163845807939229</c:v>
                </c:pt>
                <c:pt idx="5">
                  <c:v>24.018199233716476</c:v>
                </c:pt>
                <c:pt idx="6">
                  <c:v>24.016813496861865</c:v>
                </c:pt>
                <c:pt idx="7">
                  <c:v>22.889168238005446</c:v>
                </c:pt>
                <c:pt idx="8">
                  <c:v>22.309930109625004</c:v>
                </c:pt>
                <c:pt idx="9">
                  <c:v>22.308749427393497</c:v>
                </c:pt>
                <c:pt idx="10">
                  <c:v>21.936589545844047</c:v>
                </c:pt>
                <c:pt idx="11">
                  <c:v>21.725114409243762</c:v>
                </c:pt>
                <c:pt idx="12">
                  <c:v>21.496904895891952</c:v>
                </c:pt>
                <c:pt idx="13">
                  <c:v>20.640822784810126</c:v>
                </c:pt>
                <c:pt idx="14">
                  <c:v>20.326807461075997</c:v>
                </c:pt>
                <c:pt idx="15">
                  <c:v>20.278004905968931</c:v>
                </c:pt>
                <c:pt idx="16">
                  <c:v>19.767584849975407</c:v>
                </c:pt>
                <c:pt idx="17">
                  <c:v>19.208815208219587</c:v>
                </c:pt>
                <c:pt idx="18">
                  <c:v>18.98981989036805</c:v>
                </c:pt>
                <c:pt idx="19">
                  <c:v>18.699826853455058</c:v>
                </c:pt>
                <c:pt idx="20">
                  <c:v>18.349583722897467</c:v>
                </c:pt>
                <c:pt idx="21">
                  <c:v>18.303414290742694</c:v>
                </c:pt>
                <c:pt idx="22">
                  <c:v>18.213184762012499</c:v>
                </c:pt>
                <c:pt idx="23">
                  <c:v>18.135854033853594</c:v>
                </c:pt>
                <c:pt idx="24">
                  <c:v>17.814438314924598</c:v>
                </c:pt>
                <c:pt idx="25">
                  <c:v>17.790951997237251</c:v>
                </c:pt>
                <c:pt idx="26">
                  <c:v>17.777944636331782</c:v>
                </c:pt>
                <c:pt idx="27">
                  <c:v>17.582037996545768</c:v>
                </c:pt>
                <c:pt idx="28">
                  <c:v>17.571276228711223</c:v>
                </c:pt>
                <c:pt idx="29">
                  <c:v>17.446352752170753</c:v>
                </c:pt>
                <c:pt idx="30">
                  <c:v>16.916839953168957</c:v>
                </c:pt>
                <c:pt idx="31">
                  <c:v>16.763218698724174</c:v>
                </c:pt>
                <c:pt idx="32">
                  <c:v>16.721820760451138</c:v>
                </c:pt>
                <c:pt idx="33">
                  <c:v>16.663182103282459</c:v>
                </c:pt>
                <c:pt idx="34">
                  <c:v>15.385084332452752</c:v>
                </c:pt>
                <c:pt idx="35">
                  <c:v>15.066144047035767</c:v>
                </c:pt>
                <c:pt idx="36">
                  <c:v>14.404731071397739</c:v>
                </c:pt>
                <c:pt idx="37">
                  <c:v>13.683298683298684</c:v>
                </c:pt>
                <c:pt idx="38">
                  <c:v>12.815676412029761</c:v>
                </c:pt>
                <c:pt idx="39">
                  <c:v>11.708881030373579</c:v>
                </c:pt>
                <c:pt idx="40">
                  <c:v>11.69032258064516</c:v>
                </c:pt>
                <c:pt idx="41">
                  <c:v>11.023802040174873</c:v>
                </c:pt>
                <c:pt idx="42">
                  <c:v>10.672702242340808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11-4BD8-B566-19D0F13D4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572153792"/>
        <c:axId val="572154184"/>
      </c:barChart>
      <c:lineChart>
        <c:grouping val="standard"/>
        <c:varyColors val="0"/>
        <c:ser>
          <c:idx val="1"/>
          <c:order val="1"/>
          <c:spPr>
            <a:ln w="19050" cmpd="thinThick">
              <a:solidFill>
                <a:sysClr val="windowText" lastClr="000000"/>
              </a:solidFill>
              <a:prstDash val="solid"/>
              <a:round/>
            </a:ln>
          </c:spPr>
          <c:marker>
            <c:symbol val="none"/>
          </c:marker>
          <c:cat>
            <c:strRef>
              <c:f>子宮頸がん検診受診率ランキング!$G$2:$G$44</c:f>
              <c:strCache>
                <c:ptCount val="43"/>
                <c:pt idx="0">
                  <c:v>箕面市</c:v>
                </c:pt>
                <c:pt idx="1">
                  <c:v>羽曳野市</c:v>
                </c:pt>
                <c:pt idx="2">
                  <c:v>太子町</c:v>
                </c:pt>
                <c:pt idx="3">
                  <c:v>田尻町</c:v>
                </c:pt>
                <c:pt idx="4">
                  <c:v>高槻市</c:v>
                </c:pt>
                <c:pt idx="5">
                  <c:v>河南町</c:v>
                </c:pt>
                <c:pt idx="6">
                  <c:v>高石市</c:v>
                </c:pt>
                <c:pt idx="7">
                  <c:v>島本町</c:v>
                </c:pt>
                <c:pt idx="8">
                  <c:v>和泉市</c:v>
                </c:pt>
                <c:pt idx="9">
                  <c:v>松原市</c:v>
                </c:pt>
                <c:pt idx="10">
                  <c:v>千早赤阪村</c:v>
                </c:pt>
                <c:pt idx="11">
                  <c:v>八尾市</c:v>
                </c:pt>
                <c:pt idx="12">
                  <c:v>大阪狭山市</c:v>
                </c:pt>
                <c:pt idx="13">
                  <c:v>貝塚市</c:v>
                </c:pt>
                <c:pt idx="14">
                  <c:v>富田林市</c:v>
                </c:pt>
                <c:pt idx="15">
                  <c:v>忠岡町</c:v>
                </c:pt>
                <c:pt idx="16">
                  <c:v>四條畷市</c:v>
                </c:pt>
                <c:pt idx="17">
                  <c:v>柏原市</c:v>
                </c:pt>
                <c:pt idx="18">
                  <c:v>能勢町</c:v>
                </c:pt>
                <c:pt idx="19">
                  <c:v>熊取町</c:v>
                </c:pt>
                <c:pt idx="20">
                  <c:v>茨木市</c:v>
                </c:pt>
                <c:pt idx="21">
                  <c:v>泉佐野市</c:v>
                </c:pt>
                <c:pt idx="22">
                  <c:v>大東市</c:v>
                </c:pt>
                <c:pt idx="23">
                  <c:v>池田市</c:v>
                </c:pt>
                <c:pt idx="24">
                  <c:v>堺市</c:v>
                </c:pt>
                <c:pt idx="25">
                  <c:v>泉南市</c:v>
                </c:pt>
                <c:pt idx="26">
                  <c:v>枚方市</c:v>
                </c:pt>
                <c:pt idx="27">
                  <c:v>泉大津市</c:v>
                </c:pt>
                <c:pt idx="28">
                  <c:v>豊中市</c:v>
                </c:pt>
                <c:pt idx="29">
                  <c:v>摂津市</c:v>
                </c:pt>
                <c:pt idx="30">
                  <c:v>岸和田市</c:v>
                </c:pt>
                <c:pt idx="31">
                  <c:v>吹田市</c:v>
                </c:pt>
                <c:pt idx="32">
                  <c:v>阪南市</c:v>
                </c:pt>
                <c:pt idx="33">
                  <c:v>豊能町</c:v>
                </c:pt>
                <c:pt idx="34">
                  <c:v>東大阪市</c:v>
                </c:pt>
                <c:pt idx="35">
                  <c:v>岬町</c:v>
                </c:pt>
                <c:pt idx="36">
                  <c:v>交野市</c:v>
                </c:pt>
                <c:pt idx="37">
                  <c:v>河内長野市</c:v>
                </c:pt>
                <c:pt idx="38">
                  <c:v>寝屋川市</c:v>
                </c:pt>
                <c:pt idx="39">
                  <c:v>大阪市</c:v>
                </c:pt>
                <c:pt idx="40">
                  <c:v>藤井寺市</c:v>
                </c:pt>
                <c:pt idx="41">
                  <c:v>門真市</c:v>
                </c:pt>
                <c:pt idx="42">
                  <c:v>守口市</c:v>
                </c:pt>
              </c:strCache>
            </c:strRef>
          </c:cat>
          <c:val>
            <c:numRef>
              <c:f>子宮頸がん検診受診率ランキング!$I$2:$I$44</c:f>
              <c:numCache>
                <c:formatCode>0.0_);[Red]\(0.0\)</c:formatCode>
                <c:ptCount val="43"/>
                <c:pt idx="0">
                  <c:v>16.2</c:v>
                </c:pt>
                <c:pt idx="1">
                  <c:v>16.2</c:v>
                </c:pt>
                <c:pt idx="2">
                  <c:v>16.2</c:v>
                </c:pt>
                <c:pt idx="3">
                  <c:v>16.2</c:v>
                </c:pt>
                <c:pt idx="4">
                  <c:v>16.2</c:v>
                </c:pt>
                <c:pt idx="5">
                  <c:v>16.2</c:v>
                </c:pt>
                <c:pt idx="6">
                  <c:v>16.2</c:v>
                </c:pt>
                <c:pt idx="7">
                  <c:v>16.2</c:v>
                </c:pt>
                <c:pt idx="8">
                  <c:v>16.2</c:v>
                </c:pt>
                <c:pt idx="9">
                  <c:v>16.2</c:v>
                </c:pt>
                <c:pt idx="10">
                  <c:v>16.2</c:v>
                </c:pt>
                <c:pt idx="11">
                  <c:v>16.2</c:v>
                </c:pt>
                <c:pt idx="12">
                  <c:v>16.2</c:v>
                </c:pt>
                <c:pt idx="13">
                  <c:v>16.2</c:v>
                </c:pt>
                <c:pt idx="14">
                  <c:v>16.2</c:v>
                </c:pt>
                <c:pt idx="15">
                  <c:v>16.2</c:v>
                </c:pt>
                <c:pt idx="16">
                  <c:v>16.2</c:v>
                </c:pt>
                <c:pt idx="17">
                  <c:v>16.2</c:v>
                </c:pt>
                <c:pt idx="18">
                  <c:v>16.2</c:v>
                </c:pt>
                <c:pt idx="19">
                  <c:v>16.2</c:v>
                </c:pt>
                <c:pt idx="20">
                  <c:v>16.2</c:v>
                </c:pt>
                <c:pt idx="21">
                  <c:v>16.2</c:v>
                </c:pt>
                <c:pt idx="22">
                  <c:v>16.2</c:v>
                </c:pt>
                <c:pt idx="23">
                  <c:v>16.2</c:v>
                </c:pt>
                <c:pt idx="24">
                  <c:v>16.2</c:v>
                </c:pt>
                <c:pt idx="25">
                  <c:v>16.2</c:v>
                </c:pt>
                <c:pt idx="26">
                  <c:v>16.2</c:v>
                </c:pt>
                <c:pt idx="27">
                  <c:v>16.2</c:v>
                </c:pt>
                <c:pt idx="28">
                  <c:v>16.2</c:v>
                </c:pt>
                <c:pt idx="29">
                  <c:v>16.2</c:v>
                </c:pt>
                <c:pt idx="30">
                  <c:v>16.2</c:v>
                </c:pt>
                <c:pt idx="31">
                  <c:v>16.2</c:v>
                </c:pt>
                <c:pt idx="32">
                  <c:v>16.2</c:v>
                </c:pt>
                <c:pt idx="33">
                  <c:v>16.2</c:v>
                </c:pt>
                <c:pt idx="34">
                  <c:v>16.2</c:v>
                </c:pt>
                <c:pt idx="35">
                  <c:v>16.2</c:v>
                </c:pt>
                <c:pt idx="36">
                  <c:v>16.2</c:v>
                </c:pt>
                <c:pt idx="37">
                  <c:v>16.2</c:v>
                </c:pt>
                <c:pt idx="38">
                  <c:v>16.2</c:v>
                </c:pt>
                <c:pt idx="39">
                  <c:v>16.2</c:v>
                </c:pt>
                <c:pt idx="40">
                  <c:v>16.2</c:v>
                </c:pt>
                <c:pt idx="41">
                  <c:v>16.2</c:v>
                </c:pt>
                <c:pt idx="42">
                  <c:v>16.2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4711-4BD8-B566-19D0F13D4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72153792"/>
        <c:axId val="572154184"/>
      </c:lineChart>
      <c:catAx>
        <c:axId val="572153792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572154184"/>
        <c:crosses val="autoZero"/>
        <c:auto val="1"/>
        <c:lblAlgn val="ctr"/>
        <c:lblOffset val="100"/>
        <c:noMultiLvlLbl val="0"/>
      </c:catAx>
      <c:valAx>
        <c:axId val="572154184"/>
        <c:scaling>
          <c:orientation val="minMax"/>
          <c:max val="30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572153792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1100"/>
            </a:pPr>
            <a:r>
              <a:rPr lang="ja-JP" altLang="en-US" sz="1100"/>
              <a:t>受診率（％）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胃がん検診受診率ランキング!$G$2:$G$44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千早赤阪村</c:v>
                </c:pt>
                <c:pt idx="3">
                  <c:v>箕面市</c:v>
                </c:pt>
                <c:pt idx="4">
                  <c:v>河南町</c:v>
                </c:pt>
                <c:pt idx="5">
                  <c:v>松原市</c:v>
                </c:pt>
                <c:pt idx="6">
                  <c:v>高槻市</c:v>
                </c:pt>
                <c:pt idx="7">
                  <c:v>能勢町</c:v>
                </c:pt>
                <c:pt idx="8">
                  <c:v>河内長野市</c:v>
                </c:pt>
                <c:pt idx="9">
                  <c:v>富田林市</c:v>
                </c:pt>
                <c:pt idx="10">
                  <c:v>藤井寺市</c:v>
                </c:pt>
                <c:pt idx="11">
                  <c:v>東大阪市</c:v>
                </c:pt>
                <c:pt idx="12">
                  <c:v>豊能町</c:v>
                </c:pt>
                <c:pt idx="13">
                  <c:v>摂津市</c:v>
                </c:pt>
                <c:pt idx="14">
                  <c:v>八尾市</c:v>
                </c:pt>
                <c:pt idx="15">
                  <c:v>泉大津市</c:v>
                </c:pt>
                <c:pt idx="16">
                  <c:v>熊取町</c:v>
                </c:pt>
                <c:pt idx="17">
                  <c:v>豊中市</c:v>
                </c:pt>
                <c:pt idx="18">
                  <c:v>島本町</c:v>
                </c:pt>
                <c:pt idx="19">
                  <c:v>阪南市</c:v>
                </c:pt>
                <c:pt idx="20">
                  <c:v>交野市</c:v>
                </c:pt>
                <c:pt idx="21">
                  <c:v>岸和田市</c:v>
                </c:pt>
                <c:pt idx="22">
                  <c:v>忠岡町</c:v>
                </c:pt>
                <c:pt idx="23">
                  <c:v>堺市</c:v>
                </c:pt>
                <c:pt idx="24">
                  <c:v>高石市</c:v>
                </c:pt>
                <c:pt idx="25">
                  <c:v>柏原市</c:v>
                </c:pt>
                <c:pt idx="26">
                  <c:v>羽曳野市</c:v>
                </c:pt>
                <c:pt idx="27">
                  <c:v>泉佐野市</c:v>
                </c:pt>
                <c:pt idx="28">
                  <c:v>守口市</c:v>
                </c:pt>
                <c:pt idx="29">
                  <c:v>大東市</c:v>
                </c:pt>
                <c:pt idx="30">
                  <c:v>岬町</c:v>
                </c:pt>
                <c:pt idx="31">
                  <c:v>貝塚市</c:v>
                </c:pt>
                <c:pt idx="32">
                  <c:v>泉南市</c:v>
                </c:pt>
                <c:pt idx="33">
                  <c:v>寝屋川市</c:v>
                </c:pt>
                <c:pt idx="34">
                  <c:v>枚方市</c:v>
                </c:pt>
                <c:pt idx="35">
                  <c:v>吹田市</c:v>
                </c:pt>
                <c:pt idx="36">
                  <c:v>大阪狭山市</c:v>
                </c:pt>
                <c:pt idx="37">
                  <c:v>四條畷市</c:v>
                </c:pt>
                <c:pt idx="38">
                  <c:v>茨木市</c:v>
                </c:pt>
                <c:pt idx="39">
                  <c:v>大阪市</c:v>
                </c:pt>
                <c:pt idx="40">
                  <c:v>和泉市</c:v>
                </c:pt>
                <c:pt idx="41">
                  <c:v>門真市</c:v>
                </c:pt>
                <c:pt idx="42">
                  <c:v>池田市</c:v>
                </c:pt>
              </c:strCache>
            </c:strRef>
          </c:cat>
          <c:val>
            <c:numRef>
              <c:f>胃がん検診受診率ランキング!$H$2:$H$44</c:f>
              <c:numCache>
                <c:formatCode>0.0</c:formatCode>
                <c:ptCount val="43"/>
                <c:pt idx="0">
                  <c:v>11.114152751163427</c:v>
                </c:pt>
                <c:pt idx="1">
                  <c:v>10.658307210031348</c:v>
                </c:pt>
                <c:pt idx="2">
                  <c:v>10.358565737051793</c:v>
                </c:pt>
                <c:pt idx="3">
                  <c:v>9.3741036085135683</c:v>
                </c:pt>
                <c:pt idx="4">
                  <c:v>9.0327169274537695</c:v>
                </c:pt>
                <c:pt idx="5">
                  <c:v>8.6654724585759073</c:v>
                </c:pt>
                <c:pt idx="6">
                  <c:v>8.2985617645386842</c:v>
                </c:pt>
                <c:pt idx="7">
                  <c:v>7.5882547014186743</c:v>
                </c:pt>
                <c:pt idx="8">
                  <c:v>6.7252606483293595</c:v>
                </c:pt>
                <c:pt idx="9">
                  <c:v>6.6389630948847342</c:v>
                </c:pt>
                <c:pt idx="10">
                  <c:v>6.5587479839913989</c:v>
                </c:pt>
                <c:pt idx="11">
                  <c:v>6.2683330671799222</c:v>
                </c:pt>
                <c:pt idx="12">
                  <c:v>6.092124814264487</c:v>
                </c:pt>
                <c:pt idx="13">
                  <c:v>6.0300801199456497</c:v>
                </c:pt>
                <c:pt idx="14">
                  <c:v>5.9580744007560353</c:v>
                </c:pt>
                <c:pt idx="15">
                  <c:v>5.9243867828907355</c:v>
                </c:pt>
                <c:pt idx="16">
                  <c:v>5.7034220532319395</c:v>
                </c:pt>
                <c:pt idx="17">
                  <c:v>5.6177132049194984</c:v>
                </c:pt>
                <c:pt idx="18">
                  <c:v>5.1057439619572023</c:v>
                </c:pt>
                <c:pt idx="19">
                  <c:v>5.0990513392857144</c:v>
                </c:pt>
                <c:pt idx="20">
                  <c:v>5.0844974113509824</c:v>
                </c:pt>
                <c:pt idx="21">
                  <c:v>5.0667620410109677</c:v>
                </c:pt>
                <c:pt idx="22">
                  <c:v>4.9103139013452912</c:v>
                </c:pt>
                <c:pt idx="23">
                  <c:v>4.7415914684167353</c:v>
                </c:pt>
                <c:pt idx="24">
                  <c:v>4.6876050844037929</c:v>
                </c:pt>
                <c:pt idx="25">
                  <c:v>4.6424295199738763</c:v>
                </c:pt>
                <c:pt idx="26">
                  <c:v>4.4654109472393477</c:v>
                </c:pt>
                <c:pt idx="27">
                  <c:v>4.3259827420901242</c:v>
                </c:pt>
                <c:pt idx="28">
                  <c:v>4.3057831260576434</c:v>
                </c:pt>
                <c:pt idx="29">
                  <c:v>4.2279353635012491</c:v>
                </c:pt>
                <c:pt idx="30">
                  <c:v>3.9284874147259465</c:v>
                </c:pt>
                <c:pt idx="31">
                  <c:v>3.8548052749966919</c:v>
                </c:pt>
                <c:pt idx="32">
                  <c:v>3.8337212309283686</c:v>
                </c:pt>
                <c:pt idx="33">
                  <c:v>3.757784679425682</c:v>
                </c:pt>
                <c:pt idx="34">
                  <c:v>3.5682512667775503</c:v>
                </c:pt>
                <c:pt idx="35">
                  <c:v>3.557452863749555</c:v>
                </c:pt>
                <c:pt idx="36">
                  <c:v>3.0599586492074433</c:v>
                </c:pt>
                <c:pt idx="37">
                  <c:v>2.8076870655581301</c:v>
                </c:pt>
                <c:pt idx="38">
                  <c:v>2.6218622091192718</c:v>
                </c:pt>
                <c:pt idx="39">
                  <c:v>2.5808568909923868</c:v>
                </c:pt>
                <c:pt idx="40">
                  <c:v>2.5376669386780248</c:v>
                </c:pt>
                <c:pt idx="41">
                  <c:v>2.0457018498367794</c:v>
                </c:pt>
                <c:pt idx="42">
                  <c:v>2.0352177942539389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AFF-43FE-AC17-CA5B73E1D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0006680"/>
        <c:axId val="240007464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胃がん検診受診率ランキング!$G$2:$G$44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千早赤阪村</c:v>
                </c:pt>
                <c:pt idx="3">
                  <c:v>箕面市</c:v>
                </c:pt>
                <c:pt idx="4">
                  <c:v>河南町</c:v>
                </c:pt>
                <c:pt idx="5">
                  <c:v>松原市</c:v>
                </c:pt>
                <c:pt idx="6">
                  <c:v>高槻市</c:v>
                </c:pt>
                <c:pt idx="7">
                  <c:v>能勢町</c:v>
                </c:pt>
                <c:pt idx="8">
                  <c:v>河内長野市</c:v>
                </c:pt>
                <c:pt idx="9">
                  <c:v>富田林市</c:v>
                </c:pt>
                <c:pt idx="10">
                  <c:v>藤井寺市</c:v>
                </c:pt>
                <c:pt idx="11">
                  <c:v>東大阪市</c:v>
                </c:pt>
                <c:pt idx="12">
                  <c:v>豊能町</c:v>
                </c:pt>
                <c:pt idx="13">
                  <c:v>摂津市</c:v>
                </c:pt>
                <c:pt idx="14">
                  <c:v>八尾市</c:v>
                </c:pt>
                <c:pt idx="15">
                  <c:v>泉大津市</c:v>
                </c:pt>
                <c:pt idx="16">
                  <c:v>熊取町</c:v>
                </c:pt>
                <c:pt idx="17">
                  <c:v>豊中市</c:v>
                </c:pt>
                <c:pt idx="18">
                  <c:v>島本町</c:v>
                </c:pt>
                <c:pt idx="19">
                  <c:v>阪南市</c:v>
                </c:pt>
                <c:pt idx="20">
                  <c:v>交野市</c:v>
                </c:pt>
                <c:pt idx="21">
                  <c:v>岸和田市</c:v>
                </c:pt>
                <c:pt idx="22">
                  <c:v>忠岡町</c:v>
                </c:pt>
                <c:pt idx="23">
                  <c:v>堺市</c:v>
                </c:pt>
                <c:pt idx="24">
                  <c:v>高石市</c:v>
                </c:pt>
                <c:pt idx="25">
                  <c:v>柏原市</c:v>
                </c:pt>
                <c:pt idx="26">
                  <c:v>羽曳野市</c:v>
                </c:pt>
                <c:pt idx="27">
                  <c:v>泉佐野市</c:v>
                </c:pt>
                <c:pt idx="28">
                  <c:v>守口市</c:v>
                </c:pt>
                <c:pt idx="29">
                  <c:v>大東市</c:v>
                </c:pt>
                <c:pt idx="30">
                  <c:v>岬町</c:v>
                </c:pt>
                <c:pt idx="31">
                  <c:v>貝塚市</c:v>
                </c:pt>
                <c:pt idx="32">
                  <c:v>泉南市</c:v>
                </c:pt>
                <c:pt idx="33">
                  <c:v>寝屋川市</c:v>
                </c:pt>
                <c:pt idx="34">
                  <c:v>枚方市</c:v>
                </c:pt>
                <c:pt idx="35">
                  <c:v>吹田市</c:v>
                </c:pt>
                <c:pt idx="36">
                  <c:v>大阪狭山市</c:v>
                </c:pt>
                <c:pt idx="37">
                  <c:v>四條畷市</c:v>
                </c:pt>
                <c:pt idx="38">
                  <c:v>茨木市</c:v>
                </c:pt>
                <c:pt idx="39">
                  <c:v>大阪市</c:v>
                </c:pt>
                <c:pt idx="40">
                  <c:v>和泉市</c:v>
                </c:pt>
                <c:pt idx="41">
                  <c:v>門真市</c:v>
                </c:pt>
                <c:pt idx="42">
                  <c:v>池田市</c:v>
                </c:pt>
              </c:strCache>
            </c:strRef>
          </c:cat>
          <c:val>
            <c:numRef>
              <c:f>胃がん検診受診率ランキング!$I$2:$I$44</c:f>
              <c:numCache>
                <c:formatCode>0.0_);[Red]\(0.0\)</c:formatCode>
                <c:ptCount val="43"/>
                <c:pt idx="0">
                  <c:v>4.3</c:v>
                </c:pt>
                <c:pt idx="1">
                  <c:v>4.3</c:v>
                </c:pt>
                <c:pt idx="2">
                  <c:v>4.3</c:v>
                </c:pt>
                <c:pt idx="3">
                  <c:v>4.3</c:v>
                </c:pt>
                <c:pt idx="4">
                  <c:v>4.3</c:v>
                </c:pt>
                <c:pt idx="5">
                  <c:v>4.3</c:v>
                </c:pt>
                <c:pt idx="6">
                  <c:v>4.3</c:v>
                </c:pt>
                <c:pt idx="7">
                  <c:v>4.3</c:v>
                </c:pt>
                <c:pt idx="8">
                  <c:v>4.3</c:v>
                </c:pt>
                <c:pt idx="9">
                  <c:v>4.3</c:v>
                </c:pt>
                <c:pt idx="10">
                  <c:v>4.3</c:v>
                </c:pt>
                <c:pt idx="11">
                  <c:v>4.3</c:v>
                </c:pt>
                <c:pt idx="12">
                  <c:v>4.3</c:v>
                </c:pt>
                <c:pt idx="13">
                  <c:v>4.3</c:v>
                </c:pt>
                <c:pt idx="14">
                  <c:v>4.3</c:v>
                </c:pt>
                <c:pt idx="15">
                  <c:v>4.3</c:v>
                </c:pt>
                <c:pt idx="16">
                  <c:v>4.3</c:v>
                </c:pt>
                <c:pt idx="17">
                  <c:v>4.3</c:v>
                </c:pt>
                <c:pt idx="18">
                  <c:v>4.3</c:v>
                </c:pt>
                <c:pt idx="19">
                  <c:v>4.3</c:v>
                </c:pt>
                <c:pt idx="20">
                  <c:v>4.3</c:v>
                </c:pt>
                <c:pt idx="21">
                  <c:v>4.3</c:v>
                </c:pt>
                <c:pt idx="22">
                  <c:v>4.3</c:v>
                </c:pt>
                <c:pt idx="23">
                  <c:v>4.3</c:v>
                </c:pt>
                <c:pt idx="24">
                  <c:v>4.3</c:v>
                </c:pt>
                <c:pt idx="25">
                  <c:v>4.3</c:v>
                </c:pt>
                <c:pt idx="26">
                  <c:v>4.3</c:v>
                </c:pt>
                <c:pt idx="27">
                  <c:v>4.3</c:v>
                </c:pt>
                <c:pt idx="28">
                  <c:v>4.3</c:v>
                </c:pt>
                <c:pt idx="29">
                  <c:v>4.3</c:v>
                </c:pt>
                <c:pt idx="30">
                  <c:v>4.3</c:v>
                </c:pt>
                <c:pt idx="31">
                  <c:v>4.3</c:v>
                </c:pt>
                <c:pt idx="32">
                  <c:v>4.3</c:v>
                </c:pt>
                <c:pt idx="33">
                  <c:v>4.3</c:v>
                </c:pt>
                <c:pt idx="34">
                  <c:v>4.3</c:v>
                </c:pt>
                <c:pt idx="35">
                  <c:v>4.3</c:v>
                </c:pt>
                <c:pt idx="36">
                  <c:v>4.3</c:v>
                </c:pt>
                <c:pt idx="37">
                  <c:v>4.3</c:v>
                </c:pt>
                <c:pt idx="38">
                  <c:v>4.3</c:v>
                </c:pt>
                <c:pt idx="39">
                  <c:v>4.3</c:v>
                </c:pt>
                <c:pt idx="40">
                  <c:v>4.3</c:v>
                </c:pt>
                <c:pt idx="41">
                  <c:v>4.3</c:v>
                </c:pt>
                <c:pt idx="42">
                  <c:v>4.3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BAFF-43FE-AC17-CA5B73E1D3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40006680"/>
        <c:axId val="240007464"/>
      </c:lineChart>
      <c:catAx>
        <c:axId val="2400066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240007464"/>
        <c:crosses val="autoZero"/>
        <c:auto val="1"/>
        <c:lblAlgn val="ctr"/>
        <c:lblOffset val="100"/>
        <c:noMultiLvlLbl val="0"/>
      </c:catAx>
      <c:valAx>
        <c:axId val="240007464"/>
        <c:scaling>
          <c:orientation val="minMax"/>
          <c:max val="12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240006680"/>
        <c:crosses val="autoZero"/>
        <c:crossBetween val="between"/>
        <c:majorUnit val="2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受診率（</a:t>
            </a:r>
            <a:r>
              <a:rPr lang="en-US" altLang="ja-JP"/>
              <a:t>%</a:t>
            </a:r>
            <a:r>
              <a:rPr lang="ja-JP" altLang="en-US"/>
              <a:t>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大腸がん検診受診率ランキング!$G$2:$G$44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箕面市</c:v>
                </c:pt>
                <c:pt idx="3">
                  <c:v>和泉市</c:v>
                </c:pt>
                <c:pt idx="4">
                  <c:v>松原市</c:v>
                </c:pt>
                <c:pt idx="5">
                  <c:v>高槻市</c:v>
                </c:pt>
                <c:pt idx="6">
                  <c:v>能勢町</c:v>
                </c:pt>
                <c:pt idx="7">
                  <c:v>千早赤阪村</c:v>
                </c:pt>
                <c:pt idx="8">
                  <c:v>河南町</c:v>
                </c:pt>
                <c:pt idx="9">
                  <c:v>河内長野市</c:v>
                </c:pt>
                <c:pt idx="10">
                  <c:v>泉大津市</c:v>
                </c:pt>
                <c:pt idx="11">
                  <c:v>岸和田市</c:v>
                </c:pt>
                <c:pt idx="12">
                  <c:v>八尾市</c:v>
                </c:pt>
                <c:pt idx="13">
                  <c:v>茨木市</c:v>
                </c:pt>
                <c:pt idx="14">
                  <c:v>枚方市</c:v>
                </c:pt>
                <c:pt idx="15">
                  <c:v>交野市</c:v>
                </c:pt>
                <c:pt idx="16">
                  <c:v>大東市</c:v>
                </c:pt>
                <c:pt idx="17">
                  <c:v>吹田市</c:v>
                </c:pt>
                <c:pt idx="18">
                  <c:v>島本町</c:v>
                </c:pt>
                <c:pt idx="19">
                  <c:v>忠岡町</c:v>
                </c:pt>
                <c:pt idx="20">
                  <c:v>富田林市</c:v>
                </c:pt>
                <c:pt idx="21">
                  <c:v>大阪狭山市</c:v>
                </c:pt>
                <c:pt idx="22">
                  <c:v>熊取町</c:v>
                </c:pt>
                <c:pt idx="23">
                  <c:v>貝塚市</c:v>
                </c:pt>
                <c:pt idx="24">
                  <c:v>羽曳野市</c:v>
                </c:pt>
                <c:pt idx="25">
                  <c:v>豊中市</c:v>
                </c:pt>
                <c:pt idx="26">
                  <c:v>摂津市</c:v>
                </c:pt>
                <c:pt idx="27">
                  <c:v>東大阪市</c:v>
                </c:pt>
                <c:pt idx="28">
                  <c:v>高石市</c:v>
                </c:pt>
                <c:pt idx="29">
                  <c:v>藤井寺市</c:v>
                </c:pt>
                <c:pt idx="30">
                  <c:v>柏原市</c:v>
                </c:pt>
                <c:pt idx="31">
                  <c:v>堺市</c:v>
                </c:pt>
                <c:pt idx="32">
                  <c:v>泉南市</c:v>
                </c:pt>
                <c:pt idx="33">
                  <c:v>岬町</c:v>
                </c:pt>
                <c:pt idx="34">
                  <c:v>阪南市</c:v>
                </c:pt>
                <c:pt idx="35">
                  <c:v>豊能町</c:v>
                </c:pt>
                <c:pt idx="36">
                  <c:v>四條畷市</c:v>
                </c:pt>
                <c:pt idx="37">
                  <c:v>守口市</c:v>
                </c:pt>
                <c:pt idx="38">
                  <c:v>泉佐野市</c:v>
                </c:pt>
                <c:pt idx="39">
                  <c:v>寝屋川市</c:v>
                </c:pt>
                <c:pt idx="40">
                  <c:v>池田市</c:v>
                </c:pt>
                <c:pt idx="41">
                  <c:v>大阪市</c:v>
                </c:pt>
                <c:pt idx="42">
                  <c:v>門真市</c:v>
                </c:pt>
              </c:strCache>
            </c:strRef>
          </c:cat>
          <c:val>
            <c:numRef>
              <c:f>大腸がん検診受診率ランキング!$H$2:$H$44</c:f>
              <c:numCache>
                <c:formatCode>0.0</c:formatCode>
                <c:ptCount val="43"/>
                <c:pt idx="0">
                  <c:v>10.658728634530441</c:v>
                </c:pt>
                <c:pt idx="1">
                  <c:v>10.155239327296249</c:v>
                </c:pt>
                <c:pt idx="2">
                  <c:v>9.607700690156193</c:v>
                </c:pt>
                <c:pt idx="3">
                  <c:v>8.8136863805520598</c:v>
                </c:pt>
                <c:pt idx="4">
                  <c:v>8.4494735462449206</c:v>
                </c:pt>
                <c:pt idx="5">
                  <c:v>8.3692118443019066</c:v>
                </c:pt>
                <c:pt idx="6">
                  <c:v>8.3163784333672428</c:v>
                </c:pt>
                <c:pt idx="7">
                  <c:v>8.1656124209315699</c:v>
                </c:pt>
                <c:pt idx="8">
                  <c:v>8.0438448566610443</c:v>
                </c:pt>
                <c:pt idx="9">
                  <c:v>7.2971528890924358</c:v>
                </c:pt>
                <c:pt idx="10">
                  <c:v>6.9065622468268977</c:v>
                </c:pt>
                <c:pt idx="11">
                  <c:v>6.7788190435272959</c:v>
                </c:pt>
                <c:pt idx="12">
                  <c:v>6.6548607482242739</c:v>
                </c:pt>
                <c:pt idx="13">
                  <c:v>6.6048822178302435</c:v>
                </c:pt>
                <c:pt idx="14">
                  <c:v>6.4458444176244969</c:v>
                </c:pt>
                <c:pt idx="15">
                  <c:v>6.3512153960990494</c:v>
                </c:pt>
                <c:pt idx="16">
                  <c:v>6.2506705576894195</c:v>
                </c:pt>
                <c:pt idx="17">
                  <c:v>6.1899643757647036</c:v>
                </c:pt>
                <c:pt idx="18">
                  <c:v>6.1857313670785175</c:v>
                </c:pt>
                <c:pt idx="19">
                  <c:v>6.0624711494076013</c:v>
                </c:pt>
                <c:pt idx="20">
                  <c:v>5.9695897664175437</c:v>
                </c:pt>
                <c:pt idx="21">
                  <c:v>5.8922708314846037</c:v>
                </c:pt>
                <c:pt idx="22">
                  <c:v>5.862457722660654</c:v>
                </c:pt>
                <c:pt idx="23">
                  <c:v>5.8595139300533488</c:v>
                </c:pt>
                <c:pt idx="24">
                  <c:v>5.810751394256358</c:v>
                </c:pt>
                <c:pt idx="25">
                  <c:v>5.7588772238944772</c:v>
                </c:pt>
                <c:pt idx="26">
                  <c:v>5.753383458646617</c:v>
                </c:pt>
                <c:pt idx="27">
                  <c:v>5.6400384985563035</c:v>
                </c:pt>
                <c:pt idx="28">
                  <c:v>5.5491019569296762</c:v>
                </c:pt>
                <c:pt idx="29">
                  <c:v>5.4413160392280924</c:v>
                </c:pt>
                <c:pt idx="30">
                  <c:v>5.315765561108587</c:v>
                </c:pt>
                <c:pt idx="31">
                  <c:v>5.1769170805032498</c:v>
                </c:pt>
                <c:pt idx="32">
                  <c:v>5.1478546997445553</c:v>
                </c:pt>
                <c:pt idx="33">
                  <c:v>5.0534169916906899</c:v>
                </c:pt>
                <c:pt idx="34">
                  <c:v>4.9951409135082603</c:v>
                </c:pt>
                <c:pt idx="35">
                  <c:v>4.8780487804878048</c:v>
                </c:pt>
                <c:pt idx="36">
                  <c:v>4.6967540516964323</c:v>
                </c:pt>
                <c:pt idx="37">
                  <c:v>4.2823099389009336</c:v>
                </c:pt>
                <c:pt idx="38">
                  <c:v>4.0759423081797674</c:v>
                </c:pt>
                <c:pt idx="39">
                  <c:v>3.730807863395035</c:v>
                </c:pt>
                <c:pt idx="40">
                  <c:v>3.4946104247674361</c:v>
                </c:pt>
                <c:pt idx="41">
                  <c:v>3.055283275040904</c:v>
                </c:pt>
                <c:pt idx="42">
                  <c:v>3.0183920126116659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C6C-45E2-8E90-DB073B4A7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49132448"/>
        <c:axId val="649132840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大腸がん検診受診率ランキング!$G$2:$G$44</c:f>
              <c:strCache>
                <c:ptCount val="43"/>
                <c:pt idx="0">
                  <c:v>太子町</c:v>
                </c:pt>
                <c:pt idx="1">
                  <c:v>田尻町</c:v>
                </c:pt>
                <c:pt idx="2">
                  <c:v>箕面市</c:v>
                </c:pt>
                <c:pt idx="3">
                  <c:v>和泉市</c:v>
                </c:pt>
                <c:pt idx="4">
                  <c:v>松原市</c:v>
                </c:pt>
                <c:pt idx="5">
                  <c:v>高槻市</c:v>
                </c:pt>
                <c:pt idx="6">
                  <c:v>能勢町</c:v>
                </c:pt>
                <c:pt idx="7">
                  <c:v>千早赤阪村</c:v>
                </c:pt>
                <c:pt idx="8">
                  <c:v>河南町</c:v>
                </c:pt>
                <c:pt idx="9">
                  <c:v>河内長野市</c:v>
                </c:pt>
                <c:pt idx="10">
                  <c:v>泉大津市</c:v>
                </c:pt>
                <c:pt idx="11">
                  <c:v>岸和田市</c:v>
                </c:pt>
                <c:pt idx="12">
                  <c:v>八尾市</c:v>
                </c:pt>
                <c:pt idx="13">
                  <c:v>茨木市</c:v>
                </c:pt>
                <c:pt idx="14">
                  <c:v>枚方市</c:v>
                </c:pt>
                <c:pt idx="15">
                  <c:v>交野市</c:v>
                </c:pt>
                <c:pt idx="16">
                  <c:v>大東市</c:v>
                </c:pt>
                <c:pt idx="17">
                  <c:v>吹田市</c:v>
                </c:pt>
                <c:pt idx="18">
                  <c:v>島本町</c:v>
                </c:pt>
                <c:pt idx="19">
                  <c:v>忠岡町</c:v>
                </c:pt>
                <c:pt idx="20">
                  <c:v>富田林市</c:v>
                </c:pt>
                <c:pt idx="21">
                  <c:v>大阪狭山市</c:v>
                </c:pt>
                <c:pt idx="22">
                  <c:v>熊取町</c:v>
                </c:pt>
                <c:pt idx="23">
                  <c:v>貝塚市</c:v>
                </c:pt>
                <c:pt idx="24">
                  <c:v>羽曳野市</c:v>
                </c:pt>
                <c:pt idx="25">
                  <c:v>豊中市</c:v>
                </c:pt>
                <c:pt idx="26">
                  <c:v>摂津市</c:v>
                </c:pt>
                <c:pt idx="27">
                  <c:v>東大阪市</c:v>
                </c:pt>
                <c:pt idx="28">
                  <c:v>高石市</c:v>
                </c:pt>
                <c:pt idx="29">
                  <c:v>藤井寺市</c:v>
                </c:pt>
                <c:pt idx="30">
                  <c:v>柏原市</c:v>
                </c:pt>
                <c:pt idx="31">
                  <c:v>堺市</c:v>
                </c:pt>
                <c:pt idx="32">
                  <c:v>泉南市</c:v>
                </c:pt>
                <c:pt idx="33">
                  <c:v>岬町</c:v>
                </c:pt>
                <c:pt idx="34">
                  <c:v>阪南市</c:v>
                </c:pt>
                <c:pt idx="35">
                  <c:v>豊能町</c:v>
                </c:pt>
                <c:pt idx="36">
                  <c:v>四條畷市</c:v>
                </c:pt>
                <c:pt idx="37">
                  <c:v>守口市</c:v>
                </c:pt>
                <c:pt idx="38">
                  <c:v>泉佐野市</c:v>
                </c:pt>
                <c:pt idx="39">
                  <c:v>寝屋川市</c:v>
                </c:pt>
                <c:pt idx="40">
                  <c:v>池田市</c:v>
                </c:pt>
                <c:pt idx="41">
                  <c:v>大阪市</c:v>
                </c:pt>
                <c:pt idx="42">
                  <c:v>門真市</c:v>
                </c:pt>
              </c:strCache>
            </c:strRef>
          </c:cat>
          <c:val>
            <c:numRef>
              <c:f>大腸がん検診受診率ランキング!$I$2:$I$44</c:f>
              <c:numCache>
                <c:formatCode>0.0_);[Red]\(0.0\)</c:formatCode>
                <c:ptCount val="43"/>
                <c:pt idx="0">
                  <c:v>5.0999999999999996</c:v>
                </c:pt>
                <c:pt idx="1">
                  <c:v>5.0999999999999996</c:v>
                </c:pt>
                <c:pt idx="2">
                  <c:v>5.0999999999999996</c:v>
                </c:pt>
                <c:pt idx="3">
                  <c:v>5.0999999999999996</c:v>
                </c:pt>
                <c:pt idx="4">
                  <c:v>5.0999999999999996</c:v>
                </c:pt>
                <c:pt idx="5">
                  <c:v>5.0999999999999996</c:v>
                </c:pt>
                <c:pt idx="6">
                  <c:v>5.0999999999999996</c:v>
                </c:pt>
                <c:pt idx="7">
                  <c:v>5.0999999999999996</c:v>
                </c:pt>
                <c:pt idx="8">
                  <c:v>5.0999999999999996</c:v>
                </c:pt>
                <c:pt idx="9">
                  <c:v>5.0999999999999996</c:v>
                </c:pt>
                <c:pt idx="10">
                  <c:v>5.0999999999999996</c:v>
                </c:pt>
                <c:pt idx="11">
                  <c:v>5.0999999999999996</c:v>
                </c:pt>
                <c:pt idx="12">
                  <c:v>5.0999999999999996</c:v>
                </c:pt>
                <c:pt idx="13">
                  <c:v>5.0999999999999996</c:v>
                </c:pt>
                <c:pt idx="14">
                  <c:v>5.0999999999999996</c:v>
                </c:pt>
                <c:pt idx="15">
                  <c:v>5.0999999999999996</c:v>
                </c:pt>
                <c:pt idx="16">
                  <c:v>5.0999999999999996</c:v>
                </c:pt>
                <c:pt idx="17">
                  <c:v>5.0999999999999996</c:v>
                </c:pt>
                <c:pt idx="18">
                  <c:v>5.0999999999999996</c:v>
                </c:pt>
                <c:pt idx="19">
                  <c:v>5.0999999999999996</c:v>
                </c:pt>
                <c:pt idx="20">
                  <c:v>5.0999999999999996</c:v>
                </c:pt>
                <c:pt idx="21">
                  <c:v>5.0999999999999996</c:v>
                </c:pt>
                <c:pt idx="22">
                  <c:v>5.0999999999999996</c:v>
                </c:pt>
                <c:pt idx="23">
                  <c:v>5.0999999999999996</c:v>
                </c:pt>
                <c:pt idx="24">
                  <c:v>5.0999999999999996</c:v>
                </c:pt>
                <c:pt idx="25">
                  <c:v>5.0999999999999996</c:v>
                </c:pt>
                <c:pt idx="26">
                  <c:v>5.0999999999999996</c:v>
                </c:pt>
                <c:pt idx="27">
                  <c:v>5.0999999999999996</c:v>
                </c:pt>
                <c:pt idx="28">
                  <c:v>5.0999999999999996</c:v>
                </c:pt>
                <c:pt idx="29">
                  <c:v>5.0999999999999996</c:v>
                </c:pt>
                <c:pt idx="30">
                  <c:v>5.0999999999999996</c:v>
                </c:pt>
                <c:pt idx="31">
                  <c:v>5.0999999999999996</c:v>
                </c:pt>
                <c:pt idx="32">
                  <c:v>5.0999999999999996</c:v>
                </c:pt>
                <c:pt idx="33">
                  <c:v>5.0999999999999996</c:v>
                </c:pt>
                <c:pt idx="34">
                  <c:v>5.0999999999999996</c:v>
                </c:pt>
                <c:pt idx="35">
                  <c:v>5.0999999999999996</c:v>
                </c:pt>
                <c:pt idx="36">
                  <c:v>5.0999999999999996</c:v>
                </c:pt>
                <c:pt idx="37">
                  <c:v>5.0999999999999996</c:v>
                </c:pt>
                <c:pt idx="38">
                  <c:v>5.0999999999999996</c:v>
                </c:pt>
                <c:pt idx="39">
                  <c:v>5.0999999999999996</c:v>
                </c:pt>
                <c:pt idx="40">
                  <c:v>5.0999999999999996</c:v>
                </c:pt>
                <c:pt idx="41">
                  <c:v>5.0999999999999996</c:v>
                </c:pt>
                <c:pt idx="42">
                  <c:v>5.0999999999999996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C6C-45E2-8E90-DB073B4A715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649132448"/>
        <c:axId val="649132840"/>
      </c:lineChart>
      <c:catAx>
        <c:axId val="64913244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649132840"/>
        <c:crosses val="autoZero"/>
        <c:auto val="1"/>
        <c:lblAlgn val="ctr"/>
        <c:lblOffset val="100"/>
        <c:noMultiLvlLbl val="0"/>
      </c:catAx>
      <c:valAx>
        <c:axId val="649132840"/>
        <c:scaling>
          <c:orientation val="minMax"/>
          <c:max val="12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649132448"/>
        <c:crosses val="autoZero"/>
        <c:crossBetween val="between"/>
        <c:majorUnit val="2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受診率（</a:t>
            </a:r>
            <a:r>
              <a:rPr lang="en-US" altLang="ja-JP"/>
              <a:t>%</a:t>
            </a:r>
            <a:r>
              <a:rPr lang="ja-JP" altLang="en-US"/>
              <a:t>）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肺がん検診受診率ランキング!$G$2:$G$44</c:f>
              <c:strCache>
                <c:ptCount val="43"/>
                <c:pt idx="0">
                  <c:v>高槻市</c:v>
                </c:pt>
                <c:pt idx="1">
                  <c:v>箕面市</c:v>
                </c:pt>
                <c:pt idx="2">
                  <c:v>能勢町</c:v>
                </c:pt>
                <c:pt idx="3">
                  <c:v>河内長野市</c:v>
                </c:pt>
                <c:pt idx="4">
                  <c:v>守口市</c:v>
                </c:pt>
                <c:pt idx="5">
                  <c:v>太子町</c:v>
                </c:pt>
                <c:pt idx="6">
                  <c:v>和泉市</c:v>
                </c:pt>
                <c:pt idx="7">
                  <c:v>田尻町</c:v>
                </c:pt>
                <c:pt idx="8">
                  <c:v>松原市</c:v>
                </c:pt>
                <c:pt idx="9">
                  <c:v>島本町</c:v>
                </c:pt>
                <c:pt idx="10">
                  <c:v>岸和田市</c:v>
                </c:pt>
                <c:pt idx="11">
                  <c:v>茨木市</c:v>
                </c:pt>
                <c:pt idx="12">
                  <c:v>千早赤阪村</c:v>
                </c:pt>
                <c:pt idx="13">
                  <c:v>交野市</c:v>
                </c:pt>
                <c:pt idx="14">
                  <c:v>大東市</c:v>
                </c:pt>
                <c:pt idx="15">
                  <c:v>摂津市</c:v>
                </c:pt>
                <c:pt idx="16">
                  <c:v>吹田市</c:v>
                </c:pt>
                <c:pt idx="17">
                  <c:v>枚方市</c:v>
                </c:pt>
                <c:pt idx="18">
                  <c:v>豊能町</c:v>
                </c:pt>
                <c:pt idx="19">
                  <c:v>忠岡町</c:v>
                </c:pt>
                <c:pt idx="20">
                  <c:v>河南町</c:v>
                </c:pt>
                <c:pt idx="21">
                  <c:v>門真市</c:v>
                </c:pt>
                <c:pt idx="22">
                  <c:v>熊取町</c:v>
                </c:pt>
                <c:pt idx="23">
                  <c:v>東大阪市</c:v>
                </c:pt>
                <c:pt idx="24">
                  <c:v>八尾市</c:v>
                </c:pt>
                <c:pt idx="25">
                  <c:v>大阪狭山市</c:v>
                </c:pt>
                <c:pt idx="26">
                  <c:v>富田林市</c:v>
                </c:pt>
                <c:pt idx="27">
                  <c:v>泉大津市</c:v>
                </c:pt>
                <c:pt idx="28">
                  <c:v>藤井寺市</c:v>
                </c:pt>
                <c:pt idx="29">
                  <c:v>四條畷市</c:v>
                </c:pt>
                <c:pt idx="30">
                  <c:v>堺市</c:v>
                </c:pt>
                <c:pt idx="31">
                  <c:v>阪南市</c:v>
                </c:pt>
                <c:pt idx="32">
                  <c:v>豊中市</c:v>
                </c:pt>
                <c:pt idx="33">
                  <c:v>岬町</c:v>
                </c:pt>
                <c:pt idx="34">
                  <c:v>寝屋川市</c:v>
                </c:pt>
                <c:pt idx="35">
                  <c:v>羽曳野市</c:v>
                </c:pt>
                <c:pt idx="36">
                  <c:v>高石市</c:v>
                </c:pt>
                <c:pt idx="37">
                  <c:v>柏原市</c:v>
                </c:pt>
                <c:pt idx="38">
                  <c:v>貝塚市</c:v>
                </c:pt>
                <c:pt idx="39">
                  <c:v>池田市</c:v>
                </c:pt>
                <c:pt idx="40">
                  <c:v>泉佐野市</c:v>
                </c:pt>
                <c:pt idx="41">
                  <c:v>大阪市</c:v>
                </c:pt>
                <c:pt idx="42">
                  <c:v>泉南市</c:v>
                </c:pt>
              </c:strCache>
            </c:strRef>
          </c:cat>
          <c:val>
            <c:numRef>
              <c:f>肺がん検診受診率ランキング!$H$2:$H$44</c:f>
              <c:numCache>
                <c:formatCode>0.0</c:formatCode>
                <c:ptCount val="43"/>
                <c:pt idx="0">
                  <c:v>10.423073543625341</c:v>
                </c:pt>
                <c:pt idx="1">
                  <c:v>10.288775880857246</c:v>
                </c:pt>
                <c:pt idx="2">
                  <c:v>9.6134282807731442</c:v>
                </c:pt>
                <c:pt idx="3">
                  <c:v>9.0730987456428274</c:v>
                </c:pt>
                <c:pt idx="4">
                  <c:v>8.9821003028076891</c:v>
                </c:pt>
                <c:pt idx="5">
                  <c:v>8.9302861532552331</c:v>
                </c:pt>
                <c:pt idx="6">
                  <c:v>8.8966828197370873</c:v>
                </c:pt>
                <c:pt idx="7">
                  <c:v>8.3441138421733498</c:v>
                </c:pt>
                <c:pt idx="8">
                  <c:v>8.1611254314299444</c:v>
                </c:pt>
                <c:pt idx="9">
                  <c:v>7.500996412913512</c:v>
                </c:pt>
                <c:pt idx="10">
                  <c:v>7.360167557262157</c:v>
                </c:pt>
                <c:pt idx="11">
                  <c:v>6.8621690436764418</c:v>
                </c:pt>
                <c:pt idx="12">
                  <c:v>6.6129959746981024</c:v>
                </c:pt>
                <c:pt idx="13">
                  <c:v>6.3836692305195859</c:v>
                </c:pt>
                <c:pt idx="14">
                  <c:v>6.3000236036306685</c:v>
                </c:pt>
                <c:pt idx="15">
                  <c:v>6.2586466165413537</c:v>
                </c:pt>
                <c:pt idx="16">
                  <c:v>5.9175437529151713</c:v>
                </c:pt>
                <c:pt idx="17">
                  <c:v>5.8973694686490958</c:v>
                </c:pt>
                <c:pt idx="18">
                  <c:v>5.6349873843566023</c:v>
                </c:pt>
                <c:pt idx="19">
                  <c:v>5.5700877058008924</c:v>
                </c:pt>
                <c:pt idx="20">
                  <c:v>5.5311973018549745</c:v>
                </c:pt>
                <c:pt idx="21">
                  <c:v>5.4797687861271678</c:v>
                </c:pt>
                <c:pt idx="22">
                  <c:v>5.4649023912656496</c:v>
                </c:pt>
                <c:pt idx="23">
                  <c:v>5.4168509221444738</c:v>
                </c:pt>
                <c:pt idx="24">
                  <c:v>5.3920145541814239</c:v>
                </c:pt>
                <c:pt idx="25">
                  <c:v>5.3509628183512294</c:v>
                </c:pt>
                <c:pt idx="26">
                  <c:v>5.0793055783332948</c:v>
                </c:pt>
                <c:pt idx="27">
                  <c:v>5.0465838509316772</c:v>
                </c:pt>
                <c:pt idx="28">
                  <c:v>4.9944637772856693</c:v>
                </c:pt>
                <c:pt idx="29">
                  <c:v>4.6737982645424916</c:v>
                </c:pt>
                <c:pt idx="30">
                  <c:v>4.575650569743499</c:v>
                </c:pt>
                <c:pt idx="31">
                  <c:v>4.0816326530612246</c:v>
                </c:pt>
                <c:pt idx="32">
                  <c:v>3.6665198345691699</c:v>
                </c:pt>
                <c:pt idx="33">
                  <c:v>3.4763439036798371</c:v>
                </c:pt>
                <c:pt idx="34">
                  <c:v>3.4195392783425502</c:v>
                </c:pt>
                <c:pt idx="35">
                  <c:v>3.2536505218337077</c:v>
                </c:pt>
                <c:pt idx="36">
                  <c:v>3.2481458314717182</c:v>
                </c:pt>
                <c:pt idx="37">
                  <c:v>3.222020293805846</c:v>
                </c:pt>
                <c:pt idx="38">
                  <c:v>3.1890930646117366</c:v>
                </c:pt>
                <c:pt idx="39">
                  <c:v>3.1549933553182066</c:v>
                </c:pt>
                <c:pt idx="40">
                  <c:v>2.6970165521786522</c:v>
                </c:pt>
                <c:pt idx="41">
                  <c:v>2.6590878722157698</c:v>
                </c:pt>
                <c:pt idx="42">
                  <c:v>2.5327964670736463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C79-4D2D-A737-BE1AFF1F8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76286168"/>
        <c:axId val="276067640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肺がん検診受診率ランキング!$G$2:$G$44</c:f>
              <c:strCache>
                <c:ptCount val="43"/>
                <c:pt idx="0">
                  <c:v>高槻市</c:v>
                </c:pt>
                <c:pt idx="1">
                  <c:v>箕面市</c:v>
                </c:pt>
                <c:pt idx="2">
                  <c:v>能勢町</c:v>
                </c:pt>
                <c:pt idx="3">
                  <c:v>河内長野市</c:v>
                </c:pt>
                <c:pt idx="4">
                  <c:v>守口市</c:v>
                </c:pt>
                <c:pt idx="5">
                  <c:v>太子町</c:v>
                </c:pt>
                <c:pt idx="6">
                  <c:v>和泉市</c:v>
                </c:pt>
                <c:pt idx="7">
                  <c:v>田尻町</c:v>
                </c:pt>
                <c:pt idx="8">
                  <c:v>松原市</c:v>
                </c:pt>
                <c:pt idx="9">
                  <c:v>島本町</c:v>
                </c:pt>
                <c:pt idx="10">
                  <c:v>岸和田市</c:v>
                </c:pt>
                <c:pt idx="11">
                  <c:v>茨木市</c:v>
                </c:pt>
                <c:pt idx="12">
                  <c:v>千早赤阪村</c:v>
                </c:pt>
                <c:pt idx="13">
                  <c:v>交野市</c:v>
                </c:pt>
                <c:pt idx="14">
                  <c:v>大東市</c:v>
                </c:pt>
                <c:pt idx="15">
                  <c:v>摂津市</c:v>
                </c:pt>
                <c:pt idx="16">
                  <c:v>吹田市</c:v>
                </c:pt>
                <c:pt idx="17">
                  <c:v>枚方市</c:v>
                </c:pt>
                <c:pt idx="18">
                  <c:v>豊能町</c:v>
                </c:pt>
                <c:pt idx="19">
                  <c:v>忠岡町</c:v>
                </c:pt>
                <c:pt idx="20">
                  <c:v>河南町</c:v>
                </c:pt>
                <c:pt idx="21">
                  <c:v>門真市</c:v>
                </c:pt>
                <c:pt idx="22">
                  <c:v>熊取町</c:v>
                </c:pt>
                <c:pt idx="23">
                  <c:v>東大阪市</c:v>
                </c:pt>
                <c:pt idx="24">
                  <c:v>八尾市</c:v>
                </c:pt>
                <c:pt idx="25">
                  <c:v>大阪狭山市</c:v>
                </c:pt>
                <c:pt idx="26">
                  <c:v>富田林市</c:v>
                </c:pt>
                <c:pt idx="27">
                  <c:v>泉大津市</c:v>
                </c:pt>
                <c:pt idx="28">
                  <c:v>藤井寺市</c:v>
                </c:pt>
                <c:pt idx="29">
                  <c:v>四條畷市</c:v>
                </c:pt>
                <c:pt idx="30">
                  <c:v>堺市</c:v>
                </c:pt>
                <c:pt idx="31">
                  <c:v>阪南市</c:v>
                </c:pt>
                <c:pt idx="32">
                  <c:v>豊中市</c:v>
                </c:pt>
                <c:pt idx="33">
                  <c:v>岬町</c:v>
                </c:pt>
                <c:pt idx="34">
                  <c:v>寝屋川市</c:v>
                </c:pt>
                <c:pt idx="35">
                  <c:v>羽曳野市</c:v>
                </c:pt>
                <c:pt idx="36">
                  <c:v>高石市</c:v>
                </c:pt>
                <c:pt idx="37">
                  <c:v>柏原市</c:v>
                </c:pt>
                <c:pt idx="38">
                  <c:v>貝塚市</c:v>
                </c:pt>
                <c:pt idx="39">
                  <c:v>池田市</c:v>
                </c:pt>
                <c:pt idx="40">
                  <c:v>泉佐野市</c:v>
                </c:pt>
                <c:pt idx="41">
                  <c:v>大阪市</c:v>
                </c:pt>
                <c:pt idx="42">
                  <c:v>泉南市</c:v>
                </c:pt>
              </c:strCache>
            </c:strRef>
          </c:cat>
          <c:val>
            <c:numRef>
              <c:f>肺がん検診受診率ランキング!$I$2:$I$44</c:f>
              <c:numCache>
                <c:formatCode>0.0_);[Red]\(0.0\)</c:formatCode>
                <c:ptCount val="43"/>
                <c:pt idx="0">
                  <c:v>4.8</c:v>
                </c:pt>
                <c:pt idx="1">
                  <c:v>4.8</c:v>
                </c:pt>
                <c:pt idx="2">
                  <c:v>4.8</c:v>
                </c:pt>
                <c:pt idx="3">
                  <c:v>4.8</c:v>
                </c:pt>
                <c:pt idx="4">
                  <c:v>4.8</c:v>
                </c:pt>
                <c:pt idx="5">
                  <c:v>4.8</c:v>
                </c:pt>
                <c:pt idx="6">
                  <c:v>4.8</c:v>
                </c:pt>
                <c:pt idx="7">
                  <c:v>4.8</c:v>
                </c:pt>
                <c:pt idx="8">
                  <c:v>4.8</c:v>
                </c:pt>
                <c:pt idx="9">
                  <c:v>4.8</c:v>
                </c:pt>
                <c:pt idx="10">
                  <c:v>4.8</c:v>
                </c:pt>
                <c:pt idx="11">
                  <c:v>4.8</c:v>
                </c:pt>
                <c:pt idx="12">
                  <c:v>4.8</c:v>
                </c:pt>
                <c:pt idx="13">
                  <c:v>4.8</c:v>
                </c:pt>
                <c:pt idx="14">
                  <c:v>4.8</c:v>
                </c:pt>
                <c:pt idx="15">
                  <c:v>4.8</c:v>
                </c:pt>
                <c:pt idx="16">
                  <c:v>4.8</c:v>
                </c:pt>
                <c:pt idx="17">
                  <c:v>4.8</c:v>
                </c:pt>
                <c:pt idx="18">
                  <c:v>4.8</c:v>
                </c:pt>
                <c:pt idx="19">
                  <c:v>4.8</c:v>
                </c:pt>
                <c:pt idx="20">
                  <c:v>4.8</c:v>
                </c:pt>
                <c:pt idx="21">
                  <c:v>4.8</c:v>
                </c:pt>
                <c:pt idx="22">
                  <c:v>4.8</c:v>
                </c:pt>
                <c:pt idx="23">
                  <c:v>4.8</c:v>
                </c:pt>
                <c:pt idx="24">
                  <c:v>4.8</c:v>
                </c:pt>
                <c:pt idx="25">
                  <c:v>4.8</c:v>
                </c:pt>
                <c:pt idx="26">
                  <c:v>4.8</c:v>
                </c:pt>
                <c:pt idx="27">
                  <c:v>4.8</c:v>
                </c:pt>
                <c:pt idx="28">
                  <c:v>4.8</c:v>
                </c:pt>
                <c:pt idx="29">
                  <c:v>4.8</c:v>
                </c:pt>
                <c:pt idx="30">
                  <c:v>4.8</c:v>
                </c:pt>
                <c:pt idx="31">
                  <c:v>4.8</c:v>
                </c:pt>
                <c:pt idx="32">
                  <c:v>4.8</c:v>
                </c:pt>
                <c:pt idx="33">
                  <c:v>4.8</c:v>
                </c:pt>
                <c:pt idx="34">
                  <c:v>4.8</c:v>
                </c:pt>
                <c:pt idx="35">
                  <c:v>4.8</c:v>
                </c:pt>
                <c:pt idx="36">
                  <c:v>4.8</c:v>
                </c:pt>
                <c:pt idx="37">
                  <c:v>4.8</c:v>
                </c:pt>
                <c:pt idx="38">
                  <c:v>4.8</c:v>
                </c:pt>
                <c:pt idx="39">
                  <c:v>4.8</c:v>
                </c:pt>
                <c:pt idx="40">
                  <c:v>4.8</c:v>
                </c:pt>
                <c:pt idx="41">
                  <c:v>4.8</c:v>
                </c:pt>
                <c:pt idx="42">
                  <c:v>4.8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2C79-4D2D-A737-BE1AFF1F86A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6286168"/>
        <c:axId val="276067640"/>
      </c:lineChart>
      <c:catAx>
        <c:axId val="2762861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276067640"/>
        <c:crosses val="autoZero"/>
        <c:auto val="1"/>
        <c:lblAlgn val="ctr"/>
        <c:lblOffset val="100"/>
        <c:noMultiLvlLbl val="0"/>
      </c:catAx>
      <c:valAx>
        <c:axId val="276067640"/>
        <c:scaling>
          <c:orientation val="minMax"/>
          <c:max val="12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276286168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1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ja-JP" altLang="en-US"/>
              <a:t>受診率（</a:t>
            </a:r>
            <a:r>
              <a:rPr lang="en-US" altLang="ja-JP"/>
              <a:t>%</a:t>
            </a:r>
            <a:r>
              <a:rPr lang="ja-JP" altLang="en-US"/>
              <a:t>）　　</a:t>
            </a:r>
            <a:r>
              <a:rPr lang="en-US" altLang="ja-JP"/>
              <a:t>※</a:t>
            </a:r>
            <a:r>
              <a:rPr lang="ja-JP" altLang="en-US"/>
              <a:t>６９歳以下</a:t>
            </a:r>
          </a:p>
        </c:rich>
      </c:tx>
      <c:overlay val="1"/>
    </c:title>
    <c:autoTitleDeleted val="0"/>
    <c:plotArea>
      <c:layout>
        <c:manualLayout>
          <c:layoutTarget val="inner"/>
          <c:xMode val="edge"/>
          <c:yMode val="edge"/>
          <c:x val="5.2547457594015384E-2"/>
          <c:y val="0.14291570402257991"/>
          <c:w val="0.90462429316016835"/>
          <c:h val="0.63015886748346939"/>
        </c:manualLayout>
      </c:layout>
      <c:barChart>
        <c:barDir val="col"/>
        <c:grouping val="clustered"/>
        <c:varyColors val="0"/>
        <c:ser>
          <c:idx val="0"/>
          <c:order val="0"/>
          <c:spPr>
            <a:gradFill>
              <a:gsLst>
                <a:gs pos="0">
                  <a:srgbClr val="5E9EFF"/>
                </a:gs>
                <a:gs pos="39999">
                  <a:srgbClr val="85C2FF"/>
                </a:gs>
                <a:gs pos="70000">
                  <a:srgbClr val="C4D6EB"/>
                </a:gs>
                <a:gs pos="100000">
                  <a:srgbClr val="FFEBFA"/>
                </a:gs>
              </a:gsLst>
              <a:lin ang="5400000" scaled="0"/>
            </a:gradFill>
            <a:ln w="12700">
              <a:solidFill>
                <a:sysClr val="windowText" lastClr="000000"/>
              </a:solidFill>
            </a:ln>
          </c:spPr>
          <c:invertIfNegative val="0"/>
          <c:cat>
            <c:strRef>
              <c:f>乳がん検診受診率ランキング!$G$2:$G$44</c:f>
              <c:strCache>
                <c:ptCount val="43"/>
                <c:pt idx="0">
                  <c:v>能勢町</c:v>
                </c:pt>
                <c:pt idx="1">
                  <c:v>羽曳野市</c:v>
                </c:pt>
                <c:pt idx="2">
                  <c:v>太子町</c:v>
                </c:pt>
                <c:pt idx="3">
                  <c:v>忠岡町</c:v>
                </c:pt>
                <c:pt idx="4">
                  <c:v>田尻町</c:v>
                </c:pt>
                <c:pt idx="5">
                  <c:v>千早赤阪村</c:v>
                </c:pt>
                <c:pt idx="6">
                  <c:v>河南町</c:v>
                </c:pt>
                <c:pt idx="7">
                  <c:v>和泉市</c:v>
                </c:pt>
                <c:pt idx="8">
                  <c:v>柏原市</c:v>
                </c:pt>
                <c:pt idx="9">
                  <c:v>貝塚市</c:v>
                </c:pt>
                <c:pt idx="10">
                  <c:v>豊能町</c:v>
                </c:pt>
                <c:pt idx="11">
                  <c:v>河内長野市</c:v>
                </c:pt>
                <c:pt idx="12">
                  <c:v>八尾市</c:v>
                </c:pt>
                <c:pt idx="13">
                  <c:v>箕面市</c:v>
                </c:pt>
                <c:pt idx="14">
                  <c:v>松原市</c:v>
                </c:pt>
                <c:pt idx="15">
                  <c:v>泉大津市</c:v>
                </c:pt>
                <c:pt idx="16">
                  <c:v>吹田市</c:v>
                </c:pt>
                <c:pt idx="17">
                  <c:v>高槻市</c:v>
                </c:pt>
                <c:pt idx="18">
                  <c:v>四條畷市</c:v>
                </c:pt>
                <c:pt idx="19">
                  <c:v>富田林市</c:v>
                </c:pt>
                <c:pt idx="20">
                  <c:v>岸和田市</c:v>
                </c:pt>
                <c:pt idx="21">
                  <c:v>熊取町</c:v>
                </c:pt>
                <c:pt idx="22">
                  <c:v>高石市</c:v>
                </c:pt>
                <c:pt idx="23">
                  <c:v>岬町</c:v>
                </c:pt>
                <c:pt idx="24">
                  <c:v>泉南市</c:v>
                </c:pt>
                <c:pt idx="25">
                  <c:v>阪南市</c:v>
                </c:pt>
                <c:pt idx="26">
                  <c:v>大阪狭山市</c:v>
                </c:pt>
                <c:pt idx="27">
                  <c:v>大東市</c:v>
                </c:pt>
                <c:pt idx="28">
                  <c:v>藤井寺市</c:v>
                </c:pt>
                <c:pt idx="29">
                  <c:v>堺市</c:v>
                </c:pt>
                <c:pt idx="30">
                  <c:v>池田市</c:v>
                </c:pt>
                <c:pt idx="31">
                  <c:v>守口市</c:v>
                </c:pt>
                <c:pt idx="32">
                  <c:v>東大阪市</c:v>
                </c:pt>
                <c:pt idx="33">
                  <c:v>茨木市</c:v>
                </c:pt>
                <c:pt idx="34">
                  <c:v>摂津市</c:v>
                </c:pt>
                <c:pt idx="35">
                  <c:v>寝屋川市</c:v>
                </c:pt>
                <c:pt idx="36">
                  <c:v>泉佐野市</c:v>
                </c:pt>
                <c:pt idx="37">
                  <c:v>島本町</c:v>
                </c:pt>
                <c:pt idx="38">
                  <c:v>豊中市</c:v>
                </c:pt>
                <c:pt idx="39">
                  <c:v>枚方市</c:v>
                </c:pt>
                <c:pt idx="40">
                  <c:v>交野市</c:v>
                </c:pt>
                <c:pt idx="41">
                  <c:v>門真市</c:v>
                </c:pt>
                <c:pt idx="42">
                  <c:v>大阪市</c:v>
                </c:pt>
              </c:strCache>
            </c:strRef>
          </c:cat>
          <c:val>
            <c:numRef>
              <c:f>乳がん検診受診率ランキング!$H$2:$H$44</c:f>
              <c:numCache>
                <c:formatCode>0.0</c:formatCode>
                <c:ptCount val="43"/>
                <c:pt idx="0">
                  <c:v>28.112244897959183</c:v>
                </c:pt>
                <c:pt idx="1">
                  <c:v>26.699968498267406</c:v>
                </c:pt>
                <c:pt idx="2">
                  <c:v>25.485714285714284</c:v>
                </c:pt>
                <c:pt idx="3">
                  <c:v>25.301577482214661</c:v>
                </c:pt>
                <c:pt idx="4">
                  <c:v>24.918247220405494</c:v>
                </c:pt>
                <c:pt idx="5">
                  <c:v>24.242424242424242</c:v>
                </c:pt>
                <c:pt idx="6">
                  <c:v>23.836817262306138</c:v>
                </c:pt>
                <c:pt idx="7">
                  <c:v>23.537425659566662</c:v>
                </c:pt>
                <c:pt idx="8">
                  <c:v>21.791552629632367</c:v>
                </c:pt>
                <c:pt idx="9">
                  <c:v>21.591570613575502</c:v>
                </c:pt>
                <c:pt idx="10">
                  <c:v>20.724560468833246</c:v>
                </c:pt>
                <c:pt idx="11">
                  <c:v>19.83942735538789</c:v>
                </c:pt>
                <c:pt idx="12">
                  <c:v>19.529706731499772</c:v>
                </c:pt>
                <c:pt idx="13">
                  <c:v>18.969932989509878</c:v>
                </c:pt>
                <c:pt idx="14">
                  <c:v>18.702702702702702</c:v>
                </c:pt>
                <c:pt idx="15">
                  <c:v>18.615578055720999</c:v>
                </c:pt>
                <c:pt idx="16">
                  <c:v>17.867355773014665</c:v>
                </c:pt>
                <c:pt idx="17">
                  <c:v>17.345580976091345</c:v>
                </c:pt>
                <c:pt idx="18">
                  <c:v>17.325592111326145</c:v>
                </c:pt>
                <c:pt idx="19">
                  <c:v>17.09336675320025</c:v>
                </c:pt>
                <c:pt idx="20">
                  <c:v>17.077386408275501</c:v>
                </c:pt>
                <c:pt idx="21">
                  <c:v>16.687564117177704</c:v>
                </c:pt>
                <c:pt idx="22">
                  <c:v>16.284543631767065</c:v>
                </c:pt>
                <c:pt idx="23">
                  <c:v>15.592654424040067</c:v>
                </c:pt>
                <c:pt idx="24">
                  <c:v>15.477206761140517</c:v>
                </c:pt>
                <c:pt idx="25">
                  <c:v>15.130090497737555</c:v>
                </c:pt>
                <c:pt idx="26">
                  <c:v>14.924614602744368</c:v>
                </c:pt>
                <c:pt idx="27">
                  <c:v>14.786493685024487</c:v>
                </c:pt>
                <c:pt idx="28">
                  <c:v>14.655039357925606</c:v>
                </c:pt>
                <c:pt idx="29">
                  <c:v>14.647640170117352</c:v>
                </c:pt>
                <c:pt idx="30">
                  <c:v>14.566347208315452</c:v>
                </c:pt>
                <c:pt idx="31">
                  <c:v>14.512719585975653</c:v>
                </c:pt>
                <c:pt idx="32">
                  <c:v>14.286899011050524</c:v>
                </c:pt>
                <c:pt idx="33">
                  <c:v>14.066925416972623</c:v>
                </c:pt>
                <c:pt idx="34">
                  <c:v>13.714427428854858</c:v>
                </c:pt>
                <c:pt idx="35">
                  <c:v>13.351450476127349</c:v>
                </c:pt>
                <c:pt idx="36">
                  <c:v>13.05738852229554</c:v>
                </c:pt>
                <c:pt idx="37">
                  <c:v>12.498087807862934</c:v>
                </c:pt>
                <c:pt idx="38">
                  <c:v>12.37117078563532</c:v>
                </c:pt>
                <c:pt idx="39">
                  <c:v>12.200726410199392</c:v>
                </c:pt>
                <c:pt idx="40">
                  <c:v>12.190621619902018</c:v>
                </c:pt>
                <c:pt idx="41">
                  <c:v>8.9483235395782934</c:v>
                </c:pt>
                <c:pt idx="42">
                  <c:v>8.8416854679410957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4D-4F15-8D8B-D69838C5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313318080"/>
        <c:axId val="313318472"/>
      </c:barChart>
      <c:lineChart>
        <c:grouping val="standard"/>
        <c:varyColors val="0"/>
        <c:ser>
          <c:idx val="1"/>
          <c:order val="1"/>
          <c:spPr>
            <a:ln w="19050">
              <a:solidFill>
                <a:sysClr val="windowText" lastClr="000000"/>
              </a:solidFill>
            </a:ln>
          </c:spPr>
          <c:marker>
            <c:symbol val="none"/>
          </c:marker>
          <c:cat>
            <c:strRef>
              <c:f>乳がん検診受診率ランキング!$G$2:$G$44</c:f>
              <c:strCache>
                <c:ptCount val="43"/>
                <c:pt idx="0">
                  <c:v>能勢町</c:v>
                </c:pt>
                <c:pt idx="1">
                  <c:v>羽曳野市</c:v>
                </c:pt>
                <c:pt idx="2">
                  <c:v>太子町</c:v>
                </c:pt>
                <c:pt idx="3">
                  <c:v>忠岡町</c:v>
                </c:pt>
                <c:pt idx="4">
                  <c:v>田尻町</c:v>
                </c:pt>
                <c:pt idx="5">
                  <c:v>千早赤阪村</c:v>
                </c:pt>
                <c:pt idx="6">
                  <c:v>河南町</c:v>
                </c:pt>
                <c:pt idx="7">
                  <c:v>和泉市</c:v>
                </c:pt>
                <c:pt idx="8">
                  <c:v>柏原市</c:v>
                </c:pt>
                <c:pt idx="9">
                  <c:v>貝塚市</c:v>
                </c:pt>
                <c:pt idx="10">
                  <c:v>豊能町</c:v>
                </c:pt>
                <c:pt idx="11">
                  <c:v>河内長野市</c:v>
                </c:pt>
                <c:pt idx="12">
                  <c:v>八尾市</c:v>
                </c:pt>
                <c:pt idx="13">
                  <c:v>箕面市</c:v>
                </c:pt>
                <c:pt idx="14">
                  <c:v>松原市</c:v>
                </c:pt>
                <c:pt idx="15">
                  <c:v>泉大津市</c:v>
                </c:pt>
                <c:pt idx="16">
                  <c:v>吹田市</c:v>
                </c:pt>
                <c:pt idx="17">
                  <c:v>高槻市</c:v>
                </c:pt>
                <c:pt idx="18">
                  <c:v>四條畷市</c:v>
                </c:pt>
                <c:pt idx="19">
                  <c:v>富田林市</c:v>
                </c:pt>
                <c:pt idx="20">
                  <c:v>岸和田市</c:v>
                </c:pt>
                <c:pt idx="21">
                  <c:v>熊取町</c:v>
                </c:pt>
                <c:pt idx="22">
                  <c:v>高石市</c:v>
                </c:pt>
                <c:pt idx="23">
                  <c:v>岬町</c:v>
                </c:pt>
                <c:pt idx="24">
                  <c:v>泉南市</c:v>
                </c:pt>
                <c:pt idx="25">
                  <c:v>阪南市</c:v>
                </c:pt>
                <c:pt idx="26">
                  <c:v>大阪狭山市</c:v>
                </c:pt>
                <c:pt idx="27">
                  <c:v>大東市</c:v>
                </c:pt>
                <c:pt idx="28">
                  <c:v>藤井寺市</c:v>
                </c:pt>
                <c:pt idx="29">
                  <c:v>堺市</c:v>
                </c:pt>
                <c:pt idx="30">
                  <c:v>池田市</c:v>
                </c:pt>
                <c:pt idx="31">
                  <c:v>守口市</c:v>
                </c:pt>
                <c:pt idx="32">
                  <c:v>東大阪市</c:v>
                </c:pt>
                <c:pt idx="33">
                  <c:v>茨木市</c:v>
                </c:pt>
                <c:pt idx="34">
                  <c:v>摂津市</c:v>
                </c:pt>
                <c:pt idx="35">
                  <c:v>寝屋川市</c:v>
                </c:pt>
                <c:pt idx="36">
                  <c:v>泉佐野市</c:v>
                </c:pt>
                <c:pt idx="37">
                  <c:v>島本町</c:v>
                </c:pt>
                <c:pt idx="38">
                  <c:v>豊中市</c:v>
                </c:pt>
                <c:pt idx="39">
                  <c:v>枚方市</c:v>
                </c:pt>
                <c:pt idx="40">
                  <c:v>交野市</c:v>
                </c:pt>
                <c:pt idx="41">
                  <c:v>門真市</c:v>
                </c:pt>
                <c:pt idx="42">
                  <c:v>大阪市</c:v>
                </c:pt>
              </c:strCache>
            </c:strRef>
          </c:cat>
          <c:val>
            <c:numRef>
              <c:f>乳がん検診受診率ランキング!$I$2:$I$44</c:f>
              <c:numCache>
                <c:formatCode>0.0_);[Red]\(0.0\)</c:formatCode>
                <c:ptCount val="43"/>
                <c:pt idx="0">
                  <c:v>13.8</c:v>
                </c:pt>
                <c:pt idx="1">
                  <c:v>13.8</c:v>
                </c:pt>
                <c:pt idx="2">
                  <c:v>13.8</c:v>
                </c:pt>
                <c:pt idx="3">
                  <c:v>13.8</c:v>
                </c:pt>
                <c:pt idx="4">
                  <c:v>13.8</c:v>
                </c:pt>
                <c:pt idx="5">
                  <c:v>13.8</c:v>
                </c:pt>
                <c:pt idx="6">
                  <c:v>13.8</c:v>
                </c:pt>
                <c:pt idx="7">
                  <c:v>13.8</c:v>
                </c:pt>
                <c:pt idx="8">
                  <c:v>13.8</c:v>
                </c:pt>
                <c:pt idx="9">
                  <c:v>13.8</c:v>
                </c:pt>
                <c:pt idx="10">
                  <c:v>13.8</c:v>
                </c:pt>
                <c:pt idx="11">
                  <c:v>13.8</c:v>
                </c:pt>
                <c:pt idx="12">
                  <c:v>13.8</c:v>
                </c:pt>
                <c:pt idx="13">
                  <c:v>13.8</c:v>
                </c:pt>
                <c:pt idx="14">
                  <c:v>13.8</c:v>
                </c:pt>
                <c:pt idx="15">
                  <c:v>13.8</c:v>
                </c:pt>
                <c:pt idx="16">
                  <c:v>13.8</c:v>
                </c:pt>
                <c:pt idx="17">
                  <c:v>13.8</c:v>
                </c:pt>
                <c:pt idx="18">
                  <c:v>13.8</c:v>
                </c:pt>
                <c:pt idx="19">
                  <c:v>13.8</c:v>
                </c:pt>
                <c:pt idx="20">
                  <c:v>13.8</c:v>
                </c:pt>
                <c:pt idx="21">
                  <c:v>13.8</c:v>
                </c:pt>
                <c:pt idx="22">
                  <c:v>13.8</c:v>
                </c:pt>
                <c:pt idx="23">
                  <c:v>13.8</c:v>
                </c:pt>
                <c:pt idx="24">
                  <c:v>13.8</c:v>
                </c:pt>
                <c:pt idx="25">
                  <c:v>13.8</c:v>
                </c:pt>
                <c:pt idx="26">
                  <c:v>13.8</c:v>
                </c:pt>
                <c:pt idx="27">
                  <c:v>13.8</c:v>
                </c:pt>
                <c:pt idx="28">
                  <c:v>13.8</c:v>
                </c:pt>
                <c:pt idx="29">
                  <c:v>13.8</c:v>
                </c:pt>
                <c:pt idx="30">
                  <c:v>13.8</c:v>
                </c:pt>
                <c:pt idx="31">
                  <c:v>13.8</c:v>
                </c:pt>
                <c:pt idx="32">
                  <c:v>13.8</c:v>
                </c:pt>
                <c:pt idx="33">
                  <c:v>13.8</c:v>
                </c:pt>
                <c:pt idx="34">
                  <c:v>13.8</c:v>
                </c:pt>
                <c:pt idx="35">
                  <c:v>13.8</c:v>
                </c:pt>
                <c:pt idx="36">
                  <c:v>13.8</c:v>
                </c:pt>
                <c:pt idx="37">
                  <c:v>13.8</c:v>
                </c:pt>
                <c:pt idx="38">
                  <c:v>13.8</c:v>
                </c:pt>
                <c:pt idx="39">
                  <c:v>13.8</c:v>
                </c:pt>
                <c:pt idx="40">
                  <c:v>13.8</c:v>
                </c:pt>
                <c:pt idx="41">
                  <c:v>13.8</c:v>
                </c:pt>
                <c:pt idx="42">
                  <c:v>13.8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C84D-4F15-8D8B-D69838C582D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13318080"/>
        <c:axId val="313318472"/>
      </c:lineChart>
      <c:catAx>
        <c:axId val="313318080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0" vert="eaVert"/>
          <a:lstStyle/>
          <a:p>
            <a:pPr>
              <a:defRPr sz="700"/>
            </a:pPr>
            <a:endParaRPr lang="ja-JP"/>
          </a:p>
        </c:txPr>
        <c:crossAx val="313318472"/>
        <c:crosses val="autoZero"/>
        <c:auto val="1"/>
        <c:lblAlgn val="ctr"/>
        <c:lblOffset val="100"/>
        <c:noMultiLvlLbl val="0"/>
      </c:catAx>
      <c:valAx>
        <c:axId val="313318472"/>
        <c:scaling>
          <c:orientation val="minMax"/>
          <c:max val="30"/>
          <c:min val="0"/>
        </c:scaling>
        <c:delete val="0"/>
        <c:axPos val="l"/>
        <c:numFmt formatCode="#,##0.0_ " sourceLinked="0"/>
        <c:majorTickMark val="out"/>
        <c:minorTickMark val="none"/>
        <c:tickLblPos val="nextTo"/>
        <c:crossAx val="313318080"/>
        <c:crosses val="autoZero"/>
        <c:crossBetween val="between"/>
      </c:valAx>
      <c:spPr>
        <a:solidFill>
          <a:sysClr val="window" lastClr="FFFFFF">
            <a:lumMod val="85000"/>
          </a:sysClr>
        </a:solidFill>
        <a:ln>
          <a:solidFill>
            <a:schemeClr val="tx1"/>
          </a:solidFill>
        </a:ln>
      </c:spPr>
    </c:plotArea>
    <c:plotVisOnly val="1"/>
    <c:dispBlanksAs val="gap"/>
    <c:showDLblsOverMax val="0"/>
  </c:chart>
  <c:spPr>
    <a:ln>
      <a:solidFill>
        <a:sysClr val="windowText" lastClr="000000"/>
      </a:solidFill>
    </a:ln>
  </c:spPr>
  <c:printSettings>
    <c:headerFooter/>
    <c:pageMargins b="0.75000000000000333" l="0.70000000000000062" r="0.70000000000000062" t="0.75000000000000333" header="0.30000000000000032" footer="0.30000000000000032"/>
    <c:pageSetup orientation="portrait"/>
  </c:printSettings>
</c:chartSpace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6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8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47501</xdr:colOff>
      <xdr:row>0</xdr:row>
      <xdr:rowOff>76200</xdr:rowOff>
    </xdr:from>
    <xdr:to>
      <xdr:col>7</xdr:col>
      <xdr:colOff>21771</xdr:colOff>
      <xdr:row>1</xdr:row>
      <xdr:rowOff>156481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E7B591E-B82E-416C-8CEC-354642239B08}"/>
            </a:ext>
          </a:extLst>
        </xdr:cNvPr>
        <xdr:cNvSpPr txBox="1"/>
      </xdr:nvSpPr>
      <xdr:spPr>
        <a:xfrm>
          <a:off x="47501" y="76200"/>
          <a:ext cx="4774870" cy="352424"/>
        </a:xfrm>
        <a:prstGeom prst="rect">
          <a:avLst/>
        </a:prstGeom>
        <a:solidFill>
          <a:sysClr val="window" lastClr="FFFFFF"/>
        </a:solidFill>
        <a:ln w="9525" cmpd="sng">
          <a:solidFill>
            <a:sysClr val="windowText" lastClr="000000"/>
          </a:solidFill>
        </a:ln>
        <a:effectLst/>
      </xdr:spPr>
      <xdr:txBody>
        <a:bodyPr vertOverflow="clip" horzOverflow="clip" wrap="square" lIns="108000" rIns="108000" rtlCol="0" anchor="ctr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300" b="1" i="0" u="none" strike="noStrike" kern="0" cap="none" spc="0" normalizeH="0" baseline="0" noProof="0">
              <a:ln>
                <a:noFill/>
              </a:ln>
              <a:solidFill>
                <a:sysClr val="windowText" lastClr="000000"/>
              </a:solidFill>
              <a:effectLst/>
              <a:uLnTx/>
              <a:uFillTx/>
              <a:latin typeface="ＭＳ 明朝" panose="02020609040205080304" pitchFamily="17" charset="-128"/>
              <a:ea typeface="ＭＳ 明朝" panose="02020609040205080304" pitchFamily="17" charset="-128"/>
              <a:cs typeface="+mn-cs"/>
            </a:rPr>
            <a:t>　　　令和５年度　大阪府 がん検診受診者数・受診率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185400</xdr:colOff>
      <xdr:row>2</xdr:row>
      <xdr:rowOff>0</xdr:rowOff>
    </xdr:from>
    <xdr:to>
      <xdr:col>14</xdr:col>
      <xdr:colOff>414130</xdr:colOff>
      <xdr:row>11</xdr:row>
      <xdr:rowOff>23322</xdr:rowOff>
    </xdr:to>
    <xdr:graphicFrame macro="">
      <xdr:nvGraphicFramePr>
        <xdr:cNvPr id="11" name="グラフ 10">
          <a:extLst>
            <a:ext uri="{FF2B5EF4-FFF2-40B4-BE49-F238E27FC236}">
              <a16:creationId xmlns:a16="http://schemas.microsoft.com/office/drawing/2014/main" id="{F8254334-38AA-4F11-AAF3-B468AEF9C32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12</xdr:col>
      <xdr:colOff>132601</xdr:colOff>
      <xdr:row>2</xdr:row>
      <xdr:rowOff>16762</xdr:rowOff>
    </xdr:from>
    <xdr:to>
      <xdr:col>14</xdr:col>
      <xdr:colOff>200800</xdr:colOff>
      <xdr:row>3</xdr:row>
      <xdr:rowOff>17929</xdr:rowOff>
    </xdr:to>
    <xdr:sp macro="" textlink="胃がん検診受診率ランキング!$K$1">
      <xdr:nvSpPr>
        <xdr:cNvPr id="12" name="テキスト ボックス 11">
          <a:extLst>
            <a:ext uri="{FF2B5EF4-FFF2-40B4-BE49-F238E27FC236}">
              <a16:creationId xmlns:a16="http://schemas.microsoft.com/office/drawing/2014/main" id="{7B3490ED-B4F4-4020-ABC0-F2E86B3C28F2}"/>
            </a:ext>
          </a:extLst>
        </xdr:cNvPr>
        <xdr:cNvSpPr txBox="1">
          <a:spLocks noChangeAspect="1"/>
        </xdr:cNvSpPr>
      </xdr:nvSpPr>
      <xdr:spPr>
        <a:xfrm>
          <a:off x="5403848" y="482927"/>
          <a:ext cx="946740" cy="207355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CC23F3FB-5E8E-4BD8-A984-F57D7AF63683}" type="TxLink">
            <a:rPr kumimoji="1" lang="ja-JP" altLang="en-US" sz="800" b="0" i="0" u="none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/>
            <a:t>大阪府平均 4.3</a:t>
          </a:fld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185400</xdr:colOff>
      <xdr:row>11</xdr:row>
      <xdr:rowOff>117950</xdr:rowOff>
    </xdr:from>
    <xdr:to>
      <xdr:col>14</xdr:col>
      <xdr:colOff>414130</xdr:colOff>
      <xdr:row>20</xdr:row>
      <xdr:rowOff>141271</xdr:rowOff>
    </xdr:to>
    <xdr:graphicFrame macro="">
      <xdr:nvGraphicFramePr>
        <xdr:cNvPr id="13" name="グラフ 12">
          <a:extLst>
            <a:ext uri="{FF2B5EF4-FFF2-40B4-BE49-F238E27FC236}">
              <a16:creationId xmlns:a16="http://schemas.microsoft.com/office/drawing/2014/main" id="{D251A1A9-3F59-4B2F-85AB-2D85C2B3DD6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12</xdr:col>
      <xdr:colOff>118114</xdr:colOff>
      <xdr:row>11</xdr:row>
      <xdr:rowOff>137139</xdr:rowOff>
    </xdr:from>
    <xdr:to>
      <xdr:col>14</xdr:col>
      <xdr:colOff>186312</xdr:colOff>
      <xdr:row>12</xdr:row>
      <xdr:rowOff>171047</xdr:rowOff>
    </xdr:to>
    <xdr:sp macro="" textlink="大腸がん検診受診率ランキング!$K$1">
      <xdr:nvSpPr>
        <xdr:cNvPr id="14" name="テキスト ボックス 13">
          <a:extLst>
            <a:ext uri="{FF2B5EF4-FFF2-40B4-BE49-F238E27FC236}">
              <a16:creationId xmlns:a16="http://schemas.microsoft.com/office/drawing/2014/main" id="{40E21FDA-CB63-4810-B7FE-9BFD2FA4937B}"/>
            </a:ext>
          </a:extLst>
        </xdr:cNvPr>
        <xdr:cNvSpPr txBox="1">
          <a:spLocks noChangeAspect="1"/>
        </xdr:cNvSpPr>
      </xdr:nvSpPr>
      <xdr:spPr>
        <a:xfrm>
          <a:off x="5445488" y="2449643"/>
          <a:ext cx="956094" cy="23931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9B0D05AF-FE49-4453-A7D7-4743C3A0C591}" type="TxLink">
            <a:rPr kumimoji="1" lang="ja-JP" altLang="en-US" sz="800" b="0" i="0" u="none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/>
            <a:t>大阪府平均 5.1</a:t>
          </a:fld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185400</xdr:colOff>
      <xdr:row>21</xdr:row>
      <xdr:rowOff>28502</xdr:rowOff>
    </xdr:from>
    <xdr:to>
      <xdr:col>14</xdr:col>
      <xdr:colOff>414130</xdr:colOff>
      <xdr:row>30</xdr:row>
      <xdr:rowOff>51823</xdr:rowOff>
    </xdr:to>
    <xdr:graphicFrame macro="">
      <xdr:nvGraphicFramePr>
        <xdr:cNvPr id="15" name="グラフ 14">
          <a:extLst>
            <a:ext uri="{FF2B5EF4-FFF2-40B4-BE49-F238E27FC236}">
              <a16:creationId xmlns:a16="http://schemas.microsoft.com/office/drawing/2014/main" id="{A455EFDD-B4B5-4F1F-B4DC-DDF17A5E647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12</xdr:col>
      <xdr:colOff>84089</xdr:colOff>
      <xdr:row>21</xdr:row>
      <xdr:rowOff>46451</xdr:rowOff>
    </xdr:from>
    <xdr:to>
      <xdr:col>14</xdr:col>
      <xdr:colOff>152288</xdr:colOff>
      <xdr:row>22</xdr:row>
      <xdr:rowOff>80363</xdr:rowOff>
    </xdr:to>
    <xdr:sp macro="" textlink="肺がん検診受診率ランキング!$K$1">
      <xdr:nvSpPr>
        <xdr:cNvPr id="16" name="テキスト ボックス 15">
          <a:extLst>
            <a:ext uri="{FF2B5EF4-FFF2-40B4-BE49-F238E27FC236}">
              <a16:creationId xmlns:a16="http://schemas.microsoft.com/office/drawing/2014/main" id="{95EC405E-2145-4D71-92F2-31F935E72950}"/>
            </a:ext>
          </a:extLst>
        </xdr:cNvPr>
        <xdr:cNvSpPr txBox="1">
          <a:spLocks noChangeAspect="1"/>
        </xdr:cNvSpPr>
      </xdr:nvSpPr>
      <xdr:spPr>
        <a:xfrm>
          <a:off x="5411463" y="4413042"/>
          <a:ext cx="956095" cy="239321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A86F8EE-19D9-4098-A417-59D31131D990}" type="TxLink">
            <a:rPr kumimoji="1" lang="ja-JP" altLang="en-US" sz="800" b="0" i="0" u="none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/>
            <a:t>大阪府平均 4.8</a:t>
          </a:fld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185400</xdr:colOff>
      <xdr:row>30</xdr:row>
      <xdr:rowOff>178918</xdr:rowOff>
    </xdr:from>
    <xdr:to>
      <xdr:col>14</xdr:col>
      <xdr:colOff>414130</xdr:colOff>
      <xdr:row>39</xdr:row>
      <xdr:rowOff>202240</xdr:rowOff>
    </xdr:to>
    <xdr:graphicFrame macro="">
      <xdr:nvGraphicFramePr>
        <xdr:cNvPr id="17" name="グラフ 16">
          <a:extLst>
            <a:ext uri="{FF2B5EF4-FFF2-40B4-BE49-F238E27FC236}">
              <a16:creationId xmlns:a16="http://schemas.microsoft.com/office/drawing/2014/main" id="{69C07EA9-E3D2-4109-B8D3-478B4EAA48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4</xdr:colOff>
      <xdr:row>30</xdr:row>
      <xdr:rowOff>198466</xdr:rowOff>
    </xdr:from>
    <xdr:to>
      <xdr:col>14</xdr:col>
      <xdr:colOff>72888</xdr:colOff>
      <xdr:row>32</xdr:row>
      <xdr:rowOff>19879</xdr:rowOff>
    </xdr:to>
    <xdr:sp macro="" textlink="乳がん検診受診率ランキング!$K$1">
      <xdr:nvSpPr>
        <xdr:cNvPr id="19" name="テキスト ボックス 18">
          <a:extLst>
            <a:ext uri="{FF2B5EF4-FFF2-40B4-BE49-F238E27FC236}">
              <a16:creationId xmlns:a16="http://schemas.microsoft.com/office/drawing/2014/main" id="{0134D477-1424-4C5C-B6D0-3A94A82584ED}"/>
            </a:ext>
          </a:extLst>
        </xdr:cNvPr>
        <xdr:cNvSpPr txBox="1">
          <a:spLocks noChangeAspect="1"/>
        </xdr:cNvSpPr>
      </xdr:nvSpPr>
      <xdr:spPr>
        <a:xfrm>
          <a:off x="5327378" y="6413736"/>
          <a:ext cx="960780" cy="23223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62251D7-CC6A-4F7F-B57A-D5CAE67A4DCC}" type="TxLink">
            <a:rPr kumimoji="1" lang="ja-JP" altLang="en-US" sz="800" b="0" i="0" u="none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/>
            <a:t>大阪府平均 13.8</a:t>
          </a:fld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  <xdr:twoCellAnchor>
    <xdr:from>
      <xdr:col>0</xdr:col>
      <xdr:colOff>185400</xdr:colOff>
      <xdr:row>40</xdr:row>
      <xdr:rowOff>86147</xdr:rowOff>
    </xdr:from>
    <xdr:to>
      <xdr:col>14</xdr:col>
      <xdr:colOff>414130</xdr:colOff>
      <xdr:row>49</xdr:row>
      <xdr:rowOff>109469</xdr:rowOff>
    </xdr:to>
    <xdr:graphicFrame macro="">
      <xdr:nvGraphicFramePr>
        <xdr:cNvPr id="20" name="グラフ 19">
          <a:extLst>
            <a:ext uri="{FF2B5EF4-FFF2-40B4-BE49-F238E27FC236}">
              <a16:creationId xmlns:a16="http://schemas.microsoft.com/office/drawing/2014/main" id="{6C669926-E4FA-4F77-98A8-3E6A460086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11</xdr:col>
      <xdr:colOff>434340</xdr:colOff>
      <xdr:row>40</xdr:row>
      <xdr:rowOff>99872</xdr:rowOff>
    </xdr:from>
    <xdr:to>
      <xdr:col>14</xdr:col>
      <xdr:colOff>152400</xdr:colOff>
      <xdr:row>41</xdr:row>
      <xdr:rowOff>134111</xdr:rowOff>
    </xdr:to>
    <xdr:sp macro="" textlink="子宮頸がん検診受診率ランキング!$K$1">
      <xdr:nvSpPr>
        <xdr:cNvPr id="21" name="テキスト ボックス 20">
          <a:extLst>
            <a:ext uri="{FF2B5EF4-FFF2-40B4-BE49-F238E27FC236}">
              <a16:creationId xmlns:a16="http://schemas.microsoft.com/office/drawing/2014/main" id="{8785BB0E-1E46-4D01-B9CF-746E5D5D1CED}"/>
            </a:ext>
          </a:extLst>
        </xdr:cNvPr>
        <xdr:cNvSpPr txBox="1">
          <a:spLocks noChangeAspect="1"/>
        </xdr:cNvSpPr>
      </xdr:nvSpPr>
      <xdr:spPr>
        <a:xfrm>
          <a:off x="5317766" y="8369229"/>
          <a:ext cx="1049904" cy="239647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75BF893A-D912-4FEA-9320-364EDE913481}" type="TxLink">
            <a:rPr kumimoji="1" lang="ja-JP" altLang="en-US" sz="800" b="0" i="0" u="none" strike="noStrike">
              <a:solidFill>
                <a:srgbClr val="000000"/>
              </a:solidFill>
              <a:latin typeface="ＭＳ Ｐゴシック" panose="020B0600070205080204" pitchFamily="50" charset="-128"/>
              <a:ea typeface="ＭＳ Ｐゴシック" panose="020B0600070205080204" pitchFamily="50" charset="-128"/>
            </a:rPr>
            <a:pPr/>
            <a:t>大阪府平均 16.2</a:t>
          </a:fld>
          <a:endParaRPr kumimoji="1" lang="ja-JP" altLang="en-US" sz="800">
            <a:latin typeface="ＭＳ Ｐゴシック" panose="020B0600070205080204" pitchFamily="50" charset="-128"/>
            <a:ea typeface="ＭＳ Ｐゴシック" panose="020B0600070205080204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14</xdr:col>
      <xdr:colOff>314325</xdr:colOff>
      <xdr:row>21</xdr:row>
      <xdr:rowOff>28574</xdr:rowOff>
    </xdr:from>
    <xdr:ext cx="2116455" cy="73342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6B34CF84-D41E-4A2F-B2DE-8F56A823A8A2}"/>
            </a:ext>
          </a:extLst>
        </xdr:cNvPr>
        <xdr:cNvSpPr txBox="1"/>
      </xdr:nvSpPr>
      <xdr:spPr>
        <a:xfrm>
          <a:off x="10060305" y="4463414"/>
          <a:ext cx="2116455" cy="73342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noAutofit/>
        </a:bodyPr>
        <a:lstStyle/>
        <a:p>
          <a:r>
            <a:rPr kumimoji="1" lang="en-US" altLang="ja-JP" sz="1100"/>
            <a:t>50-69</a:t>
          </a:r>
          <a:r>
            <a:rPr kumimoji="1" lang="ja-JP" altLang="en-US" sz="1100"/>
            <a:t>歳以下</a:t>
          </a:r>
          <a:endParaRPr kumimoji="1" lang="en-US" altLang="ja-JP" sz="1100"/>
        </a:p>
        <a:p>
          <a:r>
            <a:rPr kumimoji="1" lang="ja-JP" altLang="en-US" sz="1100"/>
            <a:t>吹田・個別（ペプシ）除く</a:t>
          </a:r>
        </a:p>
      </xdr:txBody>
    </xdr:sp>
    <xdr:clientData/>
  </xdr:oneCellAnchor>
  <xdr:twoCellAnchor>
    <xdr:from>
      <xdr:col>14</xdr:col>
      <xdr:colOff>118863</xdr:colOff>
      <xdr:row>1</xdr:row>
      <xdr:rowOff>49174</xdr:rowOff>
    </xdr:from>
    <xdr:to>
      <xdr:col>22</xdr:col>
      <xdr:colOff>392463</xdr:colOff>
      <xdr:row>17</xdr:row>
      <xdr:rowOff>142875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4E60299B-3A37-42FA-8462-8E961AF2985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20</xdr:col>
      <xdr:colOff>335280</xdr:colOff>
      <xdr:row>1</xdr:row>
      <xdr:rowOff>220980</xdr:rowOff>
    </xdr:from>
    <xdr:to>
      <xdr:col>22</xdr:col>
      <xdr:colOff>114300</xdr:colOff>
      <xdr:row>3</xdr:row>
      <xdr:rowOff>45720</xdr:rowOff>
    </xdr:to>
    <xdr:sp macro="" textlink="$K$1">
      <xdr:nvSpPr>
        <xdr:cNvPr id="10" name="テキスト ボックス 9">
          <a:extLst>
            <a:ext uri="{FF2B5EF4-FFF2-40B4-BE49-F238E27FC236}">
              <a16:creationId xmlns:a16="http://schemas.microsoft.com/office/drawing/2014/main" id="{0AB588F1-B761-7680-FC21-504729990B32}"/>
            </a:ext>
          </a:extLst>
        </xdr:cNvPr>
        <xdr:cNvSpPr txBox="1"/>
      </xdr:nvSpPr>
      <xdr:spPr>
        <a:xfrm>
          <a:off x="14104620" y="449580"/>
          <a:ext cx="11201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3DFAE1-361E-438F-BD2C-79F0C2C9401F}" type="TxLink">
            <a:rPr kumimoji="1" lang="ja-JP" altLang="en-US" sz="9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大阪府平均 4.3</a:t>
          </a:fld>
          <a:endParaRPr kumimoji="1" lang="ja-JP" altLang="en-US" sz="9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57150</xdr:colOff>
      <xdr:row>1</xdr:row>
      <xdr:rowOff>19050</xdr:rowOff>
    </xdr:from>
    <xdr:to>
      <xdr:col>22</xdr:col>
      <xdr:colOff>266512</xdr:colOff>
      <xdr:row>18</xdr:row>
      <xdr:rowOff>55727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F3D0159D-999B-BB27-493D-C831E91552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15</xdr:col>
      <xdr:colOff>9525</xdr:colOff>
      <xdr:row>25</xdr:row>
      <xdr:rowOff>9525</xdr:rowOff>
    </xdr:from>
    <xdr:ext cx="1137958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D5207F51-D4B8-4392-BB4F-20AFEC419B61}"/>
            </a:ext>
          </a:extLst>
        </xdr:cNvPr>
        <xdr:cNvSpPr txBox="1"/>
      </xdr:nvSpPr>
      <xdr:spPr>
        <a:xfrm>
          <a:off x="10731313" y="5460066"/>
          <a:ext cx="1137958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r>
            <a:rPr kumimoji="1" lang="en-US" altLang="ja-JP" sz="1100"/>
            <a:t>40-69</a:t>
          </a:r>
          <a:r>
            <a:rPr kumimoji="1" lang="ja-JP" altLang="en-US" sz="1100"/>
            <a:t>歳以下</a:t>
          </a:r>
        </a:p>
      </xdr:txBody>
    </xdr:sp>
    <xdr:clientData/>
  </xdr:oneCellAnchor>
  <xdr:twoCellAnchor>
    <xdr:from>
      <xdr:col>20</xdr:col>
      <xdr:colOff>233083</xdr:colOff>
      <xdr:row>1</xdr:row>
      <xdr:rowOff>215153</xdr:rowOff>
    </xdr:from>
    <xdr:to>
      <xdr:col>22</xdr:col>
      <xdr:colOff>8517</xdr:colOff>
      <xdr:row>3</xdr:row>
      <xdr:rowOff>30928</xdr:rowOff>
    </xdr:to>
    <xdr:sp macro="" textlink="$K$1">
      <xdr:nvSpPr>
        <xdr:cNvPr id="6" name="テキスト ボックス 5">
          <a:extLst>
            <a:ext uri="{FF2B5EF4-FFF2-40B4-BE49-F238E27FC236}">
              <a16:creationId xmlns:a16="http://schemas.microsoft.com/office/drawing/2014/main" id="{55357C32-B3E3-46B8-A354-0B879ACAC58E}"/>
            </a:ext>
          </a:extLst>
        </xdr:cNvPr>
        <xdr:cNvSpPr txBox="1"/>
      </xdr:nvSpPr>
      <xdr:spPr>
        <a:xfrm>
          <a:off x="14316636" y="448235"/>
          <a:ext cx="11201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3DFAE1-361E-438F-BD2C-79F0C2C9401F}" type="TxLink">
            <a:rPr kumimoji="1" lang="ja-JP" altLang="en-US" sz="9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大阪府平均 5.1</a:t>
          </a:fld>
          <a:endParaRPr kumimoji="1" lang="ja-JP" altLang="en-US" sz="9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99682</xdr:colOff>
      <xdr:row>1</xdr:row>
      <xdr:rowOff>11073</xdr:rowOff>
    </xdr:from>
    <xdr:to>
      <xdr:col>23</xdr:col>
      <xdr:colOff>79745</xdr:colOff>
      <xdr:row>18</xdr:row>
      <xdr:rowOff>135200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981CDF5C-6A70-4488-8F02-BCD0EB2DD0F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564853</xdr:colOff>
      <xdr:row>22</xdr:row>
      <xdr:rowOff>55375</xdr:rowOff>
    </xdr:from>
    <xdr:ext cx="1428751" cy="733205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F4CF8896-697C-47CD-86B2-B2636E2E959C}"/>
            </a:ext>
          </a:extLst>
        </xdr:cNvPr>
        <xdr:cNvSpPr txBox="1"/>
      </xdr:nvSpPr>
      <xdr:spPr>
        <a:xfrm>
          <a:off x="11985993" y="4751422"/>
          <a:ext cx="1428751" cy="733205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kumimoji="1" lang="en-US" altLang="ja-JP" sz="1100"/>
            <a:t>40-69</a:t>
          </a:r>
          <a:r>
            <a:rPr kumimoji="1" lang="ja-JP" altLang="en-US" sz="1100"/>
            <a:t>歳以下</a:t>
          </a:r>
          <a:endParaRPr kumimoji="1" lang="en-US" altLang="ja-JP" sz="1100"/>
        </a:p>
        <a:p>
          <a:r>
            <a:rPr kumimoji="1" lang="ja-JP" altLang="en-US" sz="1100"/>
            <a:t>ＣＴ除く</a:t>
          </a:r>
        </a:p>
      </xdr:txBody>
    </xdr:sp>
    <xdr:clientData/>
  </xdr:oneCellAnchor>
  <xdr:twoCellAnchor>
    <xdr:from>
      <xdr:col>20</xdr:col>
      <xdr:colOff>646814</xdr:colOff>
      <xdr:row>1</xdr:row>
      <xdr:rowOff>221511</xdr:rowOff>
    </xdr:from>
    <xdr:to>
      <xdr:col>22</xdr:col>
      <xdr:colOff>420163</xdr:colOff>
      <xdr:row>3</xdr:row>
      <xdr:rowOff>42707</xdr:rowOff>
    </xdr:to>
    <xdr:sp macro="" textlink="$K$1">
      <xdr:nvSpPr>
        <xdr:cNvPr id="6" name="テキスト ボックス 5">
          <a:extLst>
            <a:ext uri="{FF2B5EF4-FFF2-40B4-BE49-F238E27FC236}">
              <a16:creationId xmlns:a16="http://schemas.microsoft.com/office/drawing/2014/main" id="{54F6C7C4-B6F4-4BFE-8ED7-A9A2A50E558D}"/>
            </a:ext>
          </a:extLst>
        </xdr:cNvPr>
        <xdr:cNvSpPr txBox="1"/>
      </xdr:nvSpPr>
      <xdr:spPr>
        <a:xfrm>
          <a:off x="14761535" y="451883"/>
          <a:ext cx="11201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3DFAE1-361E-438F-BD2C-79F0C2C9401F}" type="TxLink">
            <a:rPr kumimoji="1" lang="ja-JP" altLang="en-US" sz="9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大阪府平均 4.8</a:t>
          </a:fld>
          <a:endParaRPr kumimoji="1" lang="ja-JP" altLang="en-US" sz="9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190499</xdr:colOff>
      <xdr:row>1</xdr:row>
      <xdr:rowOff>66675</xdr:rowOff>
    </xdr:from>
    <xdr:to>
      <xdr:col>23</xdr:col>
      <xdr:colOff>38100</xdr:colOff>
      <xdr:row>18</xdr:row>
      <xdr:rowOff>161925</xdr:rowOff>
    </xdr:to>
    <xdr:graphicFrame macro="">
      <xdr:nvGraphicFramePr>
        <xdr:cNvPr id="2" name="グラフ 1">
          <a:extLst>
            <a:ext uri="{FF2B5EF4-FFF2-40B4-BE49-F238E27FC236}">
              <a16:creationId xmlns:a16="http://schemas.microsoft.com/office/drawing/2014/main" id="{254E8FC7-C833-40EE-B7D7-193EC6B6FD6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18</xdr:col>
      <xdr:colOff>9525</xdr:colOff>
      <xdr:row>25</xdr:row>
      <xdr:rowOff>104775</xdr:rowOff>
    </xdr:from>
    <xdr:ext cx="937051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02DD48B4-2223-4B86-9926-7ABB70841C96}"/>
            </a:ext>
          </a:extLst>
        </xdr:cNvPr>
        <xdr:cNvSpPr txBox="1"/>
      </xdr:nvSpPr>
      <xdr:spPr>
        <a:xfrm>
          <a:off x="12353925" y="5464175"/>
          <a:ext cx="937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40-69</a:t>
          </a:r>
          <a:r>
            <a:rPr kumimoji="1" lang="ja-JP" altLang="en-US" sz="1100"/>
            <a:t>歳以下</a:t>
          </a:r>
        </a:p>
      </xdr:txBody>
    </xdr:sp>
    <xdr:clientData/>
  </xdr:oneCellAnchor>
  <xdr:twoCellAnchor>
    <xdr:from>
      <xdr:col>20</xdr:col>
      <xdr:colOff>635000</xdr:colOff>
      <xdr:row>2</xdr:row>
      <xdr:rowOff>42334</xdr:rowOff>
    </xdr:from>
    <xdr:to>
      <xdr:col>22</xdr:col>
      <xdr:colOff>417406</xdr:colOff>
      <xdr:row>3</xdr:row>
      <xdr:rowOff>95674</xdr:rowOff>
    </xdr:to>
    <xdr:sp macro="" textlink="$K$1">
      <xdr:nvSpPr>
        <xdr:cNvPr id="5" name="テキスト ボックス 4">
          <a:extLst>
            <a:ext uri="{FF2B5EF4-FFF2-40B4-BE49-F238E27FC236}">
              <a16:creationId xmlns:a16="http://schemas.microsoft.com/office/drawing/2014/main" id="{49880244-5550-4AA0-82B6-9300EEA42DD0}"/>
            </a:ext>
          </a:extLst>
        </xdr:cNvPr>
        <xdr:cNvSpPr txBox="1"/>
      </xdr:nvSpPr>
      <xdr:spPr>
        <a:xfrm>
          <a:off x="14317133" y="499534"/>
          <a:ext cx="11201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3DFAE1-361E-438F-BD2C-79F0C2C9401F}" type="TxLink">
            <a:rPr kumimoji="1" lang="ja-JP" altLang="en-US" sz="9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大阪府平均 13.8</a:t>
          </a:fld>
          <a:endParaRPr kumimoji="1" lang="ja-JP" altLang="en-US" sz="9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77529</xdr:colOff>
      <xdr:row>1</xdr:row>
      <xdr:rowOff>66452</xdr:rowOff>
    </xdr:from>
    <xdr:to>
      <xdr:col>22</xdr:col>
      <xdr:colOff>266511</xdr:colOff>
      <xdr:row>18</xdr:row>
      <xdr:rowOff>55726</xdr:rowOff>
    </xdr:to>
    <xdr:graphicFrame macro="">
      <xdr:nvGraphicFramePr>
        <xdr:cNvPr id="3" name="グラフ 2">
          <a:extLst>
            <a:ext uri="{FF2B5EF4-FFF2-40B4-BE49-F238E27FC236}">
              <a16:creationId xmlns:a16="http://schemas.microsoft.com/office/drawing/2014/main" id="{8E071510-127F-2C7D-3E9D-BA1F2EBA223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oneCellAnchor>
    <xdr:from>
      <xdr:col>16</xdr:col>
      <xdr:colOff>351317</xdr:colOff>
      <xdr:row>21</xdr:row>
      <xdr:rowOff>79080</xdr:rowOff>
    </xdr:from>
    <xdr:ext cx="937051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7E257059-875D-4E1C-BCB1-2FD7BF107DCA}"/>
            </a:ext>
          </a:extLst>
        </xdr:cNvPr>
        <xdr:cNvSpPr txBox="1"/>
      </xdr:nvSpPr>
      <xdr:spPr>
        <a:xfrm>
          <a:off x="11644157" y="4513920"/>
          <a:ext cx="937051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en-US" altLang="ja-JP" sz="1100"/>
            <a:t>20-69</a:t>
          </a:r>
          <a:r>
            <a:rPr kumimoji="1" lang="ja-JP" altLang="en-US" sz="1100"/>
            <a:t>歳以下</a:t>
          </a:r>
        </a:p>
      </xdr:txBody>
    </xdr:sp>
    <xdr:clientData/>
  </xdr:oneCellAnchor>
  <xdr:twoCellAnchor>
    <xdr:from>
      <xdr:col>20</xdr:col>
      <xdr:colOff>205740</xdr:colOff>
      <xdr:row>2</xdr:row>
      <xdr:rowOff>30480</xdr:rowOff>
    </xdr:from>
    <xdr:to>
      <xdr:col>21</xdr:col>
      <xdr:colOff>655320</xdr:colOff>
      <xdr:row>3</xdr:row>
      <xdr:rowOff>83820</xdr:rowOff>
    </xdr:to>
    <xdr:sp macro="" textlink="$K$1">
      <xdr:nvSpPr>
        <xdr:cNvPr id="6" name="テキスト ボックス 5">
          <a:extLst>
            <a:ext uri="{FF2B5EF4-FFF2-40B4-BE49-F238E27FC236}">
              <a16:creationId xmlns:a16="http://schemas.microsoft.com/office/drawing/2014/main" id="{15B38AF5-33E2-4F1E-B075-5A9385ADF73F}"/>
            </a:ext>
          </a:extLst>
        </xdr:cNvPr>
        <xdr:cNvSpPr txBox="1"/>
      </xdr:nvSpPr>
      <xdr:spPr>
        <a:xfrm>
          <a:off x="14180820" y="487680"/>
          <a:ext cx="1120140" cy="281940"/>
        </a:xfrm>
        <a:prstGeom prst="rect">
          <a:avLst/>
        </a:prstGeom>
        <a:solidFill>
          <a:schemeClr val="lt1"/>
        </a:solidFill>
        <a:ln w="9525" cmpd="sng">
          <a:solidFill>
            <a:schemeClr val="bg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fld id="{4D3DFAE1-361E-438F-BD2C-79F0C2C9401F}" type="TxLink">
            <a:rPr kumimoji="1" lang="ja-JP" altLang="en-US" sz="900" b="0" i="0" u="none" strike="noStrike">
              <a:solidFill>
                <a:srgbClr val="000000"/>
              </a:solidFill>
              <a:latin typeface="游ゴシック"/>
              <a:ea typeface="游ゴシック"/>
            </a:rPr>
            <a:pPr/>
            <a:t>大阪府平均 16.2</a:t>
          </a:fld>
          <a:endParaRPr kumimoji="1" lang="ja-JP" altLang="en-US" sz="9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65301;&#38542;&#26908;&#35386;&#35299;&#26512;&#23460;\&#22823;&#38442;&#12364;&#12435;&#26908;&#35386;\H17&#12364;&#12435;&#26908;&#35386;\&#26368;&#32066;&#21407;&#31295;\&#34920;\&#21442;&#29031;&#29992;&#12501;&#12449;&#12452;&#1252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2"/>
      <sheetName val="元表"/>
    </sheetNames>
    <sheetDataSet>
      <sheetData sheetId="0"/>
      <sheetData sheetId="1"/>
      <sheetData sheetId="2" refreshError="1">
        <row r="3">
          <cell r="T3" t="str">
            <v>年齢区分</v>
          </cell>
          <cell r="U3" t="str">
            <v>検診受診</v>
          </cell>
          <cell r="V3" t="str">
            <v>要精検</v>
          </cell>
          <cell r="W3" t="str">
            <v>精検受診</v>
          </cell>
          <cell r="X3" t="str">
            <v>異常なし</v>
          </cell>
          <cell r="Y3" t="str">
            <v>乳がん</v>
          </cell>
          <cell r="Z3" t="str">
            <v>0(TIS)</v>
          </cell>
          <cell r="AA3" t="str">
            <v>Ⅰ</v>
          </cell>
          <cell r="AB3" t="str">
            <v>ⅡA</v>
          </cell>
          <cell r="AC3" t="str">
            <v>ⅡB</v>
          </cell>
          <cell r="AD3" t="str">
            <v>ⅢA</v>
          </cell>
          <cell r="AE3" t="str">
            <v>ⅢB</v>
          </cell>
          <cell r="AF3" t="str">
            <v>ⅢC</v>
          </cell>
          <cell r="AG3" t="str">
            <v>Ⅳ</v>
          </cell>
          <cell r="AH3" t="str">
            <v>不明</v>
          </cell>
          <cell r="AI3" t="str">
            <v>がん疑</v>
          </cell>
          <cell r="AJ3" t="str">
            <v>その他</v>
          </cell>
          <cell r="AM3" t="str">
            <v>年齢区分</v>
          </cell>
          <cell r="AN3" t="str">
            <v>検診受診</v>
          </cell>
          <cell r="AO3" t="str">
            <v>要精検</v>
          </cell>
          <cell r="AP3" t="str">
            <v>精検受診</v>
          </cell>
          <cell r="AQ3" t="str">
            <v>異常なし</v>
          </cell>
          <cell r="AR3" t="str">
            <v>乳がん</v>
          </cell>
          <cell r="AS3" t="str">
            <v>0(TIS)</v>
          </cell>
          <cell r="AT3" t="str">
            <v>Ⅰ</v>
          </cell>
          <cell r="AU3" t="str">
            <v>ⅡA</v>
          </cell>
          <cell r="AV3" t="str">
            <v>ⅡB</v>
          </cell>
          <cell r="AW3" t="str">
            <v>ⅢA</v>
          </cell>
          <cell r="AX3" t="str">
            <v>ⅢB</v>
          </cell>
          <cell r="AY3" t="str">
            <v>ⅢC</v>
          </cell>
          <cell r="AZ3" t="str">
            <v>Ⅳ</v>
          </cell>
          <cell r="BA3" t="str">
            <v>不明</v>
          </cell>
          <cell r="BB3" t="str">
            <v>がん疑</v>
          </cell>
          <cell r="BC3" t="str">
            <v>その他</v>
          </cell>
          <cell r="BF3" t="str">
            <v>年齢区分</v>
          </cell>
          <cell r="BG3" t="str">
            <v>検診受診</v>
          </cell>
          <cell r="BH3" t="str">
            <v>要精検</v>
          </cell>
          <cell r="BI3" t="str">
            <v>精検受診</v>
          </cell>
          <cell r="BJ3" t="str">
            <v>異常なし</v>
          </cell>
          <cell r="BK3" t="str">
            <v>乳がん</v>
          </cell>
          <cell r="BL3" t="str">
            <v>0(TIS)</v>
          </cell>
          <cell r="BM3" t="str">
            <v>Ⅰ</v>
          </cell>
          <cell r="BN3" t="str">
            <v>ⅡA</v>
          </cell>
          <cell r="BO3" t="str">
            <v>ⅡB</v>
          </cell>
          <cell r="BP3" t="str">
            <v>ⅢA</v>
          </cell>
          <cell r="BQ3" t="str">
            <v>ⅢB</v>
          </cell>
          <cell r="BR3" t="str">
            <v>ⅢC</v>
          </cell>
          <cell r="BS3" t="str">
            <v>Ⅳ</v>
          </cell>
          <cell r="BT3" t="str">
            <v>不明</v>
          </cell>
          <cell r="BU3" t="str">
            <v>がん疑</v>
          </cell>
          <cell r="BV3" t="str">
            <v>その他</v>
          </cell>
        </row>
        <row r="4">
          <cell r="T4" t="str">
            <v>30-34</v>
          </cell>
          <cell r="W4">
            <v>0</v>
          </cell>
          <cell r="Y4">
            <v>0</v>
          </cell>
          <cell r="AM4" t="str">
            <v>30-34</v>
          </cell>
          <cell r="AP4">
            <v>0</v>
          </cell>
          <cell r="AR4">
            <v>0</v>
          </cell>
          <cell r="BF4" t="str">
            <v>30-34</v>
          </cell>
          <cell r="BI4">
            <v>0</v>
          </cell>
          <cell r="BK4">
            <v>0</v>
          </cell>
        </row>
        <row r="5">
          <cell r="T5" t="str">
            <v>35-39</v>
          </cell>
          <cell r="W5">
            <v>0</v>
          </cell>
          <cell r="Y5">
            <v>0</v>
          </cell>
          <cell r="AM5" t="str">
            <v>35-39</v>
          </cell>
          <cell r="AP5">
            <v>0</v>
          </cell>
          <cell r="AR5">
            <v>0</v>
          </cell>
          <cell r="BF5" t="str">
            <v>35-39</v>
          </cell>
          <cell r="BI5">
            <v>0</v>
          </cell>
          <cell r="BK5">
            <v>0</v>
          </cell>
        </row>
        <row r="6">
          <cell r="T6" t="str">
            <v>40-44</v>
          </cell>
          <cell r="U6">
            <v>84</v>
          </cell>
          <cell r="V6">
            <v>6</v>
          </cell>
          <cell r="W6">
            <v>5</v>
          </cell>
          <cell r="X6">
            <v>3</v>
          </cell>
          <cell r="Y6">
            <v>2</v>
          </cell>
          <cell r="Z6">
            <v>0</v>
          </cell>
          <cell r="AA6">
            <v>0</v>
          </cell>
          <cell r="AB6">
            <v>0</v>
          </cell>
          <cell r="AC6">
            <v>0</v>
          </cell>
          <cell r="AD6">
            <v>0</v>
          </cell>
          <cell r="AE6">
            <v>0</v>
          </cell>
          <cell r="AF6">
            <v>0</v>
          </cell>
          <cell r="AG6">
            <v>0</v>
          </cell>
          <cell r="AH6">
            <v>2</v>
          </cell>
          <cell r="AI6">
            <v>0</v>
          </cell>
          <cell r="AJ6">
            <v>0</v>
          </cell>
          <cell r="AM6" t="str">
            <v>40-44</v>
          </cell>
          <cell r="AN6">
            <v>0</v>
          </cell>
          <cell r="AO6">
            <v>0</v>
          </cell>
          <cell r="AP6">
            <v>0</v>
          </cell>
          <cell r="AQ6">
            <v>0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0</v>
          </cell>
          <cell r="BB6">
            <v>0</v>
          </cell>
          <cell r="BC6">
            <v>0</v>
          </cell>
          <cell r="BF6" t="str">
            <v>小計</v>
          </cell>
          <cell r="BG6">
            <v>185</v>
          </cell>
          <cell r="BH6">
            <v>31</v>
          </cell>
          <cell r="BI6">
            <v>30</v>
          </cell>
          <cell r="BJ6">
            <v>5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25</v>
          </cell>
        </row>
        <row r="7">
          <cell r="T7" t="str">
            <v>45-49</v>
          </cell>
          <cell r="U7">
            <v>71</v>
          </cell>
          <cell r="V7">
            <v>7</v>
          </cell>
          <cell r="W7">
            <v>6</v>
          </cell>
          <cell r="X7">
            <v>1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5</v>
          </cell>
          <cell r="AM7" t="str">
            <v>45-49</v>
          </cell>
          <cell r="AN7">
            <v>0</v>
          </cell>
          <cell r="AO7">
            <v>0</v>
          </cell>
          <cell r="AP7">
            <v>0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F7" t="str">
            <v>小計</v>
          </cell>
          <cell r="BG7">
            <v>166</v>
          </cell>
          <cell r="BH7">
            <v>13</v>
          </cell>
          <cell r="BI7">
            <v>13</v>
          </cell>
          <cell r="BJ7">
            <v>4</v>
          </cell>
          <cell r="BK7">
            <v>1</v>
          </cell>
          <cell r="BL7">
            <v>0</v>
          </cell>
          <cell r="BM7">
            <v>0</v>
          </cell>
          <cell r="BN7">
            <v>1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1</v>
          </cell>
          <cell r="BV7">
            <v>7</v>
          </cell>
        </row>
        <row r="8">
          <cell r="T8" t="str">
            <v>50-54</v>
          </cell>
          <cell r="U8">
            <v>53</v>
          </cell>
          <cell r="V8">
            <v>4</v>
          </cell>
          <cell r="W8">
            <v>3</v>
          </cell>
          <cell r="X8">
            <v>0</v>
          </cell>
          <cell r="Y8">
            <v>0</v>
          </cell>
          <cell r="Z8">
            <v>0</v>
          </cell>
          <cell r="AA8">
            <v>0</v>
          </cell>
          <cell r="AB8">
            <v>0</v>
          </cell>
          <cell r="AC8">
            <v>0</v>
          </cell>
          <cell r="AD8">
            <v>0</v>
          </cell>
          <cell r="AE8">
            <v>0</v>
          </cell>
          <cell r="AF8">
            <v>0</v>
          </cell>
          <cell r="AG8">
            <v>0</v>
          </cell>
          <cell r="AH8">
            <v>0</v>
          </cell>
          <cell r="AI8">
            <v>0</v>
          </cell>
          <cell r="AJ8">
            <v>3</v>
          </cell>
          <cell r="AM8" t="str">
            <v>50-54</v>
          </cell>
          <cell r="AN8">
            <v>0</v>
          </cell>
          <cell r="AO8">
            <v>0</v>
          </cell>
          <cell r="AP8">
            <v>0</v>
          </cell>
          <cell r="AQ8">
            <v>0</v>
          </cell>
          <cell r="AR8">
            <v>0</v>
          </cell>
          <cell r="AS8">
            <v>0</v>
          </cell>
          <cell r="AT8">
            <v>0</v>
          </cell>
          <cell r="AU8">
            <v>0</v>
          </cell>
          <cell r="AV8">
            <v>0</v>
          </cell>
          <cell r="AW8">
            <v>0</v>
          </cell>
          <cell r="AX8">
            <v>0</v>
          </cell>
          <cell r="AY8">
            <v>0</v>
          </cell>
          <cell r="AZ8">
            <v>0</v>
          </cell>
          <cell r="BA8">
            <v>0</v>
          </cell>
          <cell r="BB8">
            <v>0</v>
          </cell>
          <cell r="BC8">
            <v>0</v>
          </cell>
          <cell r="BF8" t="str">
            <v>小計</v>
          </cell>
          <cell r="BG8">
            <v>153</v>
          </cell>
          <cell r="BH8">
            <v>16</v>
          </cell>
          <cell r="BI8">
            <v>15</v>
          </cell>
          <cell r="BJ8">
            <v>2</v>
          </cell>
          <cell r="BK8">
            <v>0</v>
          </cell>
          <cell r="BL8">
            <v>0</v>
          </cell>
          <cell r="BM8">
            <v>0</v>
          </cell>
          <cell r="BN8">
            <v>0</v>
          </cell>
          <cell r="BO8">
            <v>0</v>
          </cell>
          <cell r="BP8">
            <v>0</v>
          </cell>
          <cell r="BQ8">
            <v>0</v>
          </cell>
          <cell r="BR8">
            <v>0</v>
          </cell>
          <cell r="BS8">
            <v>0</v>
          </cell>
          <cell r="BT8">
            <v>0</v>
          </cell>
          <cell r="BU8">
            <v>0</v>
          </cell>
          <cell r="BV8">
            <v>13</v>
          </cell>
        </row>
        <row r="9">
          <cell r="T9" t="str">
            <v>55-59</v>
          </cell>
          <cell r="U9">
            <v>103</v>
          </cell>
          <cell r="V9">
            <v>8</v>
          </cell>
          <cell r="W9">
            <v>8</v>
          </cell>
          <cell r="X9">
            <v>5</v>
          </cell>
          <cell r="Y9">
            <v>2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2</v>
          </cell>
          <cell r="AI9">
            <v>0</v>
          </cell>
          <cell r="AJ9">
            <v>1</v>
          </cell>
          <cell r="AM9" t="str">
            <v>55-59</v>
          </cell>
          <cell r="AN9">
            <v>0</v>
          </cell>
          <cell r="AO9">
            <v>0</v>
          </cell>
          <cell r="AP9">
            <v>0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0</v>
          </cell>
          <cell r="BF9" t="str">
            <v>小計</v>
          </cell>
          <cell r="BG9">
            <v>180</v>
          </cell>
          <cell r="BH9">
            <v>14</v>
          </cell>
          <cell r="BI9">
            <v>14</v>
          </cell>
          <cell r="BJ9">
            <v>8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6</v>
          </cell>
        </row>
        <row r="10">
          <cell r="T10" t="str">
            <v>60-64</v>
          </cell>
          <cell r="U10">
            <v>88</v>
          </cell>
          <cell r="V10">
            <v>6</v>
          </cell>
          <cell r="W10">
            <v>6</v>
          </cell>
          <cell r="X10">
            <v>1</v>
          </cell>
          <cell r="Y10">
            <v>2</v>
          </cell>
          <cell r="Z10">
            <v>0</v>
          </cell>
          <cell r="AA10">
            <v>0</v>
          </cell>
          <cell r="AB10">
            <v>1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1</v>
          </cell>
          <cell r="AI10">
            <v>0</v>
          </cell>
          <cell r="AJ10">
            <v>3</v>
          </cell>
          <cell r="AM10" t="str">
            <v>60-64</v>
          </cell>
          <cell r="AN10">
            <v>0</v>
          </cell>
          <cell r="AO10">
            <v>0</v>
          </cell>
          <cell r="AP10">
            <v>0</v>
          </cell>
          <cell r="AQ10">
            <v>0</v>
          </cell>
          <cell r="AR10">
            <v>0</v>
          </cell>
          <cell r="AS10">
            <v>0</v>
          </cell>
          <cell r="AT10">
            <v>0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F10" t="str">
            <v>小計</v>
          </cell>
          <cell r="BG10">
            <v>134</v>
          </cell>
          <cell r="BH10">
            <v>10</v>
          </cell>
          <cell r="BI10">
            <v>8</v>
          </cell>
          <cell r="BJ10">
            <v>3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5</v>
          </cell>
        </row>
        <row r="11">
          <cell r="T11" t="str">
            <v>65-69</v>
          </cell>
          <cell r="U11">
            <v>81</v>
          </cell>
          <cell r="V11">
            <v>5</v>
          </cell>
          <cell r="W11">
            <v>4</v>
          </cell>
          <cell r="X11">
            <v>2</v>
          </cell>
          <cell r="Y11">
            <v>0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0</v>
          </cell>
          <cell r="AF11">
            <v>0</v>
          </cell>
          <cell r="AG11">
            <v>0</v>
          </cell>
          <cell r="AH11">
            <v>0</v>
          </cell>
          <cell r="AI11">
            <v>0</v>
          </cell>
          <cell r="AJ11">
            <v>2</v>
          </cell>
          <cell r="AM11" t="str">
            <v>65-69</v>
          </cell>
          <cell r="AN11">
            <v>0</v>
          </cell>
          <cell r="AO11">
            <v>0</v>
          </cell>
          <cell r="AP11">
            <v>0</v>
          </cell>
          <cell r="AQ11">
            <v>0</v>
          </cell>
          <cell r="AR11">
            <v>0</v>
          </cell>
          <cell r="AS11">
            <v>0</v>
          </cell>
          <cell r="AT11">
            <v>0</v>
          </cell>
          <cell r="AU11">
            <v>0</v>
          </cell>
          <cell r="AV11">
            <v>0</v>
          </cell>
          <cell r="AW11">
            <v>0</v>
          </cell>
          <cell r="AX11">
            <v>0</v>
          </cell>
          <cell r="AY11">
            <v>0</v>
          </cell>
          <cell r="AZ11">
            <v>0</v>
          </cell>
          <cell r="BA11">
            <v>0</v>
          </cell>
          <cell r="BB11">
            <v>0</v>
          </cell>
          <cell r="BC11">
            <v>0</v>
          </cell>
          <cell r="BF11" t="str">
            <v>小計</v>
          </cell>
          <cell r="BG11">
            <v>109</v>
          </cell>
          <cell r="BH11">
            <v>6</v>
          </cell>
          <cell r="BI11">
            <v>6</v>
          </cell>
          <cell r="BJ11">
            <v>1</v>
          </cell>
          <cell r="BK11">
            <v>1</v>
          </cell>
          <cell r="BL11">
            <v>0</v>
          </cell>
          <cell r="BM11">
            <v>0</v>
          </cell>
          <cell r="BN11">
            <v>1</v>
          </cell>
          <cell r="BO11">
            <v>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4</v>
          </cell>
        </row>
        <row r="12">
          <cell r="T12" t="str">
            <v>70-74</v>
          </cell>
          <cell r="U12">
            <v>36</v>
          </cell>
          <cell r="V12">
            <v>3</v>
          </cell>
          <cell r="W12">
            <v>3</v>
          </cell>
          <cell r="X12">
            <v>2</v>
          </cell>
          <cell r="Y12">
            <v>1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0</v>
          </cell>
          <cell r="AF12">
            <v>0</v>
          </cell>
          <cell r="AG12">
            <v>0</v>
          </cell>
          <cell r="AH12">
            <v>1</v>
          </cell>
          <cell r="AI12">
            <v>0</v>
          </cell>
          <cell r="AJ12">
            <v>0</v>
          </cell>
          <cell r="AM12" t="str">
            <v>70-74</v>
          </cell>
          <cell r="AN12">
            <v>0</v>
          </cell>
          <cell r="AO12">
            <v>0</v>
          </cell>
          <cell r="AP12">
            <v>0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0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F12" t="str">
            <v>小計</v>
          </cell>
          <cell r="BG12">
            <v>80</v>
          </cell>
          <cell r="BH12">
            <v>7</v>
          </cell>
          <cell r="BI12">
            <v>6</v>
          </cell>
          <cell r="BJ12">
            <v>3</v>
          </cell>
          <cell r="BK12">
            <v>1</v>
          </cell>
          <cell r="BL12">
            <v>0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0</v>
          </cell>
          <cell r="BR12">
            <v>0</v>
          </cell>
          <cell r="BS12">
            <v>1</v>
          </cell>
          <cell r="BT12">
            <v>0</v>
          </cell>
          <cell r="BU12">
            <v>0</v>
          </cell>
          <cell r="BV12">
            <v>2</v>
          </cell>
        </row>
        <row r="13">
          <cell r="T13" t="str">
            <v>75-79</v>
          </cell>
          <cell r="U13">
            <v>14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0</v>
          </cell>
          <cell r="AF13">
            <v>0</v>
          </cell>
          <cell r="AG13">
            <v>0</v>
          </cell>
          <cell r="AH13">
            <v>0</v>
          </cell>
          <cell r="AI13">
            <v>0</v>
          </cell>
          <cell r="AJ13">
            <v>0</v>
          </cell>
          <cell r="AM13" t="str">
            <v>75-79</v>
          </cell>
          <cell r="AN13">
            <v>0</v>
          </cell>
          <cell r="AO13">
            <v>0</v>
          </cell>
          <cell r="AP13">
            <v>0</v>
          </cell>
          <cell r="AQ13">
            <v>0</v>
          </cell>
          <cell r="AR13">
            <v>0</v>
          </cell>
          <cell r="AS13">
            <v>0</v>
          </cell>
          <cell r="AT13">
            <v>0</v>
          </cell>
          <cell r="AU13">
            <v>0</v>
          </cell>
          <cell r="AV13">
            <v>0</v>
          </cell>
          <cell r="AW13">
            <v>0</v>
          </cell>
          <cell r="AX13">
            <v>0</v>
          </cell>
          <cell r="AY13">
            <v>0</v>
          </cell>
          <cell r="AZ13">
            <v>0</v>
          </cell>
          <cell r="BA13">
            <v>0</v>
          </cell>
          <cell r="BB13">
            <v>0</v>
          </cell>
          <cell r="BC13">
            <v>0</v>
          </cell>
          <cell r="BF13" t="str">
            <v>小計</v>
          </cell>
          <cell r="BG13">
            <v>33</v>
          </cell>
          <cell r="BH13">
            <v>1</v>
          </cell>
          <cell r="BI13">
            <v>1</v>
          </cell>
          <cell r="BJ13">
            <v>1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</row>
        <row r="14">
          <cell r="T14" t="str">
            <v>80-</v>
          </cell>
          <cell r="U14">
            <v>4</v>
          </cell>
          <cell r="V14">
            <v>1</v>
          </cell>
          <cell r="W14">
            <v>1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1</v>
          </cell>
          <cell r="AM14" t="str">
            <v>80-</v>
          </cell>
          <cell r="AN14">
            <v>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F14" t="str">
            <v>小計</v>
          </cell>
          <cell r="BG14">
            <v>11</v>
          </cell>
          <cell r="BH14">
            <v>1</v>
          </cell>
          <cell r="BI14">
            <v>1</v>
          </cell>
          <cell r="BJ14">
            <v>0</v>
          </cell>
          <cell r="BK14">
            <v>1</v>
          </cell>
          <cell r="BL14">
            <v>0</v>
          </cell>
          <cell r="BM14">
            <v>0</v>
          </cell>
          <cell r="BN14">
            <v>1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</row>
        <row r="15">
          <cell r="T15" t="str">
            <v>女計</v>
          </cell>
          <cell r="U15">
            <v>534</v>
          </cell>
          <cell r="V15">
            <v>40</v>
          </cell>
          <cell r="W15">
            <v>36</v>
          </cell>
          <cell r="X15">
            <v>14</v>
          </cell>
          <cell r="Y15">
            <v>7</v>
          </cell>
          <cell r="Z15">
            <v>0</v>
          </cell>
          <cell r="AA15">
            <v>0</v>
          </cell>
          <cell r="AB15">
            <v>1</v>
          </cell>
          <cell r="AC15">
            <v>0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6</v>
          </cell>
          <cell r="AI15">
            <v>0</v>
          </cell>
          <cell r="AJ15">
            <v>15</v>
          </cell>
          <cell r="AM15" t="str">
            <v>女計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F15" t="str">
            <v>女計</v>
          </cell>
          <cell r="BG15">
            <v>1051</v>
          </cell>
          <cell r="BH15">
            <v>99</v>
          </cell>
          <cell r="BI15">
            <v>94</v>
          </cell>
          <cell r="BJ15">
            <v>27</v>
          </cell>
          <cell r="BK15">
            <v>4</v>
          </cell>
          <cell r="BL15">
            <v>0</v>
          </cell>
          <cell r="BM15">
            <v>0</v>
          </cell>
          <cell r="BN15">
            <v>3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</v>
          </cell>
          <cell r="BT15">
            <v>0</v>
          </cell>
          <cell r="BU15">
            <v>1</v>
          </cell>
          <cell r="BV15">
            <v>62</v>
          </cell>
        </row>
        <row r="17">
          <cell r="T17" t="str">
            <v>豊能町</v>
          </cell>
          <cell r="AM17" t="str">
            <v>豊能町</v>
          </cell>
          <cell r="BF17" t="str">
            <v>豊能町</v>
          </cell>
        </row>
        <row r="18">
          <cell r="T18" t="str">
            <v>年齢区分</v>
          </cell>
          <cell r="U18" t="str">
            <v>検診受診</v>
          </cell>
          <cell r="V18" t="str">
            <v>要精検</v>
          </cell>
          <cell r="W18" t="str">
            <v>精検受診</v>
          </cell>
          <cell r="X18" t="str">
            <v>異常なし</v>
          </cell>
          <cell r="Y18" t="str">
            <v>乳がん</v>
          </cell>
          <cell r="Z18" t="str">
            <v>0(TIS)</v>
          </cell>
          <cell r="AA18" t="str">
            <v>Ⅰ</v>
          </cell>
          <cell r="AB18" t="str">
            <v>ⅡA</v>
          </cell>
          <cell r="AC18" t="str">
            <v>ⅡB</v>
          </cell>
          <cell r="AD18" t="str">
            <v>ⅢA</v>
          </cell>
          <cell r="AE18" t="str">
            <v>ⅢB</v>
          </cell>
          <cell r="AF18" t="str">
            <v>ⅢC</v>
          </cell>
          <cell r="AG18" t="str">
            <v>Ⅳ</v>
          </cell>
          <cell r="AH18" t="str">
            <v>不明</v>
          </cell>
          <cell r="AI18" t="str">
            <v>がん疑</v>
          </cell>
          <cell r="AJ18" t="str">
            <v>その他</v>
          </cell>
          <cell r="AM18" t="str">
            <v>年齢区分</v>
          </cell>
          <cell r="AN18" t="str">
            <v>検診受診</v>
          </cell>
          <cell r="AO18" t="str">
            <v>要精検</v>
          </cell>
          <cell r="AP18" t="str">
            <v>精検受診</v>
          </cell>
          <cell r="AQ18" t="str">
            <v>異常なし</v>
          </cell>
          <cell r="AR18" t="str">
            <v>乳がん</v>
          </cell>
          <cell r="AS18" t="str">
            <v>0(TIS)</v>
          </cell>
          <cell r="AT18" t="str">
            <v>Ⅰ</v>
          </cell>
          <cell r="AU18" t="str">
            <v>ⅡA</v>
          </cell>
          <cell r="AV18" t="str">
            <v>ⅡB</v>
          </cell>
          <cell r="AW18" t="str">
            <v>ⅢA</v>
          </cell>
          <cell r="AX18" t="str">
            <v>ⅢB</v>
          </cell>
          <cell r="AY18" t="str">
            <v>ⅢC</v>
          </cell>
          <cell r="AZ18" t="str">
            <v>Ⅳ</v>
          </cell>
          <cell r="BA18" t="str">
            <v>不明</v>
          </cell>
          <cell r="BB18" t="str">
            <v>がん疑</v>
          </cell>
          <cell r="BC18" t="str">
            <v>その他</v>
          </cell>
          <cell r="BF18" t="str">
            <v>年齢区分</v>
          </cell>
          <cell r="BG18" t="str">
            <v>検診受診</v>
          </cell>
          <cell r="BH18" t="str">
            <v>要精検</v>
          </cell>
          <cell r="BI18" t="str">
            <v>精検受診</v>
          </cell>
          <cell r="BJ18" t="str">
            <v>異常なし</v>
          </cell>
          <cell r="BK18" t="str">
            <v>乳がん</v>
          </cell>
          <cell r="BL18" t="str">
            <v>0(TIS)</v>
          </cell>
          <cell r="BM18" t="str">
            <v>Ⅰ</v>
          </cell>
          <cell r="BN18" t="str">
            <v>ⅡA</v>
          </cell>
          <cell r="BO18" t="str">
            <v>ⅡB</v>
          </cell>
          <cell r="BP18" t="str">
            <v>ⅢA</v>
          </cell>
          <cell r="BQ18" t="str">
            <v>ⅢB</v>
          </cell>
          <cell r="BR18" t="str">
            <v>ⅢC</v>
          </cell>
          <cell r="BS18" t="str">
            <v>Ⅳ</v>
          </cell>
          <cell r="BT18" t="str">
            <v>不明</v>
          </cell>
          <cell r="BU18" t="str">
            <v>がん疑</v>
          </cell>
          <cell r="BV18" t="str">
            <v>その他</v>
          </cell>
        </row>
        <row r="19">
          <cell r="T19" t="str">
            <v>30-34</v>
          </cell>
          <cell r="W19">
            <v>0</v>
          </cell>
          <cell r="Y19">
            <v>0</v>
          </cell>
          <cell r="AM19" t="str">
            <v>30-34</v>
          </cell>
          <cell r="AP19">
            <v>0</v>
          </cell>
          <cell r="AR19">
            <v>0</v>
          </cell>
          <cell r="BF19" t="str">
            <v>30-34</v>
          </cell>
          <cell r="BI19">
            <v>0</v>
          </cell>
          <cell r="BK19">
            <v>0</v>
          </cell>
        </row>
        <row r="20">
          <cell r="T20" t="str">
            <v>35-39</v>
          </cell>
          <cell r="W20">
            <v>0</v>
          </cell>
          <cell r="Y20">
            <v>0</v>
          </cell>
          <cell r="AM20" t="str">
            <v>35-39</v>
          </cell>
          <cell r="AP20">
            <v>0</v>
          </cell>
          <cell r="AR20">
            <v>0</v>
          </cell>
          <cell r="BF20" t="str">
            <v>35-39</v>
          </cell>
          <cell r="BI20">
            <v>0</v>
          </cell>
          <cell r="BK20">
            <v>0</v>
          </cell>
        </row>
        <row r="21">
          <cell r="T21" t="str">
            <v>40-44</v>
          </cell>
          <cell r="U21">
            <v>61</v>
          </cell>
          <cell r="V21">
            <v>2</v>
          </cell>
          <cell r="W21">
            <v>2</v>
          </cell>
          <cell r="X21">
            <v>1</v>
          </cell>
          <cell r="Y21">
            <v>0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0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</v>
          </cell>
          <cell r="AM21" t="str">
            <v>40-44</v>
          </cell>
          <cell r="AN21">
            <v>0</v>
          </cell>
          <cell r="AO21">
            <v>0</v>
          </cell>
          <cell r="AP21">
            <v>0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0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0</v>
          </cell>
          <cell r="BF21" t="str">
            <v>小計</v>
          </cell>
          <cell r="BG21">
            <v>12</v>
          </cell>
          <cell r="BH21">
            <v>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</row>
        <row r="22">
          <cell r="T22" t="str">
            <v>45-49</v>
          </cell>
          <cell r="U22">
            <v>53</v>
          </cell>
          <cell r="V22">
            <v>3</v>
          </cell>
          <cell r="W22">
            <v>3</v>
          </cell>
          <cell r="X22">
            <v>2</v>
          </cell>
          <cell r="Y22">
            <v>1</v>
          </cell>
          <cell r="Z22">
            <v>0</v>
          </cell>
          <cell r="AA22">
            <v>0</v>
          </cell>
          <cell r="AB22">
            <v>0</v>
          </cell>
          <cell r="AC22">
            <v>0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1</v>
          </cell>
          <cell r="AI22">
            <v>0</v>
          </cell>
          <cell r="AJ22">
            <v>0</v>
          </cell>
          <cell r="AM22" t="str">
            <v>45-49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F22" t="str">
            <v>小計</v>
          </cell>
          <cell r="BG22">
            <v>22</v>
          </cell>
          <cell r="BH22">
            <v>3</v>
          </cell>
          <cell r="BI22">
            <v>1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0</v>
          </cell>
          <cell r="BP22">
            <v>0</v>
          </cell>
          <cell r="BQ22">
            <v>0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</v>
          </cell>
        </row>
        <row r="23">
          <cell r="T23" t="str">
            <v>50-54</v>
          </cell>
          <cell r="U23">
            <v>82</v>
          </cell>
          <cell r="V23">
            <v>1</v>
          </cell>
          <cell r="W23">
            <v>2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0</v>
          </cell>
          <cell r="AC23">
            <v>0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2</v>
          </cell>
          <cell r="AM23" t="str">
            <v>50-54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F23" t="str">
            <v>小計</v>
          </cell>
          <cell r="BG23">
            <v>9</v>
          </cell>
          <cell r="BH23">
            <v>1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0</v>
          </cell>
          <cell r="BO23">
            <v>0</v>
          </cell>
          <cell r="BP23">
            <v>0</v>
          </cell>
          <cell r="BQ23">
            <v>0</v>
          </cell>
          <cell r="BR23">
            <v>0</v>
          </cell>
          <cell r="BS23">
            <v>0</v>
          </cell>
          <cell r="BT23">
            <v>0</v>
          </cell>
          <cell r="BU23">
            <v>0</v>
          </cell>
          <cell r="BV23">
            <v>0</v>
          </cell>
        </row>
        <row r="24">
          <cell r="T24" t="str">
            <v>55-59</v>
          </cell>
          <cell r="U24">
            <v>105</v>
          </cell>
          <cell r="V24">
            <v>5</v>
          </cell>
          <cell r="W24">
            <v>5</v>
          </cell>
          <cell r="X24">
            <v>3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2</v>
          </cell>
          <cell r="AM24" t="str">
            <v>55-59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F24" t="str">
            <v>小計</v>
          </cell>
          <cell r="BG24">
            <v>10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</row>
        <row r="25">
          <cell r="T25" t="str">
            <v>60-64</v>
          </cell>
          <cell r="U25">
            <v>122</v>
          </cell>
          <cell r="V25">
            <v>6</v>
          </cell>
          <cell r="W25">
            <v>4</v>
          </cell>
          <cell r="X25">
            <v>3</v>
          </cell>
          <cell r="Y25">
            <v>0</v>
          </cell>
          <cell r="Z25">
            <v>0</v>
          </cell>
          <cell r="AA25">
            <v>0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1</v>
          </cell>
          <cell r="AM25" t="str">
            <v>60-64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F25" t="str">
            <v>小計</v>
          </cell>
          <cell r="BG25">
            <v>14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</row>
        <row r="26">
          <cell r="T26" t="str">
            <v>65-69</v>
          </cell>
          <cell r="U26">
            <v>68</v>
          </cell>
          <cell r="V26">
            <v>3</v>
          </cell>
          <cell r="W26">
            <v>3</v>
          </cell>
          <cell r="X26">
            <v>2</v>
          </cell>
          <cell r="Y26">
            <v>1</v>
          </cell>
          <cell r="Z26">
            <v>0</v>
          </cell>
          <cell r="AA26">
            <v>0</v>
          </cell>
          <cell r="AB26">
            <v>0</v>
          </cell>
          <cell r="AC26">
            <v>0</v>
          </cell>
          <cell r="AD26">
            <v>0</v>
          </cell>
          <cell r="AE26">
            <v>0</v>
          </cell>
          <cell r="AF26">
            <v>0</v>
          </cell>
          <cell r="AG26">
            <v>0</v>
          </cell>
          <cell r="AH26">
            <v>1</v>
          </cell>
          <cell r="AI26">
            <v>0</v>
          </cell>
          <cell r="AJ26">
            <v>0</v>
          </cell>
          <cell r="AM26" t="str">
            <v>65-69</v>
          </cell>
          <cell r="AN26">
            <v>0</v>
          </cell>
          <cell r="AO26">
            <v>0</v>
          </cell>
          <cell r="AP26">
            <v>0</v>
          </cell>
          <cell r="AQ26">
            <v>0</v>
          </cell>
          <cell r="AR26">
            <v>0</v>
          </cell>
          <cell r="AS26">
            <v>0</v>
          </cell>
          <cell r="AT26">
            <v>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0</v>
          </cell>
          <cell r="BF26" t="str">
            <v>小計</v>
          </cell>
          <cell r="BG26">
            <v>5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</row>
        <row r="27">
          <cell r="T27" t="str">
            <v>70-74</v>
          </cell>
          <cell r="U27">
            <v>28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M27" t="str">
            <v>70-74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F27" t="str">
            <v>小計</v>
          </cell>
          <cell r="BG27">
            <v>4</v>
          </cell>
          <cell r="BH27">
            <v>1</v>
          </cell>
          <cell r="BI27">
            <v>1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1</v>
          </cell>
        </row>
        <row r="28">
          <cell r="T28" t="str">
            <v>75-79</v>
          </cell>
          <cell r="U28">
            <v>10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M28" t="str">
            <v>75-79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F28" t="str">
            <v>小計</v>
          </cell>
          <cell r="BG28">
            <v>1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</row>
        <row r="29">
          <cell r="T29" t="str">
            <v>80-</v>
          </cell>
          <cell r="U29">
            <v>1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M29" t="str">
            <v>80-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F29" t="str">
            <v>小計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0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</row>
        <row r="30">
          <cell r="T30" t="str">
            <v>女計</v>
          </cell>
          <cell r="U30">
            <v>530</v>
          </cell>
          <cell r="V30">
            <v>20</v>
          </cell>
          <cell r="W30">
            <v>19</v>
          </cell>
          <cell r="X30">
            <v>11</v>
          </cell>
          <cell r="Y30">
            <v>2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2</v>
          </cell>
          <cell r="AI30">
            <v>0</v>
          </cell>
          <cell r="AJ30">
            <v>6</v>
          </cell>
          <cell r="AM30" t="str">
            <v>女計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F30" t="str">
            <v>女計</v>
          </cell>
          <cell r="BG30">
            <v>77</v>
          </cell>
          <cell r="BH30">
            <v>5</v>
          </cell>
          <cell r="BI30">
            <v>2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2</v>
          </cell>
        </row>
        <row r="32">
          <cell r="T32" t="str">
            <v>能勢町</v>
          </cell>
          <cell r="AM32" t="str">
            <v>能勢町</v>
          </cell>
          <cell r="BF32" t="str">
            <v>能勢町</v>
          </cell>
        </row>
        <row r="33">
          <cell r="T33" t="str">
            <v>年齢区分</v>
          </cell>
          <cell r="U33" t="str">
            <v>検診受診</v>
          </cell>
          <cell r="V33" t="str">
            <v>要精検</v>
          </cell>
          <cell r="W33" t="str">
            <v>精検受診</v>
          </cell>
          <cell r="X33" t="str">
            <v>異常なし</v>
          </cell>
          <cell r="Y33" t="str">
            <v>乳がん</v>
          </cell>
          <cell r="Z33" t="str">
            <v>0(TIS)</v>
          </cell>
          <cell r="AA33" t="str">
            <v>Ⅰ</v>
          </cell>
          <cell r="AB33" t="str">
            <v>ⅡA</v>
          </cell>
          <cell r="AC33" t="str">
            <v>ⅡB</v>
          </cell>
          <cell r="AD33" t="str">
            <v>ⅢA</v>
          </cell>
          <cell r="AE33" t="str">
            <v>ⅢB</v>
          </cell>
          <cell r="AF33" t="str">
            <v>ⅢC</v>
          </cell>
          <cell r="AG33" t="str">
            <v>Ⅳ</v>
          </cell>
          <cell r="AH33" t="str">
            <v>不明</v>
          </cell>
          <cell r="AI33" t="str">
            <v>がん疑</v>
          </cell>
          <cell r="AJ33" t="str">
            <v>その他</v>
          </cell>
          <cell r="AM33" t="str">
            <v>年齢区分</v>
          </cell>
          <cell r="AN33" t="str">
            <v>検診受診</v>
          </cell>
          <cell r="AO33" t="str">
            <v>要精検</v>
          </cell>
          <cell r="AP33" t="str">
            <v>精検受診</v>
          </cell>
          <cell r="AQ33" t="str">
            <v>異常なし</v>
          </cell>
          <cell r="AR33" t="str">
            <v>乳がん</v>
          </cell>
          <cell r="AS33" t="str">
            <v>0(TIS)</v>
          </cell>
          <cell r="AT33" t="str">
            <v>Ⅰ</v>
          </cell>
          <cell r="AU33" t="str">
            <v>ⅡA</v>
          </cell>
          <cell r="AV33" t="str">
            <v>ⅡB</v>
          </cell>
          <cell r="AW33" t="str">
            <v>ⅢA</v>
          </cell>
          <cell r="AX33" t="str">
            <v>ⅢB</v>
          </cell>
          <cell r="AY33" t="str">
            <v>ⅢC</v>
          </cell>
          <cell r="AZ33" t="str">
            <v>Ⅳ</v>
          </cell>
          <cell r="BA33" t="str">
            <v>不明</v>
          </cell>
          <cell r="BB33" t="str">
            <v>がん疑</v>
          </cell>
          <cell r="BC33" t="str">
            <v>その他</v>
          </cell>
          <cell r="BF33" t="str">
            <v>年齢区分</v>
          </cell>
          <cell r="BG33" t="str">
            <v>検診受診</v>
          </cell>
          <cell r="BH33" t="str">
            <v>要精検</v>
          </cell>
          <cell r="BI33" t="str">
            <v>精検受診</v>
          </cell>
          <cell r="BJ33" t="str">
            <v>異常なし</v>
          </cell>
          <cell r="BK33" t="str">
            <v>乳がん</v>
          </cell>
          <cell r="BL33" t="str">
            <v>0(TIS)</v>
          </cell>
          <cell r="BM33" t="str">
            <v>Ⅰ</v>
          </cell>
          <cell r="BN33" t="str">
            <v>ⅡA</v>
          </cell>
          <cell r="BO33" t="str">
            <v>ⅡB</v>
          </cell>
          <cell r="BP33" t="str">
            <v>ⅢA</v>
          </cell>
          <cell r="BQ33" t="str">
            <v>ⅢB</v>
          </cell>
          <cell r="BR33" t="str">
            <v>ⅢC</v>
          </cell>
          <cell r="BS33" t="str">
            <v>Ⅳ</v>
          </cell>
          <cell r="BT33" t="str">
            <v>不明</v>
          </cell>
          <cell r="BU33" t="str">
            <v>がん疑</v>
          </cell>
          <cell r="BV33" t="str">
            <v>その他</v>
          </cell>
        </row>
        <row r="34">
          <cell r="T34" t="str">
            <v>30-34</v>
          </cell>
          <cell r="W34">
            <v>0</v>
          </cell>
          <cell r="Y34">
            <v>0</v>
          </cell>
          <cell r="AM34" t="str">
            <v>30-34</v>
          </cell>
          <cell r="AP34">
            <v>0</v>
          </cell>
          <cell r="AR34">
            <v>0</v>
          </cell>
          <cell r="BF34" t="str">
            <v>30-34</v>
          </cell>
          <cell r="BI34">
            <v>0</v>
          </cell>
          <cell r="BK34">
            <v>0</v>
          </cell>
        </row>
        <row r="35">
          <cell r="T35" t="str">
            <v>35-39</v>
          </cell>
          <cell r="W35">
            <v>0</v>
          </cell>
          <cell r="Y35">
            <v>0</v>
          </cell>
          <cell r="AM35" t="str">
            <v>35-39</v>
          </cell>
          <cell r="AP35">
            <v>0</v>
          </cell>
          <cell r="AR35">
            <v>0</v>
          </cell>
          <cell r="BF35" t="str">
            <v>35-39</v>
          </cell>
          <cell r="BI35">
            <v>0</v>
          </cell>
          <cell r="BK35">
            <v>0</v>
          </cell>
        </row>
        <row r="36">
          <cell r="T36" t="str">
            <v>40-44</v>
          </cell>
          <cell r="U36">
            <v>66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M36" t="str">
            <v>40-44</v>
          </cell>
          <cell r="AN36">
            <v>0</v>
          </cell>
          <cell r="AO36">
            <v>0</v>
          </cell>
          <cell r="AP36">
            <v>0</v>
          </cell>
          <cell r="AQ36">
            <v>0</v>
          </cell>
          <cell r="AR36">
            <v>0</v>
          </cell>
          <cell r="AS36">
            <v>0</v>
          </cell>
          <cell r="AT36">
            <v>0</v>
          </cell>
          <cell r="AU36">
            <v>0</v>
          </cell>
          <cell r="AV36">
            <v>0</v>
          </cell>
          <cell r="AW36">
            <v>0</v>
          </cell>
          <cell r="AX36">
            <v>0</v>
          </cell>
          <cell r="AY36">
            <v>0</v>
          </cell>
          <cell r="AZ36">
            <v>0</v>
          </cell>
          <cell r="BA36">
            <v>0</v>
          </cell>
          <cell r="BB36">
            <v>0</v>
          </cell>
          <cell r="BC36">
            <v>0</v>
          </cell>
          <cell r="BF36" t="str">
            <v>40-44</v>
          </cell>
          <cell r="BG36">
            <v>0</v>
          </cell>
          <cell r="BH36">
            <v>0</v>
          </cell>
          <cell r="BI36">
            <v>0</v>
          </cell>
          <cell r="BJ36">
            <v>0</v>
          </cell>
          <cell r="BK36">
            <v>0</v>
          </cell>
          <cell r="BL36">
            <v>0</v>
          </cell>
          <cell r="BM36">
            <v>0</v>
          </cell>
          <cell r="BN36">
            <v>0</v>
          </cell>
          <cell r="BO36">
            <v>0</v>
          </cell>
          <cell r="BP36">
            <v>0</v>
          </cell>
          <cell r="BQ36">
            <v>0</v>
          </cell>
          <cell r="BR36">
            <v>0</v>
          </cell>
          <cell r="BS36">
            <v>0</v>
          </cell>
          <cell r="BT36">
            <v>0</v>
          </cell>
          <cell r="BU36">
            <v>0</v>
          </cell>
          <cell r="BV36">
            <v>0</v>
          </cell>
        </row>
        <row r="37">
          <cell r="T37" t="str">
            <v>45-49</v>
          </cell>
          <cell r="U37">
            <v>49</v>
          </cell>
          <cell r="V37">
            <v>4</v>
          </cell>
          <cell r="W37">
            <v>3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3</v>
          </cell>
          <cell r="AM37" t="str">
            <v>45-49</v>
          </cell>
          <cell r="AN37">
            <v>0</v>
          </cell>
          <cell r="AO37">
            <v>0</v>
          </cell>
          <cell r="AP37">
            <v>0</v>
          </cell>
          <cell r="AQ37">
            <v>0</v>
          </cell>
          <cell r="AR37">
            <v>0</v>
          </cell>
          <cell r="AS37">
            <v>0</v>
          </cell>
          <cell r="AT37">
            <v>0</v>
          </cell>
          <cell r="AU37">
            <v>0</v>
          </cell>
          <cell r="AV37">
            <v>0</v>
          </cell>
          <cell r="AW37">
            <v>0</v>
          </cell>
          <cell r="AX37">
            <v>0</v>
          </cell>
          <cell r="AY37">
            <v>0</v>
          </cell>
          <cell r="AZ37">
            <v>0</v>
          </cell>
          <cell r="BA37">
            <v>0</v>
          </cell>
          <cell r="BB37">
            <v>0</v>
          </cell>
          <cell r="BC37">
            <v>0</v>
          </cell>
          <cell r="BF37" t="str">
            <v>45-49</v>
          </cell>
          <cell r="BG37">
            <v>0</v>
          </cell>
          <cell r="BH37">
            <v>0</v>
          </cell>
          <cell r="BI37">
            <v>0</v>
          </cell>
          <cell r="BJ37">
            <v>0</v>
          </cell>
          <cell r="BK37">
            <v>0</v>
          </cell>
          <cell r="BL37">
            <v>0</v>
          </cell>
          <cell r="BM37">
            <v>0</v>
          </cell>
          <cell r="BN37">
            <v>0</v>
          </cell>
          <cell r="BO37">
            <v>0</v>
          </cell>
          <cell r="BP37">
            <v>0</v>
          </cell>
          <cell r="BQ37">
            <v>0</v>
          </cell>
          <cell r="BR37">
            <v>0</v>
          </cell>
          <cell r="BS37">
            <v>0</v>
          </cell>
          <cell r="BT37">
            <v>0</v>
          </cell>
          <cell r="BU37">
            <v>0</v>
          </cell>
          <cell r="BV37">
            <v>0</v>
          </cell>
        </row>
        <row r="38">
          <cell r="T38" t="str">
            <v>50-54</v>
          </cell>
          <cell r="U38">
            <v>67</v>
          </cell>
          <cell r="V38">
            <v>4</v>
          </cell>
          <cell r="W38">
            <v>4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  <cell r="AH38">
            <v>0</v>
          </cell>
          <cell r="AI38">
            <v>0</v>
          </cell>
          <cell r="AJ38">
            <v>4</v>
          </cell>
          <cell r="AM38" t="str">
            <v>50-54</v>
          </cell>
          <cell r="AN38">
            <v>0</v>
          </cell>
          <cell r="AO38">
            <v>0</v>
          </cell>
          <cell r="AP38">
            <v>0</v>
          </cell>
          <cell r="AQ38">
            <v>0</v>
          </cell>
          <cell r="AR38">
            <v>0</v>
          </cell>
          <cell r="AS38">
            <v>0</v>
          </cell>
          <cell r="AT38">
            <v>0</v>
          </cell>
          <cell r="AU38">
            <v>0</v>
          </cell>
          <cell r="AV38">
            <v>0</v>
          </cell>
          <cell r="AW38">
            <v>0</v>
          </cell>
          <cell r="AX38">
            <v>0</v>
          </cell>
          <cell r="AY38">
            <v>0</v>
          </cell>
          <cell r="AZ38">
            <v>0</v>
          </cell>
          <cell r="BA38">
            <v>0</v>
          </cell>
          <cell r="BB38">
            <v>0</v>
          </cell>
          <cell r="BC38">
            <v>0</v>
          </cell>
          <cell r="BF38" t="str">
            <v>50-54</v>
          </cell>
          <cell r="BG38">
            <v>0</v>
          </cell>
          <cell r="BH38">
            <v>0</v>
          </cell>
          <cell r="BI38">
            <v>0</v>
          </cell>
          <cell r="BJ38">
            <v>0</v>
          </cell>
          <cell r="BK38">
            <v>0</v>
          </cell>
          <cell r="BL38">
            <v>0</v>
          </cell>
          <cell r="BM38">
            <v>0</v>
          </cell>
          <cell r="BN38">
            <v>0</v>
          </cell>
          <cell r="BO38">
            <v>0</v>
          </cell>
          <cell r="BP38">
            <v>0</v>
          </cell>
          <cell r="BQ38">
            <v>0</v>
          </cell>
          <cell r="BR38">
            <v>0</v>
          </cell>
          <cell r="BS38">
            <v>0</v>
          </cell>
          <cell r="BT38">
            <v>0</v>
          </cell>
          <cell r="BU38">
            <v>0</v>
          </cell>
          <cell r="BV38">
            <v>0</v>
          </cell>
        </row>
        <row r="39">
          <cell r="T39" t="str">
            <v>55-59</v>
          </cell>
          <cell r="U39">
            <v>87</v>
          </cell>
          <cell r="V39">
            <v>7</v>
          </cell>
          <cell r="W39">
            <v>6</v>
          </cell>
          <cell r="X39">
            <v>1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5</v>
          </cell>
          <cell r="AM39" t="str">
            <v>55-59</v>
          </cell>
          <cell r="AN39">
            <v>0</v>
          </cell>
          <cell r="AO39">
            <v>0</v>
          </cell>
          <cell r="AP39">
            <v>0</v>
          </cell>
          <cell r="AQ39">
            <v>0</v>
          </cell>
          <cell r="AR39">
            <v>0</v>
          </cell>
          <cell r="AS39">
            <v>0</v>
          </cell>
          <cell r="AT39">
            <v>0</v>
          </cell>
          <cell r="AU39">
            <v>0</v>
          </cell>
          <cell r="AV39">
            <v>0</v>
          </cell>
          <cell r="AW39">
            <v>0</v>
          </cell>
          <cell r="AX39">
            <v>0</v>
          </cell>
          <cell r="AY39">
            <v>0</v>
          </cell>
          <cell r="AZ39">
            <v>0</v>
          </cell>
          <cell r="BA39">
            <v>0</v>
          </cell>
          <cell r="BB39">
            <v>0</v>
          </cell>
          <cell r="BC39">
            <v>0</v>
          </cell>
          <cell r="BF39" t="str">
            <v>55-59</v>
          </cell>
          <cell r="BG39">
            <v>0</v>
          </cell>
          <cell r="BH39">
            <v>0</v>
          </cell>
          <cell r="BI39">
            <v>0</v>
          </cell>
          <cell r="BJ39">
            <v>0</v>
          </cell>
          <cell r="BK39">
            <v>0</v>
          </cell>
          <cell r="BL39">
            <v>0</v>
          </cell>
          <cell r="BM39">
            <v>0</v>
          </cell>
          <cell r="BN39">
            <v>0</v>
          </cell>
          <cell r="BO39">
            <v>0</v>
          </cell>
          <cell r="BP39">
            <v>0</v>
          </cell>
          <cell r="BQ39">
            <v>0</v>
          </cell>
          <cell r="BR39">
            <v>0</v>
          </cell>
          <cell r="BS39">
            <v>0</v>
          </cell>
          <cell r="BT39">
            <v>0</v>
          </cell>
          <cell r="BU39">
            <v>0</v>
          </cell>
          <cell r="BV39">
            <v>0</v>
          </cell>
        </row>
        <row r="40">
          <cell r="T40" t="str">
            <v>60-64</v>
          </cell>
          <cell r="U40">
            <v>69</v>
          </cell>
          <cell r="V40">
            <v>3</v>
          </cell>
          <cell r="W40">
            <v>3</v>
          </cell>
          <cell r="X40">
            <v>0</v>
          </cell>
          <cell r="Y40">
            <v>0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0</v>
          </cell>
          <cell r="AJ40">
            <v>3</v>
          </cell>
          <cell r="AM40" t="str">
            <v>60-64</v>
          </cell>
          <cell r="AN40">
            <v>0</v>
          </cell>
          <cell r="AO40">
            <v>0</v>
          </cell>
          <cell r="AP40">
            <v>0</v>
          </cell>
          <cell r="AQ40">
            <v>0</v>
          </cell>
          <cell r="AR40">
            <v>0</v>
          </cell>
          <cell r="AS40">
            <v>0</v>
          </cell>
          <cell r="AT40">
            <v>0</v>
          </cell>
          <cell r="AU40">
            <v>0</v>
          </cell>
          <cell r="AV40">
            <v>0</v>
          </cell>
          <cell r="AW40">
            <v>0</v>
          </cell>
          <cell r="AX40">
            <v>0</v>
          </cell>
          <cell r="AY40">
            <v>0</v>
          </cell>
          <cell r="AZ40">
            <v>0</v>
          </cell>
          <cell r="BA40">
            <v>0</v>
          </cell>
          <cell r="BB40">
            <v>0</v>
          </cell>
          <cell r="BC40">
            <v>0</v>
          </cell>
          <cell r="BF40" t="str">
            <v>60-64</v>
          </cell>
          <cell r="BG40">
            <v>0</v>
          </cell>
          <cell r="BH40">
            <v>0</v>
          </cell>
          <cell r="BI40">
            <v>0</v>
          </cell>
          <cell r="BJ40">
            <v>0</v>
          </cell>
          <cell r="BK40">
            <v>0</v>
          </cell>
          <cell r="BL40">
            <v>0</v>
          </cell>
          <cell r="BM40">
            <v>0</v>
          </cell>
          <cell r="BN40">
            <v>0</v>
          </cell>
          <cell r="BO40">
            <v>0</v>
          </cell>
          <cell r="BP40">
            <v>0</v>
          </cell>
          <cell r="BQ40">
            <v>0</v>
          </cell>
          <cell r="BR40">
            <v>0</v>
          </cell>
          <cell r="BS40">
            <v>0</v>
          </cell>
          <cell r="BT40">
            <v>0</v>
          </cell>
          <cell r="BU40">
            <v>0</v>
          </cell>
          <cell r="BV40">
            <v>0</v>
          </cell>
        </row>
        <row r="41">
          <cell r="T41" t="str">
            <v>65-69</v>
          </cell>
          <cell r="U41">
            <v>34</v>
          </cell>
          <cell r="V41">
            <v>3</v>
          </cell>
          <cell r="W41">
            <v>2</v>
          </cell>
          <cell r="X41">
            <v>2</v>
          </cell>
          <cell r="Y41">
            <v>0</v>
          </cell>
          <cell r="Z41">
            <v>0</v>
          </cell>
          <cell r="AA41">
            <v>0</v>
          </cell>
          <cell r="AB41">
            <v>0</v>
          </cell>
          <cell r="AC41">
            <v>0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0</v>
          </cell>
          <cell r="AI41">
            <v>0</v>
          </cell>
          <cell r="AJ41">
            <v>0</v>
          </cell>
          <cell r="AM41" t="str">
            <v>65-69</v>
          </cell>
          <cell r="AN41">
            <v>0</v>
          </cell>
          <cell r="AO41">
            <v>0</v>
          </cell>
          <cell r="AP41">
            <v>0</v>
          </cell>
          <cell r="AQ41">
            <v>0</v>
          </cell>
          <cell r="AR41">
            <v>0</v>
          </cell>
          <cell r="AS41">
            <v>0</v>
          </cell>
          <cell r="AT41">
            <v>0</v>
          </cell>
          <cell r="AU41">
            <v>0</v>
          </cell>
          <cell r="AV41">
            <v>0</v>
          </cell>
          <cell r="AW41">
            <v>0</v>
          </cell>
          <cell r="AX41">
            <v>0</v>
          </cell>
          <cell r="AY41">
            <v>0</v>
          </cell>
          <cell r="AZ41">
            <v>0</v>
          </cell>
          <cell r="BA41">
            <v>0</v>
          </cell>
          <cell r="BB41">
            <v>0</v>
          </cell>
          <cell r="BC41">
            <v>0</v>
          </cell>
          <cell r="BF41" t="str">
            <v>65-69</v>
          </cell>
          <cell r="BG41">
            <v>0</v>
          </cell>
          <cell r="BH41">
            <v>0</v>
          </cell>
          <cell r="BI41">
            <v>0</v>
          </cell>
          <cell r="BJ41">
            <v>0</v>
          </cell>
          <cell r="BK41">
            <v>0</v>
          </cell>
          <cell r="BL41">
            <v>0</v>
          </cell>
          <cell r="BM41">
            <v>0</v>
          </cell>
          <cell r="BN41">
            <v>0</v>
          </cell>
          <cell r="BO41">
            <v>0</v>
          </cell>
          <cell r="BP41">
            <v>0</v>
          </cell>
          <cell r="BQ41">
            <v>0</v>
          </cell>
          <cell r="BR41">
            <v>0</v>
          </cell>
          <cell r="BS41">
            <v>0</v>
          </cell>
          <cell r="BT41">
            <v>0</v>
          </cell>
          <cell r="BU41">
            <v>0</v>
          </cell>
          <cell r="BV41">
            <v>0</v>
          </cell>
        </row>
        <row r="42">
          <cell r="T42" t="str">
            <v>70-74</v>
          </cell>
          <cell r="U42">
            <v>12</v>
          </cell>
          <cell r="V42">
            <v>0</v>
          </cell>
          <cell r="W42">
            <v>0</v>
          </cell>
          <cell r="X42">
            <v>0</v>
          </cell>
          <cell r="Y42">
            <v>0</v>
          </cell>
          <cell r="Z42">
            <v>0</v>
          </cell>
          <cell r="AA42">
            <v>0</v>
          </cell>
          <cell r="AB42">
            <v>0</v>
          </cell>
          <cell r="AC42">
            <v>0</v>
          </cell>
          <cell r="AD42">
            <v>0</v>
          </cell>
          <cell r="AE42">
            <v>0</v>
          </cell>
          <cell r="AF42">
            <v>0</v>
          </cell>
          <cell r="AG42">
            <v>0</v>
          </cell>
          <cell r="AH42">
            <v>0</v>
          </cell>
          <cell r="AI42">
            <v>0</v>
          </cell>
          <cell r="AJ42">
            <v>0</v>
          </cell>
          <cell r="AM42" t="str">
            <v>70-74</v>
          </cell>
          <cell r="AN42">
            <v>0</v>
          </cell>
          <cell r="AO42">
            <v>0</v>
          </cell>
          <cell r="AP42">
            <v>0</v>
          </cell>
          <cell r="AQ42">
            <v>0</v>
          </cell>
          <cell r="AR42">
            <v>0</v>
          </cell>
          <cell r="AS42">
            <v>0</v>
          </cell>
          <cell r="AT42">
            <v>0</v>
          </cell>
          <cell r="AU42">
            <v>0</v>
          </cell>
          <cell r="AV42">
            <v>0</v>
          </cell>
          <cell r="AW42">
            <v>0</v>
          </cell>
          <cell r="AX42">
            <v>0</v>
          </cell>
          <cell r="AY42">
            <v>0</v>
          </cell>
          <cell r="AZ42">
            <v>0</v>
          </cell>
          <cell r="BA42">
            <v>0</v>
          </cell>
          <cell r="BB42">
            <v>0</v>
          </cell>
          <cell r="BC42">
            <v>0</v>
          </cell>
          <cell r="BF42" t="str">
            <v>70-74</v>
          </cell>
          <cell r="BG42">
            <v>0</v>
          </cell>
          <cell r="BH42">
            <v>0</v>
          </cell>
          <cell r="BI42">
            <v>0</v>
          </cell>
          <cell r="BJ42">
            <v>0</v>
          </cell>
          <cell r="BK42">
            <v>0</v>
          </cell>
          <cell r="BL42">
            <v>0</v>
          </cell>
          <cell r="BM42">
            <v>0</v>
          </cell>
          <cell r="BN42">
            <v>0</v>
          </cell>
          <cell r="BO42">
            <v>0</v>
          </cell>
          <cell r="BP42">
            <v>0</v>
          </cell>
          <cell r="BQ42">
            <v>0</v>
          </cell>
          <cell r="BR42">
            <v>0</v>
          </cell>
          <cell r="BS42">
            <v>0</v>
          </cell>
          <cell r="BT42">
            <v>0</v>
          </cell>
          <cell r="BU42">
            <v>0</v>
          </cell>
          <cell r="BV42">
            <v>0</v>
          </cell>
        </row>
        <row r="43">
          <cell r="T43" t="str">
            <v>75-79</v>
          </cell>
          <cell r="U43">
            <v>1</v>
          </cell>
          <cell r="V43">
            <v>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0</v>
          </cell>
          <cell r="AE43">
            <v>0</v>
          </cell>
          <cell r="AF43">
            <v>0</v>
          </cell>
          <cell r="AG43">
            <v>0</v>
          </cell>
          <cell r="AH43">
            <v>0</v>
          </cell>
          <cell r="AI43">
            <v>0</v>
          </cell>
          <cell r="AJ43">
            <v>0</v>
          </cell>
          <cell r="AM43" t="str">
            <v>75-79</v>
          </cell>
          <cell r="AN43">
            <v>0</v>
          </cell>
          <cell r="AO43">
            <v>0</v>
          </cell>
          <cell r="AP43">
            <v>0</v>
          </cell>
          <cell r="AQ43">
            <v>0</v>
          </cell>
          <cell r="AR43">
            <v>0</v>
          </cell>
          <cell r="AS43">
            <v>0</v>
          </cell>
          <cell r="AT43">
            <v>0</v>
          </cell>
          <cell r="AU43">
            <v>0</v>
          </cell>
          <cell r="AV43">
            <v>0</v>
          </cell>
          <cell r="AW43">
            <v>0</v>
          </cell>
          <cell r="AX43">
            <v>0</v>
          </cell>
          <cell r="AY43">
            <v>0</v>
          </cell>
          <cell r="AZ43">
            <v>0</v>
          </cell>
          <cell r="BA43">
            <v>0</v>
          </cell>
          <cell r="BB43">
            <v>0</v>
          </cell>
          <cell r="BC43">
            <v>0</v>
          </cell>
          <cell r="BF43" t="str">
            <v>75-79</v>
          </cell>
          <cell r="BG43">
            <v>0</v>
          </cell>
          <cell r="BH43">
            <v>0</v>
          </cell>
          <cell r="BI43">
            <v>0</v>
          </cell>
          <cell r="BJ43">
            <v>0</v>
          </cell>
          <cell r="BK43">
            <v>0</v>
          </cell>
          <cell r="BL43">
            <v>0</v>
          </cell>
          <cell r="BM43">
            <v>0</v>
          </cell>
          <cell r="BN43">
            <v>0</v>
          </cell>
          <cell r="BO43">
            <v>0</v>
          </cell>
          <cell r="BP43">
            <v>0</v>
          </cell>
          <cell r="BQ43">
            <v>0</v>
          </cell>
          <cell r="BR43">
            <v>0</v>
          </cell>
          <cell r="BS43">
            <v>0</v>
          </cell>
          <cell r="BT43">
            <v>0</v>
          </cell>
          <cell r="BU43">
            <v>0</v>
          </cell>
          <cell r="BV43">
            <v>0</v>
          </cell>
        </row>
        <row r="44">
          <cell r="T44" t="str">
            <v>80-</v>
          </cell>
          <cell r="U44">
            <v>2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0</v>
          </cell>
          <cell r="AC44">
            <v>0</v>
          </cell>
          <cell r="AD44">
            <v>0</v>
          </cell>
          <cell r="AE44">
            <v>0</v>
          </cell>
          <cell r="AF44">
            <v>0</v>
          </cell>
          <cell r="AG44">
            <v>0</v>
          </cell>
          <cell r="AH44">
            <v>0</v>
          </cell>
          <cell r="AI44">
            <v>0</v>
          </cell>
          <cell r="AJ44">
            <v>0</v>
          </cell>
          <cell r="AM44" t="str">
            <v>80-</v>
          </cell>
          <cell r="AN44">
            <v>0</v>
          </cell>
          <cell r="AO44">
            <v>0</v>
          </cell>
          <cell r="AP44">
            <v>0</v>
          </cell>
          <cell r="AQ44">
            <v>0</v>
          </cell>
          <cell r="AR44">
            <v>0</v>
          </cell>
          <cell r="AS44">
            <v>0</v>
          </cell>
          <cell r="AT44">
            <v>0</v>
          </cell>
          <cell r="AU44">
            <v>0</v>
          </cell>
          <cell r="AV44">
            <v>0</v>
          </cell>
          <cell r="AW44">
            <v>0</v>
          </cell>
          <cell r="AX44">
            <v>0</v>
          </cell>
          <cell r="AY44">
            <v>0</v>
          </cell>
          <cell r="AZ44">
            <v>0</v>
          </cell>
          <cell r="BA44">
            <v>0</v>
          </cell>
          <cell r="BB44">
            <v>0</v>
          </cell>
          <cell r="BC44">
            <v>0</v>
          </cell>
          <cell r="BF44" t="str">
            <v>80-</v>
          </cell>
          <cell r="BG44">
            <v>0</v>
          </cell>
          <cell r="BH44">
            <v>0</v>
          </cell>
          <cell r="BI44">
            <v>0</v>
          </cell>
          <cell r="BJ44">
            <v>0</v>
          </cell>
          <cell r="BK44">
            <v>0</v>
          </cell>
          <cell r="BL44">
            <v>0</v>
          </cell>
          <cell r="BM44">
            <v>0</v>
          </cell>
          <cell r="BN44">
            <v>0</v>
          </cell>
          <cell r="BO44">
            <v>0</v>
          </cell>
          <cell r="BP44">
            <v>0</v>
          </cell>
          <cell r="BQ44">
            <v>0</v>
          </cell>
          <cell r="BR44">
            <v>0</v>
          </cell>
          <cell r="BS44">
            <v>0</v>
          </cell>
          <cell r="BT44">
            <v>0</v>
          </cell>
          <cell r="BU44">
            <v>0</v>
          </cell>
          <cell r="BV44">
            <v>0</v>
          </cell>
        </row>
        <row r="45">
          <cell r="T45" t="str">
            <v>女計</v>
          </cell>
          <cell r="U45">
            <v>387</v>
          </cell>
          <cell r="V45">
            <v>21</v>
          </cell>
          <cell r="W45">
            <v>18</v>
          </cell>
          <cell r="X45">
            <v>3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0</v>
          </cell>
          <cell r="AJ45">
            <v>15</v>
          </cell>
          <cell r="AM45" t="str">
            <v>女計</v>
          </cell>
          <cell r="AN45">
            <v>0</v>
          </cell>
          <cell r="AO45">
            <v>0</v>
          </cell>
          <cell r="AP45">
            <v>0</v>
          </cell>
          <cell r="AQ45">
            <v>0</v>
          </cell>
          <cell r="AR45">
            <v>0</v>
          </cell>
          <cell r="AS45">
            <v>0</v>
          </cell>
          <cell r="AT45">
            <v>0</v>
          </cell>
          <cell r="AU45">
            <v>0</v>
          </cell>
          <cell r="AV45">
            <v>0</v>
          </cell>
          <cell r="AW45">
            <v>0</v>
          </cell>
          <cell r="AX45">
            <v>0</v>
          </cell>
          <cell r="AY45">
            <v>0</v>
          </cell>
          <cell r="AZ45">
            <v>0</v>
          </cell>
          <cell r="BA45">
            <v>0</v>
          </cell>
          <cell r="BB45">
            <v>0</v>
          </cell>
          <cell r="BC45">
            <v>0</v>
          </cell>
          <cell r="BF45" t="str">
            <v>女計</v>
          </cell>
          <cell r="BG45">
            <v>0</v>
          </cell>
          <cell r="BH45">
            <v>0</v>
          </cell>
          <cell r="BI45">
            <v>0</v>
          </cell>
          <cell r="BJ45">
            <v>0</v>
          </cell>
          <cell r="BK45">
            <v>0</v>
          </cell>
          <cell r="BL45">
            <v>0</v>
          </cell>
          <cell r="BM45">
            <v>0</v>
          </cell>
          <cell r="BN45">
            <v>0</v>
          </cell>
          <cell r="BO45">
            <v>0</v>
          </cell>
          <cell r="BP45">
            <v>0</v>
          </cell>
          <cell r="BQ45">
            <v>0</v>
          </cell>
          <cell r="BR45">
            <v>0</v>
          </cell>
          <cell r="BS45">
            <v>0</v>
          </cell>
          <cell r="BT45">
            <v>0</v>
          </cell>
          <cell r="BU45">
            <v>0</v>
          </cell>
          <cell r="BV45">
            <v>0</v>
          </cell>
        </row>
        <row r="47">
          <cell r="T47" t="str">
            <v>箕面市</v>
          </cell>
          <cell r="AM47" t="str">
            <v>箕面市</v>
          </cell>
          <cell r="BF47" t="str">
            <v>箕面市</v>
          </cell>
        </row>
        <row r="48">
          <cell r="T48" t="str">
            <v>年齢区分</v>
          </cell>
          <cell r="U48" t="str">
            <v>検診受診</v>
          </cell>
          <cell r="V48" t="str">
            <v>要精検</v>
          </cell>
          <cell r="W48" t="str">
            <v>精検受診</v>
          </cell>
          <cell r="X48" t="str">
            <v>異常なし</v>
          </cell>
          <cell r="Y48" t="str">
            <v>乳がん</v>
          </cell>
          <cell r="Z48" t="str">
            <v>0(TIS)</v>
          </cell>
          <cell r="AA48" t="str">
            <v>Ⅰ</v>
          </cell>
          <cell r="AB48" t="str">
            <v>ⅡA</v>
          </cell>
          <cell r="AC48" t="str">
            <v>ⅡB</v>
          </cell>
          <cell r="AD48" t="str">
            <v>ⅢA</v>
          </cell>
          <cell r="AE48" t="str">
            <v>ⅢB</v>
          </cell>
          <cell r="AF48" t="str">
            <v>ⅢC</v>
          </cell>
          <cell r="AG48" t="str">
            <v>Ⅳ</v>
          </cell>
          <cell r="AH48" t="str">
            <v>不明</v>
          </cell>
          <cell r="AI48" t="str">
            <v>がん疑</v>
          </cell>
          <cell r="AJ48" t="str">
            <v>その他</v>
          </cell>
          <cell r="AM48" t="str">
            <v>年齢区分</v>
          </cell>
          <cell r="AN48" t="str">
            <v>検診受診</v>
          </cell>
          <cell r="AO48" t="str">
            <v>要精検</v>
          </cell>
          <cell r="AP48" t="str">
            <v>精検受診</v>
          </cell>
          <cell r="AQ48" t="str">
            <v>異常なし</v>
          </cell>
          <cell r="AR48" t="str">
            <v>乳がん</v>
          </cell>
          <cell r="AS48" t="str">
            <v>0(TIS)</v>
          </cell>
          <cell r="AT48" t="str">
            <v>Ⅰ</v>
          </cell>
          <cell r="AU48" t="str">
            <v>ⅡA</v>
          </cell>
          <cell r="AV48" t="str">
            <v>ⅡB</v>
          </cell>
          <cell r="AW48" t="str">
            <v>ⅢA</v>
          </cell>
          <cell r="AX48" t="str">
            <v>ⅢB</v>
          </cell>
          <cell r="AY48" t="str">
            <v>ⅢC</v>
          </cell>
          <cell r="AZ48" t="str">
            <v>Ⅳ</v>
          </cell>
          <cell r="BA48" t="str">
            <v>不明</v>
          </cell>
          <cell r="BB48" t="str">
            <v>がん疑</v>
          </cell>
          <cell r="BC48" t="str">
            <v>その他</v>
          </cell>
          <cell r="BF48" t="str">
            <v>年齢区分</v>
          </cell>
          <cell r="BG48" t="str">
            <v>検診受診</v>
          </cell>
          <cell r="BH48" t="str">
            <v>要精検</v>
          </cell>
          <cell r="BI48" t="str">
            <v>精検受診</v>
          </cell>
          <cell r="BJ48" t="str">
            <v>異常なし</v>
          </cell>
          <cell r="BK48" t="str">
            <v>乳がん</v>
          </cell>
          <cell r="BL48" t="str">
            <v>0(TIS)</v>
          </cell>
          <cell r="BM48" t="str">
            <v>Ⅰ</v>
          </cell>
          <cell r="BN48" t="str">
            <v>ⅡA</v>
          </cell>
          <cell r="BO48" t="str">
            <v>ⅡB</v>
          </cell>
          <cell r="BP48" t="str">
            <v>ⅢA</v>
          </cell>
          <cell r="BQ48" t="str">
            <v>ⅢB</v>
          </cell>
          <cell r="BR48" t="str">
            <v>ⅢC</v>
          </cell>
          <cell r="BS48" t="str">
            <v>Ⅳ</v>
          </cell>
          <cell r="BT48" t="str">
            <v>不明</v>
          </cell>
          <cell r="BU48" t="str">
            <v>がん疑</v>
          </cell>
          <cell r="BV48" t="str">
            <v>その他</v>
          </cell>
        </row>
        <row r="49">
          <cell r="T49" t="str">
            <v>30-34</v>
          </cell>
          <cell r="W49">
            <v>0</v>
          </cell>
          <cell r="Y49">
            <v>0</v>
          </cell>
          <cell r="AM49" t="str">
            <v>30-34</v>
          </cell>
          <cell r="AP49">
            <v>0</v>
          </cell>
          <cell r="AR49">
            <v>0</v>
          </cell>
          <cell r="BF49" t="str">
            <v>30-34</v>
          </cell>
          <cell r="BI49">
            <v>0</v>
          </cell>
          <cell r="BK49">
            <v>0</v>
          </cell>
        </row>
        <row r="50">
          <cell r="T50" t="str">
            <v>35-39</v>
          </cell>
          <cell r="W50">
            <v>0</v>
          </cell>
          <cell r="Y50">
            <v>0</v>
          </cell>
          <cell r="AM50" t="str">
            <v>35-39</v>
          </cell>
          <cell r="AP50">
            <v>0</v>
          </cell>
          <cell r="AR50">
            <v>0</v>
          </cell>
          <cell r="BF50" t="str">
            <v>35-39</v>
          </cell>
          <cell r="BI50">
            <v>0</v>
          </cell>
          <cell r="BK50">
            <v>0</v>
          </cell>
        </row>
        <row r="51">
          <cell r="T51" t="str">
            <v>40-44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  <cell r="AH51">
            <v>0</v>
          </cell>
          <cell r="AI51">
            <v>0</v>
          </cell>
          <cell r="AJ51">
            <v>0</v>
          </cell>
          <cell r="AM51" t="str">
            <v>40-44</v>
          </cell>
          <cell r="AN51">
            <v>238</v>
          </cell>
          <cell r="AO51">
            <v>26</v>
          </cell>
          <cell r="AP51">
            <v>26</v>
          </cell>
          <cell r="AQ51">
            <v>9</v>
          </cell>
          <cell r="AR51">
            <v>2</v>
          </cell>
          <cell r="AS51">
            <v>0</v>
          </cell>
          <cell r="AT51">
            <v>2</v>
          </cell>
          <cell r="AU51">
            <v>0</v>
          </cell>
          <cell r="AV51">
            <v>0</v>
          </cell>
          <cell r="AW51">
            <v>0</v>
          </cell>
          <cell r="AX51">
            <v>0</v>
          </cell>
          <cell r="AY51">
            <v>0</v>
          </cell>
          <cell r="AZ51">
            <v>0</v>
          </cell>
          <cell r="BA51">
            <v>0</v>
          </cell>
          <cell r="BB51">
            <v>0</v>
          </cell>
          <cell r="BC51">
            <v>15</v>
          </cell>
          <cell r="BF51" t="str">
            <v>40-44</v>
          </cell>
          <cell r="BG51">
            <v>86</v>
          </cell>
          <cell r="BH51">
            <v>27</v>
          </cell>
          <cell r="BI51">
            <v>27</v>
          </cell>
          <cell r="BJ51">
            <v>19</v>
          </cell>
          <cell r="BK51">
            <v>0</v>
          </cell>
          <cell r="BL51">
            <v>0</v>
          </cell>
          <cell r="BM51">
            <v>0</v>
          </cell>
          <cell r="BN51">
            <v>0</v>
          </cell>
          <cell r="BO51">
            <v>0</v>
          </cell>
          <cell r="BP51">
            <v>0</v>
          </cell>
          <cell r="BQ51">
            <v>0</v>
          </cell>
          <cell r="BR51">
            <v>0</v>
          </cell>
          <cell r="BS51">
            <v>0</v>
          </cell>
          <cell r="BT51">
            <v>0</v>
          </cell>
          <cell r="BU51">
            <v>0</v>
          </cell>
          <cell r="BV51">
            <v>8</v>
          </cell>
        </row>
        <row r="52">
          <cell r="T52" t="str">
            <v>45-49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M52" t="str">
            <v>45-49</v>
          </cell>
          <cell r="AN52">
            <v>116</v>
          </cell>
          <cell r="AO52">
            <v>16</v>
          </cell>
          <cell r="AP52">
            <v>15</v>
          </cell>
          <cell r="AQ52">
            <v>4</v>
          </cell>
          <cell r="AR52">
            <v>2</v>
          </cell>
          <cell r="AS52">
            <v>1</v>
          </cell>
          <cell r="AT52">
            <v>0</v>
          </cell>
          <cell r="AU52">
            <v>1</v>
          </cell>
          <cell r="AV52">
            <v>0</v>
          </cell>
          <cell r="AW52">
            <v>0</v>
          </cell>
          <cell r="AX52">
            <v>0</v>
          </cell>
          <cell r="AY52">
            <v>0</v>
          </cell>
          <cell r="AZ52">
            <v>0</v>
          </cell>
          <cell r="BA52">
            <v>0</v>
          </cell>
          <cell r="BB52">
            <v>0</v>
          </cell>
          <cell r="BC52">
            <v>9</v>
          </cell>
          <cell r="BF52" t="str">
            <v>45-49</v>
          </cell>
          <cell r="BG52">
            <v>52</v>
          </cell>
          <cell r="BH52">
            <v>24</v>
          </cell>
          <cell r="BI52">
            <v>24</v>
          </cell>
          <cell r="BJ52">
            <v>16</v>
          </cell>
          <cell r="BK52">
            <v>1</v>
          </cell>
          <cell r="BL52">
            <v>0</v>
          </cell>
          <cell r="BM52">
            <v>0</v>
          </cell>
          <cell r="BN52">
            <v>0</v>
          </cell>
          <cell r="BO52">
            <v>0</v>
          </cell>
          <cell r="BP52">
            <v>1</v>
          </cell>
          <cell r="BQ52">
            <v>0</v>
          </cell>
          <cell r="BR52">
            <v>0</v>
          </cell>
          <cell r="BS52">
            <v>0</v>
          </cell>
          <cell r="BT52">
            <v>0</v>
          </cell>
          <cell r="BU52">
            <v>0</v>
          </cell>
          <cell r="BV52">
            <v>7</v>
          </cell>
        </row>
        <row r="53">
          <cell r="T53" t="str">
            <v>50-54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M53" t="str">
            <v>50-54</v>
          </cell>
          <cell r="AN53">
            <v>223</v>
          </cell>
          <cell r="AO53">
            <v>17</v>
          </cell>
          <cell r="AP53">
            <v>17</v>
          </cell>
          <cell r="AQ53">
            <v>3</v>
          </cell>
          <cell r="AR53">
            <v>0</v>
          </cell>
          <cell r="AS53">
            <v>0</v>
          </cell>
          <cell r="AT53">
            <v>0</v>
          </cell>
          <cell r="AU53">
            <v>0</v>
          </cell>
          <cell r="AV53">
            <v>0</v>
          </cell>
          <cell r="AW53">
            <v>0</v>
          </cell>
          <cell r="AX53">
            <v>0</v>
          </cell>
          <cell r="AY53">
            <v>0</v>
          </cell>
          <cell r="AZ53">
            <v>0</v>
          </cell>
          <cell r="BA53">
            <v>0</v>
          </cell>
          <cell r="BB53">
            <v>0</v>
          </cell>
          <cell r="BC53">
            <v>14</v>
          </cell>
          <cell r="BF53" t="str">
            <v>50-54</v>
          </cell>
          <cell r="BG53">
            <v>66</v>
          </cell>
          <cell r="BH53">
            <v>20</v>
          </cell>
          <cell r="BI53">
            <v>20</v>
          </cell>
          <cell r="BJ53">
            <v>13</v>
          </cell>
          <cell r="BK53">
            <v>0</v>
          </cell>
          <cell r="BL53">
            <v>0</v>
          </cell>
          <cell r="BM53">
            <v>0</v>
          </cell>
          <cell r="BN53">
            <v>0</v>
          </cell>
          <cell r="BO53">
            <v>0</v>
          </cell>
          <cell r="BP53">
            <v>0</v>
          </cell>
          <cell r="BQ53">
            <v>0</v>
          </cell>
          <cell r="BR53">
            <v>0</v>
          </cell>
          <cell r="BS53">
            <v>0</v>
          </cell>
          <cell r="BT53">
            <v>0</v>
          </cell>
          <cell r="BU53">
            <v>0</v>
          </cell>
          <cell r="BV53">
            <v>7</v>
          </cell>
        </row>
        <row r="54">
          <cell r="T54" t="str">
            <v>55-59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M54" t="str">
            <v>55-59</v>
          </cell>
          <cell r="AN54">
            <v>252</v>
          </cell>
          <cell r="AO54">
            <v>28</v>
          </cell>
          <cell r="AP54">
            <v>24</v>
          </cell>
          <cell r="AQ54">
            <v>13</v>
          </cell>
          <cell r="AR54">
            <v>0</v>
          </cell>
          <cell r="AS54">
            <v>0</v>
          </cell>
          <cell r="AT54">
            <v>0</v>
          </cell>
          <cell r="AU54">
            <v>0</v>
          </cell>
          <cell r="AV54">
            <v>0</v>
          </cell>
          <cell r="AW54">
            <v>0</v>
          </cell>
          <cell r="AX54">
            <v>0</v>
          </cell>
          <cell r="AY54">
            <v>0</v>
          </cell>
          <cell r="AZ54">
            <v>0</v>
          </cell>
          <cell r="BA54">
            <v>0</v>
          </cell>
          <cell r="BB54">
            <v>0</v>
          </cell>
          <cell r="BC54">
            <v>11</v>
          </cell>
          <cell r="BF54" t="str">
            <v>55-59</v>
          </cell>
          <cell r="BG54">
            <v>87</v>
          </cell>
          <cell r="BH54">
            <v>15</v>
          </cell>
          <cell r="BI54">
            <v>15</v>
          </cell>
          <cell r="BJ54">
            <v>11</v>
          </cell>
          <cell r="BK54">
            <v>0</v>
          </cell>
          <cell r="BL54">
            <v>0</v>
          </cell>
          <cell r="BM54">
            <v>0</v>
          </cell>
          <cell r="BN54">
            <v>0</v>
          </cell>
          <cell r="BO54">
            <v>0</v>
          </cell>
          <cell r="BP54">
            <v>0</v>
          </cell>
          <cell r="BQ54">
            <v>0</v>
          </cell>
          <cell r="BR54">
            <v>0</v>
          </cell>
          <cell r="BS54">
            <v>0</v>
          </cell>
          <cell r="BT54">
            <v>0</v>
          </cell>
          <cell r="BU54">
            <v>0</v>
          </cell>
          <cell r="BV54">
            <v>4</v>
          </cell>
        </row>
        <row r="55">
          <cell r="T55" t="str">
            <v>60-64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M55" t="str">
            <v>60-64</v>
          </cell>
          <cell r="AN55">
            <v>269</v>
          </cell>
          <cell r="AO55">
            <v>13</v>
          </cell>
          <cell r="AP55">
            <v>13</v>
          </cell>
          <cell r="AQ55">
            <v>4</v>
          </cell>
          <cell r="AR55">
            <v>1</v>
          </cell>
          <cell r="AS55">
            <v>0</v>
          </cell>
          <cell r="AT55">
            <v>1</v>
          </cell>
          <cell r="AU55">
            <v>0</v>
          </cell>
          <cell r="AV55">
            <v>0</v>
          </cell>
          <cell r="AW55">
            <v>0</v>
          </cell>
          <cell r="AX55">
            <v>0</v>
          </cell>
          <cell r="AY55">
            <v>0</v>
          </cell>
          <cell r="AZ55">
            <v>0</v>
          </cell>
          <cell r="BA55">
            <v>0</v>
          </cell>
          <cell r="BB55">
            <v>0</v>
          </cell>
          <cell r="BC55">
            <v>8</v>
          </cell>
          <cell r="BF55" t="str">
            <v>60-64</v>
          </cell>
          <cell r="BG55">
            <v>89</v>
          </cell>
          <cell r="BH55">
            <v>23</v>
          </cell>
          <cell r="BI55">
            <v>23</v>
          </cell>
          <cell r="BJ55">
            <v>20</v>
          </cell>
          <cell r="BK55">
            <v>2</v>
          </cell>
          <cell r="BL55">
            <v>0</v>
          </cell>
          <cell r="BM55">
            <v>2</v>
          </cell>
          <cell r="BN55">
            <v>0</v>
          </cell>
          <cell r="BO55">
            <v>0</v>
          </cell>
          <cell r="BP55">
            <v>0</v>
          </cell>
          <cell r="BQ55">
            <v>0</v>
          </cell>
          <cell r="BR55">
            <v>0</v>
          </cell>
          <cell r="BS55">
            <v>0</v>
          </cell>
          <cell r="BT55">
            <v>0</v>
          </cell>
          <cell r="BU55">
            <v>0</v>
          </cell>
          <cell r="BV55">
            <v>1</v>
          </cell>
        </row>
        <row r="56">
          <cell r="T56" t="str">
            <v>65-69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0</v>
          </cell>
          <cell r="AG56">
            <v>0</v>
          </cell>
          <cell r="AH56">
            <v>0</v>
          </cell>
          <cell r="AI56">
            <v>0</v>
          </cell>
          <cell r="AJ56">
            <v>0</v>
          </cell>
          <cell r="AM56" t="str">
            <v>65-69</v>
          </cell>
          <cell r="AN56">
            <v>163</v>
          </cell>
          <cell r="AO56">
            <v>12</v>
          </cell>
          <cell r="AP56">
            <v>12</v>
          </cell>
          <cell r="AQ56">
            <v>9</v>
          </cell>
          <cell r="AR56">
            <v>0</v>
          </cell>
          <cell r="AS56">
            <v>0</v>
          </cell>
          <cell r="AT56">
            <v>0</v>
          </cell>
          <cell r="AU56">
            <v>0</v>
          </cell>
          <cell r="AV56">
            <v>0</v>
          </cell>
          <cell r="AW56">
            <v>0</v>
          </cell>
          <cell r="AX56">
            <v>0</v>
          </cell>
          <cell r="AY56">
            <v>0</v>
          </cell>
          <cell r="AZ56">
            <v>0</v>
          </cell>
          <cell r="BA56">
            <v>0</v>
          </cell>
          <cell r="BB56">
            <v>0</v>
          </cell>
          <cell r="BC56">
            <v>3</v>
          </cell>
          <cell r="BF56" t="str">
            <v>65-69</v>
          </cell>
          <cell r="BG56">
            <v>54</v>
          </cell>
          <cell r="BH56">
            <v>12</v>
          </cell>
          <cell r="BI56">
            <v>12</v>
          </cell>
          <cell r="BJ56">
            <v>10</v>
          </cell>
          <cell r="BK56">
            <v>0</v>
          </cell>
          <cell r="BL56">
            <v>0</v>
          </cell>
          <cell r="BM56">
            <v>0</v>
          </cell>
          <cell r="BN56">
            <v>0</v>
          </cell>
          <cell r="BO56">
            <v>0</v>
          </cell>
          <cell r="BP56">
            <v>0</v>
          </cell>
          <cell r="BQ56">
            <v>0</v>
          </cell>
          <cell r="BR56">
            <v>0</v>
          </cell>
          <cell r="BS56">
            <v>0</v>
          </cell>
          <cell r="BT56">
            <v>0</v>
          </cell>
          <cell r="BU56">
            <v>0</v>
          </cell>
          <cell r="BV56">
            <v>2</v>
          </cell>
        </row>
        <row r="57">
          <cell r="T57" t="str">
            <v>70-74</v>
          </cell>
          <cell r="U57">
            <v>0</v>
          </cell>
          <cell r="V57">
            <v>0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0</v>
          </cell>
          <cell r="AC57">
            <v>0</v>
          </cell>
          <cell r="AD57">
            <v>0</v>
          </cell>
          <cell r="AE57">
            <v>0</v>
          </cell>
          <cell r="AF57">
            <v>0</v>
          </cell>
          <cell r="AG57">
            <v>0</v>
          </cell>
          <cell r="AH57">
            <v>0</v>
          </cell>
          <cell r="AI57">
            <v>0</v>
          </cell>
          <cell r="AJ57">
            <v>0</v>
          </cell>
          <cell r="AM57" t="str">
            <v>70-74</v>
          </cell>
          <cell r="AN57">
            <v>137</v>
          </cell>
          <cell r="AO57">
            <v>6</v>
          </cell>
          <cell r="AP57">
            <v>6</v>
          </cell>
          <cell r="AQ57">
            <v>5</v>
          </cell>
          <cell r="AR57">
            <v>1</v>
          </cell>
          <cell r="AS57">
            <v>0</v>
          </cell>
          <cell r="AT57">
            <v>1</v>
          </cell>
          <cell r="AU57">
            <v>0</v>
          </cell>
          <cell r="AV57">
            <v>0</v>
          </cell>
          <cell r="AW57">
            <v>0</v>
          </cell>
          <cell r="AX57">
            <v>0</v>
          </cell>
          <cell r="AY57">
            <v>0</v>
          </cell>
          <cell r="AZ57">
            <v>0</v>
          </cell>
          <cell r="BA57">
            <v>0</v>
          </cell>
          <cell r="BB57">
            <v>0</v>
          </cell>
          <cell r="BC57">
            <v>0</v>
          </cell>
          <cell r="BF57" t="str">
            <v>70-74</v>
          </cell>
          <cell r="BG57">
            <v>51</v>
          </cell>
          <cell r="BH57">
            <v>5</v>
          </cell>
          <cell r="BI57">
            <v>5</v>
          </cell>
          <cell r="BJ57">
            <v>4</v>
          </cell>
          <cell r="BK57">
            <v>0</v>
          </cell>
          <cell r="BL57">
            <v>0</v>
          </cell>
          <cell r="BM57">
            <v>0</v>
          </cell>
          <cell r="BN57">
            <v>0</v>
          </cell>
          <cell r="BO57">
            <v>0</v>
          </cell>
          <cell r="BP57">
            <v>0</v>
          </cell>
          <cell r="BQ57">
            <v>0</v>
          </cell>
          <cell r="BR57">
            <v>0</v>
          </cell>
          <cell r="BS57">
            <v>0</v>
          </cell>
          <cell r="BT57">
            <v>0</v>
          </cell>
          <cell r="BU57">
            <v>0</v>
          </cell>
          <cell r="BV57">
            <v>1</v>
          </cell>
        </row>
        <row r="58">
          <cell r="T58" t="str">
            <v>75-79</v>
          </cell>
          <cell r="U58">
            <v>0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0</v>
          </cell>
          <cell r="AA58">
            <v>0</v>
          </cell>
          <cell r="AB58">
            <v>0</v>
          </cell>
          <cell r="AC58">
            <v>0</v>
          </cell>
          <cell r="AD58">
            <v>0</v>
          </cell>
          <cell r="AE58">
            <v>0</v>
          </cell>
          <cell r="AF58">
            <v>0</v>
          </cell>
          <cell r="AG58">
            <v>0</v>
          </cell>
          <cell r="AH58">
            <v>0</v>
          </cell>
          <cell r="AI58">
            <v>0</v>
          </cell>
          <cell r="AJ58">
            <v>0</v>
          </cell>
          <cell r="AM58" t="str">
            <v>75-79</v>
          </cell>
          <cell r="AN58">
            <v>35</v>
          </cell>
          <cell r="AO58">
            <v>3</v>
          </cell>
          <cell r="AP58">
            <v>3</v>
          </cell>
          <cell r="AQ58">
            <v>2</v>
          </cell>
          <cell r="AR58">
            <v>1</v>
          </cell>
          <cell r="AS58">
            <v>0</v>
          </cell>
          <cell r="AT58">
            <v>1</v>
          </cell>
          <cell r="AU58">
            <v>0</v>
          </cell>
          <cell r="AV58">
            <v>0</v>
          </cell>
          <cell r="AW58">
            <v>0</v>
          </cell>
          <cell r="AX58">
            <v>0</v>
          </cell>
          <cell r="AY58">
            <v>0</v>
          </cell>
          <cell r="AZ58">
            <v>0</v>
          </cell>
          <cell r="BA58">
            <v>0</v>
          </cell>
          <cell r="BB58">
            <v>0</v>
          </cell>
          <cell r="BC58">
            <v>0</v>
          </cell>
          <cell r="BF58" t="str">
            <v>75-79</v>
          </cell>
          <cell r="BG58">
            <v>18</v>
          </cell>
          <cell r="BH58">
            <v>3</v>
          </cell>
          <cell r="BI58">
            <v>3</v>
          </cell>
          <cell r="BJ58">
            <v>1</v>
          </cell>
          <cell r="BK58">
            <v>1</v>
          </cell>
          <cell r="BL58">
            <v>0</v>
          </cell>
          <cell r="BM58">
            <v>1</v>
          </cell>
          <cell r="BN58">
            <v>0</v>
          </cell>
          <cell r="BO58">
            <v>0</v>
          </cell>
          <cell r="BP58">
            <v>0</v>
          </cell>
          <cell r="BQ58">
            <v>0</v>
          </cell>
          <cell r="BR58">
            <v>0</v>
          </cell>
          <cell r="BS58">
            <v>0</v>
          </cell>
          <cell r="BT58">
            <v>0</v>
          </cell>
          <cell r="BU58">
            <v>0</v>
          </cell>
          <cell r="BV58">
            <v>1</v>
          </cell>
        </row>
        <row r="59">
          <cell r="T59" t="str">
            <v>80-</v>
          </cell>
          <cell r="U59">
            <v>0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0</v>
          </cell>
          <cell r="AA59">
            <v>0</v>
          </cell>
          <cell r="AB59">
            <v>0</v>
          </cell>
          <cell r="AC59">
            <v>0</v>
          </cell>
          <cell r="AD59">
            <v>0</v>
          </cell>
          <cell r="AE59">
            <v>0</v>
          </cell>
          <cell r="AF59">
            <v>0</v>
          </cell>
          <cell r="AG59">
            <v>0</v>
          </cell>
          <cell r="AH59">
            <v>0</v>
          </cell>
          <cell r="AI59">
            <v>0</v>
          </cell>
          <cell r="AJ59">
            <v>0</v>
          </cell>
          <cell r="AM59" t="str">
            <v>80-</v>
          </cell>
          <cell r="AN59">
            <v>12</v>
          </cell>
          <cell r="AO59">
            <v>1</v>
          </cell>
          <cell r="AP59">
            <v>1</v>
          </cell>
          <cell r="AQ59">
            <v>0</v>
          </cell>
          <cell r="AR59">
            <v>0</v>
          </cell>
          <cell r="AS59">
            <v>0</v>
          </cell>
          <cell r="AT59">
            <v>0</v>
          </cell>
          <cell r="AU59">
            <v>0</v>
          </cell>
          <cell r="AV59">
            <v>0</v>
          </cell>
          <cell r="AW59">
            <v>0</v>
          </cell>
          <cell r="AX59">
            <v>0</v>
          </cell>
          <cell r="AY59">
            <v>0</v>
          </cell>
          <cell r="AZ59">
            <v>0</v>
          </cell>
          <cell r="BA59">
            <v>0</v>
          </cell>
          <cell r="BB59">
            <v>0</v>
          </cell>
          <cell r="BC59">
            <v>1</v>
          </cell>
          <cell r="BF59" t="str">
            <v>80-</v>
          </cell>
          <cell r="BG59">
            <v>37</v>
          </cell>
          <cell r="BH59">
            <v>4</v>
          </cell>
          <cell r="BI59">
            <v>4</v>
          </cell>
          <cell r="BJ59">
            <v>4</v>
          </cell>
          <cell r="BK59">
            <v>0</v>
          </cell>
          <cell r="BL59">
            <v>0</v>
          </cell>
          <cell r="BM59">
            <v>0</v>
          </cell>
          <cell r="BN59">
            <v>0</v>
          </cell>
          <cell r="BO59">
            <v>0</v>
          </cell>
          <cell r="BP59">
            <v>0</v>
          </cell>
          <cell r="BQ59">
            <v>0</v>
          </cell>
          <cell r="BR59">
            <v>0</v>
          </cell>
          <cell r="BS59">
            <v>0</v>
          </cell>
          <cell r="BT59">
            <v>0</v>
          </cell>
          <cell r="BU59">
            <v>0</v>
          </cell>
          <cell r="BV59">
            <v>0</v>
          </cell>
        </row>
        <row r="60">
          <cell r="T60" t="str">
            <v>女計</v>
          </cell>
          <cell r="U60">
            <v>0</v>
          </cell>
          <cell r="V60">
            <v>0</v>
          </cell>
          <cell r="W60">
            <v>0</v>
          </cell>
          <cell r="X60">
            <v>0</v>
          </cell>
          <cell r="Y60">
            <v>0</v>
          </cell>
          <cell r="Z60">
            <v>0</v>
          </cell>
          <cell r="AA60">
            <v>0</v>
          </cell>
          <cell r="AB60">
            <v>0</v>
          </cell>
          <cell r="AC60">
            <v>0</v>
          </cell>
          <cell r="AD60">
            <v>0</v>
          </cell>
          <cell r="AE60">
            <v>0</v>
          </cell>
          <cell r="AF60">
            <v>0</v>
          </cell>
          <cell r="AG60">
            <v>0</v>
          </cell>
          <cell r="AH60">
            <v>0</v>
          </cell>
          <cell r="AI60">
            <v>0</v>
          </cell>
          <cell r="AJ60">
            <v>0</v>
          </cell>
          <cell r="AM60" t="str">
            <v>女計</v>
          </cell>
          <cell r="AN60">
            <v>1445</v>
          </cell>
          <cell r="AO60">
            <v>122</v>
          </cell>
          <cell r="AP60">
            <v>117</v>
          </cell>
          <cell r="AQ60">
            <v>49</v>
          </cell>
          <cell r="AR60">
            <v>7</v>
          </cell>
          <cell r="AS60">
            <v>1</v>
          </cell>
          <cell r="AT60">
            <v>5</v>
          </cell>
          <cell r="AU60">
            <v>1</v>
          </cell>
          <cell r="AV60">
            <v>0</v>
          </cell>
          <cell r="AW60">
            <v>0</v>
          </cell>
          <cell r="AX60">
            <v>0</v>
          </cell>
          <cell r="AY60">
            <v>0</v>
          </cell>
          <cell r="AZ60">
            <v>0</v>
          </cell>
          <cell r="BA60">
            <v>0</v>
          </cell>
          <cell r="BB60">
            <v>0</v>
          </cell>
          <cell r="BC60">
            <v>61</v>
          </cell>
          <cell r="BF60" t="str">
            <v>女計</v>
          </cell>
          <cell r="BG60">
            <v>540</v>
          </cell>
          <cell r="BH60">
            <v>133</v>
          </cell>
          <cell r="BI60">
            <v>133</v>
          </cell>
          <cell r="BJ60">
            <v>98</v>
          </cell>
          <cell r="BK60">
            <v>4</v>
          </cell>
          <cell r="BL60">
            <v>0</v>
          </cell>
          <cell r="BM60">
            <v>3</v>
          </cell>
          <cell r="BN60">
            <v>0</v>
          </cell>
          <cell r="BO60">
            <v>0</v>
          </cell>
          <cell r="BP60">
            <v>1</v>
          </cell>
          <cell r="BQ60">
            <v>0</v>
          </cell>
          <cell r="BR60">
            <v>0</v>
          </cell>
          <cell r="BS60">
            <v>0</v>
          </cell>
          <cell r="BT60">
            <v>0</v>
          </cell>
          <cell r="BU60">
            <v>0</v>
          </cell>
          <cell r="BV60">
            <v>31</v>
          </cell>
        </row>
        <row r="62">
          <cell r="T62" t="str">
            <v>豊中市</v>
          </cell>
          <cell r="AM62" t="str">
            <v>豊中市</v>
          </cell>
          <cell r="BF62" t="str">
            <v>豊中市</v>
          </cell>
        </row>
        <row r="63">
          <cell r="T63" t="str">
            <v>年齢区分</v>
          </cell>
          <cell r="U63" t="str">
            <v>検診受診</v>
          </cell>
          <cell r="V63" t="str">
            <v>要精検</v>
          </cell>
          <cell r="W63" t="str">
            <v>精検受診</v>
          </cell>
          <cell r="X63" t="str">
            <v>異常なし</v>
          </cell>
          <cell r="Y63" t="str">
            <v>乳がん</v>
          </cell>
          <cell r="Z63" t="str">
            <v>0(TIS)</v>
          </cell>
          <cell r="AA63" t="str">
            <v>Ⅰ</v>
          </cell>
          <cell r="AB63" t="str">
            <v>ⅡA</v>
          </cell>
          <cell r="AC63" t="str">
            <v>ⅡB</v>
          </cell>
          <cell r="AD63" t="str">
            <v>ⅢA</v>
          </cell>
          <cell r="AE63" t="str">
            <v>ⅢB</v>
          </cell>
          <cell r="AF63" t="str">
            <v>ⅢC</v>
          </cell>
          <cell r="AG63" t="str">
            <v>Ⅳ</v>
          </cell>
          <cell r="AH63" t="str">
            <v>不明</v>
          </cell>
          <cell r="AI63" t="str">
            <v>がん疑</v>
          </cell>
          <cell r="AJ63" t="str">
            <v>その他</v>
          </cell>
          <cell r="AM63" t="str">
            <v>年齢区分</v>
          </cell>
          <cell r="AN63" t="str">
            <v>検診受診</v>
          </cell>
          <cell r="AO63" t="str">
            <v>要精検</v>
          </cell>
          <cell r="AP63" t="str">
            <v>精検受診</v>
          </cell>
          <cell r="AQ63" t="str">
            <v>異常なし</v>
          </cell>
          <cell r="AR63" t="str">
            <v>乳がん</v>
          </cell>
          <cell r="AS63" t="str">
            <v>0(TIS)</v>
          </cell>
          <cell r="AT63" t="str">
            <v>Ⅰ</v>
          </cell>
          <cell r="AU63" t="str">
            <v>ⅡA</v>
          </cell>
          <cell r="AV63" t="str">
            <v>ⅡB</v>
          </cell>
          <cell r="AW63" t="str">
            <v>ⅢA</v>
          </cell>
          <cell r="AX63" t="str">
            <v>ⅢB</v>
          </cell>
          <cell r="AY63" t="str">
            <v>ⅢC</v>
          </cell>
          <cell r="AZ63" t="str">
            <v>Ⅳ</v>
          </cell>
          <cell r="BA63" t="str">
            <v>不明</v>
          </cell>
          <cell r="BB63" t="str">
            <v>がん疑</v>
          </cell>
          <cell r="BC63" t="str">
            <v>その他</v>
          </cell>
          <cell r="BF63" t="str">
            <v>年齢区分</v>
          </cell>
          <cell r="BG63" t="str">
            <v>検診受診</v>
          </cell>
          <cell r="BH63" t="str">
            <v>要精検</v>
          </cell>
          <cell r="BI63" t="str">
            <v>精検受診</v>
          </cell>
          <cell r="BJ63" t="str">
            <v>異常なし</v>
          </cell>
          <cell r="BK63" t="str">
            <v>乳がん</v>
          </cell>
          <cell r="BL63" t="str">
            <v>0(TIS)</v>
          </cell>
          <cell r="BM63" t="str">
            <v>Ⅰ</v>
          </cell>
          <cell r="BN63" t="str">
            <v>ⅡA</v>
          </cell>
          <cell r="BO63" t="str">
            <v>ⅡB</v>
          </cell>
          <cell r="BP63" t="str">
            <v>ⅢA</v>
          </cell>
          <cell r="BQ63" t="str">
            <v>ⅢB</v>
          </cell>
          <cell r="BR63" t="str">
            <v>ⅢC</v>
          </cell>
          <cell r="BS63" t="str">
            <v>Ⅳ</v>
          </cell>
          <cell r="BT63" t="str">
            <v>不明</v>
          </cell>
          <cell r="BU63" t="str">
            <v>がん疑</v>
          </cell>
          <cell r="BV63" t="str">
            <v>その他</v>
          </cell>
        </row>
        <row r="64">
          <cell r="T64" t="str">
            <v>30-34</v>
          </cell>
          <cell r="W64">
            <v>0</v>
          </cell>
          <cell r="Y64">
            <v>0</v>
          </cell>
          <cell r="AM64" t="str">
            <v>30-34</v>
          </cell>
          <cell r="AP64">
            <v>0</v>
          </cell>
          <cell r="AR64">
            <v>0</v>
          </cell>
          <cell r="BF64" t="str">
            <v>30-34</v>
          </cell>
          <cell r="BI64">
            <v>0</v>
          </cell>
          <cell r="BK64">
            <v>0</v>
          </cell>
        </row>
        <row r="65">
          <cell r="T65" t="str">
            <v>35-39</v>
          </cell>
          <cell r="W65">
            <v>0</v>
          </cell>
          <cell r="Y65">
            <v>0</v>
          </cell>
          <cell r="AM65" t="str">
            <v>35-39</v>
          </cell>
          <cell r="AP65">
            <v>0</v>
          </cell>
          <cell r="AR65">
            <v>0</v>
          </cell>
          <cell r="BF65" t="str">
            <v>35-39</v>
          </cell>
          <cell r="BI65">
            <v>0</v>
          </cell>
          <cell r="BK65">
            <v>0</v>
          </cell>
        </row>
        <row r="66">
          <cell r="T66" t="str">
            <v>40-44</v>
          </cell>
          <cell r="U66">
            <v>934</v>
          </cell>
          <cell r="V66">
            <v>47</v>
          </cell>
          <cell r="W66">
            <v>26</v>
          </cell>
          <cell r="X66">
            <v>4</v>
          </cell>
          <cell r="Y66">
            <v>2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  <cell r="AH66">
            <v>2</v>
          </cell>
          <cell r="AI66">
            <v>0</v>
          </cell>
          <cell r="AJ66">
            <v>20</v>
          </cell>
          <cell r="AM66" t="str">
            <v>40-44</v>
          </cell>
          <cell r="AP66">
            <v>0</v>
          </cell>
          <cell r="AR66">
            <v>0</v>
          </cell>
          <cell r="BF66" t="str">
            <v>40-44</v>
          </cell>
          <cell r="BI66">
            <v>0</v>
          </cell>
          <cell r="BK66">
            <v>0</v>
          </cell>
        </row>
        <row r="67">
          <cell r="T67" t="str">
            <v>45-49</v>
          </cell>
          <cell r="U67">
            <v>588</v>
          </cell>
          <cell r="V67">
            <v>36</v>
          </cell>
          <cell r="W67">
            <v>26</v>
          </cell>
          <cell r="X67">
            <v>4</v>
          </cell>
          <cell r="Y67">
            <v>1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  <cell r="AH67">
            <v>1</v>
          </cell>
          <cell r="AI67">
            <v>0</v>
          </cell>
          <cell r="AJ67">
            <v>21</v>
          </cell>
          <cell r="AM67" t="str">
            <v>45-49</v>
          </cell>
          <cell r="AP67">
            <v>0</v>
          </cell>
          <cell r="AR67">
            <v>0</v>
          </cell>
          <cell r="BF67" t="str">
            <v>45-49</v>
          </cell>
          <cell r="BI67">
            <v>0</v>
          </cell>
          <cell r="BK67">
            <v>0</v>
          </cell>
        </row>
        <row r="68">
          <cell r="T68" t="str">
            <v>50-54</v>
          </cell>
          <cell r="U68">
            <v>588</v>
          </cell>
          <cell r="V68">
            <v>27</v>
          </cell>
          <cell r="W68">
            <v>20</v>
          </cell>
          <cell r="X68">
            <v>8</v>
          </cell>
          <cell r="Y68">
            <v>4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  <cell r="AH68">
            <v>4</v>
          </cell>
          <cell r="AI68">
            <v>0</v>
          </cell>
          <cell r="AJ68">
            <v>8</v>
          </cell>
          <cell r="AM68" t="str">
            <v>50-54</v>
          </cell>
          <cell r="AP68">
            <v>0</v>
          </cell>
          <cell r="AR68">
            <v>0</v>
          </cell>
          <cell r="BF68" t="str">
            <v>50-54</v>
          </cell>
          <cell r="BI68">
            <v>0</v>
          </cell>
          <cell r="BK68">
            <v>0</v>
          </cell>
        </row>
        <row r="69">
          <cell r="T69" t="str">
            <v>55-59</v>
          </cell>
          <cell r="U69">
            <v>915</v>
          </cell>
          <cell r="V69">
            <v>48</v>
          </cell>
          <cell r="W69">
            <v>37</v>
          </cell>
          <cell r="X69">
            <v>11</v>
          </cell>
          <cell r="Y69">
            <v>8</v>
          </cell>
          <cell r="Z69">
            <v>0</v>
          </cell>
          <cell r="AA69">
            <v>0</v>
          </cell>
          <cell r="AB69">
            <v>2</v>
          </cell>
          <cell r="AC69">
            <v>0</v>
          </cell>
          <cell r="AD69">
            <v>1</v>
          </cell>
          <cell r="AE69">
            <v>0</v>
          </cell>
          <cell r="AF69">
            <v>0</v>
          </cell>
          <cell r="AG69">
            <v>0</v>
          </cell>
          <cell r="AH69">
            <v>5</v>
          </cell>
          <cell r="AI69">
            <v>0</v>
          </cell>
          <cell r="AJ69">
            <v>18</v>
          </cell>
          <cell r="AM69" t="str">
            <v>55-59</v>
          </cell>
          <cell r="AP69">
            <v>0</v>
          </cell>
          <cell r="AR69">
            <v>0</v>
          </cell>
          <cell r="BF69" t="str">
            <v>55-59</v>
          </cell>
          <cell r="BI69">
            <v>0</v>
          </cell>
          <cell r="BK69">
            <v>0</v>
          </cell>
        </row>
        <row r="70">
          <cell r="T70" t="str">
            <v>60-64</v>
          </cell>
          <cell r="U70">
            <v>949</v>
          </cell>
          <cell r="V70">
            <v>33</v>
          </cell>
          <cell r="W70">
            <v>28</v>
          </cell>
          <cell r="X70">
            <v>15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  <cell r="AH70">
            <v>0</v>
          </cell>
          <cell r="AI70">
            <v>0</v>
          </cell>
          <cell r="AJ70">
            <v>13</v>
          </cell>
          <cell r="AM70" t="str">
            <v>60-64</v>
          </cell>
          <cell r="AP70">
            <v>0</v>
          </cell>
          <cell r="AR70">
            <v>0</v>
          </cell>
          <cell r="BF70" t="str">
            <v>60-64</v>
          </cell>
          <cell r="BI70">
            <v>0</v>
          </cell>
          <cell r="BK70">
            <v>0</v>
          </cell>
        </row>
        <row r="71">
          <cell r="T71" t="str">
            <v>65-69</v>
          </cell>
          <cell r="U71">
            <v>786</v>
          </cell>
          <cell r="V71">
            <v>31</v>
          </cell>
          <cell r="W71">
            <v>26</v>
          </cell>
          <cell r="X71">
            <v>10</v>
          </cell>
          <cell r="Y71">
            <v>3</v>
          </cell>
          <cell r="Z71">
            <v>0</v>
          </cell>
          <cell r="AA71">
            <v>1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  <cell r="AH71">
            <v>2</v>
          </cell>
          <cell r="AI71">
            <v>0</v>
          </cell>
          <cell r="AJ71">
            <v>13</v>
          </cell>
          <cell r="AM71" t="str">
            <v>65-69</v>
          </cell>
          <cell r="AP71">
            <v>0</v>
          </cell>
          <cell r="AR71">
            <v>0</v>
          </cell>
          <cell r="BF71" t="str">
            <v>65-69</v>
          </cell>
          <cell r="BI71">
            <v>0</v>
          </cell>
          <cell r="BK71">
            <v>0</v>
          </cell>
        </row>
        <row r="72">
          <cell r="T72" t="str">
            <v>70-74</v>
          </cell>
          <cell r="U72">
            <v>455</v>
          </cell>
          <cell r="V72">
            <v>10</v>
          </cell>
          <cell r="W72">
            <v>6</v>
          </cell>
          <cell r="X72">
            <v>2</v>
          </cell>
          <cell r="Y72">
            <v>1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  <cell r="AH72">
            <v>1</v>
          </cell>
          <cell r="AI72">
            <v>0</v>
          </cell>
          <cell r="AJ72">
            <v>3</v>
          </cell>
          <cell r="AM72" t="str">
            <v>70-74</v>
          </cell>
          <cell r="AP72">
            <v>0</v>
          </cell>
          <cell r="AR72">
            <v>0</v>
          </cell>
          <cell r="BF72" t="str">
            <v>70-74</v>
          </cell>
          <cell r="BI72">
            <v>0</v>
          </cell>
          <cell r="BK72">
            <v>0</v>
          </cell>
        </row>
        <row r="73">
          <cell r="T73" t="str">
            <v>75-79</v>
          </cell>
          <cell r="U73">
            <v>148</v>
          </cell>
          <cell r="V73">
            <v>4</v>
          </cell>
          <cell r="W73">
            <v>4</v>
          </cell>
          <cell r="X73">
            <v>2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  <cell r="AH73">
            <v>0</v>
          </cell>
          <cell r="AI73">
            <v>0</v>
          </cell>
          <cell r="AJ73">
            <v>2</v>
          </cell>
          <cell r="AM73" t="str">
            <v>75-79</v>
          </cell>
          <cell r="AP73">
            <v>0</v>
          </cell>
          <cell r="AR73">
            <v>0</v>
          </cell>
          <cell r="BF73" t="str">
            <v>75-79</v>
          </cell>
          <cell r="BI73">
            <v>0</v>
          </cell>
          <cell r="BK73">
            <v>0</v>
          </cell>
        </row>
        <row r="74">
          <cell r="T74" t="str">
            <v>80-</v>
          </cell>
          <cell r="U74">
            <v>45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  <cell r="AH74">
            <v>0</v>
          </cell>
          <cell r="AI74">
            <v>0</v>
          </cell>
          <cell r="AJ74">
            <v>0</v>
          </cell>
          <cell r="AM74" t="str">
            <v>80-</v>
          </cell>
          <cell r="AP74">
            <v>0</v>
          </cell>
          <cell r="AR74">
            <v>0</v>
          </cell>
          <cell r="BF74" t="str">
            <v>80-</v>
          </cell>
          <cell r="BI74">
            <v>0</v>
          </cell>
          <cell r="BK74">
            <v>0</v>
          </cell>
        </row>
        <row r="75">
          <cell r="T75" t="str">
            <v>女計</v>
          </cell>
          <cell r="U75">
            <v>5408</v>
          </cell>
          <cell r="V75">
            <v>236</v>
          </cell>
          <cell r="W75">
            <v>173</v>
          </cell>
          <cell r="X75">
            <v>56</v>
          </cell>
          <cell r="Y75">
            <v>19</v>
          </cell>
          <cell r="Z75">
            <v>0</v>
          </cell>
          <cell r="AA75">
            <v>1</v>
          </cell>
          <cell r="AB75">
            <v>2</v>
          </cell>
          <cell r="AC75">
            <v>0</v>
          </cell>
          <cell r="AD75">
            <v>1</v>
          </cell>
          <cell r="AE75">
            <v>0</v>
          </cell>
          <cell r="AF75">
            <v>0</v>
          </cell>
          <cell r="AG75">
            <v>0</v>
          </cell>
          <cell r="AH75">
            <v>15</v>
          </cell>
          <cell r="AI75">
            <v>0</v>
          </cell>
          <cell r="AJ75">
            <v>98</v>
          </cell>
          <cell r="AM75" t="str">
            <v>女計</v>
          </cell>
          <cell r="AN75">
            <v>0</v>
          </cell>
          <cell r="AO75">
            <v>0</v>
          </cell>
          <cell r="AP75">
            <v>0</v>
          </cell>
          <cell r="AQ75">
            <v>0</v>
          </cell>
          <cell r="AR75">
            <v>0</v>
          </cell>
          <cell r="AS75">
            <v>0</v>
          </cell>
          <cell r="AT75">
            <v>0</v>
          </cell>
          <cell r="AU75">
            <v>0</v>
          </cell>
          <cell r="AV75">
            <v>0</v>
          </cell>
          <cell r="AW75">
            <v>0</v>
          </cell>
          <cell r="AX75">
            <v>0</v>
          </cell>
          <cell r="AY75">
            <v>0</v>
          </cell>
          <cell r="AZ75">
            <v>0</v>
          </cell>
          <cell r="BA75">
            <v>0</v>
          </cell>
          <cell r="BB75">
            <v>0</v>
          </cell>
          <cell r="BC75">
            <v>0</v>
          </cell>
          <cell r="BF75" t="str">
            <v>女計</v>
          </cell>
          <cell r="BG75">
            <v>0</v>
          </cell>
          <cell r="BH75">
            <v>0</v>
          </cell>
          <cell r="BI75">
            <v>0</v>
          </cell>
          <cell r="BJ75">
            <v>0</v>
          </cell>
          <cell r="BK75">
            <v>0</v>
          </cell>
          <cell r="BL75">
            <v>0</v>
          </cell>
          <cell r="BM75">
            <v>0</v>
          </cell>
          <cell r="BN75">
            <v>0</v>
          </cell>
          <cell r="BO75">
            <v>0</v>
          </cell>
          <cell r="BP75">
            <v>0</v>
          </cell>
          <cell r="BQ75">
            <v>0</v>
          </cell>
          <cell r="BR75">
            <v>0</v>
          </cell>
          <cell r="BS75">
            <v>0</v>
          </cell>
          <cell r="BT75">
            <v>0</v>
          </cell>
          <cell r="BU75">
            <v>0</v>
          </cell>
          <cell r="BV75">
            <v>0</v>
          </cell>
        </row>
        <row r="77">
          <cell r="T77" t="str">
            <v>吹田市</v>
          </cell>
          <cell r="AM77" t="str">
            <v>吹田市</v>
          </cell>
          <cell r="BF77" t="str">
            <v>吹田市</v>
          </cell>
        </row>
        <row r="78">
          <cell r="T78" t="str">
            <v>年齢区分</v>
          </cell>
          <cell r="U78" t="str">
            <v>検診受診</v>
          </cell>
          <cell r="V78" t="str">
            <v>要精検</v>
          </cell>
          <cell r="W78" t="str">
            <v>精検受診</v>
          </cell>
          <cell r="X78" t="str">
            <v>異常なし</v>
          </cell>
          <cell r="Y78" t="str">
            <v>乳がん</v>
          </cell>
          <cell r="Z78" t="str">
            <v>0(TIS)</v>
          </cell>
          <cell r="AA78" t="str">
            <v>Ⅰ</v>
          </cell>
          <cell r="AB78" t="str">
            <v>ⅡA</v>
          </cell>
          <cell r="AC78" t="str">
            <v>ⅡB</v>
          </cell>
          <cell r="AD78" t="str">
            <v>ⅢA</v>
          </cell>
          <cell r="AE78" t="str">
            <v>ⅢB</v>
          </cell>
          <cell r="AF78" t="str">
            <v>ⅢC</v>
          </cell>
          <cell r="AG78" t="str">
            <v>Ⅳ</v>
          </cell>
          <cell r="AH78" t="str">
            <v>不明</v>
          </cell>
          <cell r="AI78" t="str">
            <v>がん疑</v>
          </cell>
          <cell r="AJ78" t="str">
            <v>その他</v>
          </cell>
          <cell r="AM78" t="str">
            <v>年齢区分</v>
          </cell>
          <cell r="AN78" t="str">
            <v>検診受診</v>
          </cell>
          <cell r="AO78" t="str">
            <v>要精検</v>
          </cell>
          <cell r="AP78" t="str">
            <v>精検受診</v>
          </cell>
          <cell r="AQ78" t="str">
            <v>異常なし</v>
          </cell>
          <cell r="AR78" t="str">
            <v>乳がん</v>
          </cell>
          <cell r="AS78" t="str">
            <v>0(TIS)</v>
          </cell>
          <cell r="AT78" t="str">
            <v>Ⅰ</v>
          </cell>
          <cell r="AU78" t="str">
            <v>ⅡA</v>
          </cell>
          <cell r="AV78" t="str">
            <v>ⅡB</v>
          </cell>
          <cell r="AW78" t="str">
            <v>ⅢA</v>
          </cell>
          <cell r="AX78" t="str">
            <v>ⅢB</v>
          </cell>
          <cell r="AY78" t="str">
            <v>ⅢC</v>
          </cell>
          <cell r="AZ78" t="str">
            <v>Ⅳ</v>
          </cell>
          <cell r="BA78" t="str">
            <v>不明</v>
          </cell>
          <cell r="BB78" t="str">
            <v>がん疑</v>
          </cell>
          <cell r="BC78" t="str">
            <v>その他</v>
          </cell>
          <cell r="BF78" t="str">
            <v>年齢区分</v>
          </cell>
          <cell r="BG78" t="str">
            <v>検診受診</v>
          </cell>
          <cell r="BH78" t="str">
            <v>要精検</v>
          </cell>
          <cell r="BI78" t="str">
            <v>精検受診</v>
          </cell>
          <cell r="BJ78" t="str">
            <v>異常なし</v>
          </cell>
          <cell r="BK78" t="str">
            <v>乳がん</v>
          </cell>
          <cell r="BL78" t="str">
            <v>0(TIS)</v>
          </cell>
          <cell r="BM78" t="str">
            <v>Ⅰ</v>
          </cell>
          <cell r="BN78" t="str">
            <v>ⅡA</v>
          </cell>
          <cell r="BO78" t="str">
            <v>ⅡB</v>
          </cell>
          <cell r="BP78" t="str">
            <v>ⅢA</v>
          </cell>
          <cell r="BQ78" t="str">
            <v>ⅢB</v>
          </cell>
          <cell r="BR78" t="str">
            <v>ⅢC</v>
          </cell>
          <cell r="BS78" t="str">
            <v>Ⅳ</v>
          </cell>
          <cell r="BT78" t="str">
            <v>不明</v>
          </cell>
          <cell r="BU78" t="str">
            <v>がん疑</v>
          </cell>
          <cell r="BV78" t="str">
            <v>その他</v>
          </cell>
        </row>
        <row r="79">
          <cell r="T79" t="str">
            <v>30-34</v>
          </cell>
          <cell r="W79">
            <v>0</v>
          </cell>
          <cell r="Y79">
            <v>0</v>
          </cell>
          <cell r="AM79" t="str">
            <v>30-34</v>
          </cell>
          <cell r="AP79">
            <v>0</v>
          </cell>
          <cell r="AR79">
            <v>0</v>
          </cell>
          <cell r="BF79" t="str">
            <v>30-34</v>
          </cell>
          <cell r="BI79">
            <v>0</v>
          </cell>
          <cell r="BK79">
            <v>0</v>
          </cell>
        </row>
        <row r="80">
          <cell r="T80" t="str">
            <v>35-39</v>
          </cell>
          <cell r="W80">
            <v>0</v>
          </cell>
          <cell r="Y80">
            <v>0</v>
          </cell>
          <cell r="AM80" t="str">
            <v>35-39</v>
          </cell>
          <cell r="AP80">
            <v>0</v>
          </cell>
          <cell r="AR80">
            <v>0</v>
          </cell>
          <cell r="BF80" t="str">
            <v>35-39</v>
          </cell>
          <cell r="BI80">
            <v>0</v>
          </cell>
          <cell r="BK80">
            <v>0</v>
          </cell>
        </row>
        <row r="81">
          <cell r="T81" t="str">
            <v>40-44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0</v>
          </cell>
          <cell r="AH81">
            <v>0</v>
          </cell>
          <cell r="AI81">
            <v>0</v>
          </cell>
          <cell r="AJ81">
            <v>0</v>
          </cell>
          <cell r="AM81" t="str">
            <v>40-44</v>
          </cell>
          <cell r="AN81">
            <v>0</v>
          </cell>
          <cell r="AO81">
            <v>0</v>
          </cell>
          <cell r="AP81">
            <v>0</v>
          </cell>
          <cell r="AQ81">
            <v>0</v>
          </cell>
          <cell r="AR81">
            <v>0</v>
          </cell>
          <cell r="AS81">
            <v>0</v>
          </cell>
          <cell r="AT81">
            <v>0</v>
          </cell>
          <cell r="AU81">
            <v>0</v>
          </cell>
          <cell r="AV81">
            <v>0</v>
          </cell>
          <cell r="AW81">
            <v>0</v>
          </cell>
          <cell r="AX81">
            <v>0</v>
          </cell>
          <cell r="AY81">
            <v>0</v>
          </cell>
          <cell r="AZ81">
            <v>0</v>
          </cell>
          <cell r="BA81">
            <v>0</v>
          </cell>
          <cell r="BB81">
            <v>0</v>
          </cell>
          <cell r="BC81">
            <v>0</v>
          </cell>
          <cell r="BF81" t="str">
            <v>小計</v>
          </cell>
          <cell r="BG81">
            <v>1410</v>
          </cell>
          <cell r="BH81">
            <v>250</v>
          </cell>
          <cell r="BI81">
            <v>243</v>
          </cell>
          <cell r="BJ81">
            <v>88</v>
          </cell>
          <cell r="BK81">
            <v>3</v>
          </cell>
          <cell r="BL81">
            <v>0</v>
          </cell>
          <cell r="BM81">
            <v>1</v>
          </cell>
          <cell r="BN81">
            <v>0</v>
          </cell>
          <cell r="BO81">
            <v>1</v>
          </cell>
          <cell r="BP81">
            <v>0</v>
          </cell>
          <cell r="BQ81">
            <v>0</v>
          </cell>
          <cell r="BR81">
            <v>0</v>
          </cell>
          <cell r="BS81">
            <v>0</v>
          </cell>
          <cell r="BT81">
            <v>1</v>
          </cell>
          <cell r="BU81">
            <v>0</v>
          </cell>
          <cell r="BV81">
            <v>152</v>
          </cell>
        </row>
        <row r="82">
          <cell r="T82" t="str">
            <v>45-49</v>
          </cell>
          <cell r="U82">
            <v>0</v>
          </cell>
          <cell r="V82">
            <v>0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0</v>
          </cell>
          <cell r="AH82">
            <v>0</v>
          </cell>
          <cell r="AI82">
            <v>0</v>
          </cell>
          <cell r="AJ82">
            <v>0</v>
          </cell>
          <cell r="AM82" t="str">
            <v>45-49</v>
          </cell>
          <cell r="AN82">
            <v>0</v>
          </cell>
          <cell r="AO82">
            <v>0</v>
          </cell>
          <cell r="AP82">
            <v>0</v>
          </cell>
          <cell r="AQ82">
            <v>0</v>
          </cell>
          <cell r="AR82">
            <v>0</v>
          </cell>
          <cell r="AS82">
            <v>0</v>
          </cell>
          <cell r="AT82">
            <v>0</v>
          </cell>
          <cell r="AU82">
            <v>0</v>
          </cell>
          <cell r="AV82">
            <v>0</v>
          </cell>
          <cell r="AW82">
            <v>0</v>
          </cell>
          <cell r="AX82">
            <v>0</v>
          </cell>
          <cell r="AY82">
            <v>0</v>
          </cell>
          <cell r="AZ82">
            <v>0</v>
          </cell>
          <cell r="BA82">
            <v>0</v>
          </cell>
          <cell r="BB82">
            <v>0</v>
          </cell>
          <cell r="BC82">
            <v>0</v>
          </cell>
          <cell r="BF82" t="str">
            <v>小計</v>
          </cell>
          <cell r="BG82">
            <v>1048</v>
          </cell>
          <cell r="BH82">
            <v>212</v>
          </cell>
          <cell r="BI82">
            <v>201</v>
          </cell>
          <cell r="BJ82">
            <v>76</v>
          </cell>
          <cell r="BK82">
            <v>7</v>
          </cell>
          <cell r="BL82">
            <v>1</v>
          </cell>
          <cell r="BM82">
            <v>3</v>
          </cell>
          <cell r="BN82">
            <v>2</v>
          </cell>
          <cell r="BO82">
            <v>1</v>
          </cell>
          <cell r="BP82">
            <v>0</v>
          </cell>
          <cell r="BQ82">
            <v>0</v>
          </cell>
          <cell r="BR82">
            <v>0</v>
          </cell>
          <cell r="BS82">
            <v>0</v>
          </cell>
          <cell r="BT82">
            <v>0</v>
          </cell>
          <cell r="BU82">
            <v>0</v>
          </cell>
          <cell r="BV82">
            <v>118</v>
          </cell>
        </row>
        <row r="83">
          <cell r="T83" t="str">
            <v>50-54</v>
          </cell>
          <cell r="U83">
            <v>0</v>
          </cell>
          <cell r="V83">
            <v>0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0</v>
          </cell>
          <cell r="AH83">
            <v>0</v>
          </cell>
          <cell r="AI83">
            <v>0</v>
          </cell>
          <cell r="AJ83">
            <v>0</v>
          </cell>
          <cell r="AM83" t="str">
            <v>50-54</v>
          </cell>
          <cell r="AN83">
            <v>0</v>
          </cell>
          <cell r="AO83">
            <v>0</v>
          </cell>
          <cell r="AP83">
            <v>0</v>
          </cell>
          <cell r="AQ83">
            <v>0</v>
          </cell>
          <cell r="AR83">
            <v>0</v>
          </cell>
          <cell r="AS83">
            <v>0</v>
          </cell>
          <cell r="AT83">
            <v>0</v>
          </cell>
          <cell r="AU83">
            <v>0</v>
          </cell>
          <cell r="AV83">
            <v>0</v>
          </cell>
          <cell r="AW83">
            <v>0</v>
          </cell>
          <cell r="AX83">
            <v>0</v>
          </cell>
          <cell r="AY83">
            <v>0</v>
          </cell>
          <cell r="AZ83">
            <v>0</v>
          </cell>
          <cell r="BA83">
            <v>0</v>
          </cell>
          <cell r="BB83">
            <v>0</v>
          </cell>
          <cell r="BC83">
            <v>0</v>
          </cell>
          <cell r="BF83" t="str">
            <v>小計</v>
          </cell>
          <cell r="BG83">
            <v>1002</v>
          </cell>
          <cell r="BH83">
            <v>186</v>
          </cell>
          <cell r="BI83">
            <v>180</v>
          </cell>
          <cell r="BJ83">
            <v>64</v>
          </cell>
          <cell r="BK83">
            <v>8</v>
          </cell>
          <cell r="BL83">
            <v>2</v>
          </cell>
          <cell r="BM83">
            <v>2</v>
          </cell>
          <cell r="BN83">
            <v>3</v>
          </cell>
          <cell r="BO83">
            <v>0</v>
          </cell>
          <cell r="BP83">
            <v>0</v>
          </cell>
          <cell r="BQ83">
            <v>0</v>
          </cell>
          <cell r="BR83">
            <v>0</v>
          </cell>
          <cell r="BS83">
            <v>0</v>
          </cell>
          <cell r="BT83">
            <v>1</v>
          </cell>
          <cell r="BU83">
            <v>0</v>
          </cell>
          <cell r="BV83">
            <v>108</v>
          </cell>
        </row>
        <row r="84">
          <cell r="T84" t="str">
            <v>55-59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0</v>
          </cell>
          <cell r="AH84">
            <v>0</v>
          </cell>
          <cell r="AI84">
            <v>0</v>
          </cell>
          <cell r="AJ84">
            <v>0</v>
          </cell>
          <cell r="AM84" t="str">
            <v>55-59</v>
          </cell>
          <cell r="AN84">
            <v>0</v>
          </cell>
          <cell r="AO84">
            <v>0</v>
          </cell>
          <cell r="AP84">
            <v>0</v>
          </cell>
          <cell r="AQ84">
            <v>0</v>
          </cell>
          <cell r="AR84">
            <v>0</v>
          </cell>
          <cell r="AS84">
            <v>0</v>
          </cell>
          <cell r="AT84">
            <v>0</v>
          </cell>
          <cell r="AU84">
            <v>0</v>
          </cell>
          <cell r="AV84">
            <v>0</v>
          </cell>
          <cell r="AW84">
            <v>0</v>
          </cell>
          <cell r="AX84">
            <v>0</v>
          </cell>
          <cell r="AY84">
            <v>0</v>
          </cell>
          <cell r="AZ84">
            <v>0</v>
          </cell>
          <cell r="BA84">
            <v>0</v>
          </cell>
          <cell r="BB84">
            <v>0</v>
          </cell>
          <cell r="BC84">
            <v>0</v>
          </cell>
          <cell r="BF84" t="str">
            <v>小計</v>
          </cell>
          <cell r="BG84">
            <v>1328</v>
          </cell>
          <cell r="BH84">
            <v>207</v>
          </cell>
          <cell r="BI84">
            <v>202</v>
          </cell>
          <cell r="BJ84">
            <v>96</v>
          </cell>
          <cell r="BK84">
            <v>10</v>
          </cell>
          <cell r="BL84">
            <v>0</v>
          </cell>
          <cell r="BM84">
            <v>7</v>
          </cell>
          <cell r="BN84">
            <v>2</v>
          </cell>
          <cell r="BO84">
            <v>0</v>
          </cell>
          <cell r="BP84">
            <v>1</v>
          </cell>
          <cell r="BQ84">
            <v>0</v>
          </cell>
          <cell r="BR84">
            <v>0</v>
          </cell>
          <cell r="BS84">
            <v>0</v>
          </cell>
          <cell r="BT84">
            <v>0</v>
          </cell>
          <cell r="BU84">
            <v>0</v>
          </cell>
          <cell r="BV84">
            <v>96</v>
          </cell>
        </row>
        <row r="85">
          <cell r="T85" t="str">
            <v>60-64</v>
          </cell>
          <cell r="U85">
            <v>0</v>
          </cell>
          <cell r="V85">
            <v>0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0</v>
          </cell>
          <cell r="AF85">
            <v>0</v>
          </cell>
          <cell r="AG85">
            <v>0</v>
          </cell>
          <cell r="AH85">
            <v>0</v>
          </cell>
          <cell r="AI85">
            <v>0</v>
          </cell>
          <cell r="AJ85">
            <v>0</v>
          </cell>
          <cell r="AM85" t="str">
            <v>60-64</v>
          </cell>
          <cell r="AN85">
            <v>0</v>
          </cell>
          <cell r="AO85">
            <v>0</v>
          </cell>
          <cell r="AP85">
            <v>0</v>
          </cell>
          <cell r="AQ85">
            <v>0</v>
          </cell>
          <cell r="AR85">
            <v>0</v>
          </cell>
          <cell r="AS85">
            <v>0</v>
          </cell>
          <cell r="AT85">
            <v>0</v>
          </cell>
          <cell r="AU85">
            <v>0</v>
          </cell>
          <cell r="AV85">
            <v>0</v>
          </cell>
          <cell r="AW85">
            <v>0</v>
          </cell>
          <cell r="AX85">
            <v>0</v>
          </cell>
          <cell r="AY85">
            <v>0</v>
          </cell>
          <cell r="AZ85">
            <v>0</v>
          </cell>
          <cell r="BA85">
            <v>0</v>
          </cell>
          <cell r="BB85">
            <v>0</v>
          </cell>
          <cell r="BC85">
            <v>0</v>
          </cell>
          <cell r="BF85" t="str">
            <v>小計</v>
          </cell>
          <cell r="BG85">
            <v>1086</v>
          </cell>
          <cell r="BH85">
            <v>166</v>
          </cell>
          <cell r="BI85">
            <v>166</v>
          </cell>
          <cell r="BJ85">
            <v>83</v>
          </cell>
          <cell r="BK85">
            <v>8</v>
          </cell>
          <cell r="BL85">
            <v>1</v>
          </cell>
          <cell r="BM85">
            <v>4</v>
          </cell>
          <cell r="BN85">
            <v>3</v>
          </cell>
          <cell r="BO85">
            <v>0</v>
          </cell>
          <cell r="BP85">
            <v>0</v>
          </cell>
          <cell r="BQ85">
            <v>0</v>
          </cell>
          <cell r="BR85">
            <v>0</v>
          </cell>
          <cell r="BS85">
            <v>0</v>
          </cell>
          <cell r="BT85">
            <v>0</v>
          </cell>
          <cell r="BU85">
            <v>0</v>
          </cell>
          <cell r="BV85">
            <v>75</v>
          </cell>
        </row>
        <row r="86">
          <cell r="T86" t="str">
            <v>65-69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0</v>
          </cell>
          <cell r="AF86">
            <v>0</v>
          </cell>
          <cell r="AG86">
            <v>0</v>
          </cell>
          <cell r="AH86">
            <v>0</v>
          </cell>
          <cell r="AI86">
            <v>0</v>
          </cell>
          <cell r="AJ86">
            <v>0</v>
          </cell>
          <cell r="AM86" t="str">
            <v>65-69</v>
          </cell>
          <cell r="AN86">
            <v>0</v>
          </cell>
          <cell r="AO86">
            <v>0</v>
          </cell>
          <cell r="AP86">
            <v>0</v>
          </cell>
          <cell r="AQ86">
            <v>0</v>
          </cell>
          <cell r="AR86">
            <v>0</v>
          </cell>
          <cell r="AS86">
            <v>0</v>
          </cell>
          <cell r="AT86">
            <v>0</v>
          </cell>
          <cell r="AU86">
            <v>0</v>
          </cell>
          <cell r="AV86">
            <v>0</v>
          </cell>
          <cell r="AW86">
            <v>0</v>
          </cell>
          <cell r="AX86">
            <v>0</v>
          </cell>
          <cell r="AY86">
            <v>0</v>
          </cell>
          <cell r="AZ86">
            <v>0</v>
          </cell>
          <cell r="BA86">
            <v>0</v>
          </cell>
          <cell r="BB86">
            <v>0</v>
          </cell>
          <cell r="BC86">
            <v>0</v>
          </cell>
          <cell r="BF86" t="str">
            <v>小計</v>
          </cell>
          <cell r="BG86">
            <v>910</v>
          </cell>
          <cell r="BH86">
            <v>134</v>
          </cell>
          <cell r="BI86">
            <v>126</v>
          </cell>
          <cell r="BJ86">
            <v>63</v>
          </cell>
          <cell r="BK86">
            <v>12</v>
          </cell>
          <cell r="BL86">
            <v>1</v>
          </cell>
          <cell r="BM86">
            <v>9</v>
          </cell>
          <cell r="BN86">
            <v>2</v>
          </cell>
          <cell r="BO86">
            <v>0</v>
          </cell>
          <cell r="BP86">
            <v>0</v>
          </cell>
          <cell r="BQ86">
            <v>0</v>
          </cell>
          <cell r="BR86">
            <v>0</v>
          </cell>
          <cell r="BS86">
            <v>0</v>
          </cell>
          <cell r="BT86">
            <v>0</v>
          </cell>
          <cell r="BU86">
            <v>0</v>
          </cell>
          <cell r="BV86">
            <v>51</v>
          </cell>
        </row>
        <row r="87">
          <cell r="T87" t="str">
            <v>70-74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0</v>
          </cell>
          <cell r="AF87">
            <v>0</v>
          </cell>
          <cell r="AG87">
            <v>0</v>
          </cell>
          <cell r="AH87">
            <v>0</v>
          </cell>
          <cell r="AI87">
            <v>0</v>
          </cell>
          <cell r="AJ87">
            <v>0</v>
          </cell>
          <cell r="AM87" t="str">
            <v>70-74</v>
          </cell>
          <cell r="AN87">
            <v>0</v>
          </cell>
          <cell r="AO87">
            <v>0</v>
          </cell>
          <cell r="AP87">
            <v>0</v>
          </cell>
          <cell r="AQ87">
            <v>0</v>
          </cell>
          <cell r="AR87">
            <v>0</v>
          </cell>
          <cell r="AS87">
            <v>0</v>
          </cell>
          <cell r="AT87">
            <v>0</v>
          </cell>
          <cell r="AU87">
            <v>0</v>
          </cell>
          <cell r="AV87">
            <v>0</v>
          </cell>
          <cell r="AW87">
            <v>0</v>
          </cell>
          <cell r="AX87">
            <v>0</v>
          </cell>
          <cell r="AY87">
            <v>0</v>
          </cell>
          <cell r="AZ87">
            <v>0</v>
          </cell>
          <cell r="BA87">
            <v>0</v>
          </cell>
          <cell r="BB87">
            <v>0</v>
          </cell>
          <cell r="BC87">
            <v>0</v>
          </cell>
          <cell r="BF87" t="str">
            <v>小計</v>
          </cell>
          <cell r="BG87">
            <v>568</v>
          </cell>
          <cell r="BH87">
            <v>80</v>
          </cell>
          <cell r="BI87">
            <v>79</v>
          </cell>
          <cell r="BJ87">
            <v>49</v>
          </cell>
          <cell r="BK87">
            <v>1</v>
          </cell>
          <cell r="BL87">
            <v>0</v>
          </cell>
          <cell r="BM87">
            <v>0</v>
          </cell>
          <cell r="BN87">
            <v>1</v>
          </cell>
          <cell r="BO87">
            <v>0</v>
          </cell>
          <cell r="BP87">
            <v>0</v>
          </cell>
          <cell r="BQ87">
            <v>0</v>
          </cell>
          <cell r="BR87">
            <v>0</v>
          </cell>
          <cell r="BS87">
            <v>0</v>
          </cell>
          <cell r="BT87">
            <v>0</v>
          </cell>
          <cell r="BU87">
            <v>0</v>
          </cell>
          <cell r="BV87">
            <v>29</v>
          </cell>
        </row>
        <row r="88">
          <cell r="T88" t="str">
            <v>75-79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0</v>
          </cell>
          <cell r="AF88">
            <v>0</v>
          </cell>
          <cell r="AG88">
            <v>0</v>
          </cell>
          <cell r="AH88">
            <v>0</v>
          </cell>
          <cell r="AI88">
            <v>0</v>
          </cell>
          <cell r="AJ88">
            <v>0</v>
          </cell>
          <cell r="AM88" t="str">
            <v>75-79</v>
          </cell>
          <cell r="AN88">
            <v>0</v>
          </cell>
          <cell r="AO88">
            <v>0</v>
          </cell>
          <cell r="AP88">
            <v>0</v>
          </cell>
          <cell r="AQ88">
            <v>0</v>
          </cell>
          <cell r="AR88">
            <v>0</v>
          </cell>
          <cell r="AS88">
            <v>0</v>
          </cell>
          <cell r="AT88">
            <v>0</v>
          </cell>
          <cell r="AU88">
            <v>0</v>
          </cell>
          <cell r="AV88">
            <v>0</v>
          </cell>
          <cell r="AW88">
            <v>0</v>
          </cell>
          <cell r="AX88">
            <v>0</v>
          </cell>
          <cell r="AY88">
            <v>0</v>
          </cell>
          <cell r="AZ88">
            <v>0</v>
          </cell>
          <cell r="BA88">
            <v>0</v>
          </cell>
          <cell r="BB88">
            <v>0</v>
          </cell>
          <cell r="BC88">
            <v>0</v>
          </cell>
          <cell r="BF88" t="str">
            <v>小計</v>
          </cell>
          <cell r="BG88">
            <v>207</v>
          </cell>
          <cell r="BH88">
            <v>25</v>
          </cell>
          <cell r="BI88">
            <v>22</v>
          </cell>
          <cell r="BJ88">
            <v>16</v>
          </cell>
          <cell r="BK88">
            <v>2</v>
          </cell>
          <cell r="BL88">
            <v>0</v>
          </cell>
          <cell r="BM88">
            <v>0</v>
          </cell>
          <cell r="BN88">
            <v>2</v>
          </cell>
          <cell r="BO88">
            <v>0</v>
          </cell>
          <cell r="BP88">
            <v>0</v>
          </cell>
          <cell r="BQ88">
            <v>0</v>
          </cell>
          <cell r="BR88">
            <v>0</v>
          </cell>
          <cell r="BS88">
            <v>0</v>
          </cell>
          <cell r="BT88">
            <v>0</v>
          </cell>
          <cell r="BU88">
            <v>0</v>
          </cell>
          <cell r="BV88">
            <v>4</v>
          </cell>
        </row>
        <row r="89">
          <cell r="T89" t="str">
            <v>80-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0</v>
          </cell>
          <cell r="AF89">
            <v>0</v>
          </cell>
          <cell r="AG89">
            <v>0</v>
          </cell>
          <cell r="AH89">
            <v>0</v>
          </cell>
          <cell r="AI89">
            <v>0</v>
          </cell>
          <cell r="AJ89">
            <v>0</v>
          </cell>
          <cell r="AM89" t="str">
            <v>80-</v>
          </cell>
          <cell r="AN89">
            <v>0</v>
          </cell>
          <cell r="AO89">
            <v>0</v>
          </cell>
          <cell r="AP89">
            <v>0</v>
          </cell>
          <cell r="AQ89">
            <v>0</v>
          </cell>
          <cell r="AR89">
            <v>0</v>
          </cell>
          <cell r="AS89">
            <v>0</v>
          </cell>
          <cell r="AT89">
            <v>0</v>
          </cell>
          <cell r="AU89">
            <v>0</v>
          </cell>
          <cell r="AV89">
            <v>0</v>
          </cell>
          <cell r="AW89">
            <v>0</v>
          </cell>
          <cell r="AX89">
            <v>0</v>
          </cell>
          <cell r="AY89">
            <v>0</v>
          </cell>
          <cell r="AZ89">
            <v>0</v>
          </cell>
          <cell r="BA89">
            <v>0</v>
          </cell>
          <cell r="BB89">
            <v>0</v>
          </cell>
          <cell r="BC89">
            <v>0</v>
          </cell>
          <cell r="BF89" t="str">
            <v>小計</v>
          </cell>
          <cell r="BG89">
            <v>61</v>
          </cell>
          <cell r="BH89">
            <v>4</v>
          </cell>
          <cell r="BI89">
            <v>2</v>
          </cell>
          <cell r="BJ89">
            <v>0</v>
          </cell>
          <cell r="BK89">
            <v>0</v>
          </cell>
          <cell r="BL89">
            <v>0</v>
          </cell>
          <cell r="BM89">
            <v>0</v>
          </cell>
          <cell r="BN89">
            <v>0</v>
          </cell>
          <cell r="BO89">
            <v>0</v>
          </cell>
          <cell r="BP89">
            <v>0</v>
          </cell>
          <cell r="BQ89">
            <v>0</v>
          </cell>
          <cell r="BR89">
            <v>0</v>
          </cell>
          <cell r="BS89">
            <v>0</v>
          </cell>
          <cell r="BT89">
            <v>0</v>
          </cell>
          <cell r="BU89">
            <v>0</v>
          </cell>
          <cell r="BV89">
            <v>2</v>
          </cell>
        </row>
        <row r="90">
          <cell r="T90" t="str">
            <v>女計</v>
          </cell>
          <cell r="U90">
            <v>0</v>
          </cell>
          <cell r="V90">
            <v>0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0</v>
          </cell>
          <cell r="AF90">
            <v>0</v>
          </cell>
          <cell r="AG90">
            <v>0</v>
          </cell>
          <cell r="AH90">
            <v>0</v>
          </cell>
          <cell r="AI90">
            <v>0</v>
          </cell>
          <cell r="AJ90">
            <v>0</v>
          </cell>
          <cell r="AM90" t="str">
            <v>女計</v>
          </cell>
          <cell r="AN90">
            <v>0</v>
          </cell>
          <cell r="AO90">
            <v>0</v>
          </cell>
          <cell r="AP90">
            <v>0</v>
          </cell>
          <cell r="AQ90">
            <v>0</v>
          </cell>
          <cell r="AR90">
            <v>0</v>
          </cell>
          <cell r="AS90">
            <v>0</v>
          </cell>
          <cell r="AT90">
            <v>0</v>
          </cell>
          <cell r="AU90">
            <v>0</v>
          </cell>
          <cell r="AV90">
            <v>0</v>
          </cell>
          <cell r="AW90">
            <v>0</v>
          </cell>
          <cell r="AX90">
            <v>0</v>
          </cell>
          <cell r="AY90">
            <v>0</v>
          </cell>
          <cell r="AZ90">
            <v>0</v>
          </cell>
          <cell r="BA90">
            <v>0</v>
          </cell>
          <cell r="BB90">
            <v>0</v>
          </cell>
          <cell r="BC90">
            <v>0</v>
          </cell>
          <cell r="BF90" t="str">
            <v>女計</v>
          </cell>
          <cell r="BG90">
            <v>7620</v>
          </cell>
          <cell r="BH90">
            <v>1264</v>
          </cell>
          <cell r="BI90">
            <v>1221</v>
          </cell>
          <cell r="BJ90">
            <v>535</v>
          </cell>
          <cell r="BK90">
            <v>51</v>
          </cell>
          <cell r="BL90">
            <v>5</v>
          </cell>
          <cell r="BM90">
            <v>26</v>
          </cell>
          <cell r="BN90">
            <v>15</v>
          </cell>
          <cell r="BO90">
            <v>2</v>
          </cell>
          <cell r="BP90">
            <v>1</v>
          </cell>
          <cell r="BQ90">
            <v>0</v>
          </cell>
          <cell r="BR90">
            <v>0</v>
          </cell>
          <cell r="BS90">
            <v>0</v>
          </cell>
          <cell r="BT90">
            <v>2</v>
          </cell>
          <cell r="BU90">
            <v>0</v>
          </cell>
          <cell r="BV90">
            <v>635</v>
          </cell>
        </row>
        <row r="92">
          <cell r="T92" t="str">
            <v>摂津市</v>
          </cell>
          <cell r="AM92" t="str">
            <v>摂津市</v>
          </cell>
          <cell r="BF92" t="str">
            <v>摂津市</v>
          </cell>
        </row>
        <row r="93">
          <cell r="T93" t="str">
            <v>年齢区分</v>
          </cell>
          <cell r="U93" t="str">
            <v>検診受診</v>
          </cell>
          <cell r="V93" t="str">
            <v>要精検</v>
          </cell>
          <cell r="W93" t="str">
            <v>精検受診</v>
          </cell>
          <cell r="X93" t="str">
            <v>異常なし</v>
          </cell>
          <cell r="Y93" t="str">
            <v>乳がん</v>
          </cell>
          <cell r="Z93" t="str">
            <v>0(TIS)</v>
          </cell>
          <cell r="AA93" t="str">
            <v>Ⅰ</v>
          </cell>
          <cell r="AB93" t="str">
            <v>ⅡA</v>
          </cell>
          <cell r="AC93" t="str">
            <v>ⅡB</v>
          </cell>
          <cell r="AD93" t="str">
            <v>ⅢA</v>
          </cell>
          <cell r="AE93" t="str">
            <v>ⅢB</v>
          </cell>
          <cell r="AF93" t="str">
            <v>ⅢC</v>
          </cell>
          <cell r="AG93" t="str">
            <v>Ⅳ</v>
          </cell>
          <cell r="AH93" t="str">
            <v>不明</v>
          </cell>
          <cell r="AI93" t="str">
            <v>がん疑</v>
          </cell>
          <cell r="AJ93" t="str">
            <v>その他</v>
          </cell>
          <cell r="AM93" t="str">
            <v>年齢区分</v>
          </cell>
          <cell r="AN93" t="str">
            <v>検診受診</v>
          </cell>
          <cell r="AO93" t="str">
            <v>要精検</v>
          </cell>
          <cell r="AP93" t="str">
            <v>精検受診</v>
          </cell>
          <cell r="AQ93" t="str">
            <v>異常なし</v>
          </cell>
          <cell r="AR93" t="str">
            <v>乳がん</v>
          </cell>
          <cell r="AS93" t="str">
            <v>0(TIS)</v>
          </cell>
          <cell r="AT93" t="str">
            <v>Ⅰ</v>
          </cell>
          <cell r="AU93" t="str">
            <v>ⅡA</v>
          </cell>
          <cell r="AV93" t="str">
            <v>ⅡB</v>
          </cell>
          <cell r="AW93" t="str">
            <v>ⅢA</v>
          </cell>
          <cell r="AX93" t="str">
            <v>ⅢB</v>
          </cell>
          <cell r="AY93" t="str">
            <v>ⅢC</v>
          </cell>
          <cell r="AZ93" t="str">
            <v>Ⅳ</v>
          </cell>
          <cell r="BA93" t="str">
            <v>不明</v>
          </cell>
          <cell r="BB93" t="str">
            <v>がん疑</v>
          </cell>
          <cell r="BC93" t="str">
            <v>その他</v>
          </cell>
          <cell r="BF93" t="str">
            <v>年齢区分</v>
          </cell>
          <cell r="BG93" t="str">
            <v>検診受診</v>
          </cell>
          <cell r="BH93" t="str">
            <v>要精検</v>
          </cell>
          <cell r="BI93" t="str">
            <v>精検受診</v>
          </cell>
          <cell r="BJ93" t="str">
            <v>異常なし</v>
          </cell>
          <cell r="BK93" t="str">
            <v>乳がん</v>
          </cell>
          <cell r="BL93" t="str">
            <v>0(TIS)</v>
          </cell>
          <cell r="BM93" t="str">
            <v>Ⅰ</v>
          </cell>
          <cell r="BN93" t="str">
            <v>ⅡA</v>
          </cell>
          <cell r="BO93" t="str">
            <v>ⅡB</v>
          </cell>
          <cell r="BP93" t="str">
            <v>ⅢA</v>
          </cell>
          <cell r="BQ93" t="str">
            <v>ⅢB</v>
          </cell>
          <cell r="BR93" t="str">
            <v>ⅢC</v>
          </cell>
          <cell r="BS93" t="str">
            <v>Ⅳ</v>
          </cell>
          <cell r="BT93" t="str">
            <v>不明</v>
          </cell>
          <cell r="BU93" t="str">
            <v>がん疑</v>
          </cell>
          <cell r="BV93" t="str">
            <v>その他</v>
          </cell>
        </row>
        <row r="94">
          <cell r="T94" t="str">
            <v>30-34</v>
          </cell>
          <cell r="W94">
            <v>0</v>
          </cell>
          <cell r="Y94">
            <v>0</v>
          </cell>
          <cell r="AM94" t="str">
            <v>30-34</v>
          </cell>
          <cell r="AP94">
            <v>0</v>
          </cell>
          <cell r="AR94">
            <v>0</v>
          </cell>
          <cell r="BF94" t="str">
            <v>30-34</v>
          </cell>
          <cell r="BI94">
            <v>0</v>
          </cell>
          <cell r="BK94">
            <v>0</v>
          </cell>
        </row>
        <row r="95">
          <cell r="T95" t="str">
            <v>35-39</v>
          </cell>
          <cell r="W95">
            <v>0</v>
          </cell>
          <cell r="Y95">
            <v>0</v>
          </cell>
          <cell r="AM95" t="str">
            <v>35-39</v>
          </cell>
          <cell r="AP95">
            <v>0</v>
          </cell>
          <cell r="AR95">
            <v>0</v>
          </cell>
          <cell r="BF95" t="str">
            <v>35-39</v>
          </cell>
          <cell r="BI95">
            <v>0</v>
          </cell>
          <cell r="BK95">
            <v>0</v>
          </cell>
        </row>
        <row r="96">
          <cell r="T96" t="str">
            <v>40-44</v>
          </cell>
          <cell r="U96">
            <v>82</v>
          </cell>
          <cell r="V96">
            <v>7</v>
          </cell>
          <cell r="W96">
            <v>7</v>
          </cell>
          <cell r="X96">
            <v>1</v>
          </cell>
          <cell r="Y96">
            <v>0</v>
          </cell>
          <cell r="Z96">
            <v>0</v>
          </cell>
          <cell r="AA96">
            <v>0</v>
          </cell>
          <cell r="AB96">
            <v>0</v>
          </cell>
          <cell r="AC96">
            <v>0</v>
          </cell>
          <cell r="AD96">
            <v>0</v>
          </cell>
          <cell r="AE96">
            <v>0</v>
          </cell>
          <cell r="AF96">
            <v>0</v>
          </cell>
          <cell r="AG96">
            <v>0</v>
          </cell>
          <cell r="AH96">
            <v>0</v>
          </cell>
          <cell r="AI96">
            <v>0</v>
          </cell>
          <cell r="AJ96">
            <v>6</v>
          </cell>
          <cell r="AM96" t="str">
            <v>40-44</v>
          </cell>
          <cell r="AP96">
            <v>0</v>
          </cell>
          <cell r="AR96">
            <v>0</v>
          </cell>
          <cell r="BF96" t="str">
            <v>40-44</v>
          </cell>
          <cell r="BI96">
            <v>0</v>
          </cell>
          <cell r="BK96">
            <v>0</v>
          </cell>
        </row>
        <row r="97">
          <cell r="T97" t="str">
            <v>45-49</v>
          </cell>
          <cell r="U97">
            <v>63</v>
          </cell>
          <cell r="V97">
            <v>5</v>
          </cell>
          <cell r="W97">
            <v>5</v>
          </cell>
          <cell r="X97">
            <v>3</v>
          </cell>
          <cell r="Y97">
            <v>0</v>
          </cell>
          <cell r="Z97">
            <v>0</v>
          </cell>
          <cell r="AA97">
            <v>0</v>
          </cell>
          <cell r="AB97">
            <v>0</v>
          </cell>
          <cell r="AC97">
            <v>0</v>
          </cell>
          <cell r="AD97">
            <v>0</v>
          </cell>
          <cell r="AE97">
            <v>0</v>
          </cell>
          <cell r="AF97">
            <v>0</v>
          </cell>
          <cell r="AG97">
            <v>0</v>
          </cell>
          <cell r="AH97">
            <v>0</v>
          </cell>
          <cell r="AI97">
            <v>0</v>
          </cell>
          <cell r="AJ97">
            <v>2</v>
          </cell>
          <cell r="AM97" t="str">
            <v>45-49</v>
          </cell>
          <cell r="AP97">
            <v>0</v>
          </cell>
          <cell r="AR97">
            <v>0</v>
          </cell>
          <cell r="BF97" t="str">
            <v>45-49</v>
          </cell>
          <cell r="BI97">
            <v>0</v>
          </cell>
          <cell r="BK97">
            <v>0</v>
          </cell>
        </row>
        <row r="98">
          <cell r="T98" t="str">
            <v>50-54</v>
          </cell>
          <cell r="U98">
            <v>78</v>
          </cell>
          <cell r="V98">
            <v>6</v>
          </cell>
          <cell r="W98">
            <v>6</v>
          </cell>
          <cell r="X98">
            <v>1</v>
          </cell>
          <cell r="Y98">
            <v>1</v>
          </cell>
          <cell r="Z98">
            <v>0</v>
          </cell>
          <cell r="AA98">
            <v>0</v>
          </cell>
          <cell r="AB98">
            <v>0</v>
          </cell>
          <cell r="AC98">
            <v>1</v>
          </cell>
          <cell r="AD98">
            <v>0</v>
          </cell>
          <cell r="AE98">
            <v>0</v>
          </cell>
          <cell r="AF98">
            <v>0</v>
          </cell>
          <cell r="AG98">
            <v>0</v>
          </cell>
          <cell r="AH98">
            <v>0</v>
          </cell>
          <cell r="AI98">
            <v>0</v>
          </cell>
          <cell r="AJ98">
            <v>4</v>
          </cell>
          <cell r="AM98" t="str">
            <v>50-54</v>
          </cell>
          <cell r="AP98">
            <v>0</v>
          </cell>
          <cell r="AR98">
            <v>0</v>
          </cell>
          <cell r="BF98" t="str">
            <v>50-54</v>
          </cell>
          <cell r="BI98">
            <v>0</v>
          </cell>
          <cell r="BK98">
            <v>0</v>
          </cell>
        </row>
        <row r="99">
          <cell r="T99" t="str">
            <v>55-59</v>
          </cell>
          <cell r="U99">
            <v>158</v>
          </cell>
          <cell r="V99">
            <v>14</v>
          </cell>
          <cell r="W99">
            <v>14</v>
          </cell>
          <cell r="X99">
            <v>4</v>
          </cell>
          <cell r="Y99">
            <v>1</v>
          </cell>
          <cell r="Z99">
            <v>0</v>
          </cell>
          <cell r="AA99">
            <v>0</v>
          </cell>
          <cell r="AB99">
            <v>0</v>
          </cell>
          <cell r="AC99">
            <v>1</v>
          </cell>
          <cell r="AD99">
            <v>0</v>
          </cell>
          <cell r="AE99">
            <v>0</v>
          </cell>
          <cell r="AF99">
            <v>0</v>
          </cell>
          <cell r="AG99">
            <v>0</v>
          </cell>
          <cell r="AH99">
            <v>0</v>
          </cell>
          <cell r="AI99">
            <v>1</v>
          </cell>
          <cell r="AJ99">
            <v>8</v>
          </cell>
          <cell r="AM99" t="str">
            <v>55-59</v>
          </cell>
          <cell r="AP99">
            <v>0</v>
          </cell>
          <cell r="AR99">
            <v>0</v>
          </cell>
          <cell r="BF99" t="str">
            <v>55-59</v>
          </cell>
          <cell r="BI99">
            <v>0</v>
          </cell>
          <cell r="BK99">
            <v>0</v>
          </cell>
        </row>
        <row r="100">
          <cell r="T100" t="str">
            <v>60-64</v>
          </cell>
          <cell r="U100">
            <v>178</v>
          </cell>
          <cell r="V100">
            <v>10</v>
          </cell>
          <cell r="W100">
            <v>10</v>
          </cell>
          <cell r="X100">
            <v>1</v>
          </cell>
          <cell r="Y100">
            <v>2</v>
          </cell>
          <cell r="Z100">
            <v>0</v>
          </cell>
          <cell r="AA100">
            <v>1</v>
          </cell>
          <cell r="AB100">
            <v>0</v>
          </cell>
          <cell r="AC100">
            <v>1</v>
          </cell>
          <cell r="AD100">
            <v>0</v>
          </cell>
          <cell r="AE100">
            <v>0</v>
          </cell>
          <cell r="AF100">
            <v>0</v>
          </cell>
          <cell r="AG100">
            <v>0</v>
          </cell>
          <cell r="AH100">
            <v>0</v>
          </cell>
          <cell r="AI100">
            <v>0</v>
          </cell>
          <cell r="AJ100">
            <v>7</v>
          </cell>
          <cell r="AM100" t="str">
            <v>60-64</v>
          </cell>
          <cell r="AP100">
            <v>0</v>
          </cell>
          <cell r="AR100">
            <v>0</v>
          </cell>
          <cell r="BF100" t="str">
            <v>60-64</v>
          </cell>
          <cell r="BI100">
            <v>0</v>
          </cell>
          <cell r="BK100">
            <v>0</v>
          </cell>
        </row>
        <row r="101">
          <cell r="T101" t="str">
            <v>65-69</v>
          </cell>
          <cell r="U101">
            <v>95</v>
          </cell>
          <cell r="V101">
            <v>8</v>
          </cell>
          <cell r="W101">
            <v>8</v>
          </cell>
          <cell r="X101">
            <v>1</v>
          </cell>
          <cell r="Y101">
            <v>0</v>
          </cell>
          <cell r="Z101">
            <v>0</v>
          </cell>
          <cell r="AA101">
            <v>0</v>
          </cell>
          <cell r="AB101">
            <v>0</v>
          </cell>
          <cell r="AC101">
            <v>0</v>
          </cell>
          <cell r="AD101">
            <v>0</v>
          </cell>
          <cell r="AE101">
            <v>0</v>
          </cell>
          <cell r="AF101">
            <v>0</v>
          </cell>
          <cell r="AG101">
            <v>0</v>
          </cell>
          <cell r="AH101">
            <v>0</v>
          </cell>
          <cell r="AI101">
            <v>0</v>
          </cell>
          <cell r="AJ101">
            <v>7</v>
          </cell>
          <cell r="AM101" t="str">
            <v>65-69</v>
          </cell>
          <cell r="AP101">
            <v>0</v>
          </cell>
          <cell r="AR101">
            <v>0</v>
          </cell>
          <cell r="BF101" t="str">
            <v>65-69</v>
          </cell>
          <cell r="BI101">
            <v>0</v>
          </cell>
          <cell r="BK101">
            <v>0</v>
          </cell>
        </row>
        <row r="102">
          <cell r="T102" t="str">
            <v>70-74</v>
          </cell>
          <cell r="U102">
            <v>37</v>
          </cell>
          <cell r="V102">
            <v>4</v>
          </cell>
          <cell r="W102">
            <v>4</v>
          </cell>
          <cell r="X102">
            <v>1</v>
          </cell>
          <cell r="Y102">
            <v>1</v>
          </cell>
          <cell r="Z102">
            <v>0</v>
          </cell>
          <cell r="AA102">
            <v>1</v>
          </cell>
          <cell r="AB102">
            <v>0</v>
          </cell>
          <cell r="AC102">
            <v>0</v>
          </cell>
          <cell r="AD102">
            <v>0</v>
          </cell>
          <cell r="AE102">
            <v>0</v>
          </cell>
          <cell r="AF102">
            <v>0</v>
          </cell>
          <cell r="AG102">
            <v>0</v>
          </cell>
          <cell r="AH102">
            <v>0</v>
          </cell>
          <cell r="AI102">
            <v>0</v>
          </cell>
          <cell r="AJ102">
            <v>2</v>
          </cell>
          <cell r="AM102" t="str">
            <v>70-74</v>
          </cell>
          <cell r="AP102">
            <v>0</v>
          </cell>
          <cell r="AR102">
            <v>0</v>
          </cell>
          <cell r="BF102" t="str">
            <v>70-74</v>
          </cell>
          <cell r="BI102">
            <v>0</v>
          </cell>
          <cell r="BK102">
            <v>0</v>
          </cell>
        </row>
        <row r="103">
          <cell r="T103" t="str">
            <v>75-79</v>
          </cell>
          <cell r="U103">
            <v>6</v>
          </cell>
          <cell r="V103">
            <v>0</v>
          </cell>
          <cell r="W103">
            <v>0</v>
          </cell>
          <cell r="X103">
            <v>0</v>
          </cell>
          <cell r="Y103">
            <v>0</v>
          </cell>
          <cell r="Z103">
            <v>0</v>
          </cell>
          <cell r="AA103">
            <v>0</v>
          </cell>
          <cell r="AB103">
            <v>0</v>
          </cell>
          <cell r="AC103">
            <v>0</v>
          </cell>
          <cell r="AD103">
            <v>0</v>
          </cell>
          <cell r="AE103">
            <v>0</v>
          </cell>
          <cell r="AF103">
            <v>0</v>
          </cell>
          <cell r="AG103">
            <v>0</v>
          </cell>
          <cell r="AH103">
            <v>0</v>
          </cell>
          <cell r="AI103">
            <v>0</v>
          </cell>
          <cell r="AJ103">
            <v>0</v>
          </cell>
          <cell r="AM103" t="str">
            <v>75-79</v>
          </cell>
          <cell r="AP103">
            <v>0</v>
          </cell>
          <cell r="AR103">
            <v>0</v>
          </cell>
          <cell r="BF103" t="str">
            <v>75-79</v>
          </cell>
          <cell r="BI103">
            <v>0</v>
          </cell>
          <cell r="BK103">
            <v>0</v>
          </cell>
        </row>
        <row r="104">
          <cell r="T104" t="str">
            <v>80-</v>
          </cell>
          <cell r="U104">
            <v>2</v>
          </cell>
          <cell r="V104">
            <v>0</v>
          </cell>
          <cell r="W104">
            <v>0</v>
          </cell>
          <cell r="X104">
            <v>0</v>
          </cell>
          <cell r="Y104">
            <v>0</v>
          </cell>
          <cell r="Z104">
            <v>0</v>
          </cell>
          <cell r="AA104">
            <v>0</v>
          </cell>
          <cell r="AB104">
            <v>0</v>
          </cell>
          <cell r="AC104">
            <v>0</v>
          </cell>
          <cell r="AD104">
            <v>0</v>
          </cell>
          <cell r="AE104">
            <v>0</v>
          </cell>
          <cell r="AF104">
            <v>0</v>
          </cell>
          <cell r="AG104">
            <v>0</v>
          </cell>
          <cell r="AH104">
            <v>0</v>
          </cell>
          <cell r="AI104">
            <v>0</v>
          </cell>
          <cell r="AJ104">
            <v>0</v>
          </cell>
          <cell r="AM104" t="str">
            <v>80-</v>
          </cell>
          <cell r="AP104">
            <v>0</v>
          </cell>
          <cell r="AR104">
            <v>0</v>
          </cell>
          <cell r="BF104" t="str">
            <v>80-</v>
          </cell>
          <cell r="BI104">
            <v>0</v>
          </cell>
          <cell r="BK104">
            <v>0</v>
          </cell>
        </row>
        <row r="105">
          <cell r="T105" t="str">
            <v>女計</v>
          </cell>
          <cell r="U105">
            <v>699</v>
          </cell>
          <cell r="V105">
            <v>54</v>
          </cell>
          <cell r="W105">
            <v>54</v>
          </cell>
          <cell r="X105">
            <v>12</v>
          </cell>
          <cell r="Y105">
            <v>5</v>
          </cell>
          <cell r="Z105">
            <v>0</v>
          </cell>
          <cell r="AA105">
            <v>2</v>
          </cell>
          <cell r="AB105">
            <v>0</v>
          </cell>
          <cell r="AC105">
            <v>3</v>
          </cell>
          <cell r="AD105">
            <v>0</v>
          </cell>
          <cell r="AE105">
            <v>0</v>
          </cell>
          <cell r="AF105">
            <v>0</v>
          </cell>
          <cell r="AG105">
            <v>0</v>
          </cell>
          <cell r="AH105">
            <v>0</v>
          </cell>
          <cell r="AI105">
            <v>1</v>
          </cell>
          <cell r="AJ105">
            <v>36</v>
          </cell>
          <cell r="AM105" t="str">
            <v>女計</v>
          </cell>
          <cell r="AN105">
            <v>0</v>
          </cell>
          <cell r="AO105">
            <v>0</v>
          </cell>
          <cell r="AP105">
            <v>0</v>
          </cell>
          <cell r="AQ105">
            <v>0</v>
          </cell>
          <cell r="AR105">
            <v>0</v>
          </cell>
          <cell r="AS105">
            <v>0</v>
          </cell>
          <cell r="AT105">
            <v>0</v>
          </cell>
          <cell r="AU105">
            <v>0</v>
          </cell>
          <cell r="AV105">
            <v>0</v>
          </cell>
          <cell r="AW105">
            <v>0</v>
          </cell>
          <cell r="AX105">
            <v>0</v>
          </cell>
          <cell r="AY105">
            <v>0</v>
          </cell>
          <cell r="AZ105">
            <v>0</v>
          </cell>
          <cell r="BA105">
            <v>0</v>
          </cell>
          <cell r="BB105">
            <v>0</v>
          </cell>
          <cell r="BC105">
            <v>0</v>
          </cell>
          <cell r="BF105" t="str">
            <v>女計</v>
          </cell>
          <cell r="BG105">
            <v>0</v>
          </cell>
          <cell r="BH105">
            <v>0</v>
          </cell>
          <cell r="BI105">
            <v>0</v>
          </cell>
          <cell r="BJ105">
            <v>0</v>
          </cell>
          <cell r="BK105">
            <v>0</v>
          </cell>
          <cell r="BL105">
            <v>0</v>
          </cell>
          <cell r="BM105">
            <v>0</v>
          </cell>
          <cell r="BN105">
            <v>0</v>
          </cell>
          <cell r="BO105">
            <v>0</v>
          </cell>
          <cell r="BP105">
            <v>0</v>
          </cell>
          <cell r="BQ105">
            <v>0</v>
          </cell>
          <cell r="BR105">
            <v>0</v>
          </cell>
          <cell r="BS105">
            <v>0</v>
          </cell>
          <cell r="BT105">
            <v>0</v>
          </cell>
          <cell r="BU105">
            <v>0</v>
          </cell>
          <cell r="BV105">
            <v>0</v>
          </cell>
        </row>
        <row r="107">
          <cell r="T107" t="str">
            <v>茨木市</v>
          </cell>
          <cell r="AM107" t="str">
            <v>茨木市</v>
          </cell>
          <cell r="BF107" t="str">
            <v>茨木市</v>
          </cell>
        </row>
        <row r="108">
          <cell r="T108" t="str">
            <v>年齢区分</v>
          </cell>
          <cell r="U108" t="str">
            <v>検診受診</v>
          </cell>
          <cell r="V108" t="str">
            <v>要精検</v>
          </cell>
          <cell r="W108" t="str">
            <v>精検受診</v>
          </cell>
          <cell r="X108" t="str">
            <v>異常なし</v>
          </cell>
          <cell r="Y108" t="str">
            <v>乳がん</v>
          </cell>
          <cell r="Z108" t="str">
            <v>0(TIS)</v>
          </cell>
          <cell r="AA108" t="str">
            <v>Ⅰ</v>
          </cell>
          <cell r="AB108" t="str">
            <v>ⅡA</v>
          </cell>
          <cell r="AC108" t="str">
            <v>ⅡB</v>
          </cell>
          <cell r="AD108" t="str">
            <v>ⅢA</v>
          </cell>
          <cell r="AE108" t="str">
            <v>ⅢB</v>
          </cell>
          <cell r="AF108" t="str">
            <v>ⅢC</v>
          </cell>
          <cell r="AG108" t="str">
            <v>Ⅳ</v>
          </cell>
          <cell r="AH108" t="str">
            <v>不明</v>
          </cell>
          <cell r="AI108" t="str">
            <v>がん疑</v>
          </cell>
          <cell r="AJ108" t="str">
            <v>その他</v>
          </cell>
          <cell r="AM108" t="str">
            <v>年齢区分</v>
          </cell>
          <cell r="AN108" t="str">
            <v>検診受診</v>
          </cell>
          <cell r="AO108" t="str">
            <v>要精検</v>
          </cell>
          <cell r="AP108" t="str">
            <v>精検受診</v>
          </cell>
          <cell r="AQ108" t="str">
            <v>異常なし</v>
          </cell>
          <cell r="AR108" t="str">
            <v>乳がん</v>
          </cell>
          <cell r="AS108" t="str">
            <v>0(TIS)</v>
          </cell>
          <cell r="AT108" t="str">
            <v>Ⅰ</v>
          </cell>
          <cell r="AU108" t="str">
            <v>ⅡA</v>
          </cell>
          <cell r="AV108" t="str">
            <v>ⅡB</v>
          </cell>
          <cell r="AW108" t="str">
            <v>ⅢA</v>
          </cell>
          <cell r="AX108" t="str">
            <v>ⅢB</v>
          </cell>
          <cell r="AY108" t="str">
            <v>ⅢC</v>
          </cell>
          <cell r="AZ108" t="str">
            <v>Ⅳ</v>
          </cell>
          <cell r="BA108" t="str">
            <v>不明</v>
          </cell>
          <cell r="BB108" t="str">
            <v>がん疑</v>
          </cell>
          <cell r="BC108" t="str">
            <v>その他</v>
          </cell>
          <cell r="BF108" t="str">
            <v>年齢区分</v>
          </cell>
          <cell r="BG108" t="str">
            <v>検診受診</v>
          </cell>
          <cell r="BH108" t="str">
            <v>要精検</v>
          </cell>
          <cell r="BI108" t="str">
            <v>精検受診</v>
          </cell>
          <cell r="BJ108" t="str">
            <v>異常なし</v>
          </cell>
          <cell r="BK108" t="str">
            <v>乳がん</v>
          </cell>
          <cell r="BL108" t="str">
            <v>0(TIS)</v>
          </cell>
          <cell r="BM108" t="str">
            <v>Ⅰ</v>
          </cell>
          <cell r="BN108" t="str">
            <v>ⅡA</v>
          </cell>
          <cell r="BO108" t="str">
            <v>ⅡB</v>
          </cell>
          <cell r="BP108" t="str">
            <v>ⅢA</v>
          </cell>
          <cell r="BQ108" t="str">
            <v>ⅢB</v>
          </cell>
          <cell r="BR108" t="str">
            <v>ⅢC</v>
          </cell>
          <cell r="BS108" t="str">
            <v>Ⅳ</v>
          </cell>
          <cell r="BT108" t="str">
            <v>不明</v>
          </cell>
          <cell r="BU108" t="str">
            <v>がん疑</v>
          </cell>
          <cell r="BV108" t="str">
            <v>その他</v>
          </cell>
        </row>
        <row r="109">
          <cell r="T109" t="str">
            <v>30-34</v>
          </cell>
          <cell r="W109">
            <v>0</v>
          </cell>
          <cell r="Y109">
            <v>0</v>
          </cell>
          <cell r="AM109" t="str">
            <v>30-34</v>
          </cell>
          <cell r="AP109">
            <v>0</v>
          </cell>
          <cell r="AR109">
            <v>0</v>
          </cell>
          <cell r="BF109" t="str">
            <v>30-34</v>
          </cell>
          <cell r="BI109">
            <v>0</v>
          </cell>
          <cell r="BK109">
            <v>0</v>
          </cell>
        </row>
        <row r="110">
          <cell r="T110" t="str">
            <v>35-39</v>
          </cell>
          <cell r="W110">
            <v>0</v>
          </cell>
          <cell r="Y110">
            <v>0</v>
          </cell>
          <cell r="AM110" t="str">
            <v>35-39</v>
          </cell>
          <cell r="AP110">
            <v>0</v>
          </cell>
          <cell r="AR110">
            <v>0</v>
          </cell>
          <cell r="BF110" t="str">
            <v>35-39</v>
          </cell>
          <cell r="BI110">
            <v>0</v>
          </cell>
          <cell r="BK110">
            <v>0</v>
          </cell>
        </row>
        <row r="111">
          <cell r="T111" t="str">
            <v>40-44</v>
          </cell>
          <cell r="U111">
            <v>0</v>
          </cell>
          <cell r="V111">
            <v>0</v>
          </cell>
          <cell r="W111">
            <v>0</v>
          </cell>
          <cell r="X111">
            <v>0</v>
          </cell>
          <cell r="Y111">
            <v>0</v>
          </cell>
          <cell r="Z111">
            <v>0</v>
          </cell>
          <cell r="AA111">
            <v>0</v>
          </cell>
          <cell r="AB111">
            <v>0</v>
          </cell>
          <cell r="AC111">
            <v>0</v>
          </cell>
          <cell r="AD111">
            <v>0</v>
          </cell>
          <cell r="AE111">
            <v>0</v>
          </cell>
          <cell r="AF111">
            <v>0</v>
          </cell>
          <cell r="AG111">
            <v>0</v>
          </cell>
          <cell r="AH111">
            <v>0</v>
          </cell>
          <cell r="AI111">
            <v>0</v>
          </cell>
          <cell r="AJ111">
            <v>0</v>
          </cell>
          <cell r="AM111" t="str">
            <v>小計</v>
          </cell>
          <cell r="AN111">
            <v>124</v>
          </cell>
          <cell r="AO111">
            <v>14</v>
          </cell>
          <cell r="AP111">
            <v>12</v>
          </cell>
          <cell r="AQ111">
            <v>4</v>
          </cell>
          <cell r="AR111">
            <v>0</v>
          </cell>
          <cell r="AS111">
            <v>0</v>
          </cell>
          <cell r="AT111">
            <v>0</v>
          </cell>
          <cell r="AU111">
            <v>0</v>
          </cell>
          <cell r="AV111">
            <v>0</v>
          </cell>
          <cell r="AW111">
            <v>0</v>
          </cell>
          <cell r="AX111">
            <v>0</v>
          </cell>
          <cell r="AY111">
            <v>0</v>
          </cell>
          <cell r="AZ111">
            <v>0</v>
          </cell>
          <cell r="BA111">
            <v>0</v>
          </cell>
          <cell r="BB111">
            <v>0</v>
          </cell>
          <cell r="BC111">
            <v>8</v>
          </cell>
          <cell r="BF111" t="str">
            <v>小計</v>
          </cell>
          <cell r="BG111">
            <v>272</v>
          </cell>
          <cell r="BH111">
            <v>5</v>
          </cell>
          <cell r="BI111">
            <v>5</v>
          </cell>
          <cell r="BJ111">
            <v>0</v>
          </cell>
          <cell r="BK111">
            <v>0</v>
          </cell>
          <cell r="BL111">
            <v>0</v>
          </cell>
          <cell r="BM111">
            <v>0</v>
          </cell>
          <cell r="BN111">
            <v>0</v>
          </cell>
          <cell r="BO111">
            <v>0</v>
          </cell>
          <cell r="BP111">
            <v>0</v>
          </cell>
          <cell r="BQ111">
            <v>0</v>
          </cell>
          <cell r="BR111">
            <v>0</v>
          </cell>
          <cell r="BS111">
            <v>0</v>
          </cell>
          <cell r="BT111">
            <v>0</v>
          </cell>
          <cell r="BU111">
            <v>0</v>
          </cell>
          <cell r="BV111">
            <v>5</v>
          </cell>
        </row>
        <row r="112">
          <cell r="T112" t="str">
            <v>45-49</v>
          </cell>
          <cell r="U112">
            <v>0</v>
          </cell>
          <cell r="V112">
            <v>0</v>
          </cell>
          <cell r="W112">
            <v>0</v>
          </cell>
          <cell r="X112">
            <v>0</v>
          </cell>
          <cell r="Y112">
            <v>0</v>
          </cell>
          <cell r="Z112">
            <v>0</v>
          </cell>
          <cell r="AA112">
            <v>0</v>
          </cell>
          <cell r="AB112">
            <v>0</v>
          </cell>
          <cell r="AC112">
            <v>0</v>
          </cell>
          <cell r="AD112">
            <v>0</v>
          </cell>
          <cell r="AE112">
            <v>0</v>
          </cell>
          <cell r="AF112">
            <v>0</v>
          </cell>
          <cell r="AG112">
            <v>0</v>
          </cell>
          <cell r="AH112">
            <v>0</v>
          </cell>
          <cell r="AI112">
            <v>0</v>
          </cell>
          <cell r="AJ112">
            <v>0</v>
          </cell>
          <cell r="AM112" t="str">
            <v>小計</v>
          </cell>
          <cell r="AN112">
            <v>103</v>
          </cell>
          <cell r="AO112">
            <v>20</v>
          </cell>
          <cell r="AP112">
            <v>17</v>
          </cell>
          <cell r="AQ112">
            <v>4</v>
          </cell>
          <cell r="AR112">
            <v>2</v>
          </cell>
          <cell r="AS112">
            <v>1</v>
          </cell>
          <cell r="AT112">
            <v>0</v>
          </cell>
          <cell r="AU112">
            <v>0</v>
          </cell>
          <cell r="AV112">
            <v>0</v>
          </cell>
          <cell r="AW112">
            <v>1</v>
          </cell>
          <cell r="AX112">
            <v>0</v>
          </cell>
          <cell r="AY112">
            <v>0</v>
          </cell>
          <cell r="AZ112">
            <v>0</v>
          </cell>
          <cell r="BA112">
            <v>0</v>
          </cell>
          <cell r="BB112">
            <v>0</v>
          </cell>
          <cell r="BC112">
            <v>11</v>
          </cell>
          <cell r="BF112" t="str">
            <v>小計</v>
          </cell>
          <cell r="BG112">
            <v>252</v>
          </cell>
          <cell r="BH112">
            <v>13</v>
          </cell>
          <cell r="BI112">
            <v>13</v>
          </cell>
          <cell r="BJ112">
            <v>2</v>
          </cell>
          <cell r="BK112">
            <v>1</v>
          </cell>
          <cell r="BL112">
            <v>0</v>
          </cell>
          <cell r="BM112">
            <v>0</v>
          </cell>
          <cell r="BN112">
            <v>0</v>
          </cell>
          <cell r="BO112">
            <v>0</v>
          </cell>
          <cell r="BP112">
            <v>0</v>
          </cell>
          <cell r="BQ112">
            <v>0</v>
          </cell>
          <cell r="BR112">
            <v>0</v>
          </cell>
          <cell r="BS112">
            <v>1</v>
          </cell>
          <cell r="BT112">
            <v>0</v>
          </cell>
          <cell r="BU112">
            <v>0</v>
          </cell>
          <cell r="BV112">
            <v>10</v>
          </cell>
        </row>
        <row r="113">
          <cell r="T113" t="str">
            <v>50-54</v>
          </cell>
          <cell r="U113">
            <v>0</v>
          </cell>
          <cell r="V113">
            <v>0</v>
          </cell>
          <cell r="W113">
            <v>0</v>
          </cell>
          <cell r="X113">
            <v>0</v>
          </cell>
          <cell r="Y113">
            <v>0</v>
          </cell>
          <cell r="Z113">
            <v>0</v>
          </cell>
          <cell r="AA113">
            <v>0</v>
          </cell>
          <cell r="AB113">
            <v>0</v>
          </cell>
          <cell r="AC113">
            <v>0</v>
          </cell>
          <cell r="AD113">
            <v>0</v>
          </cell>
          <cell r="AE113">
            <v>0</v>
          </cell>
          <cell r="AF113">
            <v>0</v>
          </cell>
          <cell r="AG113">
            <v>0</v>
          </cell>
          <cell r="AH113">
            <v>0</v>
          </cell>
          <cell r="AI113">
            <v>0</v>
          </cell>
          <cell r="AJ113">
            <v>0</v>
          </cell>
          <cell r="AM113" t="str">
            <v>小計</v>
          </cell>
          <cell r="AN113">
            <v>120</v>
          </cell>
          <cell r="AO113">
            <v>14</v>
          </cell>
          <cell r="AP113">
            <v>14</v>
          </cell>
          <cell r="AQ113">
            <v>0</v>
          </cell>
          <cell r="AR113">
            <v>1</v>
          </cell>
          <cell r="AS113">
            <v>0</v>
          </cell>
          <cell r="AT113">
            <v>1</v>
          </cell>
          <cell r="AU113">
            <v>0</v>
          </cell>
          <cell r="AV113">
            <v>0</v>
          </cell>
          <cell r="AW113">
            <v>0</v>
          </cell>
          <cell r="AX113">
            <v>0</v>
          </cell>
          <cell r="AY113">
            <v>0</v>
          </cell>
          <cell r="AZ113">
            <v>0</v>
          </cell>
          <cell r="BA113">
            <v>0</v>
          </cell>
          <cell r="BB113">
            <v>0</v>
          </cell>
          <cell r="BC113">
            <v>13</v>
          </cell>
          <cell r="BF113" t="str">
            <v>小計</v>
          </cell>
          <cell r="BG113">
            <v>185</v>
          </cell>
          <cell r="BH113">
            <v>15</v>
          </cell>
          <cell r="BI113">
            <v>15</v>
          </cell>
          <cell r="BJ113">
            <v>1</v>
          </cell>
          <cell r="BK113">
            <v>3</v>
          </cell>
          <cell r="BL113">
            <v>0</v>
          </cell>
          <cell r="BM113">
            <v>0</v>
          </cell>
          <cell r="BN113">
            <v>3</v>
          </cell>
          <cell r="BO113">
            <v>0</v>
          </cell>
          <cell r="BP113">
            <v>0</v>
          </cell>
          <cell r="BQ113">
            <v>0</v>
          </cell>
          <cell r="BR113">
            <v>0</v>
          </cell>
          <cell r="BS113">
            <v>0</v>
          </cell>
          <cell r="BT113">
            <v>0</v>
          </cell>
          <cell r="BU113">
            <v>1</v>
          </cell>
          <cell r="BV113">
            <v>10</v>
          </cell>
        </row>
        <row r="114">
          <cell r="T114" t="str">
            <v>55-59</v>
          </cell>
          <cell r="U114">
            <v>0</v>
          </cell>
          <cell r="V114">
            <v>0</v>
          </cell>
          <cell r="W114">
            <v>0</v>
          </cell>
          <cell r="X114">
            <v>0</v>
          </cell>
          <cell r="Y114">
            <v>0</v>
          </cell>
          <cell r="Z114">
            <v>0</v>
          </cell>
          <cell r="AA114">
            <v>0</v>
          </cell>
          <cell r="AB114">
            <v>0</v>
          </cell>
          <cell r="AC114">
            <v>0</v>
          </cell>
          <cell r="AD114">
            <v>0</v>
          </cell>
          <cell r="AE114">
            <v>0</v>
          </cell>
          <cell r="AF114">
            <v>0</v>
          </cell>
          <cell r="AG114">
            <v>0</v>
          </cell>
          <cell r="AH114">
            <v>0</v>
          </cell>
          <cell r="AI114">
            <v>0</v>
          </cell>
          <cell r="AJ114">
            <v>0</v>
          </cell>
          <cell r="AM114" t="str">
            <v>小計</v>
          </cell>
          <cell r="AN114">
            <v>231</v>
          </cell>
          <cell r="AO114">
            <v>22</v>
          </cell>
          <cell r="AP114">
            <v>19</v>
          </cell>
          <cell r="AQ114">
            <v>4</v>
          </cell>
          <cell r="AR114">
            <v>1</v>
          </cell>
          <cell r="AS114">
            <v>0</v>
          </cell>
          <cell r="AT114">
            <v>0</v>
          </cell>
          <cell r="AU114">
            <v>0</v>
          </cell>
          <cell r="AV114">
            <v>1</v>
          </cell>
          <cell r="AW114">
            <v>0</v>
          </cell>
          <cell r="AX114">
            <v>0</v>
          </cell>
          <cell r="AY114">
            <v>0</v>
          </cell>
          <cell r="AZ114">
            <v>0</v>
          </cell>
          <cell r="BA114">
            <v>0</v>
          </cell>
          <cell r="BB114">
            <v>0</v>
          </cell>
          <cell r="BC114">
            <v>14</v>
          </cell>
          <cell r="BF114" t="str">
            <v>小計</v>
          </cell>
          <cell r="BG114">
            <v>312</v>
          </cell>
          <cell r="BH114">
            <v>14</v>
          </cell>
          <cell r="BI114">
            <v>14</v>
          </cell>
          <cell r="BJ114">
            <v>3</v>
          </cell>
          <cell r="BK114">
            <v>0</v>
          </cell>
          <cell r="BL114">
            <v>0</v>
          </cell>
          <cell r="BM114">
            <v>0</v>
          </cell>
          <cell r="BN114">
            <v>0</v>
          </cell>
          <cell r="BO114">
            <v>0</v>
          </cell>
          <cell r="BP114">
            <v>0</v>
          </cell>
          <cell r="BQ114">
            <v>0</v>
          </cell>
          <cell r="BR114">
            <v>0</v>
          </cell>
          <cell r="BS114">
            <v>0</v>
          </cell>
          <cell r="BT114">
            <v>0</v>
          </cell>
          <cell r="BU114">
            <v>0</v>
          </cell>
          <cell r="BV114">
            <v>11</v>
          </cell>
        </row>
        <row r="115">
          <cell r="T115" t="str">
            <v>60-64</v>
          </cell>
          <cell r="U115">
            <v>0</v>
          </cell>
          <cell r="V115">
            <v>0</v>
          </cell>
          <cell r="W115">
            <v>0</v>
          </cell>
          <cell r="X115">
            <v>0</v>
          </cell>
          <cell r="Y115">
            <v>0</v>
          </cell>
          <cell r="Z115">
            <v>0</v>
          </cell>
          <cell r="AA115">
            <v>0</v>
          </cell>
          <cell r="AB115">
            <v>0</v>
          </cell>
          <cell r="AC115">
            <v>0</v>
          </cell>
          <cell r="AD115">
            <v>0</v>
          </cell>
          <cell r="AE115">
            <v>0</v>
          </cell>
          <cell r="AF115">
            <v>0</v>
          </cell>
          <cell r="AG115">
            <v>0</v>
          </cell>
          <cell r="AH115">
            <v>0</v>
          </cell>
          <cell r="AI115">
            <v>0</v>
          </cell>
          <cell r="AJ115">
            <v>0</v>
          </cell>
          <cell r="AM115" t="str">
            <v>小計</v>
          </cell>
          <cell r="AN115">
            <v>172</v>
          </cell>
          <cell r="AO115">
            <v>12</v>
          </cell>
          <cell r="AP115">
            <v>11</v>
          </cell>
          <cell r="AQ115">
            <v>2</v>
          </cell>
          <cell r="AR115">
            <v>2</v>
          </cell>
          <cell r="AS115">
            <v>1</v>
          </cell>
          <cell r="AT115">
            <v>0</v>
          </cell>
          <cell r="AU115">
            <v>1</v>
          </cell>
          <cell r="AV115">
            <v>0</v>
          </cell>
          <cell r="AW115">
            <v>0</v>
          </cell>
          <cell r="AX115">
            <v>0</v>
          </cell>
          <cell r="AY115">
            <v>0</v>
          </cell>
          <cell r="AZ115">
            <v>0</v>
          </cell>
          <cell r="BA115">
            <v>0</v>
          </cell>
          <cell r="BB115">
            <v>0</v>
          </cell>
          <cell r="BC115">
            <v>7</v>
          </cell>
          <cell r="BF115" t="str">
            <v>小計</v>
          </cell>
          <cell r="BG115">
            <v>209</v>
          </cell>
          <cell r="BH115">
            <v>5</v>
          </cell>
          <cell r="BI115">
            <v>4</v>
          </cell>
          <cell r="BJ115">
            <v>0</v>
          </cell>
          <cell r="BK115">
            <v>2</v>
          </cell>
          <cell r="BL115">
            <v>0</v>
          </cell>
          <cell r="BM115">
            <v>0</v>
          </cell>
          <cell r="BN115">
            <v>1</v>
          </cell>
          <cell r="BO115">
            <v>1</v>
          </cell>
          <cell r="BP115">
            <v>0</v>
          </cell>
          <cell r="BQ115">
            <v>0</v>
          </cell>
          <cell r="BR115">
            <v>0</v>
          </cell>
          <cell r="BS115">
            <v>0</v>
          </cell>
          <cell r="BT115">
            <v>0</v>
          </cell>
          <cell r="BU115">
            <v>0</v>
          </cell>
          <cell r="BV115">
            <v>2</v>
          </cell>
        </row>
        <row r="116">
          <cell r="T116" t="str">
            <v>65-69</v>
          </cell>
          <cell r="U116">
            <v>0</v>
          </cell>
          <cell r="V116">
            <v>0</v>
          </cell>
          <cell r="W116">
            <v>0</v>
          </cell>
          <cell r="X116">
            <v>0</v>
          </cell>
          <cell r="Y116">
            <v>0</v>
          </cell>
          <cell r="Z116">
            <v>0</v>
          </cell>
          <cell r="AA116">
            <v>0</v>
          </cell>
          <cell r="AB116">
            <v>0</v>
          </cell>
          <cell r="AC116">
            <v>0</v>
          </cell>
          <cell r="AD116">
            <v>0</v>
          </cell>
          <cell r="AE116">
            <v>0</v>
          </cell>
          <cell r="AF116">
            <v>0</v>
          </cell>
          <cell r="AG116">
            <v>0</v>
          </cell>
          <cell r="AH116">
            <v>0</v>
          </cell>
          <cell r="AI116">
            <v>0</v>
          </cell>
          <cell r="AJ116">
            <v>0</v>
          </cell>
          <cell r="AM116" t="str">
            <v>小計</v>
          </cell>
          <cell r="AN116">
            <v>185</v>
          </cell>
          <cell r="AO116">
            <v>16</v>
          </cell>
          <cell r="AP116">
            <v>16</v>
          </cell>
          <cell r="AQ116">
            <v>8</v>
          </cell>
          <cell r="AR116">
            <v>1</v>
          </cell>
          <cell r="AS116">
            <v>0</v>
          </cell>
          <cell r="AT116">
            <v>0</v>
          </cell>
          <cell r="AU116">
            <v>1</v>
          </cell>
          <cell r="AV116">
            <v>0</v>
          </cell>
          <cell r="AW116">
            <v>0</v>
          </cell>
          <cell r="AX116">
            <v>0</v>
          </cell>
          <cell r="AY116">
            <v>0</v>
          </cell>
          <cell r="AZ116">
            <v>0</v>
          </cell>
          <cell r="BA116">
            <v>0</v>
          </cell>
          <cell r="BB116">
            <v>0</v>
          </cell>
          <cell r="BC116">
            <v>7</v>
          </cell>
          <cell r="BF116" t="str">
            <v>小計</v>
          </cell>
          <cell r="BG116">
            <v>209</v>
          </cell>
          <cell r="BH116">
            <v>7</v>
          </cell>
          <cell r="BI116">
            <v>5</v>
          </cell>
          <cell r="BJ116">
            <v>0</v>
          </cell>
          <cell r="BK116">
            <v>0</v>
          </cell>
          <cell r="BL116">
            <v>0</v>
          </cell>
          <cell r="BM116">
            <v>0</v>
          </cell>
          <cell r="BN116">
            <v>0</v>
          </cell>
          <cell r="BO116">
            <v>0</v>
          </cell>
          <cell r="BP116">
            <v>0</v>
          </cell>
          <cell r="BQ116">
            <v>0</v>
          </cell>
          <cell r="BR116">
            <v>0</v>
          </cell>
          <cell r="BS116">
            <v>0</v>
          </cell>
          <cell r="BT116">
            <v>0</v>
          </cell>
          <cell r="BU116">
            <v>0</v>
          </cell>
          <cell r="BV116">
            <v>5</v>
          </cell>
        </row>
        <row r="117">
          <cell r="T117" t="str">
            <v>70-74</v>
          </cell>
          <cell r="U117">
            <v>0</v>
          </cell>
          <cell r="V117">
            <v>0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0</v>
          </cell>
          <cell r="AG117">
            <v>0</v>
          </cell>
          <cell r="AH117">
            <v>0</v>
          </cell>
          <cell r="AI117">
            <v>0</v>
          </cell>
          <cell r="AJ117">
            <v>0</v>
          </cell>
          <cell r="AM117" t="str">
            <v>小計</v>
          </cell>
          <cell r="AN117">
            <v>56</v>
          </cell>
          <cell r="AO117">
            <v>3</v>
          </cell>
          <cell r="AP117">
            <v>3</v>
          </cell>
          <cell r="AQ117">
            <v>2</v>
          </cell>
          <cell r="AR117">
            <v>0</v>
          </cell>
          <cell r="AS117">
            <v>0</v>
          </cell>
          <cell r="AT117">
            <v>0</v>
          </cell>
          <cell r="AU117">
            <v>0</v>
          </cell>
          <cell r="AV117">
            <v>0</v>
          </cell>
          <cell r="AW117">
            <v>0</v>
          </cell>
          <cell r="AX117">
            <v>0</v>
          </cell>
          <cell r="AY117">
            <v>0</v>
          </cell>
          <cell r="AZ117">
            <v>0</v>
          </cell>
          <cell r="BA117">
            <v>0</v>
          </cell>
          <cell r="BB117">
            <v>0</v>
          </cell>
          <cell r="BC117">
            <v>1</v>
          </cell>
          <cell r="BF117" t="str">
            <v>小計</v>
          </cell>
          <cell r="BG117">
            <v>106</v>
          </cell>
          <cell r="BH117">
            <v>4</v>
          </cell>
          <cell r="BI117">
            <v>3</v>
          </cell>
          <cell r="BJ117">
            <v>1</v>
          </cell>
          <cell r="BK117">
            <v>1</v>
          </cell>
          <cell r="BL117">
            <v>0</v>
          </cell>
          <cell r="BM117">
            <v>0</v>
          </cell>
          <cell r="BN117">
            <v>0</v>
          </cell>
          <cell r="BO117">
            <v>0</v>
          </cell>
          <cell r="BP117">
            <v>0</v>
          </cell>
          <cell r="BQ117">
            <v>1</v>
          </cell>
          <cell r="BR117">
            <v>0</v>
          </cell>
          <cell r="BS117">
            <v>0</v>
          </cell>
          <cell r="BT117">
            <v>0</v>
          </cell>
          <cell r="BU117">
            <v>0</v>
          </cell>
          <cell r="BV117">
            <v>1</v>
          </cell>
        </row>
        <row r="118">
          <cell r="T118" t="str">
            <v>75-79</v>
          </cell>
          <cell r="U118">
            <v>0</v>
          </cell>
          <cell r="V118">
            <v>0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0</v>
          </cell>
          <cell r="AG118">
            <v>0</v>
          </cell>
          <cell r="AH118">
            <v>0</v>
          </cell>
          <cell r="AI118">
            <v>0</v>
          </cell>
          <cell r="AJ118">
            <v>0</v>
          </cell>
          <cell r="AM118" t="str">
            <v>小計</v>
          </cell>
          <cell r="AN118">
            <v>21</v>
          </cell>
          <cell r="AO118">
            <v>1</v>
          </cell>
          <cell r="AP118">
            <v>1</v>
          </cell>
          <cell r="AQ118">
            <v>1</v>
          </cell>
          <cell r="AR118">
            <v>0</v>
          </cell>
          <cell r="AS118">
            <v>0</v>
          </cell>
          <cell r="AT118">
            <v>0</v>
          </cell>
          <cell r="AU118">
            <v>0</v>
          </cell>
          <cell r="AV118">
            <v>0</v>
          </cell>
          <cell r="AW118">
            <v>0</v>
          </cell>
          <cell r="AX118">
            <v>0</v>
          </cell>
          <cell r="AY118">
            <v>0</v>
          </cell>
          <cell r="AZ118">
            <v>0</v>
          </cell>
          <cell r="BA118">
            <v>0</v>
          </cell>
          <cell r="BB118">
            <v>0</v>
          </cell>
          <cell r="BC118">
            <v>0</v>
          </cell>
          <cell r="BF118" t="str">
            <v>小計</v>
          </cell>
          <cell r="BG118">
            <v>56</v>
          </cell>
          <cell r="BH118">
            <v>1</v>
          </cell>
          <cell r="BI118">
            <v>1</v>
          </cell>
          <cell r="BJ118">
            <v>0</v>
          </cell>
          <cell r="BK118">
            <v>0</v>
          </cell>
          <cell r="BL118">
            <v>0</v>
          </cell>
          <cell r="BM118">
            <v>0</v>
          </cell>
          <cell r="BN118">
            <v>0</v>
          </cell>
          <cell r="BO118">
            <v>0</v>
          </cell>
          <cell r="BP118">
            <v>0</v>
          </cell>
          <cell r="BQ118">
            <v>0</v>
          </cell>
          <cell r="BR118">
            <v>0</v>
          </cell>
          <cell r="BS118">
            <v>0</v>
          </cell>
          <cell r="BT118">
            <v>0</v>
          </cell>
          <cell r="BU118">
            <v>0</v>
          </cell>
          <cell r="BV118">
            <v>1</v>
          </cell>
        </row>
        <row r="119">
          <cell r="T119" t="str">
            <v>80-</v>
          </cell>
          <cell r="U119">
            <v>0</v>
          </cell>
          <cell r="V119">
            <v>0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0</v>
          </cell>
          <cell r="AG119">
            <v>0</v>
          </cell>
          <cell r="AH119">
            <v>0</v>
          </cell>
          <cell r="AI119">
            <v>0</v>
          </cell>
          <cell r="AJ119">
            <v>0</v>
          </cell>
          <cell r="AM119" t="str">
            <v>小計</v>
          </cell>
          <cell r="AN119">
            <v>5</v>
          </cell>
          <cell r="AO119">
            <v>0</v>
          </cell>
          <cell r="AP119">
            <v>0</v>
          </cell>
          <cell r="AQ119">
            <v>0</v>
          </cell>
          <cell r="AR119">
            <v>0</v>
          </cell>
          <cell r="AS119">
            <v>0</v>
          </cell>
          <cell r="AT119">
            <v>0</v>
          </cell>
          <cell r="AU119">
            <v>0</v>
          </cell>
          <cell r="AV119">
            <v>0</v>
          </cell>
          <cell r="AW119">
            <v>0</v>
          </cell>
          <cell r="AX119">
            <v>0</v>
          </cell>
          <cell r="AY119">
            <v>0</v>
          </cell>
          <cell r="AZ119">
            <v>0</v>
          </cell>
          <cell r="BA119">
            <v>0</v>
          </cell>
          <cell r="BB119">
            <v>0</v>
          </cell>
          <cell r="BC119">
            <v>0</v>
          </cell>
          <cell r="BF119" t="str">
            <v>小計</v>
          </cell>
          <cell r="BG119">
            <v>16</v>
          </cell>
          <cell r="BH119">
            <v>0</v>
          </cell>
          <cell r="BI119">
            <v>0</v>
          </cell>
          <cell r="BJ119">
            <v>0</v>
          </cell>
          <cell r="BK119">
            <v>0</v>
          </cell>
          <cell r="BL119">
            <v>0</v>
          </cell>
          <cell r="BM119">
            <v>0</v>
          </cell>
          <cell r="BN119">
            <v>0</v>
          </cell>
          <cell r="BO119">
            <v>0</v>
          </cell>
          <cell r="BP119">
            <v>0</v>
          </cell>
          <cell r="BQ119">
            <v>0</v>
          </cell>
          <cell r="BR119">
            <v>0</v>
          </cell>
          <cell r="BS119">
            <v>0</v>
          </cell>
          <cell r="BT119">
            <v>0</v>
          </cell>
          <cell r="BU119">
            <v>0</v>
          </cell>
          <cell r="BV119">
            <v>0</v>
          </cell>
        </row>
        <row r="120">
          <cell r="T120" t="str">
            <v>女計</v>
          </cell>
          <cell r="U120">
            <v>0</v>
          </cell>
          <cell r="V120">
            <v>0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  <cell r="AH120">
            <v>0</v>
          </cell>
          <cell r="AI120">
            <v>0</v>
          </cell>
          <cell r="AJ120">
            <v>0</v>
          </cell>
          <cell r="AM120" t="str">
            <v>女計</v>
          </cell>
          <cell r="AN120">
            <v>1017</v>
          </cell>
          <cell r="AO120">
            <v>102</v>
          </cell>
          <cell r="AP120">
            <v>93</v>
          </cell>
          <cell r="AQ120">
            <v>25</v>
          </cell>
          <cell r="AR120">
            <v>7</v>
          </cell>
          <cell r="AS120">
            <v>2</v>
          </cell>
          <cell r="AT120">
            <v>1</v>
          </cell>
          <cell r="AU120">
            <v>2</v>
          </cell>
          <cell r="AV120">
            <v>1</v>
          </cell>
          <cell r="AW120">
            <v>1</v>
          </cell>
          <cell r="AX120">
            <v>0</v>
          </cell>
          <cell r="AY120">
            <v>0</v>
          </cell>
          <cell r="AZ120">
            <v>0</v>
          </cell>
          <cell r="BA120">
            <v>0</v>
          </cell>
          <cell r="BB120">
            <v>0</v>
          </cell>
          <cell r="BC120">
            <v>61</v>
          </cell>
          <cell r="BF120" t="str">
            <v>女計</v>
          </cell>
          <cell r="BG120">
            <v>1617</v>
          </cell>
          <cell r="BH120">
            <v>64</v>
          </cell>
          <cell r="BI120">
            <v>60</v>
          </cell>
          <cell r="BJ120">
            <v>7</v>
          </cell>
          <cell r="BK120">
            <v>7</v>
          </cell>
          <cell r="BL120">
            <v>0</v>
          </cell>
          <cell r="BM120">
            <v>0</v>
          </cell>
          <cell r="BN120">
            <v>4</v>
          </cell>
          <cell r="BO120">
            <v>1</v>
          </cell>
          <cell r="BP120">
            <v>0</v>
          </cell>
          <cell r="BQ120">
            <v>1</v>
          </cell>
          <cell r="BR120">
            <v>0</v>
          </cell>
          <cell r="BS120">
            <v>1</v>
          </cell>
          <cell r="BT120">
            <v>0</v>
          </cell>
          <cell r="BU120">
            <v>1</v>
          </cell>
          <cell r="BV120">
            <v>45</v>
          </cell>
        </row>
        <row r="122">
          <cell r="T122" t="str">
            <v>高槻市</v>
          </cell>
          <cell r="AM122" t="str">
            <v>高槻市</v>
          </cell>
          <cell r="BF122" t="str">
            <v>高槻市</v>
          </cell>
        </row>
        <row r="123">
          <cell r="T123" t="str">
            <v>年齢区分</v>
          </cell>
          <cell r="U123" t="str">
            <v>検診受診</v>
          </cell>
          <cell r="V123" t="str">
            <v>要精検</v>
          </cell>
          <cell r="W123" t="str">
            <v>精検受診</v>
          </cell>
          <cell r="X123" t="str">
            <v>異常なし</v>
          </cell>
          <cell r="Y123" t="str">
            <v>乳がん</v>
          </cell>
          <cell r="Z123" t="str">
            <v>0(TIS)</v>
          </cell>
          <cell r="AA123" t="str">
            <v>Ⅰ</v>
          </cell>
          <cell r="AB123" t="str">
            <v>ⅡA</v>
          </cell>
          <cell r="AC123" t="str">
            <v>ⅡB</v>
          </cell>
          <cell r="AD123" t="str">
            <v>ⅢA</v>
          </cell>
          <cell r="AE123" t="str">
            <v>ⅢB</v>
          </cell>
          <cell r="AF123" t="str">
            <v>ⅢC</v>
          </cell>
          <cell r="AG123" t="str">
            <v>Ⅳ</v>
          </cell>
          <cell r="AH123" t="str">
            <v>不明</v>
          </cell>
          <cell r="AI123" t="str">
            <v>がん疑</v>
          </cell>
          <cell r="AJ123" t="str">
            <v>その他</v>
          </cell>
          <cell r="AM123" t="str">
            <v>年齢区分</v>
          </cell>
          <cell r="AN123" t="str">
            <v>検診受診</v>
          </cell>
          <cell r="AO123" t="str">
            <v>要精検</v>
          </cell>
          <cell r="AP123" t="str">
            <v>精検受診</v>
          </cell>
          <cell r="AQ123" t="str">
            <v>異常なし</v>
          </cell>
          <cell r="AR123" t="str">
            <v>乳がん</v>
          </cell>
          <cell r="AS123" t="str">
            <v>0(TIS)</v>
          </cell>
          <cell r="AT123" t="str">
            <v>Ⅰ</v>
          </cell>
          <cell r="AU123" t="str">
            <v>ⅡA</v>
          </cell>
          <cell r="AV123" t="str">
            <v>ⅡB</v>
          </cell>
          <cell r="AW123" t="str">
            <v>ⅢA</v>
          </cell>
          <cell r="AX123" t="str">
            <v>ⅢB</v>
          </cell>
          <cell r="AY123" t="str">
            <v>ⅢC</v>
          </cell>
          <cell r="AZ123" t="str">
            <v>Ⅳ</v>
          </cell>
          <cell r="BA123" t="str">
            <v>不明</v>
          </cell>
          <cell r="BB123" t="str">
            <v>がん疑</v>
          </cell>
          <cell r="BC123" t="str">
            <v>その他</v>
          </cell>
          <cell r="BF123" t="str">
            <v>年齢区分</v>
          </cell>
          <cell r="BG123" t="str">
            <v>検診受診</v>
          </cell>
          <cell r="BH123" t="str">
            <v>要精検</v>
          </cell>
          <cell r="BI123" t="str">
            <v>精検受診</v>
          </cell>
          <cell r="BJ123" t="str">
            <v>異常なし</v>
          </cell>
          <cell r="BK123" t="str">
            <v>乳がん</v>
          </cell>
          <cell r="BL123" t="str">
            <v>0(TIS)</v>
          </cell>
          <cell r="BM123" t="str">
            <v>Ⅰ</v>
          </cell>
          <cell r="BN123" t="str">
            <v>ⅡA</v>
          </cell>
          <cell r="BO123" t="str">
            <v>ⅡB</v>
          </cell>
          <cell r="BP123" t="str">
            <v>ⅢA</v>
          </cell>
          <cell r="BQ123" t="str">
            <v>ⅢB</v>
          </cell>
          <cell r="BR123" t="str">
            <v>ⅢC</v>
          </cell>
          <cell r="BS123" t="str">
            <v>Ⅳ</v>
          </cell>
          <cell r="BT123" t="str">
            <v>不明</v>
          </cell>
          <cell r="BU123" t="str">
            <v>がん疑</v>
          </cell>
          <cell r="BV123" t="str">
            <v>その他</v>
          </cell>
        </row>
        <row r="124">
          <cell r="T124" t="str">
            <v>30-34</v>
          </cell>
          <cell r="W124">
            <v>0</v>
          </cell>
          <cell r="Y124">
            <v>0</v>
          </cell>
          <cell r="AM124" t="str">
            <v>30-34</v>
          </cell>
          <cell r="AP124">
            <v>0</v>
          </cell>
          <cell r="AR124">
            <v>0</v>
          </cell>
          <cell r="BF124" t="str">
            <v>30-34</v>
          </cell>
          <cell r="BI124">
            <v>0</v>
          </cell>
          <cell r="BK124">
            <v>0</v>
          </cell>
        </row>
        <row r="125">
          <cell r="T125" t="str">
            <v>35-39</v>
          </cell>
          <cell r="W125">
            <v>0</v>
          </cell>
          <cell r="Y125">
            <v>0</v>
          </cell>
          <cell r="AM125" t="str">
            <v>35-39</v>
          </cell>
          <cell r="AP125">
            <v>0</v>
          </cell>
          <cell r="AR125">
            <v>0</v>
          </cell>
          <cell r="BF125" t="str">
            <v>35-39</v>
          </cell>
          <cell r="BI125">
            <v>0</v>
          </cell>
          <cell r="BK125">
            <v>0</v>
          </cell>
        </row>
        <row r="126">
          <cell r="T126" t="str">
            <v>40-44</v>
          </cell>
          <cell r="U126">
            <v>411</v>
          </cell>
          <cell r="V126">
            <v>44</v>
          </cell>
          <cell r="W126">
            <v>40</v>
          </cell>
          <cell r="X126">
            <v>6</v>
          </cell>
          <cell r="Y126">
            <v>2</v>
          </cell>
          <cell r="Z126">
            <v>0</v>
          </cell>
          <cell r="AA126">
            <v>0</v>
          </cell>
          <cell r="AB126">
            <v>2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  <cell r="AH126">
            <v>0</v>
          </cell>
          <cell r="AI126">
            <v>0</v>
          </cell>
          <cell r="AJ126">
            <v>32</v>
          </cell>
          <cell r="AM126" t="str">
            <v>小計</v>
          </cell>
          <cell r="AN126">
            <v>0</v>
          </cell>
          <cell r="AO126">
            <v>0</v>
          </cell>
          <cell r="AP126">
            <v>0</v>
          </cell>
          <cell r="AQ126">
            <v>0</v>
          </cell>
          <cell r="AR126">
            <v>0</v>
          </cell>
          <cell r="AS126">
            <v>0</v>
          </cell>
          <cell r="AT126">
            <v>0</v>
          </cell>
          <cell r="AU126">
            <v>0</v>
          </cell>
          <cell r="AV126">
            <v>0</v>
          </cell>
          <cell r="AW126">
            <v>0</v>
          </cell>
          <cell r="AX126">
            <v>0</v>
          </cell>
          <cell r="AY126">
            <v>0</v>
          </cell>
          <cell r="AZ126">
            <v>0</v>
          </cell>
          <cell r="BA126">
            <v>0</v>
          </cell>
          <cell r="BB126">
            <v>0</v>
          </cell>
          <cell r="BC126">
            <v>0</v>
          </cell>
          <cell r="BF126" t="str">
            <v>小計</v>
          </cell>
          <cell r="BG126">
            <v>678</v>
          </cell>
          <cell r="BH126">
            <v>43</v>
          </cell>
          <cell r="BI126">
            <v>40</v>
          </cell>
          <cell r="BJ126">
            <v>14</v>
          </cell>
          <cell r="BK126">
            <v>1</v>
          </cell>
          <cell r="BL126">
            <v>0</v>
          </cell>
          <cell r="BM126">
            <v>1</v>
          </cell>
          <cell r="BN126">
            <v>0</v>
          </cell>
          <cell r="BO126">
            <v>0</v>
          </cell>
          <cell r="BP126">
            <v>0</v>
          </cell>
          <cell r="BQ126">
            <v>0</v>
          </cell>
          <cell r="BR126">
            <v>0</v>
          </cell>
          <cell r="BS126">
            <v>0</v>
          </cell>
          <cell r="BT126">
            <v>0</v>
          </cell>
          <cell r="BU126">
            <v>0</v>
          </cell>
          <cell r="BV126">
            <v>25</v>
          </cell>
        </row>
        <row r="127">
          <cell r="T127" t="str">
            <v>45-49</v>
          </cell>
          <cell r="U127">
            <v>229</v>
          </cell>
          <cell r="V127">
            <v>23</v>
          </cell>
          <cell r="W127">
            <v>21</v>
          </cell>
          <cell r="X127">
            <v>7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  <cell r="AH127">
            <v>0</v>
          </cell>
          <cell r="AI127">
            <v>0</v>
          </cell>
          <cell r="AJ127">
            <v>14</v>
          </cell>
          <cell r="AM127" t="str">
            <v>小計</v>
          </cell>
          <cell r="AN127">
            <v>0</v>
          </cell>
          <cell r="AO127">
            <v>0</v>
          </cell>
          <cell r="AP127">
            <v>0</v>
          </cell>
          <cell r="AQ127">
            <v>0</v>
          </cell>
          <cell r="AR127">
            <v>0</v>
          </cell>
          <cell r="AS127">
            <v>0</v>
          </cell>
          <cell r="AT127">
            <v>0</v>
          </cell>
          <cell r="AU127">
            <v>0</v>
          </cell>
          <cell r="AV127">
            <v>0</v>
          </cell>
          <cell r="AW127">
            <v>0</v>
          </cell>
          <cell r="AX127">
            <v>0</v>
          </cell>
          <cell r="AY127">
            <v>0</v>
          </cell>
          <cell r="AZ127">
            <v>0</v>
          </cell>
          <cell r="BA127">
            <v>0</v>
          </cell>
          <cell r="BB127">
            <v>0</v>
          </cell>
          <cell r="BC127">
            <v>0</v>
          </cell>
          <cell r="BF127" t="str">
            <v>小計</v>
          </cell>
          <cell r="BG127">
            <v>640</v>
          </cell>
          <cell r="BH127">
            <v>36</v>
          </cell>
          <cell r="BI127">
            <v>30</v>
          </cell>
          <cell r="BJ127">
            <v>7</v>
          </cell>
          <cell r="BK127">
            <v>3</v>
          </cell>
          <cell r="BL127">
            <v>0</v>
          </cell>
          <cell r="BM127">
            <v>0</v>
          </cell>
          <cell r="BN127">
            <v>1</v>
          </cell>
          <cell r="BO127">
            <v>1</v>
          </cell>
          <cell r="BP127">
            <v>1</v>
          </cell>
          <cell r="BQ127">
            <v>0</v>
          </cell>
          <cell r="BR127">
            <v>0</v>
          </cell>
          <cell r="BS127">
            <v>0</v>
          </cell>
          <cell r="BT127">
            <v>0</v>
          </cell>
          <cell r="BU127">
            <v>0</v>
          </cell>
          <cell r="BV127">
            <v>20</v>
          </cell>
        </row>
        <row r="128">
          <cell r="T128" t="str">
            <v>50-54</v>
          </cell>
          <cell r="U128">
            <v>256</v>
          </cell>
          <cell r="V128">
            <v>29</v>
          </cell>
          <cell r="W128">
            <v>27</v>
          </cell>
          <cell r="X128">
            <v>7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  <cell r="AH128">
            <v>0</v>
          </cell>
          <cell r="AI128">
            <v>0</v>
          </cell>
          <cell r="AJ128">
            <v>20</v>
          </cell>
          <cell r="AM128" t="str">
            <v>小計</v>
          </cell>
          <cell r="AN128">
            <v>0</v>
          </cell>
          <cell r="AO128">
            <v>0</v>
          </cell>
          <cell r="AP128">
            <v>0</v>
          </cell>
          <cell r="AQ128">
            <v>0</v>
          </cell>
          <cell r="AR128">
            <v>0</v>
          </cell>
          <cell r="AS128">
            <v>0</v>
          </cell>
          <cell r="AT128">
            <v>0</v>
          </cell>
          <cell r="AU128">
            <v>0</v>
          </cell>
          <cell r="AV128">
            <v>0</v>
          </cell>
          <cell r="AW128">
            <v>0</v>
          </cell>
          <cell r="AX128">
            <v>0</v>
          </cell>
          <cell r="AY128">
            <v>0</v>
          </cell>
          <cell r="AZ128">
            <v>0</v>
          </cell>
          <cell r="BA128">
            <v>0</v>
          </cell>
          <cell r="BB128">
            <v>0</v>
          </cell>
          <cell r="BC128">
            <v>0</v>
          </cell>
          <cell r="BF128" t="str">
            <v>小計</v>
          </cell>
          <cell r="BG128">
            <v>678</v>
          </cell>
          <cell r="BH128">
            <v>16</v>
          </cell>
          <cell r="BI128">
            <v>15</v>
          </cell>
          <cell r="BJ128">
            <v>4</v>
          </cell>
          <cell r="BK128">
            <v>1</v>
          </cell>
          <cell r="BL128">
            <v>0</v>
          </cell>
          <cell r="BM128">
            <v>0</v>
          </cell>
          <cell r="BN128">
            <v>0</v>
          </cell>
          <cell r="BO128">
            <v>1</v>
          </cell>
          <cell r="BP128">
            <v>0</v>
          </cell>
          <cell r="BQ128">
            <v>0</v>
          </cell>
          <cell r="BR128">
            <v>0</v>
          </cell>
          <cell r="BS128">
            <v>0</v>
          </cell>
          <cell r="BT128">
            <v>0</v>
          </cell>
          <cell r="BU128">
            <v>1</v>
          </cell>
          <cell r="BV128">
            <v>9</v>
          </cell>
        </row>
        <row r="129">
          <cell r="T129" t="str">
            <v>55-59</v>
          </cell>
          <cell r="U129">
            <v>434</v>
          </cell>
          <cell r="V129">
            <v>39</v>
          </cell>
          <cell r="W129">
            <v>37</v>
          </cell>
          <cell r="X129">
            <v>9</v>
          </cell>
          <cell r="Y129">
            <v>3</v>
          </cell>
          <cell r="Z129">
            <v>0</v>
          </cell>
          <cell r="AA129">
            <v>1</v>
          </cell>
          <cell r="AB129">
            <v>0</v>
          </cell>
          <cell r="AC129">
            <v>1</v>
          </cell>
          <cell r="AD129">
            <v>0</v>
          </cell>
          <cell r="AE129">
            <v>0</v>
          </cell>
          <cell r="AF129">
            <v>0</v>
          </cell>
          <cell r="AG129">
            <v>0</v>
          </cell>
          <cell r="AH129">
            <v>1</v>
          </cell>
          <cell r="AI129">
            <v>0</v>
          </cell>
          <cell r="AJ129">
            <v>25</v>
          </cell>
          <cell r="AM129" t="str">
            <v>小計</v>
          </cell>
          <cell r="AN129">
            <v>0</v>
          </cell>
          <cell r="AO129">
            <v>0</v>
          </cell>
          <cell r="AP129">
            <v>0</v>
          </cell>
          <cell r="AQ129">
            <v>0</v>
          </cell>
          <cell r="AR129">
            <v>0</v>
          </cell>
          <cell r="AS129">
            <v>0</v>
          </cell>
          <cell r="AT129">
            <v>0</v>
          </cell>
          <cell r="AU129">
            <v>0</v>
          </cell>
          <cell r="AV129">
            <v>0</v>
          </cell>
          <cell r="AW129">
            <v>0</v>
          </cell>
          <cell r="AX129">
            <v>0</v>
          </cell>
          <cell r="AY129">
            <v>0</v>
          </cell>
          <cell r="AZ129">
            <v>0</v>
          </cell>
          <cell r="BA129">
            <v>0</v>
          </cell>
          <cell r="BB129">
            <v>0</v>
          </cell>
          <cell r="BC129">
            <v>0</v>
          </cell>
          <cell r="BF129" t="str">
            <v>小計</v>
          </cell>
          <cell r="BG129">
            <v>879</v>
          </cell>
          <cell r="BH129">
            <v>22</v>
          </cell>
          <cell r="BI129">
            <v>20</v>
          </cell>
          <cell r="BJ129">
            <v>8</v>
          </cell>
          <cell r="BK129">
            <v>3</v>
          </cell>
          <cell r="BL129">
            <v>0</v>
          </cell>
          <cell r="BM129">
            <v>0</v>
          </cell>
          <cell r="BN129">
            <v>0</v>
          </cell>
          <cell r="BO129">
            <v>1</v>
          </cell>
          <cell r="BP129">
            <v>1</v>
          </cell>
          <cell r="BQ129">
            <v>0</v>
          </cell>
          <cell r="BR129">
            <v>0</v>
          </cell>
          <cell r="BS129">
            <v>0</v>
          </cell>
          <cell r="BT129">
            <v>1</v>
          </cell>
          <cell r="BU129">
            <v>0</v>
          </cell>
          <cell r="BV129">
            <v>9</v>
          </cell>
        </row>
        <row r="130">
          <cell r="T130" t="str">
            <v>60-64</v>
          </cell>
          <cell r="U130">
            <v>499</v>
          </cell>
          <cell r="V130">
            <v>36</v>
          </cell>
          <cell r="W130">
            <v>34</v>
          </cell>
          <cell r="X130">
            <v>16</v>
          </cell>
          <cell r="Y130">
            <v>1</v>
          </cell>
          <cell r="Z130">
            <v>0</v>
          </cell>
          <cell r="AA130">
            <v>1</v>
          </cell>
          <cell r="AB130">
            <v>0</v>
          </cell>
          <cell r="AC130">
            <v>0</v>
          </cell>
          <cell r="AD130">
            <v>0</v>
          </cell>
          <cell r="AE130">
            <v>0</v>
          </cell>
          <cell r="AF130">
            <v>0</v>
          </cell>
          <cell r="AG130">
            <v>0</v>
          </cell>
          <cell r="AH130">
            <v>0</v>
          </cell>
          <cell r="AI130">
            <v>0</v>
          </cell>
          <cell r="AJ130">
            <v>17</v>
          </cell>
          <cell r="AM130" t="str">
            <v>小計</v>
          </cell>
          <cell r="AN130">
            <v>0</v>
          </cell>
          <cell r="AO130">
            <v>0</v>
          </cell>
          <cell r="AP130">
            <v>0</v>
          </cell>
          <cell r="AQ130">
            <v>0</v>
          </cell>
          <cell r="AR130">
            <v>0</v>
          </cell>
          <cell r="AS130">
            <v>0</v>
          </cell>
          <cell r="AT130">
            <v>0</v>
          </cell>
          <cell r="AU130">
            <v>0</v>
          </cell>
          <cell r="AV130">
            <v>0</v>
          </cell>
          <cell r="AW130">
            <v>0</v>
          </cell>
          <cell r="AX130">
            <v>0</v>
          </cell>
          <cell r="AY130">
            <v>0</v>
          </cell>
          <cell r="AZ130">
            <v>0</v>
          </cell>
          <cell r="BA130">
            <v>0</v>
          </cell>
          <cell r="BB130">
            <v>0</v>
          </cell>
          <cell r="BC130">
            <v>0</v>
          </cell>
          <cell r="BF130" t="str">
            <v>小計</v>
          </cell>
          <cell r="BG130">
            <v>829</v>
          </cell>
          <cell r="BH130">
            <v>15</v>
          </cell>
          <cell r="BI130">
            <v>14</v>
          </cell>
          <cell r="BJ130">
            <v>8</v>
          </cell>
          <cell r="BK130">
            <v>3</v>
          </cell>
          <cell r="BL130">
            <v>0</v>
          </cell>
          <cell r="BM130">
            <v>0</v>
          </cell>
          <cell r="BN130">
            <v>1</v>
          </cell>
          <cell r="BO130">
            <v>1</v>
          </cell>
          <cell r="BP130">
            <v>1</v>
          </cell>
          <cell r="BQ130">
            <v>0</v>
          </cell>
          <cell r="BR130">
            <v>0</v>
          </cell>
          <cell r="BS130">
            <v>0</v>
          </cell>
          <cell r="BT130">
            <v>0</v>
          </cell>
          <cell r="BU130">
            <v>0</v>
          </cell>
          <cell r="BV130">
            <v>3</v>
          </cell>
        </row>
        <row r="131">
          <cell r="T131" t="str">
            <v>65-69</v>
          </cell>
          <cell r="U131">
            <v>338</v>
          </cell>
          <cell r="V131">
            <v>21</v>
          </cell>
          <cell r="W131">
            <v>21</v>
          </cell>
          <cell r="X131">
            <v>12</v>
          </cell>
          <cell r="Y131">
            <v>1</v>
          </cell>
          <cell r="Z131">
            <v>1</v>
          </cell>
          <cell r="AA131">
            <v>0</v>
          </cell>
          <cell r="AB131">
            <v>0</v>
          </cell>
          <cell r="AC131">
            <v>0</v>
          </cell>
          <cell r="AD131">
            <v>0</v>
          </cell>
          <cell r="AE131">
            <v>0</v>
          </cell>
          <cell r="AF131">
            <v>0</v>
          </cell>
          <cell r="AG131">
            <v>0</v>
          </cell>
          <cell r="AH131">
            <v>0</v>
          </cell>
          <cell r="AI131">
            <v>0</v>
          </cell>
          <cell r="AJ131">
            <v>8</v>
          </cell>
          <cell r="AM131" t="str">
            <v>小計</v>
          </cell>
          <cell r="AN131">
            <v>0</v>
          </cell>
          <cell r="AO131">
            <v>0</v>
          </cell>
          <cell r="AP131">
            <v>0</v>
          </cell>
          <cell r="AQ131">
            <v>0</v>
          </cell>
          <cell r="AR131">
            <v>0</v>
          </cell>
          <cell r="AS131">
            <v>0</v>
          </cell>
          <cell r="AT131">
            <v>0</v>
          </cell>
          <cell r="AU131">
            <v>0</v>
          </cell>
          <cell r="AV131">
            <v>0</v>
          </cell>
          <cell r="AW131">
            <v>0</v>
          </cell>
          <cell r="AX131">
            <v>0</v>
          </cell>
          <cell r="AY131">
            <v>0</v>
          </cell>
          <cell r="AZ131">
            <v>0</v>
          </cell>
          <cell r="BA131">
            <v>0</v>
          </cell>
          <cell r="BB131">
            <v>0</v>
          </cell>
          <cell r="BC131">
            <v>0</v>
          </cell>
          <cell r="BF131" t="str">
            <v>小計</v>
          </cell>
          <cell r="BG131">
            <v>650</v>
          </cell>
          <cell r="BH131">
            <v>15</v>
          </cell>
          <cell r="BI131">
            <v>13</v>
          </cell>
          <cell r="BJ131">
            <v>8</v>
          </cell>
          <cell r="BK131">
            <v>1</v>
          </cell>
          <cell r="BL131">
            <v>0</v>
          </cell>
          <cell r="BM131">
            <v>0</v>
          </cell>
          <cell r="BN131">
            <v>1</v>
          </cell>
          <cell r="BO131">
            <v>0</v>
          </cell>
          <cell r="BP131">
            <v>0</v>
          </cell>
          <cell r="BQ131">
            <v>0</v>
          </cell>
          <cell r="BR131">
            <v>0</v>
          </cell>
          <cell r="BS131">
            <v>0</v>
          </cell>
          <cell r="BT131">
            <v>0</v>
          </cell>
          <cell r="BU131">
            <v>0</v>
          </cell>
          <cell r="BV131">
            <v>4</v>
          </cell>
        </row>
        <row r="132">
          <cell r="T132" t="str">
            <v>70-74</v>
          </cell>
          <cell r="U132">
            <v>161</v>
          </cell>
          <cell r="V132">
            <v>15</v>
          </cell>
          <cell r="W132">
            <v>14</v>
          </cell>
          <cell r="X132">
            <v>6</v>
          </cell>
          <cell r="Y132">
            <v>0</v>
          </cell>
          <cell r="Z132">
            <v>0</v>
          </cell>
          <cell r="AA132">
            <v>0</v>
          </cell>
          <cell r="AB132">
            <v>0</v>
          </cell>
          <cell r="AC132">
            <v>0</v>
          </cell>
          <cell r="AD132">
            <v>0</v>
          </cell>
          <cell r="AE132">
            <v>0</v>
          </cell>
          <cell r="AF132">
            <v>0</v>
          </cell>
          <cell r="AG132">
            <v>0</v>
          </cell>
          <cell r="AH132">
            <v>0</v>
          </cell>
          <cell r="AI132">
            <v>0</v>
          </cell>
          <cell r="AJ132">
            <v>8</v>
          </cell>
          <cell r="AM132" t="str">
            <v>小計</v>
          </cell>
          <cell r="AN132">
            <v>0</v>
          </cell>
          <cell r="AO132">
            <v>0</v>
          </cell>
          <cell r="AP132">
            <v>0</v>
          </cell>
          <cell r="AQ132">
            <v>0</v>
          </cell>
          <cell r="AR132">
            <v>0</v>
          </cell>
          <cell r="AS132">
            <v>0</v>
          </cell>
          <cell r="AT132">
            <v>0</v>
          </cell>
          <cell r="AU132">
            <v>0</v>
          </cell>
          <cell r="AV132">
            <v>0</v>
          </cell>
          <cell r="AW132">
            <v>0</v>
          </cell>
          <cell r="AX132">
            <v>0</v>
          </cell>
          <cell r="AY132">
            <v>0</v>
          </cell>
          <cell r="AZ132">
            <v>0</v>
          </cell>
          <cell r="BA132">
            <v>0</v>
          </cell>
          <cell r="BB132">
            <v>0</v>
          </cell>
          <cell r="BC132">
            <v>0</v>
          </cell>
          <cell r="BF132" t="str">
            <v>小計</v>
          </cell>
          <cell r="BG132">
            <v>422</v>
          </cell>
          <cell r="BH132">
            <v>9</v>
          </cell>
          <cell r="BI132">
            <v>7</v>
          </cell>
          <cell r="BJ132">
            <v>5</v>
          </cell>
          <cell r="BK132">
            <v>1</v>
          </cell>
          <cell r="BL132">
            <v>0</v>
          </cell>
          <cell r="BM132">
            <v>0</v>
          </cell>
          <cell r="BN132">
            <v>1</v>
          </cell>
          <cell r="BO132">
            <v>0</v>
          </cell>
          <cell r="BP132">
            <v>0</v>
          </cell>
          <cell r="BQ132">
            <v>0</v>
          </cell>
          <cell r="BR132">
            <v>0</v>
          </cell>
          <cell r="BS132">
            <v>0</v>
          </cell>
          <cell r="BT132">
            <v>0</v>
          </cell>
          <cell r="BU132">
            <v>0</v>
          </cell>
          <cell r="BV132">
            <v>1</v>
          </cell>
        </row>
        <row r="133">
          <cell r="T133" t="str">
            <v>75-79</v>
          </cell>
          <cell r="U133">
            <v>45</v>
          </cell>
          <cell r="V133">
            <v>7</v>
          </cell>
          <cell r="W133">
            <v>5</v>
          </cell>
          <cell r="X133">
            <v>3</v>
          </cell>
          <cell r="Y133">
            <v>0</v>
          </cell>
          <cell r="Z133">
            <v>0</v>
          </cell>
          <cell r="AA133">
            <v>0</v>
          </cell>
          <cell r="AB133">
            <v>0</v>
          </cell>
          <cell r="AC133">
            <v>0</v>
          </cell>
          <cell r="AD133">
            <v>0</v>
          </cell>
          <cell r="AE133">
            <v>0</v>
          </cell>
          <cell r="AF133">
            <v>0</v>
          </cell>
          <cell r="AG133">
            <v>0</v>
          </cell>
          <cell r="AH133">
            <v>0</v>
          </cell>
          <cell r="AI133">
            <v>0</v>
          </cell>
          <cell r="AJ133">
            <v>2</v>
          </cell>
          <cell r="AM133" t="str">
            <v>小計</v>
          </cell>
          <cell r="AN133">
            <v>0</v>
          </cell>
          <cell r="AO133">
            <v>0</v>
          </cell>
          <cell r="AP133">
            <v>0</v>
          </cell>
          <cell r="AQ133">
            <v>0</v>
          </cell>
          <cell r="AR133">
            <v>0</v>
          </cell>
          <cell r="AS133">
            <v>0</v>
          </cell>
          <cell r="AT133">
            <v>0</v>
          </cell>
          <cell r="AU133">
            <v>0</v>
          </cell>
          <cell r="AV133">
            <v>0</v>
          </cell>
          <cell r="AW133">
            <v>0</v>
          </cell>
          <cell r="AX133">
            <v>0</v>
          </cell>
          <cell r="AY133">
            <v>0</v>
          </cell>
          <cell r="AZ133">
            <v>0</v>
          </cell>
          <cell r="BA133">
            <v>0</v>
          </cell>
          <cell r="BB133">
            <v>0</v>
          </cell>
          <cell r="BC133">
            <v>0</v>
          </cell>
          <cell r="BF133" t="str">
            <v>小計</v>
          </cell>
          <cell r="BG133">
            <v>201</v>
          </cell>
          <cell r="BH133">
            <v>6</v>
          </cell>
          <cell r="BI133">
            <v>6</v>
          </cell>
          <cell r="BJ133">
            <v>3</v>
          </cell>
          <cell r="BK133">
            <v>1</v>
          </cell>
          <cell r="BL133">
            <v>0</v>
          </cell>
          <cell r="BM133">
            <v>1</v>
          </cell>
          <cell r="BN133">
            <v>0</v>
          </cell>
          <cell r="BO133">
            <v>0</v>
          </cell>
          <cell r="BP133">
            <v>0</v>
          </cell>
          <cell r="BQ133">
            <v>0</v>
          </cell>
          <cell r="BR133">
            <v>0</v>
          </cell>
          <cell r="BS133">
            <v>0</v>
          </cell>
          <cell r="BT133">
            <v>0</v>
          </cell>
          <cell r="BU133">
            <v>0</v>
          </cell>
          <cell r="BV133">
            <v>2</v>
          </cell>
        </row>
        <row r="134">
          <cell r="T134" t="str">
            <v>80-</v>
          </cell>
          <cell r="U134">
            <v>10</v>
          </cell>
          <cell r="V134">
            <v>0</v>
          </cell>
          <cell r="W134">
            <v>0</v>
          </cell>
          <cell r="X134">
            <v>0</v>
          </cell>
          <cell r="Y134">
            <v>0</v>
          </cell>
          <cell r="Z134">
            <v>0</v>
          </cell>
          <cell r="AA134">
            <v>0</v>
          </cell>
          <cell r="AB134">
            <v>0</v>
          </cell>
          <cell r="AC134">
            <v>0</v>
          </cell>
          <cell r="AD134">
            <v>0</v>
          </cell>
          <cell r="AE134">
            <v>0</v>
          </cell>
          <cell r="AF134">
            <v>0</v>
          </cell>
          <cell r="AG134">
            <v>0</v>
          </cell>
          <cell r="AH134">
            <v>0</v>
          </cell>
          <cell r="AI134">
            <v>0</v>
          </cell>
          <cell r="AJ134">
            <v>0</v>
          </cell>
          <cell r="AM134" t="str">
            <v>小計</v>
          </cell>
          <cell r="AN134">
            <v>0</v>
          </cell>
          <cell r="AO134">
            <v>0</v>
          </cell>
          <cell r="AP134">
            <v>0</v>
          </cell>
          <cell r="AQ134">
            <v>0</v>
          </cell>
          <cell r="AR134">
            <v>0</v>
          </cell>
          <cell r="AS134">
            <v>0</v>
          </cell>
          <cell r="AT134">
            <v>0</v>
          </cell>
          <cell r="AU134">
            <v>0</v>
          </cell>
          <cell r="AV134">
            <v>0</v>
          </cell>
          <cell r="AW134">
            <v>0</v>
          </cell>
          <cell r="AX134">
            <v>0</v>
          </cell>
          <cell r="AY134">
            <v>0</v>
          </cell>
          <cell r="AZ134">
            <v>0</v>
          </cell>
          <cell r="BA134">
            <v>0</v>
          </cell>
          <cell r="BB134">
            <v>0</v>
          </cell>
          <cell r="BC134">
            <v>0</v>
          </cell>
          <cell r="BF134" t="str">
            <v>小計</v>
          </cell>
          <cell r="BG134">
            <v>165</v>
          </cell>
          <cell r="BH134">
            <v>4</v>
          </cell>
          <cell r="BI134">
            <v>2</v>
          </cell>
          <cell r="BJ134">
            <v>2</v>
          </cell>
          <cell r="BK134">
            <v>0</v>
          </cell>
          <cell r="BL134">
            <v>0</v>
          </cell>
          <cell r="BM134">
            <v>0</v>
          </cell>
          <cell r="BN134">
            <v>0</v>
          </cell>
          <cell r="BO134">
            <v>0</v>
          </cell>
          <cell r="BP134">
            <v>0</v>
          </cell>
          <cell r="BQ134">
            <v>0</v>
          </cell>
          <cell r="BR134">
            <v>0</v>
          </cell>
          <cell r="BS134">
            <v>0</v>
          </cell>
          <cell r="BT134">
            <v>0</v>
          </cell>
          <cell r="BU134">
            <v>0</v>
          </cell>
          <cell r="BV134">
            <v>0</v>
          </cell>
        </row>
        <row r="135">
          <cell r="T135" t="str">
            <v>女計</v>
          </cell>
          <cell r="U135">
            <v>2383</v>
          </cell>
          <cell r="V135">
            <v>214</v>
          </cell>
          <cell r="W135">
            <v>199</v>
          </cell>
          <cell r="X135">
            <v>66</v>
          </cell>
          <cell r="Y135">
            <v>7</v>
          </cell>
          <cell r="Z135">
            <v>1</v>
          </cell>
          <cell r="AA135">
            <v>2</v>
          </cell>
          <cell r="AB135">
            <v>2</v>
          </cell>
          <cell r="AC135">
            <v>1</v>
          </cell>
          <cell r="AD135">
            <v>0</v>
          </cell>
          <cell r="AE135">
            <v>0</v>
          </cell>
          <cell r="AF135">
            <v>0</v>
          </cell>
          <cell r="AG135">
            <v>0</v>
          </cell>
          <cell r="AH135">
            <v>1</v>
          </cell>
          <cell r="AI135">
            <v>0</v>
          </cell>
          <cell r="AJ135">
            <v>126</v>
          </cell>
          <cell r="AM135" t="str">
            <v>女計</v>
          </cell>
          <cell r="AN135">
            <v>0</v>
          </cell>
          <cell r="AO135">
            <v>0</v>
          </cell>
          <cell r="AP135">
            <v>0</v>
          </cell>
          <cell r="AQ135">
            <v>0</v>
          </cell>
          <cell r="AR135">
            <v>0</v>
          </cell>
          <cell r="AS135">
            <v>0</v>
          </cell>
          <cell r="AT135">
            <v>0</v>
          </cell>
          <cell r="AU135">
            <v>0</v>
          </cell>
          <cell r="AV135">
            <v>0</v>
          </cell>
          <cell r="AW135">
            <v>0</v>
          </cell>
          <cell r="AX135">
            <v>0</v>
          </cell>
          <cell r="AY135">
            <v>0</v>
          </cell>
          <cell r="AZ135">
            <v>0</v>
          </cell>
          <cell r="BA135">
            <v>0</v>
          </cell>
          <cell r="BB135">
            <v>0</v>
          </cell>
          <cell r="BC135">
            <v>0</v>
          </cell>
          <cell r="BF135" t="str">
            <v>女計</v>
          </cell>
          <cell r="BG135">
            <v>5142</v>
          </cell>
          <cell r="BH135">
            <v>166</v>
          </cell>
          <cell r="BI135">
            <v>147</v>
          </cell>
          <cell r="BJ135">
            <v>59</v>
          </cell>
          <cell r="BK135">
            <v>14</v>
          </cell>
          <cell r="BL135">
            <v>0</v>
          </cell>
          <cell r="BM135">
            <v>2</v>
          </cell>
          <cell r="BN135">
            <v>4</v>
          </cell>
          <cell r="BO135">
            <v>4</v>
          </cell>
          <cell r="BP135">
            <v>3</v>
          </cell>
          <cell r="BQ135">
            <v>0</v>
          </cell>
          <cell r="BR135">
            <v>0</v>
          </cell>
          <cell r="BS135">
            <v>0</v>
          </cell>
          <cell r="BT135">
            <v>1</v>
          </cell>
          <cell r="BU135">
            <v>1</v>
          </cell>
          <cell r="BV135">
            <v>73</v>
          </cell>
        </row>
        <row r="137">
          <cell r="T137" t="str">
            <v>島本町</v>
          </cell>
          <cell r="AM137" t="str">
            <v>島本町</v>
          </cell>
          <cell r="BF137" t="str">
            <v>島本町</v>
          </cell>
        </row>
        <row r="138">
          <cell r="T138" t="str">
            <v>年齢区分</v>
          </cell>
          <cell r="U138" t="str">
            <v>検診受診</v>
          </cell>
          <cell r="V138" t="str">
            <v>要精検</v>
          </cell>
          <cell r="W138" t="str">
            <v>精検受診</v>
          </cell>
          <cell r="X138" t="str">
            <v>異常なし</v>
          </cell>
          <cell r="Y138" t="str">
            <v>乳がん</v>
          </cell>
          <cell r="Z138" t="str">
            <v>0(TIS)</v>
          </cell>
          <cell r="AA138" t="str">
            <v>Ⅰ</v>
          </cell>
          <cell r="AB138" t="str">
            <v>ⅡA</v>
          </cell>
          <cell r="AC138" t="str">
            <v>ⅡB</v>
          </cell>
          <cell r="AD138" t="str">
            <v>ⅢA</v>
          </cell>
          <cell r="AE138" t="str">
            <v>ⅢB</v>
          </cell>
          <cell r="AF138" t="str">
            <v>ⅢC</v>
          </cell>
          <cell r="AG138" t="str">
            <v>Ⅳ</v>
          </cell>
          <cell r="AH138" t="str">
            <v>不明</v>
          </cell>
          <cell r="AI138" t="str">
            <v>がん疑</v>
          </cell>
          <cell r="AJ138" t="str">
            <v>その他</v>
          </cell>
          <cell r="AM138" t="str">
            <v>年齢区分</v>
          </cell>
          <cell r="AN138" t="str">
            <v>検診受診</v>
          </cell>
          <cell r="AO138" t="str">
            <v>要精検</v>
          </cell>
          <cell r="AP138" t="str">
            <v>精検受診</v>
          </cell>
          <cell r="AQ138" t="str">
            <v>異常なし</v>
          </cell>
          <cell r="AR138" t="str">
            <v>乳がん</v>
          </cell>
          <cell r="AS138" t="str">
            <v>0(TIS)</v>
          </cell>
          <cell r="AT138" t="str">
            <v>Ⅰ</v>
          </cell>
          <cell r="AU138" t="str">
            <v>ⅡA</v>
          </cell>
          <cell r="AV138" t="str">
            <v>ⅡB</v>
          </cell>
          <cell r="AW138" t="str">
            <v>ⅢA</v>
          </cell>
          <cell r="AX138" t="str">
            <v>ⅢB</v>
          </cell>
          <cell r="AY138" t="str">
            <v>ⅢC</v>
          </cell>
          <cell r="AZ138" t="str">
            <v>Ⅳ</v>
          </cell>
          <cell r="BA138" t="str">
            <v>不明</v>
          </cell>
          <cell r="BB138" t="str">
            <v>がん疑</v>
          </cell>
          <cell r="BC138" t="str">
            <v>その他</v>
          </cell>
          <cell r="BF138" t="str">
            <v>年齢区分</v>
          </cell>
          <cell r="BG138" t="str">
            <v>検診受診</v>
          </cell>
          <cell r="BH138" t="str">
            <v>要精検</v>
          </cell>
          <cell r="BI138" t="str">
            <v>精検受診</v>
          </cell>
          <cell r="BJ138" t="str">
            <v>異常なし</v>
          </cell>
          <cell r="BK138" t="str">
            <v>乳がん</v>
          </cell>
          <cell r="BL138" t="str">
            <v>0(TIS)</v>
          </cell>
          <cell r="BM138" t="str">
            <v>Ⅰ</v>
          </cell>
          <cell r="BN138" t="str">
            <v>ⅡA</v>
          </cell>
          <cell r="BO138" t="str">
            <v>ⅡB</v>
          </cell>
          <cell r="BP138" t="str">
            <v>ⅢA</v>
          </cell>
          <cell r="BQ138" t="str">
            <v>ⅢB</v>
          </cell>
          <cell r="BR138" t="str">
            <v>ⅢC</v>
          </cell>
          <cell r="BS138" t="str">
            <v>Ⅳ</v>
          </cell>
          <cell r="BT138" t="str">
            <v>不明</v>
          </cell>
          <cell r="BU138" t="str">
            <v>がん疑</v>
          </cell>
          <cell r="BV138" t="str">
            <v>その他</v>
          </cell>
        </row>
        <row r="139">
          <cell r="T139" t="str">
            <v>30-34</v>
          </cell>
          <cell r="W139">
            <v>0</v>
          </cell>
          <cell r="Y139">
            <v>0</v>
          </cell>
          <cell r="AM139" t="str">
            <v>30-34</v>
          </cell>
          <cell r="AP139">
            <v>0</v>
          </cell>
          <cell r="AR139">
            <v>0</v>
          </cell>
          <cell r="BF139" t="str">
            <v>30-34</v>
          </cell>
          <cell r="BI139">
            <v>0</v>
          </cell>
          <cell r="BK139">
            <v>0</v>
          </cell>
        </row>
        <row r="140">
          <cell r="T140" t="str">
            <v>35-39</v>
          </cell>
          <cell r="W140">
            <v>0</v>
          </cell>
          <cell r="Y140">
            <v>0</v>
          </cell>
          <cell r="AM140" t="str">
            <v>35-39</v>
          </cell>
          <cell r="AP140">
            <v>0</v>
          </cell>
          <cell r="AR140">
            <v>0</v>
          </cell>
          <cell r="BF140" t="str">
            <v>35-39</v>
          </cell>
          <cell r="BI140">
            <v>0</v>
          </cell>
          <cell r="BK140">
            <v>0</v>
          </cell>
        </row>
        <row r="141">
          <cell r="T141" t="str">
            <v>40-44</v>
          </cell>
          <cell r="U141">
            <v>49</v>
          </cell>
          <cell r="V141">
            <v>2</v>
          </cell>
          <cell r="W141">
            <v>2</v>
          </cell>
          <cell r="X141">
            <v>1</v>
          </cell>
          <cell r="Y141">
            <v>1</v>
          </cell>
          <cell r="Z141">
            <v>0</v>
          </cell>
          <cell r="AA141">
            <v>1</v>
          </cell>
          <cell r="AB141">
            <v>0</v>
          </cell>
          <cell r="AC141">
            <v>0</v>
          </cell>
          <cell r="AD141">
            <v>0</v>
          </cell>
          <cell r="AE141">
            <v>0</v>
          </cell>
          <cell r="AF141">
            <v>0</v>
          </cell>
          <cell r="AG141">
            <v>0</v>
          </cell>
          <cell r="AH141">
            <v>0</v>
          </cell>
          <cell r="AI141">
            <v>0</v>
          </cell>
          <cell r="AJ141">
            <v>0</v>
          </cell>
          <cell r="AM141" t="str">
            <v>小計</v>
          </cell>
          <cell r="AN141">
            <v>38</v>
          </cell>
          <cell r="AO141">
            <v>1</v>
          </cell>
          <cell r="AP141">
            <v>0</v>
          </cell>
          <cell r="AQ141">
            <v>0</v>
          </cell>
          <cell r="AR141">
            <v>0</v>
          </cell>
          <cell r="AS141">
            <v>0</v>
          </cell>
          <cell r="AT141">
            <v>0</v>
          </cell>
          <cell r="AU141">
            <v>0</v>
          </cell>
          <cell r="AV141">
            <v>0</v>
          </cell>
          <cell r="AW141">
            <v>0</v>
          </cell>
          <cell r="AX141">
            <v>0</v>
          </cell>
          <cell r="AY141">
            <v>0</v>
          </cell>
          <cell r="AZ141">
            <v>0</v>
          </cell>
          <cell r="BA141">
            <v>0</v>
          </cell>
          <cell r="BB141">
            <v>0</v>
          </cell>
          <cell r="BC141">
            <v>0</v>
          </cell>
          <cell r="BF141" t="str">
            <v>小計</v>
          </cell>
          <cell r="BG141">
            <v>28</v>
          </cell>
          <cell r="BH141">
            <v>0</v>
          </cell>
          <cell r="BI141">
            <v>0</v>
          </cell>
          <cell r="BJ141">
            <v>0</v>
          </cell>
          <cell r="BK141">
            <v>0</v>
          </cell>
          <cell r="BL141">
            <v>0</v>
          </cell>
          <cell r="BM141">
            <v>0</v>
          </cell>
          <cell r="BN141">
            <v>0</v>
          </cell>
          <cell r="BO141">
            <v>0</v>
          </cell>
          <cell r="BP141">
            <v>0</v>
          </cell>
          <cell r="BQ141">
            <v>0</v>
          </cell>
          <cell r="BR141">
            <v>0</v>
          </cell>
          <cell r="BS141">
            <v>0</v>
          </cell>
          <cell r="BT141">
            <v>0</v>
          </cell>
          <cell r="BU141">
            <v>0</v>
          </cell>
          <cell r="BV141">
            <v>0</v>
          </cell>
        </row>
        <row r="142">
          <cell r="T142" t="str">
            <v>45-49</v>
          </cell>
          <cell r="U142">
            <v>25</v>
          </cell>
          <cell r="V142">
            <v>1</v>
          </cell>
          <cell r="W142">
            <v>1</v>
          </cell>
          <cell r="X142">
            <v>1</v>
          </cell>
          <cell r="Y142">
            <v>0</v>
          </cell>
          <cell r="Z142">
            <v>0</v>
          </cell>
          <cell r="AA142">
            <v>0</v>
          </cell>
          <cell r="AB142">
            <v>0</v>
          </cell>
          <cell r="AC142">
            <v>0</v>
          </cell>
          <cell r="AD142">
            <v>0</v>
          </cell>
          <cell r="AE142">
            <v>0</v>
          </cell>
          <cell r="AF142">
            <v>0</v>
          </cell>
          <cell r="AG142">
            <v>0</v>
          </cell>
          <cell r="AH142">
            <v>0</v>
          </cell>
          <cell r="AI142">
            <v>0</v>
          </cell>
          <cell r="AJ142">
            <v>0</v>
          </cell>
          <cell r="AM142" t="str">
            <v>小計</v>
          </cell>
          <cell r="AN142">
            <v>19</v>
          </cell>
          <cell r="AO142">
            <v>0</v>
          </cell>
          <cell r="AP142">
            <v>0</v>
          </cell>
          <cell r="AQ142">
            <v>0</v>
          </cell>
          <cell r="AR142">
            <v>0</v>
          </cell>
          <cell r="AS142">
            <v>0</v>
          </cell>
          <cell r="AT142">
            <v>0</v>
          </cell>
          <cell r="AU142">
            <v>0</v>
          </cell>
          <cell r="AV142">
            <v>0</v>
          </cell>
          <cell r="AW142">
            <v>0</v>
          </cell>
          <cell r="AX142">
            <v>0</v>
          </cell>
          <cell r="AY142">
            <v>0</v>
          </cell>
          <cell r="AZ142">
            <v>0</v>
          </cell>
          <cell r="BA142">
            <v>0</v>
          </cell>
          <cell r="BB142">
            <v>0</v>
          </cell>
          <cell r="BC142">
            <v>0</v>
          </cell>
          <cell r="BF142" t="str">
            <v>小計</v>
          </cell>
          <cell r="BG142">
            <v>61</v>
          </cell>
          <cell r="BH142">
            <v>1</v>
          </cell>
          <cell r="BI142">
            <v>1</v>
          </cell>
          <cell r="BJ142">
            <v>0</v>
          </cell>
          <cell r="BK142">
            <v>0</v>
          </cell>
          <cell r="BL142">
            <v>0</v>
          </cell>
          <cell r="BM142">
            <v>0</v>
          </cell>
          <cell r="BN142">
            <v>0</v>
          </cell>
          <cell r="BO142">
            <v>0</v>
          </cell>
          <cell r="BP142">
            <v>0</v>
          </cell>
          <cell r="BQ142">
            <v>0</v>
          </cell>
          <cell r="BR142">
            <v>0</v>
          </cell>
          <cell r="BS142">
            <v>0</v>
          </cell>
          <cell r="BT142">
            <v>0</v>
          </cell>
          <cell r="BU142">
            <v>0</v>
          </cell>
          <cell r="BV142">
            <v>1</v>
          </cell>
        </row>
        <row r="143">
          <cell r="T143" t="str">
            <v>50-54</v>
          </cell>
          <cell r="U143">
            <v>25</v>
          </cell>
          <cell r="V143">
            <v>2</v>
          </cell>
          <cell r="W143">
            <v>1</v>
          </cell>
          <cell r="X143">
            <v>0</v>
          </cell>
          <cell r="Y143">
            <v>0</v>
          </cell>
          <cell r="Z143">
            <v>0</v>
          </cell>
          <cell r="AA143">
            <v>0</v>
          </cell>
          <cell r="AB143">
            <v>0</v>
          </cell>
          <cell r="AC143">
            <v>0</v>
          </cell>
          <cell r="AD143">
            <v>0</v>
          </cell>
          <cell r="AE143">
            <v>0</v>
          </cell>
          <cell r="AF143">
            <v>0</v>
          </cell>
          <cell r="AG143">
            <v>0</v>
          </cell>
          <cell r="AH143">
            <v>0</v>
          </cell>
          <cell r="AI143">
            <v>0</v>
          </cell>
          <cell r="AJ143">
            <v>1</v>
          </cell>
          <cell r="AM143" t="str">
            <v>小計</v>
          </cell>
          <cell r="AN143">
            <v>19</v>
          </cell>
          <cell r="AO143">
            <v>0</v>
          </cell>
          <cell r="AP143">
            <v>0</v>
          </cell>
          <cell r="AQ143">
            <v>0</v>
          </cell>
          <cell r="AR143">
            <v>0</v>
          </cell>
          <cell r="AS143">
            <v>0</v>
          </cell>
          <cell r="AT143">
            <v>0</v>
          </cell>
          <cell r="AU143">
            <v>0</v>
          </cell>
          <cell r="AV143">
            <v>0</v>
          </cell>
          <cell r="AW143">
            <v>0</v>
          </cell>
          <cell r="AX143">
            <v>0</v>
          </cell>
          <cell r="AY143">
            <v>0</v>
          </cell>
          <cell r="AZ143">
            <v>0</v>
          </cell>
          <cell r="BA143">
            <v>0</v>
          </cell>
          <cell r="BB143">
            <v>0</v>
          </cell>
          <cell r="BC143">
            <v>0</v>
          </cell>
          <cell r="BF143" t="str">
            <v>小計</v>
          </cell>
          <cell r="BG143">
            <v>48</v>
          </cell>
          <cell r="BH143">
            <v>0</v>
          </cell>
          <cell r="BI143">
            <v>0</v>
          </cell>
          <cell r="BJ143">
            <v>0</v>
          </cell>
          <cell r="BK143">
            <v>0</v>
          </cell>
          <cell r="BL143">
            <v>0</v>
          </cell>
          <cell r="BM143">
            <v>0</v>
          </cell>
          <cell r="BN143">
            <v>0</v>
          </cell>
          <cell r="BO143">
            <v>0</v>
          </cell>
          <cell r="BP143">
            <v>0</v>
          </cell>
          <cell r="BQ143">
            <v>0</v>
          </cell>
          <cell r="BR143">
            <v>0</v>
          </cell>
          <cell r="BS143">
            <v>0</v>
          </cell>
          <cell r="BT143">
            <v>0</v>
          </cell>
          <cell r="BU143">
            <v>0</v>
          </cell>
          <cell r="BV143">
            <v>0</v>
          </cell>
        </row>
        <row r="144">
          <cell r="T144" t="str">
            <v>55-59</v>
          </cell>
          <cell r="U144">
            <v>39</v>
          </cell>
          <cell r="V144">
            <v>4</v>
          </cell>
          <cell r="W144">
            <v>4</v>
          </cell>
          <cell r="X144">
            <v>2</v>
          </cell>
          <cell r="Y144">
            <v>0</v>
          </cell>
          <cell r="Z144">
            <v>0</v>
          </cell>
          <cell r="AA144">
            <v>0</v>
          </cell>
          <cell r="AB144">
            <v>0</v>
          </cell>
          <cell r="AC144">
            <v>0</v>
          </cell>
          <cell r="AD144">
            <v>0</v>
          </cell>
          <cell r="AE144">
            <v>0</v>
          </cell>
          <cell r="AF144">
            <v>0</v>
          </cell>
          <cell r="AG144">
            <v>0</v>
          </cell>
          <cell r="AH144">
            <v>0</v>
          </cell>
          <cell r="AI144">
            <v>0</v>
          </cell>
          <cell r="AJ144">
            <v>2</v>
          </cell>
          <cell r="AM144" t="str">
            <v>小計</v>
          </cell>
          <cell r="AN144">
            <v>34</v>
          </cell>
          <cell r="AO144">
            <v>1</v>
          </cell>
          <cell r="AP144">
            <v>1</v>
          </cell>
          <cell r="AQ144">
            <v>1</v>
          </cell>
          <cell r="AR144">
            <v>0</v>
          </cell>
          <cell r="AS144">
            <v>0</v>
          </cell>
          <cell r="AT144">
            <v>0</v>
          </cell>
          <cell r="AU144">
            <v>0</v>
          </cell>
          <cell r="AV144">
            <v>0</v>
          </cell>
          <cell r="AW144">
            <v>0</v>
          </cell>
          <cell r="AX144">
            <v>0</v>
          </cell>
          <cell r="AY144">
            <v>0</v>
          </cell>
          <cell r="AZ144">
            <v>0</v>
          </cell>
          <cell r="BA144">
            <v>0</v>
          </cell>
          <cell r="BB144">
            <v>0</v>
          </cell>
          <cell r="BC144">
            <v>0</v>
          </cell>
          <cell r="BF144" t="str">
            <v>小計</v>
          </cell>
          <cell r="BG144">
            <v>57</v>
          </cell>
          <cell r="BH144">
            <v>0</v>
          </cell>
          <cell r="BI144">
            <v>0</v>
          </cell>
          <cell r="BJ144">
            <v>0</v>
          </cell>
          <cell r="BK144">
            <v>0</v>
          </cell>
          <cell r="BL144">
            <v>0</v>
          </cell>
          <cell r="BM144">
            <v>0</v>
          </cell>
          <cell r="BN144">
            <v>0</v>
          </cell>
          <cell r="BO144">
            <v>0</v>
          </cell>
          <cell r="BP144">
            <v>0</v>
          </cell>
          <cell r="BQ144">
            <v>0</v>
          </cell>
          <cell r="BR144">
            <v>0</v>
          </cell>
          <cell r="BS144">
            <v>0</v>
          </cell>
          <cell r="BT144">
            <v>0</v>
          </cell>
          <cell r="BU144">
            <v>0</v>
          </cell>
          <cell r="BV144">
            <v>0</v>
          </cell>
        </row>
        <row r="145">
          <cell r="T145" t="str">
            <v>60-64</v>
          </cell>
          <cell r="U145">
            <v>35</v>
          </cell>
          <cell r="V145">
            <v>2</v>
          </cell>
          <cell r="W145">
            <v>2</v>
          </cell>
          <cell r="X145">
            <v>1</v>
          </cell>
          <cell r="Y145">
            <v>0</v>
          </cell>
          <cell r="Z145">
            <v>0</v>
          </cell>
          <cell r="AA145">
            <v>0</v>
          </cell>
          <cell r="AB145">
            <v>0</v>
          </cell>
          <cell r="AC145">
            <v>0</v>
          </cell>
          <cell r="AD145">
            <v>0</v>
          </cell>
          <cell r="AE145">
            <v>0</v>
          </cell>
          <cell r="AF145">
            <v>0</v>
          </cell>
          <cell r="AG145">
            <v>0</v>
          </cell>
          <cell r="AH145">
            <v>0</v>
          </cell>
          <cell r="AI145">
            <v>0</v>
          </cell>
          <cell r="AJ145">
            <v>1</v>
          </cell>
          <cell r="AM145" t="str">
            <v>小計</v>
          </cell>
          <cell r="AN145">
            <v>33</v>
          </cell>
          <cell r="AO145">
            <v>2</v>
          </cell>
          <cell r="AP145">
            <v>2</v>
          </cell>
          <cell r="AQ145">
            <v>0</v>
          </cell>
          <cell r="AR145">
            <v>0</v>
          </cell>
          <cell r="AS145">
            <v>0</v>
          </cell>
          <cell r="AT145">
            <v>0</v>
          </cell>
          <cell r="AU145">
            <v>0</v>
          </cell>
          <cell r="AV145">
            <v>0</v>
          </cell>
          <cell r="AW145">
            <v>0</v>
          </cell>
          <cell r="AX145">
            <v>0</v>
          </cell>
          <cell r="AY145">
            <v>0</v>
          </cell>
          <cell r="AZ145">
            <v>0</v>
          </cell>
          <cell r="BA145">
            <v>0</v>
          </cell>
          <cell r="BB145">
            <v>0</v>
          </cell>
          <cell r="BC145">
            <v>2</v>
          </cell>
          <cell r="BF145" t="str">
            <v>小計</v>
          </cell>
          <cell r="BG145">
            <v>46</v>
          </cell>
          <cell r="BH145">
            <v>0</v>
          </cell>
          <cell r="BI145">
            <v>0</v>
          </cell>
          <cell r="BJ145">
            <v>0</v>
          </cell>
          <cell r="BK145">
            <v>0</v>
          </cell>
          <cell r="BL145">
            <v>0</v>
          </cell>
          <cell r="BM145">
            <v>0</v>
          </cell>
          <cell r="BN145">
            <v>0</v>
          </cell>
          <cell r="BO145">
            <v>0</v>
          </cell>
          <cell r="BP145">
            <v>0</v>
          </cell>
          <cell r="BQ145">
            <v>0</v>
          </cell>
          <cell r="BR145">
            <v>0</v>
          </cell>
          <cell r="BS145">
            <v>0</v>
          </cell>
          <cell r="BT145">
            <v>0</v>
          </cell>
          <cell r="BU145">
            <v>0</v>
          </cell>
          <cell r="BV145">
            <v>0</v>
          </cell>
        </row>
        <row r="146">
          <cell r="T146" t="str">
            <v>65-69</v>
          </cell>
          <cell r="U146">
            <v>28</v>
          </cell>
          <cell r="V146">
            <v>0</v>
          </cell>
          <cell r="W146">
            <v>0</v>
          </cell>
          <cell r="X146">
            <v>0</v>
          </cell>
          <cell r="Y146">
            <v>0</v>
          </cell>
          <cell r="Z146">
            <v>0</v>
          </cell>
          <cell r="AA146">
            <v>0</v>
          </cell>
          <cell r="AB146">
            <v>0</v>
          </cell>
          <cell r="AC146">
            <v>0</v>
          </cell>
          <cell r="AD146">
            <v>0</v>
          </cell>
          <cell r="AE146">
            <v>0</v>
          </cell>
          <cell r="AF146">
            <v>0</v>
          </cell>
          <cell r="AG146">
            <v>0</v>
          </cell>
          <cell r="AH146">
            <v>0</v>
          </cell>
          <cell r="AI146">
            <v>0</v>
          </cell>
          <cell r="AJ146">
            <v>0</v>
          </cell>
          <cell r="AM146" t="str">
            <v>小計</v>
          </cell>
          <cell r="AN146">
            <v>30</v>
          </cell>
          <cell r="AO146">
            <v>2</v>
          </cell>
          <cell r="AP146">
            <v>2</v>
          </cell>
          <cell r="AQ146">
            <v>1</v>
          </cell>
          <cell r="AR146">
            <v>0</v>
          </cell>
          <cell r="AS146">
            <v>0</v>
          </cell>
          <cell r="AT146">
            <v>0</v>
          </cell>
          <cell r="AU146">
            <v>0</v>
          </cell>
          <cell r="AV146">
            <v>0</v>
          </cell>
          <cell r="AW146">
            <v>0</v>
          </cell>
          <cell r="AX146">
            <v>0</v>
          </cell>
          <cell r="AY146">
            <v>0</v>
          </cell>
          <cell r="AZ146">
            <v>0</v>
          </cell>
          <cell r="BA146">
            <v>0</v>
          </cell>
          <cell r="BB146">
            <v>0</v>
          </cell>
          <cell r="BC146">
            <v>1</v>
          </cell>
          <cell r="BF146" t="str">
            <v>小計</v>
          </cell>
          <cell r="BG146">
            <v>35</v>
          </cell>
          <cell r="BH146">
            <v>0</v>
          </cell>
          <cell r="BI146">
            <v>0</v>
          </cell>
          <cell r="BJ146">
            <v>0</v>
          </cell>
          <cell r="BK146">
            <v>0</v>
          </cell>
          <cell r="BL146">
            <v>0</v>
          </cell>
          <cell r="BM146">
            <v>0</v>
          </cell>
          <cell r="BN146">
            <v>0</v>
          </cell>
          <cell r="BO146">
            <v>0</v>
          </cell>
          <cell r="BP146">
            <v>0</v>
          </cell>
          <cell r="BQ146">
            <v>0</v>
          </cell>
          <cell r="BR146">
            <v>0</v>
          </cell>
          <cell r="BS146">
            <v>0</v>
          </cell>
          <cell r="BT146">
            <v>0</v>
          </cell>
          <cell r="BU146">
            <v>0</v>
          </cell>
          <cell r="BV146">
            <v>0</v>
          </cell>
        </row>
        <row r="147">
          <cell r="T147" t="str">
            <v>70-74</v>
          </cell>
          <cell r="U147">
            <v>9</v>
          </cell>
          <cell r="V147">
            <v>0</v>
          </cell>
          <cell r="W147">
            <v>0</v>
          </cell>
          <cell r="X147">
            <v>0</v>
          </cell>
          <cell r="Y147">
            <v>0</v>
          </cell>
          <cell r="Z147">
            <v>0</v>
          </cell>
          <cell r="AA147">
            <v>0</v>
          </cell>
          <cell r="AB147">
            <v>0</v>
          </cell>
          <cell r="AC147">
            <v>0</v>
          </cell>
          <cell r="AD147">
            <v>0</v>
          </cell>
          <cell r="AE147">
            <v>0</v>
          </cell>
          <cell r="AF147">
            <v>0</v>
          </cell>
          <cell r="AG147">
            <v>0</v>
          </cell>
          <cell r="AH147">
            <v>0</v>
          </cell>
          <cell r="AI147">
            <v>0</v>
          </cell>
          <cell r="AJ147">
            <v>0</v>
          </cell>
          <cell r="AM147" t="str">
            <v>小計</v>
          </cell>
          <cell r="AN147">
            <v>9</v>
          </cell>
          <cell r="AO147">
            <v>0</v>
          </cell>
          <cell r="AP147">
            <v>0</v>
          </cell>
          <cell r="AQ147">
            <v>0</v>
          </cell>
          <cell r="AR147">
            <v>0</v>
          </cell>
          <cell r="AS147">
            <v>0</v>
          </cell>
          <cell r="AT147">
            <v>0</v>
          </cell>
          <cell r="AU147">
            <v>0</v>
          </cell>
          <cell r="AV147">
            <v>0</v>
          </cell>
          <cell r="AW147">
            <v>0</v>
          </cell>
          <cell r="AX147">
            <v>0</v>
          </cell>
          <cell r="AY147">
            <v>0</v>
          </cell>
          <cell r="AZ147">
            <v>0</v>
          </cell>
          <cell r="BA147">
            <v>0</v>
          </cell>
          <cell r="BB147">
            <v>0</v>
          </cell>
          <cell r="BC147">
            <v>0</v>
          </cell>
          <cell r="BF147" t="str">
            <v>小計</v>
          </cell>
          <cell r="BG147">
            <v>43</v>
          </cell>
          <cell r="BH147">
            <v>1</v>
          </cell>
          <cell r="BI147">
            <v>1</v>
          </cell>
          <cell r="BJ147">
            <v>0</v>
          </cell>
          <cell r="BK147">
            <v>0</v>
          </cell>
          <cell r="BL147">
            <v>0</v>
          </cell>
          <cell r="BM147">
            <v>0</v>
          </cell>
          <cell r="BN147">
            <v>0</v>
          </cell>
          <cell r="BO147">
            <v>0</v>
          </cell>
          <cell r="BP147">
            <v>0</v>
          </cell>
          <cell r="BQ147">
            <v>0</v>
          </cell>
          <cell r="BR147">
            <v>0</v>
          </cell>
          <cell r="BS147">
            <v>0</v>
          </cell>
          <cell r="BT147">
            <v>0</v>
          </cell>
          <cell r="BU147">
            <v>0</v>
          </cell>
          <cell r="BV147">
            <v>1</v>
          </cell>
        </row>
        <row r="148">
          <cell r="T148" t="str">
            <v>75-79</v>
          </cell>
          <cell r="U148">
            <v>7</v>
          </cell>
          <cell r="V148">
            <v>0</v>
          </cell>
          <cell r="W148">
            <v>0</v>
          </cell>
          <cell r="X148">
            <v>0</v>
          </cell>
          <cell r="Y148">
            <v>0</v>
          </cell>
          <cell r="Z148">
            <v>0</v>
          </cell>
          <cell r="AA148">
            <v>0</v>
          </cell>
          <cell r="AB148">
            <v>0</v>
          </cell>
          <cell r="AC148">
            <v>0</v>
          </cell>
          <cell r="AD148">
            <v>0</v>
          </cell>
          <cell r="AE148">
            <v>0</v>
          </cell>
          <cell r="AF148">
            <v>0</v>
          </cell>
          <cell r="AG148">
            <v>0</v>
          </cell>
          <cell r="AH148">
            <v>0</v>
          </cell>
          <cell r="AI148">
            <v>0</v>
          </cell>
          <cell r="AJ148">
            <v>0</v>
          </cell>
          <cell r="AM148" t="str">
            <v>小計</v>
          </cell>
          <cell r="AN148">
            <v>1</v>
          </cell>
          <cell r="AO148">
            <v>0</v>
          </cell>
          <cell r="AP148">
            <v>0</v>
          </cell>
          <cell r="AQ148">
            <v>0</v>
          </cell>
          <cell r="AR148">
            <v>0</v>
          </cell>
          <cell r="AS148">
            <v>0</v>
          </cell>
          <cell r="AT148">
            <v>0</v>
          </cell>
          <cell r="AU148">
            <v>0</v>
          </cell>
          <cell r="AV148">
            <v>0</v>
          </cell>
          <cell r="AW148">
            <v>0</v>
          </cell>
          <cell r="AX148">
            <v>0</v>
          </cell>
          <cell r="AY148">
            <v>0</v>
          </cell>
          <cell r="AZ148">
            <v>0</v>
          </cell>
          <cell r="BA148">
            <v>0</v>
          </cell>
          <cell r="BB148">
            <v>0</v>
          </cell>
          <cell r="BC148">
            <v>0</v>
          </cell>
          <cell r="BF148" t="str">
            <v>小計</v>
          </cell>
          <cell r="BG148">
            <v>14</v>
          </cell>
          <cell r="BH148">
            <v>0</v>
          </cell>
          <cell r="BI148">
            <v>0</v>
          </cell>
          <cell r="BJ148">
            <v>0</v>
          </cell>
          <cell r="BK148">
            <v>0</v>
          </cell>
          <cell r="BL148">
            <v>0</v>
          </cell>
          <cell r="BM148">
            <v>0</v>
          </cell>
          <cell r="BN148">
            <v>0</v>
          </cell>
          <cell r="BO148">
            <v>0</v>
          </cell>
          <cell r="BP148">
            <v>0</v>
          </cell>
          <cell r="BQ148">
            <v>0</v>
          </cell>
          <cell r="BR148">
            <v>0</v>
          </cell>
          <cell r="BS148">
            <v>0</v>
          </cell>
          <cell r="BT148">
            <v>0</v>
          </cell>
          <cell r="BU148">
            <v>0</v>
          </cell>
          <cell r="BV148">
            <v>0</v>
          </cell>
        </row>
        <row r="149">
          <cell r="T149" t="str">
            <v>80-</v>
          </cell>
          <cell r="U149">
            <v>0</v>
          </cell>
          <cell r="V149">
            <v>0</v>
          </cell>
          <cell r="W149">
            <v>0</v>
          </cell>
          <cell r="X149">
            <v>0</v>
          </cell>
          <cell r="Y149">
            <v>0</v>
          </cell>
          <cell r="Z149">
            <v>0</v>
          </cell>
          <cell r="AA149">
            <v>0</v>
          </cell>
          <cell r="AB149">
            <v>0</v>
          </cell>
          <cell r="AC149">
            <v>0</v>
          </cell>
          <cell r="AD149">
            <v>0</v>
          </cell>
          <cell r="AE149">
            <v>0</v>
          </cell>
          <cell r="AF149">
            <v>0</v>
          </cell>
          <cell r="AG149">
            <v>0</v>
          </cell>
          <cell r="AH149">
            <v>0</v>
          </cell>
          <cell r="AI149">
            <v>0</v>
          </cell>
          <cell r="AJ149">
            <v>0</v>
          </cell>
          <cell r="AM149" t="str">
            <v>小計</v>
          </cell>
          <cell r="AN149">
            <v>0</v>
          </cell>
          <cell r="AO149">
            <v>0</v>
          </cell>
          <cell r="AP149">
            <v>0</v>
          </cell>
          <cell r="AQ149">
            <v>0</v>
          </cell>
          <cell r="AR149">
            <v>0</v>
          </cell>
          <cell r="AS149">
            <v>0</v>
          </cell>
          <cell r="AT149">
            <v>0</v>
          </cell>
          <cell r="AU149">
            <v>0</v>
          </cell>
          <cell r="AV149">
            <v>0</v>
          </cell>
          <cell r="AW149">
            <v>0</v>
          </cell>
          <cell r="AX149">
            <v>0</v>
          </cell>
          <cell r="AY149">
            <v>0</v>
          </cell>
          <cell r="AZ149">
            <v>0</v>
          </cell>
          <cell r="BA149">
            <v>0</v>
          </cell>
          <cell r="BB149">
            <v>0</v>
          </cell>
          <cell r="BC149">
            <v>0</v>
          </cell>
          <cell r="BF149" t="str">
            <v>小計</v>
          </cell>
          <cell r="BG149">
            <v>6</v>
          </cell>
          <cell r="BH149">
            <v>0</v>
          </cell>
          <cell r="BI149">
            <v>0</v>
          </cell>
          <cell r="BJ149">
            <v>0</v>
          </cell>
          <cell r="BK149">
            <v>0</v>
          </cell>
          <cell r="BL149">
            <v>0</v>
          </cell>
          <cell r="BM149">
            <v>0</v>
          </cell>
          <cell r="BN149">
            <v>0</v>
          </cell>
          <cell r="BO149">
            <v>0</v>
          </cell>
          <cell r="BP149">
            <v>0</v>
          </cell>
          <cell r="BQ149">
            <v>0</v>
          </cell>
          <cell r="BR149">
            <v>0</v>
          </cell>
          <cell r="BS149">
            <v>0</v>
          </cell>
          <cell r="BT149">
            <v>0</v>
          </cell>
          <cell r="BU149">
            <v>0</v>
          </cell>
          <cell r="BV149">
            <v>0</v>
          </cell>
        </row>
        <row r="150">
          <cell r="T150" t="str">
            <v>女計</v>
          </cell>
          <cell r="U150">
            <v>217</v>
          </cell>
          <cell r="V150">
            <v>11</v>
          </cell>
          <cell r="W150">
            <v>10</v>
          </cell>
          <cell r="X150">
            <v>5</v>
          </cell>
          <cell r="Y150">
            <v>1</v>
          </cell>
          <cell r="Z150">
            <v>0</v>
          </cell>
          <cell r="AA150">
            <v>1</v>
          </cell>
          <cell r="AB150">
            <v>0</v>
          </cell>
          <cell r="AC150">
            <v>0</v>
          </cell>
          <cell r="AD150">
            <v>0</v>
          </cell>
          <cell r="AE150">
            <v>0</v>
          </cell>
          <cell r="AF150">
            <v>0</v>
          </cell>
          <cell r="AG150">
            <v>0</v>
          </cell>
          <cell r="AH150">
            <v>0</v>
          </cell>
          <cell r="AI150">
            <v>0</v>
          </cell>
          <cell r="AJ150">
            <v>4</v>
          </cell>
          <cell r="AM150" t="str">
            <v>女計</v>
          </cell>
          <cell r="AN150">
            <v>183</v>
          </cell>
          <cell r="AO150">
            <v>6</v>
          </cell>
          <cell r="AP150">
            <v>5</v>
          </cell>
          <cell r="AQ150">
            <v>2</v>
          </cell>
          <cell r="AR150">
            <v>0</v>
          </cell>
          <cell r="AS150">
            <v>0</v>
          </cell>
          <cell r="AT150">
            <v>0</v>
          </cell>
          <cell r="AU150">
            <v>0</v>
          </cell>
          <cell r="AV150">
            <v>0</v>
          </cell>
          <cell r="AW150">
            <v>0</v>
          </cell>
          <cell r="AX150">
            <v>0</v>
          </cell>
          <cell r="AY150">
            <v>0</v>
          </cell>
          <cell r="AZ150">
            <v>0</v>
          </cell>
          <cell r="BA150">
            <v>0</v>
          </cell>
          <cell r="BB150">
            <v>0</v>
          </cell>
          <cell r="BC150">
            <v>3</v>
          </cell>
          <cell r="BF150" t="str">
            <v>女計</v>
          </cell>
          <cell r="BG150">
            <v>338</v>
          </cell>
          <cell r="BH150">
            <v>2</v>
          </cell>
          <cell r="BI150">
            <v>2</v>
          </cell>
          <cell r="BJ150">
            <v>0</v>
          </cell>
          <cell r="BK150">
            <v>0</v>
          </cell>
          <cell r="BL150">
            <v>0</v>
          </cell>
          <cell r="BM150">
            <v>0</v>
          </cell>
          <cell r="BN150">
            <v>0</v>
          </cell>
          <cell r="BO150">
            <v>0</v>
          </cell>
          <cell r="BP150">
            <v>0</v>
          </cell>
          <cell r="BQ150">
            <v>0</v>
          </cell>
          <cell r="BR150">
            <v>0</v>
          </cell>
          <cell r="BS150">
            <v>0</v>
          </cell>
          <cell r="BT150">
            <v>0</v>
          </cell>
          <cell r="BU150">
            <v>0</v>
          </cell>
          <cell r="BV150">
            <v>2</v>
          </cell>
        </row>
        <row r="152">
          <cell r="T152" t="str">
            <v>枚方市</v>
          </cell>
          <cell r="AM152" t="str">
            <v>枚方市</v>
          </cell>
          <cell r="BF152" t="str">
            <v>枚方市</v>
          </cell>
        </row>
        <row r="153">
          <cell r="T153" t="str">
            <v>年齢区分</v>
          </cell>
          <cell r="U153" t="str">
            <v>検診受診</v>
          </cell>
          <cell r="V153" t="str">
            <v>要精検</v>
          </cell>
          <cell r="W153" t="str">
            <v>精検受診</v>
          </cell>
          <cell r="X153" t="str">
            <v>異常なし</v>
          </cell>
          <cell r="Y153" t="str">
            <v>乳がん</v>
          </cell>
          <cell r="Z153" t="str">
            <v>0(TIS)</v>
          </cell>
          <cell r="AA153" t="str">
            <v>Ⅰ</v>
          </cell>
          <cell r="AB153" t="str">
            <v>ⅡA</v>
          </cell>
          <cell r="AC153" t="str">
            <v>ⅡB</v>
          </cell>
          <cell r="AD153" t="str">
            <v>ⅢA</v>
          </cell>
          <cell r="AE153" t="str">
            <v>ⅢB</v>
          </cell>
          <cell r="AF153" t="str">
            <v>ⅢC</v>
          </cell>
          <cell r="AG153" t="str">
            <v>Ⅳ</v>
          </cell>
          <cell r="AH153" t="str">
            <v>不明</v>
          </cell>
          <cell r="AI153" t="str">
            <v>がん疑</v>
          </cell>
          <cell r="AJ153" t="str">
            <v>その他</v>
          </cell>
          <cell r="AM153" t="str">
            <v>年齢区分</v>
          </cell>
          <cell r="AN153" t="str">
            <v>検診受診</v>
          </cell>
          <cell r="AO153" t="str">
            <v>要精検</v>
          </cell>
          <cell r="AP153" t="str">
            <v>精検受診</v>
          </cell>
          <cell r="AQ153" t="str">
            <v>異常なし</v>
          </cell>
          <cell r="AR153" t="str">
            <v>乳がん</v>
          </cell>
          <cell r="AS153" t="str">
            <v>0(TIS)</v>
          </cell>
          <cell r="AT153" t="str">
            <v>Ⅰ</v>
          </cell>
          <cell r="AU153" t="str">
            <v>ⅡA</v>
          </cell>
          <cell r="AV153" t="str">
            <v>ⅡB</v>
          </cell>
          <cell r="AW153" t="str">
            <v>ⅢA</v>
          </cell>
          <cell r="AX153" t="str">
            <v>ⅢB</v>
          </cell>
          <cell r="AY153" t="str">
            <v>ⅢC</v>
          </cell>
          <cell r="AZ153" t="str">
            <v>Ⅳ</v>
          </cell>
          <cell r="BA153" t="str">
            <v>不明</v>
          </cell>
          <cell r="BB153" t="str">
            <v>がん疑</v>
          </cell>
          <cell r="BC153" t="str">
            <v>その他</v>
          </cell>
          <cell r="BF153" t="str">
            <v>年齢区分</v>
          </cell>
          <cell r="BG153" t="str">
            <v>検診受診</v>
          </cell>
          <cell r="BH153" t="str">
            <v>要精検</v>
          </cell>
          <cell r="BI153" t="str">
            <v>精検受診</v>
          </cell>
          <cell r="BJ153" t="str">
            <v>異常なし</v>
          </cell>
          <cell r="BK153" t="str">
            <v>乳がん</v>
          </cell>
          <cell r="BL153" t="str">
            <v>0(TIS)</v>
          </cell>
          <cell r="BM153" t="str">
            <v>Ⅰ</v>
          </cell>
          <cell r="BN153" t="str">
            <v>ⅡA</v>
          </cell>
          <cell r="BO153" t="str">
            <v>ⅡB</v>
          </cell>
          <cell r="BP153" t="str">
            <v>ⅢA</v>
          </cell>
          <cell r="BQ153" t="str">
            <v>ⅢB</v>
          </cell>
          <cell r="BR153" t="str">
            <v>ⅢC</v>
          </cell>
          <cell r="BS153" t="str">
            <v>Ⅳ</v>
          </cell>
          <cell r="BT153" t="str">
            <v>不明</v>
          </cell>
          <cell r="BU153" t="str">
            <v>がん疑</v>
          </cell>
          <cell r="BV153" t="str">
            <v>その他</v>
          </cell>
        </row>
        <row r="154">
          <cell r="T154" t="str">
            <v>30-34</v>
          </cell>
          <cell r="W154">
            <v>0</v>
          </cell>
          <cell r="Y154">
            <v>0</v>
          </cell>
          <cell r="AM154" t="str">
            <v>30-34</v>
          </cell>
          <cell r="AP154">
            <v>0</v>
          </cell>
          <cell r="AR154">
            <v>0</v>
          </cell>
          <cell r="BF154" t="str">
            <v>30-34</v>
          </cell>
          <cell r="BI154">
            <v>0</v>
          </cell>
          <cell r="BK154">
            <v>0</v>
          </cell>
        </row>
        <row r="155">
          <cell r="T155" t="str">
            <v>35-39</v>
          </cell>
          <cell r="W155">
            <v>0</v>
          </cell>
          <cell r="Y155">
            <v>0</v>
          </cell>
          <cell r="AM155" t="str">
            <v>35-39</v>
          </cell>
          <cell r="AP155">
            <v>0</v>
          </cell>
          <cell r="AR155">
            <v>0</v>
          </cell>
          <cell r="BF155" t="str">
            <v>35-39</v>
          </cell>
          <cell r="BI155">
            <v>0</v>
          </cell>
          <cell r="BK155">
            <v>0</v>
          </cell>
        </row>
        <row r="156">
          <cell r="T156" t="str">
            <v>40-44</v>
          </cell>
          <cell r="U156">
            <v>314</v>
          </cell>
          <cell r="V156">
            <v>42</v>
          </cell>
          <cell r="W156">
            <v>39</v>
          </cell>
          <cell r="X156">
            <v>7</v>
          </cell>
          <cell r="Y156">
            <v>0</v>
          </cell>
          <cell r="Z156">
            <v>0</v>
          </cell>
          <cell r="AA156">
            <v>0</v>
          </cell>
          <cell r="AB156">
            <v>0</v>
          </cell>
          <cell r="AC156">
            <v>0</v>
          </cell>
          <cell r="AD156">
            <v>0</v>
          </cell>
          <cell r="AE156">
            <v>0</v>
          </cell>
          <cell r="AF156">
            <v>0</v>
          </cell>
          <cell r="AG156">
            <v>0</v>
          </cell>
          <cell r="AH156">
            <v>0</v>
          </cell>
          <cell r="AI156">
            <v>0</v>
          </cell>
          <cell r="AJ156">
            <v>32</v>
          </cell>
          <cell r="AM156" t="str">
            <v>小計</v>
          </cell>
          <cell r="AN156">
            <v>0</v>
          </cell>
          <cell r="AO156">
            <v>0</v>
          </cell>
          <cell r="AP156">
            <v>0</v>
          </cell>
          <cell r="AQ156">
            <v>0</v>
          </cell>
          <cell r="AR156">
            <v>0</v>
          </cell>
          <cell r="AS156">
            <v>0</v>
          </cell>
          <cell r="AT156">
            <v>0</v>
          </cell>
          <cell r="AU156">
            <v>0</v>
          </cell>
          <cell r="AV156">
            <v>0</v>
          </cell>
          <cell r="AW156">
            <v>0</v>
          </cell>
          <cell r="AX156">
            <v>0</v>
          </cell>
          <cell r="AY156">
            <v>0</v>
          </cell>
          <cell r="AZ156">
            <v>0</v>
          </cell>
          <cell r="BA156">
            <v>0</v>
          </cell>
          <cell r="BB156">
            <v>0</v>
          </cell>
          <cell r="BC156">
            <v>0</v>
          </cell>
          <cell r="BF156" t="str">
            <v>小計</v>
          </cell>
          <cell r="BG156">
            <v>298</v>
          </cell>
          <cell r="BH156">
            <v>52</v>
          </cell>
          <cell r="BI156">
            <v>48</v>
          </cell>
          <cell r="BJ156">
            <v>15</v>
          </cell>
          <cell r="BK156">
            <v>3</v>
          </cell>
          <cell r="BL156">
            <v>0</v>
          </cell>
          <cell r="BM156">
            <v>0</v>
          </cell>
          <cell r="BN156">
            <v>2</v>
          </cell>
          <cell r="BO156">
            <v>1</v>
          </cell>
          <cell r="BP156">
            <v>0</v>
          </cell>
          <cell r="BQ156">
            <v>0</v>
          </cell>
          <cell r="BR156">
            <v>0</v>
          </cell>
          <cell r="BS156">
            <v>0</v>
          </cell>
          <cell r="BT156">
            <v>0</v>
          </cell>
          <cell r="BU156">
            <v>0</v>
          </cell>
          <cell r="BV156">
            <v>30</v>
          </cell>
        </row>
        <row r="157">
          <cell r="T157" t="str">
            <v>45-49</v>
          </cell>
          <cell r="U157">
            <v>212</v>
          </cell>
          <cell r="V157">
            <v>37</v>
          </cell>
          <cell r="W157">
            <v>35</v>
          </cell>
          <cell r="X157">
            <v>9</v>
          </cell>
          <cell r="Y157">
            <v>1</v>
          </cell>
          <cell r="Z157">
            <v>0</v>
          </cell>
          <cell r="AA157">
            <v>1</v>
          </cell>
          <cell r="AB157">
            <v>0</v>
          </cell>
          <cell r="AC157">
            <v>0</v>
          </cell>
          <cell r="AD157">
            <v>0</v>
          </cell>
          <cell r="AE157">
            <v>0</v>
          </cell>
          <cell r="AF157">
            <v>0</v>
          </cell>
          <cell r="AG157">
            <v>0</v>
          </cell>
          <cell r="AH157">
            <v>0</v>
          </cell>
          <cell r="AI157">
            <v>0</v>
          </cell>
          <cell r="AJ157">
            <v>25</v>
          </cell>
          <cell r="AM157" t="str">
            <v>小計</v>
          </cell>
          <cell r="AN157">
            <v>0</v>
          </cell>
          <cell r="AO157">
            <v>0</v>
          </cell>
          <cell r="AP157">
            <v>0</v>
          </cell>
          <cell r="AQ157">
            <v>0</v>
          </cell>
          <cell r="AR157">
            <v>0</v>
          </cell>
          <cell r="AS157">
            <v>0</v>
          </cell>
          <cell r="AT157">
            <v>0</v>
          </cell>
          <cell r="AU157">
            <v>0</v>
          </cell>
          <cell r="AV157">
            <v>0</v>
          </cell>
          <cell r="AW157">
            <v>0</v>
          </cell>
          <cell r="AX157">
            <v>0</v>
          </cell>
          <cell r="AY157">
            <v>0</v>
          </cell>
          <cell r="AZ157">
            <v>0</v>
          </cell>
          <cell r="BA157">
            <v>0</v>
          </cell>
          <cell r="BB157">
            <v>0</v>
          </cell>
          <cell r="BC157">
            <v>0</v>
          </cell>
          <cell r="BF157" t="str">
            <v>小計</v>
          </cell>
          <cell r="BG157">
            <v>157</v>
          </cell>
          <cell r="BH157">
            <v>27</v>
          </cell>
          <cell r="BI157">
            <v>25</v>
          </cell>
          <cell r="BJ157">
            <v>12</v>
          </cell>
          <cell r="BK157">
            <v>1</v>
          </cell>
          <cell r="BL157">
            <v>0</v>
          </cell>
          <cell r="BM157">
            <v>0</v>
          </cell>
          <cell r="BN157">
            <v>1</v>
          </cell>
          <cell r="BO157">
            <v>0</v>
          </cell>
          <cell r="BP157">
            <v>0</v>
          </cell>
          <cell r="BQ157">
            <v>0</v>
          </cell>
          <cell r="BR157">
            <v>0</v>
          </cell>
          <cell r="BS157">
            <v>0</v>
          </cell>
          <cell r="BT157">
            <v>0</v>
          </cell>
          <cell r="BU157">
            <v>0</v>
          </cell>
          <cell r="BV157">
            <v>12</v>
          </cell>
        </row>
        <row r="158">
          <cell r="T158" t="str">
            <v>50-54</v>
          </cell>
          <cell r="U158">
            <v>265</v>
          </cell>
          <cell r="V158">
            <v>32</v>
          </cell>
          <cell r="W158">
            <v>30</v>
          </cell>
          <cell r="X158">
            <v>10</v>
          </cell>
          <cell r="Y158">
            <v>0</v>
          </cell>
          <cell r="Z158">
            <v>0</v>
          </cell>
          <cell r="AA158">
            <v>0</v>
          </cell>
          <cell r="AB158">
            <v>0</v>
          </cell>
          <cell r="AC158">
            <v>0</v>
          </cell>
          <cell r="AD158">
            <v>0</v>
          </cell>
          <cell r="AE158">
            <v>0</v>
          </cell>
          <cell r="AF158">
            <v>0</v>
          </cell>
          <cell r="AG158">
            <v>0</v>
          </cell>
          <cell r="AH158">
            <v>0</v>
          </cell>
          <cell r="AI158">
            <v>0</v>
          </cell>
          <cell r="AJ158">
            <v>20</v>
          </cell>
          <cell r="AM158" t="str">
            <v>小計</v>
          </cell>
          <cell r="AN158">
            <v>0</v>
          </cell>
          <cell r="AO158">
            <v>0</v>
          </cell>
          <cell r="AP158">
            <v>0</v>
          </cell>
          <cell r="AQ158">
            <v>0</v>
          </cell>
          <cell r="AR158">
            <v>0</v>
          </cell>
          <cell r="AS158">
            <v>0</v>
          </cell>
          <cell r="AT158">
            <v>0</v>
          </cell>
          <cell r="AU158">
            <v>0</v>
          </cell>
          <cell r="AV158">
            <v>0</v>
          </cell>
          <cell r="AW158">
            <v>0</v>
          </cell>
          <cell r="AX158">
            <v>0</v>
          </cell>
          <cell r="AY158">
            <v>0</v>
          </cell>
          <cell r="AZ158">
            <v>0</v>
          </cell>
          <cell r="BA158">
            <v>0</v>
          </cell>
          <cell r="BB158">
            <v>0</v>
          </cell>
          <cell r="BC158">
            <v>0</v>
          </cell>
          <cell r="BF158" t="str">
            <v>小計</v>
          </cell>
          <cell r="BG158">
            <v>199</v>
          </cell>
          <cell r="BH158">
            <v>41</v>
          </cell>
          <cell r="BI158">
            <v>37</v>
          </cell>
          <cell r="BJ158">
            <v>17</v>
          </cell>
          <cell r="BK158">
            <v>1</v>
          </cell>
          <cell r="BL158">
            <v>0</v>
          </cell>
          <cell r="BM158">
            <v>1</v>
          </cell>
          <cell r="BN158">
            <v>0</v>
          </cell>
          <cell r="BO158">
            <v>0</v>
          </cell>
          <cell r="BP158">
            <v>0</v>
          </cell>
          <cell r="BQ158">
            <v>0</v>
          </cell>
          <cell r="BR158">
            <v>0</v>
          </cell>
          <cell r="BS158">
            <v>0</v>
          </cell>
          <cell r="BT158">
            <v>0</v>
          </cell>
          <cell r="BU158">
            <v>0</v>
          </cell>
          <cell r="BV158">
            <v>19</v>
          </cell>
        </row>
        <row r="159">
          <cell r="T159" t="str">
            <v>55-59</v>
          </cell>
          <cell r="U159">
            <v>377</v>
          </cell>
          <cell r="V159">
            <v>37</v>
          </cell>
          <cell r="W159">
            <v>34</v>
          </cell>
          <cell r="X159">
            <v>17</v>
          </cell>
          <cell r="Y159">
            <v>3</v>
          </cell>
          <cell r="Z159">
            <v>0</v>
          </cell>
          <cell r="AA159">
            <v>0</v>
          </cell>
          <cell r="AB159">
            <v>2</v>
          </cell>
          <cell r="AC159">
            <v>0</v>
          </cell>
          <cell r="AD159">
            <v>1</v>
          </cell>
          <cell r="AE159">
            <v>0</v>
          </cell>
          <cell r="AF159">
            <v>0</v>
          </cell>
          <cell r="AG159">
            <v>0</v>
          </cell>
          <cell r="AH159">
            <v>0</v>
          </cell>
          <cell r="AI159">
            <v>0</v>
          </cell>
          <cell r="AJ159">
            <v>14</v>
          </cell>
          <cell r="AM159" t="str">
            <v>小計</v>
          </cell>
          <cell r="AN159">
            <v>0</v>
          </cell>
          <cell r="AO159">
            <v>0</v>
          </cell>
          <cell r="AP159">
            <v>0</v>
          </cell>
          <cell r="AQ159">
            <v>0</v>
          </cell>
          <cell r="AR159">
            <v>0</v>
          </cell>
          <cell r="AS159">
            <v>0</v>
          </cell>
          <cell r="AT159">
            <v>0</v>
          </cell>
          <cell r="AU159">
            <v>0</v>
          </cell>
          <cell r="AV159">
            <v>0</v>
          </cell>
          <cell r="AW159">
            <v>0</v>
          </cell>
          <cell r="AX159">
            <v>0</v>
          </cell>
          <cell r="AY159">
            <v>0</v>
          </cell>
          <cell r="AZ159">
            <v>0</v>
          </cell>
          <cell r="BA159">
            <v>0</v>
          </cell>
          <cell r="BB159">
            <v>0</v>
          </cell>
          <cell r="BC159">
            <v>0</v>
          </cell>
          <cell r="BF159" t="str">
            <v>小計</v>
          </cell>
          <cell r="BG159">
            <v>299</v>
          </cell>
          <cell r="BH159">
            <v>52</v>
          </cell>
          <cell r="BI159">
            <v>50</v>
          </cell>
          <cell r="BJ159">
            <v>29</v>
          </cell>
          <cell r="BK159">
            <v>0</v>
          </cell>
          <cell r="BL159">
            <v>0</v>
          </cell>
          <cell r="BM159">
            <v>0</v>
          </cell>
          <cell r="BN159">
            <v>0</v>
          </cell>
          <cell r="BO159">
            <v>0</v>
          </cell>
          <cell r="BP159">
            <v>0</v>
          </cell>
          <cell r="BQ159">
            <v>0</v>
          </cell>
          <cell r="BR159">
            <v>0</v>
          </cell>
          <cell r="BS159">
            <v>0</v>
          </cell>
          <cell r="BT159">
            <v>0</v>
          </cell>
          <cell r="BU159">
            <v>0</v>
          </cell>
          <cell r="BV159">
            <v>21</v>
          </cell>
        </row>
        <row r="160">
          <cell r="T160" t="str">
            <v>60-64</v>
          </cell>
          <cell r="U160">
            <v>420</v>
          </cell>
          <cell r="V160">
            <v>40</v>
          </cell>
          <cell r="W160">
            <v>40</v>
          </cell>
          <cell r="X160">
            <v>19</v>
          </cell>
          <cell r="Y160">
            <v>3</v>
          </cell>
          <cell r="Z160">
            <v>1</v>
          </cell>
          <cell r="AA160">
            <v>1</v>
          </cell>
          <cell r="AB160">
            <v>1</v>
          </cell>
          <cell r="AC160">
            <v>0</v>
          </cell>
          <cell r="AD160">
            <v>0</v>
          </cell>
          <cell r="AE160">
            <v>0</v>
          </cell>
          <cell r="AF160">
            <v>0</v>
          </cell>
          <cell r="AG160">
            <v>0</v>
          </cell>
          <cell r="AH160">
            <v>0</v>
          </cell>
          <cell r="AI160">
            <v>0</v>
          </cell>
          <cell r="AJ160">
            <v>18</v>
          </cell>
          <cell r="AM160" t="str">
            <v>小計</v>
          </cell>
          <cell r="AN160">
            <v>0</v>
          </cell>
          <cell r="AO160">
            <v>0</v>
          </cell>
          <cell r="AP160">
            <v>0</v>
          </cell>
          <cell r="AQ160">
            <v>0</v>
          </cell>
          <cell r="AR160">
            <v>0</v>
          </cell>
          <cell r="AS160">
            <v>0</v>
          </cell>
          <cell r="AT160">
            <v>0</v>
          </cell>
          <cell r="AU160">
            <v>0</v>
          </cell>
          <cell r="AV160">
            <v>0</v>
          </cell>
          <cell r="AW160">
            <v>0</v>
          </cell>
          <cell r="AX160">
            <v>0</v>
          </cell>
          <cell r="AY160">
            <v>0</v>
          </cell>
          <cell r="AZ160">
            <v>0</v>
          </cell>
          <cell r="BA160">
            <v>0</v>
          </cell>
          <cell r="BB160">
            <v>0</v>
          </cell>
          <cell r="BC160">
            <v>0</v>
          </cell>
          <cell r="BF160" t="str">
            <v>小計</v>
          </cell>
          <cell r="BG160">
            <v>253</v>
          </cell>
          <cell r="BH160">
            <v>33</v>
          </cell>
          <cell r="BI160">
            <v>28</v>
          </cell>
          <cell r="BJ160">
            <v>18</v>
          </cell>
          <cell r="BK160">
            <v>2</v>
          </cell>
          <cell r="BL160">
            <v>1</v>
          </cell>
          <cell r="BM160">
            <v>0</v>
          </cell>
          <cell r="BN160">
            <v>1</v>
          </cell>
          <cell r="BO160">
            <v>0</v>
          </cell>
          <cell r="BP160">
            <v>0</v>
          </cell>
          <cell r="BQ160">
            <v>0</v>
          </cell>
          <cell r="BR160">
            <v>0</v>
          </cell>
          <cell r="BS160">
            <v>0</v>
          </cell>
          <cell r="BT160">
            <v>0</v>
          </cell>
          <cell r="BU160">
            <v>0</v>
          </cell>
          <cell r="BV160">
            <v>8</v>
          </cell>
        </row>
        <row r="161">
          <cell r="T161" t="str">
            <v>65-69</v>
          </cell>
          <cell r="U161">
            <v>306</v>
          </cell>
          <cell r="V161">
            <v>30</v>
          </cell>
          <cell r="W161">
            <v>30</v>
          </cell>
          <cell r="X161">
            <v>16</v>
          </cell>
          <cell r="Y161">
            <v>1</v>
          </cell>
          <cell r="Z161">
            <v>0</v>
          </cell>
          <cell r="AA161">
            <v>0</v>
          </cell>
          <cell r="AB161">
            <v>1</v>
          </cell>
          <cell r="AC161">
            <v>0</v>
          </cell>
          <cell r="AD161">
            <v>0</v>
          </cell>
          <cell r="AE161">
            <v>0</v>
          </cell>
          <cell r="AF161">
            <v>0</v>
          </cell>
          <cell r="AG161">
            <v>0</v>
          </cell>
          <cell r="AH161">
            <v>0</v>
          </cell>
          <cell r="AI161">
            <v>0</v>
          </cell>
          <cell r="AJ161">
            <v>13</v>
          </cell>
          <cell r="AM161" t="str">
            <v>小計</v>
          </cell>
          <cell r="AN161">
            <v>0</v>
          </cell>
          <cell r="AO161">
            <v>0</v>
          </cell>
          <cell r="AP161">
            <v>0</v>
          </cell>
          <cell r="AQ161">
            <v>0</v>
          </cell>
          <cell r="AR161">
            <v>0</v>
          </cell>
          <cell r="AS161">
            <v>0</v>
          </cell>
          <cell r="AT161">
            <v>0</v>
          </cell>
          <cell r="AU161">
            <v>0</v>
          </cell>
          <cell r="AV161">
            <v>0</v>
          </cell>
          <cell r="AW161">
            <v>0</v>
          </cell>
          <cell r="AX161">
            <v>0</v>
          </cell>
          <cell r="AY161">
            <v>0</v>
          </cell>
          <cell r="AZ161">
            <v>0</v>
          </cell>
          <cell r="BA161">
            <v>0</v>
          </cell>
          <cell r="BB161">
            <v>0</v>
          </cell>
          <cell r="BC161">
            <v>0</v>
          </cell>
          <cell r="BF161" t="str">
            <v>小計</v>
          </cell>
          <cell r="BG161">
            <v>114</v>
          </cell>
          <cell r="BH161">
            <v>11</v>
          </cell>
          <cell r="BI161">
            <v>10</v>
          </cell>
          <cell r="BJ161">
            <v>5</v>
          </cell>
          <cell r="BK161">
            <v>1</v>
          </cell>
          <cell r="BL161">
            <v>0</v>
          </cell>
          <cell r="BM161">
            <v>1</v>
          </cell>
          <cell r="BN161">
            <v>0</v>
          </cell>
          <cell r="BO161">
            <v>0</v>
          </cell>
          <cell r="BP161">
            <v>0</v>
          </cell>
          <cell r="BQ161">
            <v>0</v>
          </cell>
          <cell r="BR161">
            <v>0</v>
          </cell>
          <cell r="BS161">
            <v>0</v>
          </cell>
          <cell r="BT161">
            <v>0</v>
          </cell>
          <cell r="BU161">
            <v>0</v>
          </cell>
          <cell r="BV161">
            <v>4</v>
          </cell>
        </row>
        <row r="162">
          <cell r="T162" t="str">
            <v>70-74</v>
          </cell>
          <cell r="U162">
            <v>178</v>
          </cell>
          <cell r="V162">
            <v>15</v>
          </cell>
          <cell r="W162">
            <v>15</v>
          </cell>
          <cell r="X162">
            <v>7</v>
          </cell>
          <cell r="Y162">
            <v>1</v>
          </cell>
          <cell r="Z162">
            <v>0</v>
          </cell>
          <cell r="AA162">
            <v>1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  <cell r="AH162">
            <v>0</v>
          </cell>
          <cell r="AI162">
            <v>0</v>
          </cell>
          <cell r="AJ162">
            <v>7</v>
          </cell>
          <cell r="AM162" t="str">
            <v>小計</v>
          </cell>
          <cell r="AN162">
            <v>0</v>
          </cell>
          <cell r="AO162">
            <v>0</v>
          </cell>
          <cell r="AP162">
            <v>0</v>
          </cell>
          <cell r="AQ162">
            <v>0</v>
          </cell>
          <cell r="AR162">
            <v>0</v>
          </cell>
          <cell r="AS162">
            <v>0</v>
          </cell>
          <cell r="AT162">
            <v>0</v>
          </cell>
          <cell r="AU162">
            <v>0</v>
          </cell>
          <cell r="AV162">
            <v>0</v>
          </cell>
          <cell r="AW162">
            <v>0</v>
          </cell>
          <cell r="AX162">
            <v>0</v>
          </cell>
          <cell r="AY162">
            <v>0</v>
          </cell>
          <cell r="AZ162">
            <v>0</v>
          </cell>
          <cell r="BA162">
            <v>0</v>
          </cell>
          <cell r="BB162">
            <v>0</v>
          </cell>
          <cell r="BC162">
            <v>0</v>
          </cell>
          <cell r="BF162" t="str">
            <v>小計</v>
          </cell>
          <cell r="BG162">
            <v>87</v>
          </cell>
          <cell r="BH162">
            <v>12</v>
          </cell>
          <cell r="BI162">
            <v>12</v>
          </cell>
          <cell r="BJ162">
            <v>8</v>
          </cell>
          <cell r="BK162">
            <v>0</v>
          </cell>
          <cell r="BL162">
            <v>0</v>
          </cell>
          <cell r="BM162">
            <v>0</v>
          </cell>
          <cell r="BN162">
            <v>0</v>
          </cell>
          <cell r="BO162">
            <v>0</v>
          </cell>
          <cell r="BP162">
            <v>0</v>
          </cell>
          <cell r="BQ162">
            <v>0</v>
          </cell>
          <cell r="BR162">
            <v>0</v>
          </cell>
          <cell r="BS162">
            <v>0</v>
          </cell>
          <cell r="BT162">
            <v>0</v>
          </cell>
          <cell r="BU162">
            <v>0</v>
          </cell>
          <cell r="BV162">
            <v>4</v>
          </cell>
        </row>
        <row r="163">
          <cell r="T163" t="str">
            <v>75-79</v>
          </cell>
          <cell r="U163">
            <v>27</v>
          </cell>
          <cell r="V163">
            <v>6</v>
          </cell>
          <cell r="W163">
            <v>6</v>
          </cell>
          <cell r="X163">
            <v>4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  <cell r="AH163">
            <v>0</v>
          </cell>
          <cell r="AI163">
            <v>0</v>
          </cell>
          <cell r="AJ163">
            <v>2</v>
          </cell>
          <cell r="AM163" t="str">
            <v>小計</v>
          </cell>
          <cell r="AN163">
            <v>0</v>
          </cell>
          <cell r="AO163">
            <v>0</v>
          </cell>
          <cell r="AP163">
            <v>0</v>
          </cell>
          <cell r="AQ163">
            <v>0</v>
          </cell>
          <cell r="AR163">
            <v>0</v>
          </cell>
          <cell r="AS163">
            <v>0</v>
          </cell>
          <cell r="AT163">
            <v>0</v>
          </cell>
          <cell r="AU163">
            <v>0</v>
          </cell>
          <cell r="AV163">
            <v>0</v>
          </cell>
          <cell r="AW163">
            <v>0</v>
          </cell>
          <cell r="AX163">
            <v>0</v>
          </cell>
          <cell r="AY163">
            <v>0</v>
          </cell>
          <cell r="AZ163">
            <v>0</v>
          </cell>
          <cell r="BA163">
            <v>0</v>
          </cell>
          <cell r="BB163">
            <v>0</v>
          </cell>
          <cell r="BC163">
            <v>0</v>
          </cell>
          <cell r="BF163" t="str">
            <v>小計</v>
          </cell>
          <cell r="BG163">
            <v>26</v>
          </cell>
          <cell r="BH163">
            <v>4</v>
          </cell>
          <cell r="BI163">
            <v>4</v>
          </cell>
          <cell r="BJ163">
            <v>3</v>
          </cell>
          <cell r="BK163">
            <v>0</v>
          </cell>
          <cell r="BL163">
            <v>0</v>
          </cell>
          <cell r="BM163">
            <v>0</v>
          </cell>
          <cell r="BN163">
            <v>0</v>
          </cell>
          <cell r="BO163">
            <v>0</v>
          </cell>
          <cell r="BP163">
            <v>0</v>
          </cell>
          <cell r="BQ163">
            <v>0</v>
          </cell>
          <cell r="BR163">
            <v>0</v>
          </cell>
          <cell r="BS163">
            <v>0</v>
          </cell>
          <cell r="BT163">
            <v>0</v>
          </cell>
          <cell r="BU163">
            <v>0</v>
          </cell>
          <cell r="BV163">
            <v>1</v>
          </cell>
        </row>
        <row r="164">
          <cell r="T164" t="str">
            <v>80-</v>
          </cell>
          <cell r="U164">
            <v>7</v>
          </cell>
          <cell r="V164">
            <v>2</v>
          </cell>
          <cell r="W164">
            <v>2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  <cell r="AH164">
            <v>0</v>
          </cell>
          <cell r="AI164">
            <v>0</v>
          </cell>
          <cell r="AJ164">
            <v>2</v>
          </cell>
          <cell r="AM164" t="str">
            <v>小計</v>
          </cell>
          <cell r="AN164">
            <v>0</v>
          </cell>
          <cell r="AO164">
            <v>0</v>
          </cell>
          <cell r="AP164">
            <v>0</v>
          </cell>
          <cell r="AQ164">
            <v>0</v>
          </cell>
          <cell r="AR164">
            <v>0</v>
          </cell>
          <cell r="AS164">
            <v>0</v>
          </cell>
          <cell r="AT164">
            <v>0</v>
          </cell>
          <cell r="AU164">
            <v>0</v>
          </cell>
          <cell r="AV164">
            <v>0</v>
          </cell>
          <cell r="AW164">
            <v>0</v>
          </cell>
          <cell r="AX164">
            <v>0</v>
          </cell>
          <cell r="AY164">
            <v>0</v>
          </cell>
          <cell r="AZ164">
            <v>0</v>
          </cell>
          <cell r="BA164">
            <v>0</v>
          </cell>
          <cell r="BB164">
            <v>0</v>
          </cell>
          <cell r="BC164">
            <v>0</v>
          </cell>
          <cell r="BF164" t="str">
            <v>小計</v>
          </cell>
          <cell r="BG164">
            <v>10</v>
          </cell>
          <cell r="BH164">
            <v>0</v>
          </cell>
          <cell r="BI164">
            <v>0</v>
          </cell>
          <cell r="BJ164">
            <v>0</v>
          </cell>
          <cell r="BK164">
            <v>0</v>
          </cell>
          <cell r="BL164">
            <v>0</v>
          </cell>
          <cell r="BM164">
            <v>0</v>
          </cell>
          <cell r="BN164">
            <v>0</v>
          </cell>
          <cell r="BO164">
            <v>0</v>
          </cell>
          <cell r="BP164">
            <v>0</v>
          </cell>
          <cell r="BQ164">
            <v>0</v>
          </cell>
          <cell r="BR164">
            <v>0</v>
          </cell>
          <cell r="BS164">
            <v>0</v>
          </cell>
          <cell r="BT164">
            <v>0</v>
          </cell>
          <cell r="BU164">
            <v>0</v>
          </cell>
          <cell r="BV164">
            <v>0</v>
          </cell>
        </row>
        <row r="165">
          <cell r="T165" t="str">
            <v>女計</v>
          </cell>
          <cell r="U165">
            <v>2106</v>
          </cell>
          <cell r="V165">
            <v>241</v>
          </cell>
          <cell r="W165">
            <v>231</v>
          </cell>
          <cell r="X165">
            <v>89</v>
          </cell>
          <cell r="Y165">
            <v>9</v>
          </cell>
          <cell r="Z165">
            <v>1</v>
          </cell>
          <cell r="AA165">
            <v>3</v>
          </cell>
          <cell r="AB165">
            <v>4</v>
          </cell>
          <cell r="AC165">
            <v>0</v>
          </cell>
          <cell r="AD165">
            <v>1</v>
          </cell>
          <cell r="AE165">
            <v>0</v>
          </cell>
          <cell r="AF165">
            <v>0</v>
          </cell>
          <cell r="AG165">
            <v>0</v>
          </cell>
          <cell r="AH165">
            <v>0</v>
          </cell>
          <cell r="AI165">
            <v>0</v>
          </cell>
          <cell r="AJ165">
            <v>133</v>
          </cell>
          <cell r="AM165" t="str">
            <v>女計</v>
          </cell>
          <cell r="AN165">
            <v>0</v>
          </cell>
          <cell r="AO165">
            <v>0</v>
          </cell>
          <cell r="AP165">
            <v>0</v>
          </cell>
          <cell r="AQ165">
            <v>0</v>
          </cell>
          <cell r="AR165">
            <v>0</v>
          </cell>
          <cell r="AS165">
            <v>0</v>
          </cell>
          <cell r="AT165">
            <v>0</v>
          </cell>
          <cell r="AU165">
            <v>0</v>
          </cell>
          <cell r="AV165">
            <v>0</v>
          </cell>
          <cell r="AW165">
            <v>0</v>
          </cell>
          <cell r="AX165">
            <v>0</v>
          </cell>
          <cell r="AY165">
            <v>0</v>
          </cell>
          <cell r="AZ165">
            <v>0</v>
          </cell>
          <cell r="BA165">
            <v>0</v>
          </cell>
          <cell r="BB165">
            <v>0</v>
          </cell>
          <cell r="BC165">
            <v>0</v>
          </cell>
          <cell r="BF165" t="str">
            <v>女計</v>
          </cell>
          <cell r="BG165">
            <v>1443</v>
          </cell>
          <cell r="BH165">
            <v>232</v>
          </cell>
          <cell r="BI165">
            <v>214</v>
          </cell>
          <cell r="BJ165">
            <v>107</v>
          </cell>
          <cell r="BK165">
            <v>8</v>
          </cell>
          <cell r="BL165">
            <v>1</v>
          </cell>
          <cell r="BM165">
            <v>2</v>
          </cell>
          <cell r="BN165">
            <v>4</v>
          </cell>
          <cell r="BO165">
            <v>1</v>
          </cell>
          <cell r="BP165">
            <v>0</v>
          </cell>
          <cell r="BQ165">
            <v>0</v>
          </cell>
          <cell r="BR165">
            <v>0</v>
          </cell>
          <cell r="BS165">
            <v>0</v>
          </cell>
          <cell r="BT165">
            <v>0</v>
          </cell>
          <cell r="BU165">
            <v>0</v>
          </cell>
          <cell r="BV165">
            <v>99</v>
          </cell>
        </row>
        <row r="167">
          <cell r="T167" t="str">
            <v>寝屋川市</v>
          </cell>
          <cell r="AM167" t="str">
            <v>寝屋川市</v>
          </cell>
          <cell r="BF167" t="str">
            <v>寝屋川市</v>
          </cell>
        </row>
        <row r="168">
          <cell r="T168" t="str">
            <v>年齢区分</v>
          </cell>
          <cell r="U168" t="str">
            <v>検診受診</v>
          </cell>
          <cell r="V168" t="str">
            <v>要精検</v>
          </cell>
          <cell r="W168" t="str">
            <v>精検受診</v>
          </cell>
          <cell r="X168" t="str">
            <v>異常なし</v>
          </cell>
          <cell r="Y168" t="str">
            <v>乳がん</v>
          </cell>
          <cell r="Z168" t="str">
            <v>0(TIS)</v>
          </cell>
          <cell r="AA168" t="str">
            <v>Ⅰ</v>
          </cell>
          <cell r="AB168" t="str">
            <v>ⅡA</v>
          </cell>
          <cell r="AC168" t="str">
            <v>ⅡB</v>
          </cell>
          <cell r="AD168" t="str">
            <v>ⅢA</v>
          </cell>
          <cell r="AE168" t="str">
            <v>ⅢB</v>
          </cell>
          <cell r="AF168" t="str">
            <v>ⅢC</v>
          </cell>
          <cell r="AG168" t="str">
            <v>Ⅳ</v>
          </cell>
          <cell r="AH168" t="str">
            <v>不明</v>
          </cell>
          <cell r="AI168" t="str">
            <v>がん疑</v>
          </cell>
          <cell r="AJ168" t="str">
            <v>その他</v>
          </cell>
          <cell r="AM168" t="str">
            <v>年齢区分</v>
          </cell>
          <cell r="AN168" t="str">
            <v>検診受診</v>
          </cell>
          <cell r="AO168" t="str">
            <v>要精検</v>
          </cell>
          <cell r="AP168" t="str">
            <v>精検受診</v>
          </cell>
          <cell r="AQ168" t="str">
            <v>異常なし</v>
          </cell>
          <cell r="AR168" t="str">
            <v>乳がん</v>
          </cell>
          <cell r="AS168" t="str">
            <v>0(TIS)</v>
          </cell>
          <cell r="AT168" t="str">
            <v>Ⅰ</v>
          </cell>
          <cell r="AU168" t="str">
            <v>ⅡA</v>
          </cell>
          <cell r="AV168" t="str">
            <v>ⅡB</v>
          </cell>
          <cell r="AW168" t="str">
            <v>ⅢA</v>
          </cell>
          <cell r="AX168" t="str">
            <v>ⅢB</v>
          </cell>
          <cell r="AY168" t="str">
            <v>ⅢC</v>
          </cell>
          <cell r="AZ168" t="str">
            <v>Ⅳ</v>
          </cell>
          <cell r="BA168" t="str">
            <v>不明</v>
          </cell>
          <cell r="BB168" t="str">
            <v>がん疑</v>
          </cell>
          <cell r="BC168" t="str">
            <v>その他</v>
          </cell>
          <cell r="BF168" t="str">
            <v>年齢区分</v>
          </cell>
          <cell r="BG168" t="str">
            <v>検診受診</v>
          </cell>
          <cell r="BH168" t="str">
            <v>要精検</v>
          </cell>
          <cell r="BI168" t="str">
            <v>精検受診</v>
          </cell>
          <cell r="BJ168" t="str">
            <v>異常なし</v>
          </cell>
          <cell r="BK168" t="str">
            <v>乳がん</v>
          </cell>
          <cell r="BL168" t="str">
            <v>0(TIS)</v>
          </cell>
          <cell r="BM168" t="str">
            <v>Ⅰ</v>
          </cell>
          <cell r="BN168" t="str">
            <v>ⅡA</v>
          </cell>
          <cell r="BO168" t="str">
            <v>ⅡB</v>
          </cell>
          <cell r="BP168" t="str">
            <v>ⅢA</v>
          </cell>
          <cell r="BQ168" t="str">
            <v>ⅢB</v>
          </cell>
          <cell r="BR168" t="str">
            <v>ⅢC</v>
          </cell>
          <cell r="BS168" t="str">
            <v>Ⅳ</v>
          </cell>
          <cell r="BT168" t="str">
            <v>不明</v>
          </cell>
          <cell r="BU168" t="str">
            <v>がん疑</v>
          </cell>
          <cell r="BV168" t="str">
            <v>その他</v>
          </cell>
        </row>
        <row r="169">
          <cell r="T169" t="str">
            <v>30-34</v>
          </cell>
          <cell r="W169">
            <v>0</v>
          </cell>
          <cell r="Y169">
            <v>0</v>
          </cell>
          <cell r="AM169" t="str">
            <v>30-34</v>
          </cell>
          <cell r="AP169">
            <v>0</v>
          </cell>
          <cell r="AR169">
            <v>0</v>
          </cell>
          <cell r="BF169" t="str">
            <v>30-34</v>
          </cell>
          <cell r="BI169">
            <v>0</v>
          </cell>
          <cell r="BK169">
            <v>0</v>
          </cell>
        </row>
        <row r="170">
          <cell r="T170" t="str">
            <v>35-39</v>
          </cell>
          <cell r="W170">
            <v>0</v>
          </cell>
          <cell r="Y170">
            <v>0</v>
          </cell>
          <cell r="AM170" t="str">
            <v>35-39</v>
          </cell>
          <cell r="AP170">
            <v>0</v>
          </cell>
          <cell r="AR170">
            <v>0</v>
          </cell>
          <cell r="BF170" t="str">
            <v>35-39</v>
          </cell>
          <cell r="BI170">
            <v>0</v>
          </cell>
          <cell r="BK170">
            <v>0</v>
          </cell>
        </row>
        <row r="171">
          <cell r="T171" t="str">
            <v>40-44</v>
          </cell>
          <cell r="U171">
            <v>238</v>
          </cell>
          <cell r="V171">
            <v>15</v>
          </cell>
          <cell r="W171">
            <v>11</v>
          </cell>
          <cell r="X171">
            <v>4</v>
          </cell>
          <cell r="Y171">
            <v>0</v>
          </cell>
          <cell r="Z171">
            <v>0</v>
          </cell>
          <cell r="AA171">
            <v>0</v>
          </cell>
          <cell r="AB171">
            <v>0</v>
          </cell>
          <cell r="AC171">
            <v>0</v>
          </cell>
          <cell r="AD171">
            <v>0</v>
          </cell>
          <cell r="AE171">
            <v>0</v>
          </cell>
          <cell r="AF171">
            <v>0</v>
          </cell>
          <cell r="AG171">
            <v>0</v>
          </cell>
          <cell r="AH171">
            <v>0</v>
          </cell>
          <cell r="AI171">
            <v>1</v>
          </cell>
          <cell r="AJ171">
            <v>6</v>
          </cell>
          <cell r="AM171" t="str">
            <v>小計</v>
          </cell>
          <cell r="AN171">
            <v>257</v>
          </cell>
          <cell r="AO171">
            <v>19</v>
          </cell>
          <cell r="AP171">
            <v>18</v>
          </cell>
          <cell r="AQ171">
            <v>1</v>
          </cell>
          <cell r="AR171">
            <v>1</v>
          </cell>
          <cell r="AS171">
            <v>0</v>
          </cell>
          <cell r="AT171">
            <v>1</v>
          </cell>
          <cell r="AU171">
            <v>0</v>
          </cell>
          <cell r="AV171">
            <v>0</v>
          </cell>
          <cell r="AW171">
            <v>0</v>
          </cell>
          <cell r="AX171">
            <v>0</v>
          </cell>
          <cell r="AY171">
            <v>0</v>
          </cell>
          <cell r="AZ171">
            <v>0</v>
          </cell>
          <cell r="BA171">
            <v>0</v>
          </cell>
          <cell r="BB171">
            <v>1</v>
          </cell>
          <cell r="BC171">
            <v>15</v>
          </cell>
          <cell r="BF171" t="str">
            <v>小計</v>
          </cell>
          <cell r="BG171">
            <v>0</v>
          </cell>
          <cell r="BH171">
            <v>0</v>
          </cell>
          <cell r="BI171">
            <v>0</v>
          </cell>
          <cell r="BJ171">
            <v>0</v>
          </cell>
          <cell r="BK171">
            <v>0</v>
          </cell>
          <cell r="BL171">
            <v>0</v>
          </cell>
          <cell r="BM171">
            <v>0</v>
          </cell>
          <cell r="BN171">
            <v>0</v>
          </cell>
          <cell r="BO171">
            <v>0</v>
          </cell>
          <cell r="BP171">
            <v>0</v>
          </cell>
          <cell r="BQ171">
            <v>0</v>
          </cell>
          <cell r="BR171">
            <v>0</v>
          </cell>
          <cell r="BS171">
            <v>0</v>
          </cell>
          <cell r="BT171">
            <v>0</v>
          </cell>
          <cell r="BU171">
            <v>0</v>
          </cell>
          <cell r="BV171">
            <v>0</v>
          </cell>
        </row>
        <row r="172">
          <cell r="T172" t="str">
            <v>45-49</v>
          </cell>
          <cell r="U172">
            <v>135</v>
          </cell>
          <cell r="V172">
            <v>5</v>
          </cell>
          <cell r="W172">
            <v>5</v>
          </cell>
          <cell r="X172">
            <v>0</v>
          </cell>
          <cell r="Y172">
            <v>1</v>
          </cell>
          <cell r="Z172">
            <v>0</v>
          </cell>
          <cell r="AA172">
            <v>1</v>
          </cell>
          <cell r="AB172">
            <v>0</v>
          </cell>
          <cell r="AC172">
            <v>0</v>
          </cell>
          <cell r="AD172">
            <v>0</v>
          </cell>
          <cell r="AE172">
            <v>0</v>
          </cell>
          <cell r="AF172">
            <v>0</v>
          </cell>
          <cell r="AG172">
            <v>0</v>
          </cell>
          <cell r="AH172">
            <v>0</v>
          </cell>
          <cell r="AI172">
            <v>0</v>
          </cell>
          <cell r="AJ172">
            <v>4</v>
          </cell>
          <cell r="AM172" t="str">
            <v>小計</v>
          </cell>
          <cell r="AN172">
            <v>288</v>
          </cell>
          <cell r="AO172">
            <v>15</v>
          </cell>
          <cell r="AP172">
            <v>12</v>
          </cell>
          <cell r="AQ172">
            <v>1</v>
          </cell>
          <cell r="AR172">
            <v>1</v>
          </cell>
          <cell r="AS172">
            <v>0</v>
          </cell>
          <cell r="AT172">
            <v>0</v>
          </cell>
          <cell r="AU172">
            <v>1</v>
          </cell>
          <cell r="AV172">
            <v>0</v>
          </cell>
          <cell r="AW172">
            <v>0</v>
          </cell>
          <cell r="AX172">
            <v>0</v>
          </cell>
          <cell r="AY172">
            <v>0</v>
          </cell>
          <cell r="AZ172">
            <v>0</v>
          </cell>
          <cell r="BA172">
            <v>0</v>
          </cell>
          <cell r="BB172">
            <v>1</v>
          </cell>
          <cell r="BC172">
            <v>9</v>
          </cell>
          <cell r="BF172" t="str">
            <v>小計</v>
          </cell>
          <cell r="BG172">
            <v>0</v>
          </cell>
          <cell r="BH172">
            <v>0</v>
          </cell>
          <cell r="BI172">
            <v>0</v>
          </cell>
          <cell r="BJ172">
            <v>0</v>
          </cell>
          <cell r="BK172">
            <v>0</v>
          </cell>
          <cell r="BL172">
            <v>0</v>
          </cell>
          <cell r="BM172">
            <v>0</v>
          </cell>
          <cell r="BN172">
            <v>0</v>
          </cell>
          <cell r="BO172">
            <v>0</v>
          </cell>
          <cell r="BP172">
            <v>0</v>
          </cell>
          <cell r="BQ172">
            <v>0</v>
          </cell>
          <cell r="BR172">
            <v>0</v>
          </cell>
          <cell r="BS172">
            <v>0</v>
          </cell>
          <cell r="BT172">
            <v>0</v>
          </cell>
          <cell r="BU172">
            <v>0</v>
          </cell>
          <cell r="BV172">
            <v>0</v>
          </cell>
        </row>
        <row r="173">
          <cell r="T173" t="str">
            <v>50-54</v>
          </cell>
          <cell r="U173">
            <v>194</v>
          </cell>
          <cell r="V173">
            <v>6</v>
          </cell>
          <cell r="W173">
            <v>6</v>
          </cell>
          <cell r="X173">
            <v>4</v>
          </cell>
          <cell r="Y173">
            <v>0</v>
          </cell>
          <cell r="Z173">
            <v>0</v>
          </cell>
          <cell r="AA173">
            <v>0</v>
          </cell>
          <cell r="AB173">
            <v>0</v>
          </cell>
          <cell r="AC173">
            <v>0</v>
          </cell>
          <cell r="AD173">
            <v>0</v>
          </cell>
          <cell r="AE173">
            <v>0</v>
          </cell>
          <cell r="AF173">
            <v>0</v>
          </cell>
          <cell r="AG173">
            <v>0</v>
          </cell>
          <cell r="AH173">
            <v>0</v>
          </cell>
          <cell r="AI173">
            <v>0</v>
          </cell>
          <cell r="AJ173">
            <v>2</v>
          </cell>
          <cell r="AM173" t="str">
            <v>小計</v>
          </cell>
          <cell r="AN173">
            <v>345</v>
          </cell>
          <cell r="AO173">
            <v>13</v>
          </cell>
          <cell r="AP173">
            <v>12</v>
          </cell>
          <cell r="AQ173">
            <v>0</v>
          </cell>
          <cell r="AR173">
            <v>0</v>
          </cell>
          <cell r="AS173">
            <v>0</v>
          </cell>
          <cell r="AT173">
            <v>0</v>
          </cell>
          <cell r="AU173">
            <v>0</v>
          </cell>
          <cell r="AV173">
            <v>0</v>
          </cell>
          <cell r="AW173">
            <v>0</v>
          </cell>
          <cell r="AX173">
            <v>0</v>
          </cell>
          <cell r="AY173">
            <v>0</v>
          </cell>
          <cell r="AZ173">
            <v>0</v>
          </cell>
          <cell r="BA173">
            <v>0</v>
          </cell>
          <cell r="BB173">
            <v>0</v>
          </cell>
          <cell r="BC173">
            <v>12</v>
          </cell>
          <cell r="BF173" t="str">
            <v>小計</v>
          </cell>
          <cell r="BG173">
            <v>0</v>
          </cell>
          <cell r="BH173">
            <v>0</v>
          </cell>
          <cell r="BI173">
            <v>0</v>
          </cell>
          <cell r="BJ173">
            <v>0</v>
          </cell>
          <cell r="BK173">
            <v>0</v>
          </cell>
          <cell r="BL173">
            <v>0</v>
          </cell>
          <cell r="BM173">
            <v>0</v>
          </cell>
          <cell r="BN173">
            <v>0</v>
          </cell>
          <cell r="BO173">
            <v>0</v>
          </cell>
          <cell r="BP173">
            <v>0</v>
          </cell>
          <cell r="BQ173">
            <v>0</v>
          </cell>
          <cell r="BR173">
            <v>0</v>
          </cell>
          <cell r="BS173">
            <v>0</v>
          </cell>
          <cell r="BT173">
            <v>0</v>
          </cell>
          <cell r="BU173">
            <v>0</v>
          </cell>
          <cell r="BV173">
            <v>0</v>
          </cell>
        </row>
        <row r="174">
          <cell r="T174" t="str">
            <v>55-59</v>
          </cell>
          <cell r="U174">
            <v>372</v>
          </cell>
          <cell r="V174">
            <v>12</v>
          </cell>
          <cell r="W174">
            <v>11</v>
          </cell>
          <cell r="X174">
            <v>4</v>
          </cell>
          <cell r="Y174">
            <v>1</v>
          </cell>
          <cell r="Z174">
            <v>0</v>
          </cell>
          <cell r="AA174">
            <v>1</v>
          </cell>
          <cell r="AB174">
            <v>0</v>
          </cell>
          <cell r="AC174">
            <v>0</v>
          </cell>
          <cell r="AD174">
            <v>0</v>
          </cell>
          <cell r="AE174">
            <v>0</v>
          </cell>
          <cell r="AF174">
            <v>0</v>
          </cell>
          <cell r="AG174">
            <v>0</v>
          </cell>
          <cell r="AH174">
            <v>0</v>
          </cell>
          <cell r="AI174">
            <v>3</v>
          </cell>
          <cell r="AJ174">
            <v>3</v>
          </cell>
          <cell r="AM174" t="str">
            <v>小計</v>
          </cell>
          <cell r="AN174">
            <v>704</v>
          </cell>
          <cell r="AO174">
            <v>20</v>
          </cell>
          <cell r="AP174">
            <v>18</v>
          </cell>
          <cell r="AQ174">
            <v>4</v>
          </cell>
          <cell r="AR174">
            <v>1</v>
          </cell>
          <cell r="AS174">
            <v>0</v>
          </cell>
          <cell r="AT174">
            <v>1</v>
          </cell>
          <cell r="AU174">
            <v>0</v>
          </cell>
          <cell r="AV174">
            <v>0</v>
          </cell>
          <cell r="AW174">
            <v>0</v>
          </cell>
          <cell r="AX174">
            <v>0</v>
          </cell>
          <cell r="AY174">
            <v>0</v>
          </cell>
          <cell r="AZ174">
            <v>0</v>
          </cell>
          <cell r="BA174">
            <v>0</v>
          </cell>
          <cell r="BB174">
            <v>2</v>
          </cell>
          <cell r="BC174">
            <v>11</v>
          </cell>
          <cell r="BF174" t="str">
            <v>小計</v>
          </cell>
          <cell r="BG174">
            <v>0</v>
          </cell>
          <cell r="BH174">
            <v>0</v>
          </cell>
          <cell r="BI174">
            <v>0</v>
          </cell>
          <cell r="BJ174">
            <v>0</v>
          </cell>
          <cell r="BK174">
            <v>0</v>
          </cell>
          <cell r="BL174">
            <v>0</v>
          </cell>
          <cell r="BM174">
            <v>0</v>
          </cell>
          <cell r="BN174">
            <v>0</v>
          </cell>
          <cell r="BO174">
            <v>0</v>
          </cell>
          <cell r="BP174">
            <v>0</v>
          </cell>
          <cell r="BQ174">
            <v>0</v>
          </cell>
          <cell r="BR174">
            <v>0</v>
          </cell>
          <cell r="BS174">
            <v>0</v>
          </cell>
          <cell r="BT174">
            <v>0</v>
          </cell>
          <cell r="BU174">
            <v>0</v>
          </cell>
          <cell r="BV174">
            <v>0</v>
          </cell>
        </row>
        <row r="175">
          <cell r="T175" t="str">
            <v>60-64</v>
          </cell>
          <cell r="U175">
            <v>338</v>
          </cell>
          <cell r="V175">
            <v>15</v>
          </cell>
          <cell r="W175">
            <v>12</v>
          </cell>
          <cell r="X175">
            <v>7</v>
          </cell>
          <cell r="Y175">
            <v>1</v>
          </cell>
          <cell r="Z175">
            <v>0</v>
          </cell>
          <cell r="AA175">
            <v>0</v>
          </cell>
          <cell r="AB175">
            <v>0</v>
          </cell>
          <cell r="AC175">
            <v>0</v>
          </cell>
          <cell r="AD175">
            <v>0</v>
          </cell>
          <cell r="AE175">
            <v>0</v>
          </cell>
          <cell r="AF175">
            <v>0</v>
          </cell>
          <cell r="AG175">
            <v>0</v>
          </cell>
          <cell r="AH175">
            <v>1</v>
          </cell>
          <cell r="AI175">
            <v>0</v>
          </cell>
          <cell r="AJ175">
            <v>4</v>
          </cell>
          <cell r="AM175" t="str">
            <v>小計</v>
          </cell>
          <cell r="AN175">
            <v>859</v>
          </cell>
          <cell r="AO175">
            <v>16</v>
          </cell>
          <cell r="AP175">
            <v>16</v>
          </cell>
          <cell r="AQ175">
            <v>2</v>
          </cell>
          <cell r="AR175">
            <v>1</v>
          </cell>
          <cell r="AS175">
            <v>0</v>
          </cell>
          <cell r="AT175">
            <v>0</v>
          </cell>
          <cell r="AU175">
            <v>0</v>
          </cell>
          <cell r="AV175">
            <v>0</v>
          </cell>
          <cell r="AW175">
            <v>0</v>
          </cell>
          <cell r="AX175">
            <v>0</v>
          </cell>
          <cell r="AY175">
            <v>0</v>
          </cell>
          <cell r="AZ175">
            <v>0</v>
          </cell>
          <cell r="BA175">
            <v>1</v>
          </cell>
          <cell r="BB175">
            <v>1</v>
          </cell>
          <cell r="BC175">
            <v>12</v>
          </cell>
          <cell r="BF175" t="str">
            <v>小計</v>
          </cell>
          <cell r="BG175">
            <v>0</v>
          </cell>
          <cell r="BH175">
            <v>0</v>
          </cell>
          <cell r="BI175">
            <v>0</v>
          </cell>
          <cell r="BJ175">
            <v>0</v>
          </cell>
          <cell r="BK175">
            <v>0</v>
          </cell>
          <cell r="BL175">
            <v>0</v>
          </cell>
          <cell r="BM175">
            <v>0</v>
          </cell>
          <cell r="BN175">
            <v>0</v>
          </cell>
          <cell r="BO175">
            <v>0</v>
          </cell>
          <cell r="BP175">
            <v>0</v>
          </cell>
          <cell r="BQ175">
            <v>0</v>
          </cell>
          <cell r="BR175">
            <v>0</v>
          </cell>
          <cell r="BS175">
            <v>0</v>
          </cell>
          <cell r="BT175">
            <v>0</v>
          </cell>
          <cell r="BU175">
            <v>0</v>
          </cell>
          <cell r="BV175">
            <v>0</v>
          </cell>
        </row>
        <row r="176">
          <cell r="T176" t="str">
            <v>65-69</v>
          </cell>
          <cell r="U176">
            <v>291</v>
          </cell>
          <cell r="V176">
            <v>10</v>
          </cell>
          <cell r="W176">
            <v>10</v>
          </cell>
          <cell r="X176">
            <v>6</v>
          </cell>
          <cell r="Y176">
            <v>0</v>
          </cell>
          <cell r="Z176">
            <v>0</v>
          </cell>
          <cell r="AA176">
            <v>0</v>
          </cell>
          <cell r="AB176">
            <v>0</v>
          </cell>
          <cell r="AC176">
            <v>0</v>
          </cell>
          <cell r="AD176">
            <v>0</v>
          </cell>
          <cell r="AE176">
            <v>0</v>
          </cell>
          <cell r="AF176">
            <v>0</v>
          </cell>
          <cell r="AG176">
            <v>0</v>
          </cell>
          <cell r="AH176">
            <v>0</v>
          </cell>
          <cell r="AI176">
            <v>0</v>
          </cell>
          <cell r="AJ176">
            <v>4</v>
          </cell>
          <cell r="AM176" t="str">
            <v>小計</v>
          </cell>
          <cell r="AN176">
            <v>674</v>
          </cell>
          <cell r="AO176">
            <v>8</v>
          </cell>
          <cell r="AP176">
            <v>7</v>
          </cell>
          <cell r="AQ176">
            <v>1</v>
          </cell>
          <cell r="AR176">
            <v>0</v>
          </cell>
          <cell r="AS176">
            <v>0</v>
          </cell>
          <cell r="AT176">
            <v>0</v>
          </cell>
          <cell r="AU176">
            <v>0</v>
          </cell>
          <cell r="AV176">
            <v>0</v>
          </cell>
          <cell r="AW176">
            <v>0</v>
          </cell>
          <cell r="AX176">
            <v>0</v>
          </cell>
          <cell r="AY176">
            <v>0</v>
          </cell>
          <cell r="AZ176">
            <v>0</v>
          </cell>
          <cell r="BA176">
            <v>0</v>
          </cell>
          <cell r="BB176">
            <v>0</v>
          </cell>
          <cell r="BC176">
            <v>6</v>
          </cell>
          <cell r="BF176" t="str">
            <v>小計</v>
          </cell>
          <cell r="BG176">
            <v>0</v>
          </cell>
          <cell r="BH176">
            <v>0</v>
          </cell>
          <cell r="BI176">
            <v>0</v>
          </cell>
          <cell r="BJ176">
            <v>0</v>
          </cell>
          <cell r="BK176">
            <v>0</v>
          </cell>
          <cell r="BL176">
            <v>0</v>
          </cell>
          <cell r="BM176">
            <v>0</v>
          </cell>
          <cell r="BN176">
            <v>0</v>
          </cell>
          <cell r="BO176">
            <v>0</v>
          </cell>
          <cell r="BP176">
            <v>0</v>
          </cell>
          <cell r="BQ176">
            <v>0</v>
          </cell>
          <cell r="BR176">
            <v>0</v>
          </cell>
          <cell r="BS176">
            <v>0</v>
          </cell>
          <cell r="BT176">
            <v>0</v>
          </cell>
          <cell r="BU176">
            <v>0</v>
          </cell>
          <cell r="BV176">
            <v>0</v>
          </cell>
        </row>
        <row r="177">
          <cell r="T177" t="str">
            <v>70-74</v>
          </cell>
          <cell r="U177">
            <v>159</v>
          </cell>
          <cell r="V177">
            <v>3</v>
          </cell>
          <cell r="W177">
            <v>3</v>
          </cell>
          <cell r="X177">
            <v>1</v>
          </cell>
          <cell r="Y177">
            <v>0</v>
          </cell>
          <cell r="Z177">
            <v>0</v>
          </cell>
          <cell r="AA177">
            <v>0</v>
          </cell>
          <cell r="AB177">
            <v>0</v>
          </cell>
          <cell r="AC177">
            <v>0</v>
          </cell>
          <cell r="AD177">
            <v>0</v>
          </cell>
          <cell r="AE177">
            <v>0</v>
          </cell>
          <cell r="AF177">
            <v>0</v>
          </cell>
          <cell r="AG177">
            <v>0</v>
          </cell>
          <cell r="AH177">
            <v>0</v>
          </cell>
          <cell r="AI177">
            <v>1</v>
          </cell>
          <cell r="AJ177">
            <v>1</v>
          </cell>
          <cell r="AM177" t="str">
            <v>小計</v>
          </cell>
          <cell r="AN177">
            <v>262</v>
          </cell>
          <cell r="AO177">
            <v>3</v>
          </cell>
          <cell r="AP177">
            <v>2</v>
          </cell>
          <cell r="AQ177">
            <v>0</v>
          </cell>
          <cell r="AR177">
            <v>1</v>
          </cell>
          <cell r="AS177">
            <v>0</v>
          </cell>
          <cell r="AT177">
            <v>0</v>
          </cell>
          <cell r="AU177">
            <v>0</v>
          </cell>
          <cell r="AV177">
            <v>0</v>
          </cell>
          <cell r="AW177">
            <v>0</v>
          </cell>
          <cell r="AX177">
            <v>0</v>
          </cell>
          <cell r="AY177">
            <v>0</v>
          </cell>
          <cell r="AZ177">
            <v>0</v>
          </cell>
          <cell r="BA177">
            <v>1</v>
          </cell>
          <cell r="BB177">
            <v>0</v>
          </cell>
          <cell r="BC177">
            <v>1</v>
          </cell>
          <cell r="BF177" t="str">
            <v>小計</v>
          </cell>
          <cell r="BG177">
            <v>0</v>
          </cell>
          <cell r="BH177">
            <v>0</v>
          </cell>
          <cell r="BI177">
            <v>0</v>
          </cell>
          <cell r="BJ177">
            <v>0</v>
          </cell>
          <cell r="BK177">
            <v>0</v>
          </cell>
          <cell r="BL177">
            <v>0</v>
          </cell>
          <cell r="BM177">
            <v>0</v>
          </cell>
          <cell r="BN177">
            <v>0</v>
          </cell>
          <cell r="BO177">
            <v>0</v>
          </cell>
          <cell r="BP177">
            <v>0</v>
          </cell>
          <cell r="BQ177">
            <v>0</v>
          </cell>
          <cell r="BR177">
            <v>0</v>
          </cell>
          <cell r="BS177">
            <v>0</v>
          </cell>
          <cell r="BT177">
            <v>0</v>
          </cell>
          <cell r="BU177">
            <v>0</v>
          </cell>
          <cell r="BV177">
            <v>0</v>
          </cell>
        </row>
        <row r="178">
          <cell r="T178" t="str">
            <v>75-79</v>
          </cell>
          <cell r="U178">
            <v>47</v>
          </cell>
          <cell r="V178">
            <v>3</v>
          </cell>
          <cell r="W178">
            <v>3</v>
          </cell>
          <cell r="X178">
            <v>2</v>
          </cell>
          <cell r="Y178">
            <v>0</v>
          </cell>
          <cell r="Z178">
            <v>0</v>
          </cell>
          <cell r="AA178">
            <v>0</v>
          </cell>
          <cell r="AB178">
            <v>0</v>
          </cell>
          <cell r="AC178">
            <v>0</v>
          </cell>
          <cell r="AD178">
            <v>0</v>
          </cell>
          <cell r="AE178">
            <v>0</v>
          </cell>
          <cell r="AF178">
            <v>0</v>
          </cell>
          <cell r="AG178">
            <v>0</v>
          </cell>
          <cell r="AH178">
            <v>0</v>
          </cell>
          <cell r="AI178">
            <v>0</v>
          </cell>
          <cell r="AJ178">
            <v>1</v>
          </cell>
          <cell r="AM178" t="str">
            <v>小計</v>
          </cell>
          <cell r="AN178">
            <v>77</v>
          </cell>
          <cell r="AO178">
            <v>0</v>
          </cell>
          <cell r="AP178">
            <v>0</v>
          </cell>
          <cell r="AQ178">
            <v>0</v>
          </cell>
          <cell r="AR178">
            <v>0</v>
          </cell>
          <cell r="AS178">
            <v>0</v>
          </cell>
          <cell r="AT178">
            <v>0</v>
          </cell>
          <cell r="AU178">
            <v>0</v>
          </cell>
          <cell r="AV178">
            <v>0</v>
          </cell>
          <cell r="AW178">
            <v>0</v>
          </cell>
          <cell r="AX178">
            <v>0</v>
          </cell>
          <cell r="AY178">
            <v>0</v>
          </cell>
          <cell r="AZ178">
            <v>0</v>
          </cell>
          <cell r="BA178">
            <v>0</v>
          </cell>
          <cell r="BB178">
            <v>0</v>
          </cell>
          <cell r="BC178">
            <v>0</v>
          </cell>
          <cell r="BF178" t="str">
            <v>小計</v>
          </cell>
          <cell r="BG178">
            <v>0</v>
          </cell>
          <cell r="BH178">
            <v>0</v>
          </cell>
          <cell r="BI178">
            <v>0</v>
          </cell>
          <cell r="BJ178">
            <v>0</v>
          </cell>
          <cell r="BK178">
            <v>0</v>
          </cell>
          <cell r="BL178">
            <v>0</v>
          </cell>
          <cell r="BM178">
            <v>0</v>
          </cell>
          <cell r="BN178">
            <v>0</v>
          </cell>
          <cell r="BO178">
            <v>0</v>
          </cell>
          <cell r="BP178">
            <v>0</v>
          </cell>
          <cell r="BQ178">
            <v>0</v>
          </cell>
          <cell r="BR178">
            <v>0</v>
          </cell>
          <cell r="BS178">
            <v>0</v>
          </cell>
          <cell r="BT178">
            <v>0</v>
          </cell>
          <cell r="BU178">
            <v>0</v>
          </cell>
          <cell r="BV178">
            <v>0</v>
          </cell>
        </row>
        <row r="179">
          <cell r="T179" t="str">
            <v>80-</v>
          </cell>
          <cell r="U179">
            <v>10</v>
          </cell>
          <cell r="V179">
            <v>0</v>
          </cell>
          <cell r="W179">
            <v>0</v>
          </cell>
          <cell r="X179">
            <v>0</v>
          </cell>
          <cell r="Y179">
            <v>0</v>
          </cell>
          <cell r="Z179">
            <v>0</v>
          </cell>
          <cell r="AA179">
            <v>0</v>
          </cell>
          <cell r="AB179">
            <v>0</v>
          </cell>
          <cell r="AC179">
            <v>0</v>
          </cell>
          <cell r="AD179">
            <v>0</v>
          </cell>
          <cell r="AE179">
            <v>0</v>
          </cell>
          <cell r="AF179">
            <v>0</v>
          </cell>
          <cell r="AG179">
            <v>0</v>
          </cell>
          <cell r="AH179">
            <v>0</v>
          </cell>
          <cell r="AI179">
            <v>0</v>
          </cell>
          <cell r="AJ179">
            <v>0</v>
          </cell>
          <cell r="AM179" t="str">
            <v>小計</v>
          </cell>
          <cell r="AN179">
            <v>9</v>
          </cell>
          <cell r="AO179">
            <v>0</v>
          </cell>
          <cell r="AP179">
            <v>0</v>
          </cell>
          <cell r="AQ179">
            <v>0</v>
          </cell>
          <cell r="AR179">
            <v>0</v>
          </cell>
          <cell r="AS179">
            <v>0</v>
          </cell>
          <cell r="AT179">
            <v>0</v>
          </cell>
          <cell r="AU179">
            <v>0</v>
          </cell>
          <cell r="AV179">
            <v>0</v>
          </cell>
          <cell r="AW179">
            <v>0</v>
          </cell>
          <cell r="AX179">
            <v>0</v>
          </cell>
          <cell r="AY179">
            <v>0</v>
          </cell>
          <cell r="AZ179">
            <v>0</v>
          </cell>
          <cell r="BA179">
            <v>0</v>
          </cell>
          <cell r="BB179">
            <v>0</v>
          </cell>
          <cell r="BC179">
            <v>0</v>
          </cell>
          <cell r="BF179" t="str">
            <v>小計</v>
          </cell>
          <cell r="BG179">
            <v>0</v>
          </cell>
          <cell r="BH179">
            <v>0</v>
          </cell>
          <cell r="BI179">
            <v>0</v>
          </cell>
          <cell r="BJ179">
            <v>0</v>
          </cell>
          <cell r="BK179">
            <v>0</v>
          </cell>
          <cell r="BL179">
            <v>0</v>
          </cell>
          <cell r="BM179">
            <v>0</v>
          </cell>
          <cell r="BN179">
            <v>0</v>
          </cell>
          <cell r="BO179">
            <v>0</v>
          </cell>
          <cell r="BP179">
            <v>0</v>
          </cell>
          <cell r="BQ179">
            <v>0</v>
          </cell>
          <cell r="BR179">
            <v>0</v>
          </cell>
          <cell r="BS179">
            <v>0</v>
          </cell>
          <cell r="BT179">
            <v>0</v>
          </cell>
          <cell r="BU179">
            <v>0</v>
          </cell>
          <cell r="BV179">
            <v>0</v>
          </cell>
        </row>
        <row r="180">
          <cell r="T180" t="str">
            <v>女計</v>
          </cell>
          <cell r="U180">
            <v>1784</v>
          </cell>
          <cell r="V180">
            <v>69</v>
          </cell>
          <cell r="W180">
            <v>61</v>
          </cell>
          <cell r="X180">
            <v>28</v>
          </cell>
          <cell r="Y180">
            <v>3</v>
          </cell>
          <cell r="Z180">
            <v>0</v>
          </cell>
          <cell r="AA180">
            <v>2</v>
          </cell>
          <cell r="AB180">
            <v>0</v>
          </cell>
          <cell r="AC180">
            <v>0</v>
          </cell>
          <cell r="AD180">
            <v>0</v>
          </cell>
          <cell r="AE180">
            <v>0</v>
          </cell>
          <cell r="AF180">
            <v>0</v>
          </cell>
          <cell r="AG180">
            <v>0</v>
          </cell>
          <cell r="AH180">
            <v>1</v>
          </cell>
          <cell r="AI180">
            <v>5</v>
          </cell>
          <cell r="AJ180">
            <v>25</v>
          </cell>
          <cell r="AM180" t="str">
            <v>女計</v>
          </cell>
          <cell r="AN180">
            <v>3475</v>
          </cell>
          <cell r="AO180">
            <v>94</v>
          </cell>
          <cell r="AP180">
            <v>85</v>
          </cell>
          <cell r="AQ180">
            <v>9</v>
          </cell>
          <cell r="AR180">
            <v>5</v>
          </cell>
          <cell r="AS180">
            <v>0</v>
          </cell>
          <cell r="AT180">
            <v>2</v>
          </cell>
          <cell r="AU180">
            <v>1</v>
          </cell>
          <cell r="AV180">
            <v>0</v>
          </cell>
          <cell r="AW180">
            <v>0</v>
          </cell>
          <cell r="AX180">
            <v>0</v>
          </cell>
          <cell r="AY180">
            <v>0</v>
          </cell>
          <cell r="AZ180">
            <v>0</v>
          </cell>
          <cell r="BA180">
            <v>2</v>
          </cell>
          <cell r="BB180">
            <v>5</v>
          </cell>
          <cell r="BC180">
            <v>66</v>
          </cell>
          <cell r="BF180" t="str">
            <v>女計</v>
          </cell>
          <cell r="BG180">
            <v>0</v>
          </cell>
          <cell r="BH180">
            <v>0</v>
          </cell>
          <cell r="BI180">
            <v>0</v>
          </cell>
          <cell r="BJ180">
            <v>0</v>
          </cell>
          <cell r="BK180">
            <v>0</v>
          </cell>
          <cell r="BL180">
            <v>0</v>
          </cell>
          <cell r="BM180">
            <v>0</v>
          </cell>
          <cell r="BN180">
            <v>0</v>
          </cell>
          <cell r="BO180">
            <v>0</v>
          </cell>
          <cell r="BP180">
            <v>0</v>
          </cell>
          <cell r="BQ180">
            <v>0</v>
          </cell>
          <cell r="BR180">
            <v>0</v>
          </cell>
          <cell r="BS180">
            <v>0</v>
          </cell>
          <cell r="BT180">
            <v>0</v>
          </cell>
          <cell r="BU180">
            <v>0</v>
          </cell>
          <cell r="BV180">
            <v>0</v>
          </cell>
        </row>
        <row r="182">
          <cell r="T182" t="str">
            <v>守口市</v>
          </cell>
          <cell r="AM182" t="str">
            <v>守口市</v>
          </cell>
          <cell r="BF182" t="str">
            <v>守口市</v>
          </cell>
        </row>
        <row r="183">
          <cell r="T183" t="str">
            <v>年齢区分</v>
          </cell>
          <cell r="U183" t="str">
            <v>検診受診</v>
          </cell>
          <cell r="V183" t="str">
            <v>要精検</v>
          </cell>
          <cell r="W183" t="str">
            <v>精検受診</v>
          </cell>
          <cell r="X183" t="str">
            <v>異常なし</v>
          </cell>
          <cell r="Y183" t="str">
            <v>乳がん</v>
          </cell>
          <cell r="Z183" t="str">
            <v>0(TIS)</v>
          </cell>
          <cell r="AA183" t="str">
            <v>Ⅰ</v>
          </cell>
          <cell r="AB183" t="str">
            <v>ⅡA</v>
          </cell>
          <cell r="AC183" t="str">
            <v>ⅡB</v>
          </cell>
          <cell r="AD183" t="str">
            <v>ⅢA</v>
          </cell>
          <cell r="AE183" t="str">
            <v>ⅢB</v>
          </cell>
          <cell r="AF183" t="str">
            <v>ⅢC</v>
          </cell>
          <cell r="AG183" t="str">
            <v>Ⅳ</v>
          </cell>
          <cell r="AH183" t="str">
            <v>不明</v>
          </cell>
          <cell r="AI183" t="str">
            <v>がん疑</v>
          </cell>
          <cell r="AJ183" t="str">
            <v>その他</v>
          </cell>
          <cell r="AM183" t="str">
            <v>年齢区分</v>
          </cell>
          <cell r="AN183" t="str">
            <v>検診受診</v>
          </cell>
          <cell r="AO183" t="str">
            <v>要精検</v>
          </cell>
          <cell r="AP183" t="str">
            <v>精検受診</v>
          </cell>
          <cell r="AQ183" t="str">
            <v>異常なし</v>
          </cell>
          <cell r="AR183" t="str">
            <v>乳がん</v>
          </cell>
          <cell r="AS183" t="str">
            <v>0(TIS)</v>
          </cell>
          <cell r="AT183" t="str">
            <v>Ⅰ</v>
          </cell>
          <cell r="AU183" t="str">
            <v>ⅡA</v>
          </cell>
          <cell r="AV183" t="str">
            <v>ⅡB</v>
          </cell>
          <cell r="AW183" t="str">
            <v>ⅢA</v>
          </cell>
          <cell r="AX183" t="str">
            <v>ⅢB</v>
          </cell>
          <cell r="AY183" t="str">
            <v>ⅢC</v>
          </cell>
          <cell r="AZ183" t="str">
            <v>Ⅳ</v>
          </cell>
          <cell r="BA183" t="str">
            <v>不明</v>
          </cell>
          <cell r="BB183" t="str">
            <v>がん疑</v>
          </cell>
          <cell r="BC183" t="str">
            <v>その他</v>
          </cell>
          <cell r="BF183" t="str">
            <v>年齢区分</v>
          </cell>
          <cell r="BG183" t="str">
            <v>検診受診</v>
          </cell>
          <cell r="BH183" t="str">
            <v>要精検</v>
          </cell>
          <cell r="BI183" t="str">
            <v>精検受診</v>
          </cell>
          <cell r="BJ183" t="str">
            <v>異常なし</v>
          </cell>
          <cell r="BK183" t="str">
            <v>乳がん</v>
          </cell>
          <cell r="BL183" t="str">
            <v>0(TIS)</v>
          </cell>
          <cell r="BM183" t="str">
            <v>Ⅰ</v>
          </cell>
          <cell r="BN183" t="str">
            <v>ⅡA</v>
          </cell>
          <cell r="BO183" t="str">
            <v>ⅡB</v>
          </cell>
          <cell r="BP183" t="str">
            <v>ⅢA</v>
          </cell>
          <cell r="BQ183" t="str">
            <v>ⅢB</v>
          </cell>
          <cell r="BR183" t="str">
            <v>ⅢC</v>
          </cell>
          <cell r="BS183" t="str">
            <v>Ⅳ</v>
          </cell>
          <cell r="BT183" t="str">
            <v>不明</v>
          </cell>
          <cell r="BU183" t="str">
            <v>がん疑</v>
          </cell>
          <cell r="BV183" t="str">
            <v>その他</v>
          </cell>
        </row>
        <row r="184">
          <cell r="T184" t="str">
            <v>30-34</v>
          </cell>
          <cell r="W184">
            <v>0</v>
          </cell>
          <cell r="Y184">
            <v>0</v>
          </cell>
          <cell r="AM184" t="str">
            <v>30-34</v>
          </cell>
          <cell r="AP184">
            <v>0</v>
          </cell>
          <cell r="AR184">
            <v>0</v>
          </cell>
          <cell r="BF184" t="str">
            <v>30-34</v>
          </cell>
          <cell r="BI184">
            <v>0</v>
          </cell>
          <cell r="BK184">
            <v>0</v>
          </cell>
        </row>
        <row r="185">
          <cell r="T185" t="str">
            <v>35-39</v>
          </cell>
          <cell r="W185">
            <v>0</v>
          </cell>
          <cell r="Y185">
            <v>0</v>
          </cell>
          <cell r="AM185" t="str">
            <v>35-39</v>
          </cell>
          <cell r="AP185">
            <v>0</v>
          </cell>
          <cell r="AR185">
            <v>0</v>
          </cell>
          <cell r="BF185" t="str">
            <v>35-39</v>
          </cell>
          <cell r="BI185">
            <v>0</v>
          </cell>
          <cell r="BK185">
            <v>0</v>
          </cell>
        </row>
        <row r="186">
          <cell r="T186" t="str">
            <v>40-44</v>
          </cell>
          <cell r="U186">
            <v>0</v>
          </cell>
          <cell r="V186">
            <v>0</v>
          </cell>
          <cell r="W186">
            <v>0</v>
          </cell>
          <cell r="X186">
            <v>0</v>
          </cell>
          <cell r="Y186">
            <v>0</v>
          </cell>
          <cell r="Z186">
            <v>0</v>
          </cell>
          <cell r="AA186">
            <v>0</v>
          </cell>
          <cell r="AB186">
            <v>0</v>
          </cell>
          <cell r="AC186">
            <v>0</v>
          </cell>
          <cell r="AD186">
            <v>0</v>
          </cell>
          <cell r="AE186">
            <v>0</v>
          </cell>
          <cell r="AF186">
            <v>0</v>
          </cell>
          <cell r="AG186">
            <v>0</v>
          </cell>
          <cell r="AH186">
            <v>0</v>
          </cell>
          <cell r="AI186">
            <v>0</v>
          </cell>
          <cell r="AJ186">
            <v>0</v>
          </cell>
          <cell r="AM186" t="str">
            <v>小計</v>
          </cell>
          <cell r="AN186">
            <v>438</v>
          </cell>
          <cell r="AO186">
            <v>8</v>
          </cell>
          <cell r="AP186">
            <v>8</v>
          </cell>
          <cell r="AQ186">
            <v>2</v>
          </cell>
          <cell r="AR186">
            <v>1</v>
          </cell>
          <cell r="AS186">
            <v>1</v>
          </cell>
          <cell r="AT186">
            <v>0</v>
          </cell>
          <cell r="AU186">
            <v>0</v>
          </cell>
          <cell r="AV186">
            <v>0</v>
          </cell>
          <cell r="AW186">
            <v>0</v>
          </cell>
          <cell r="AX186">
            <v>0</v>
          </cell>
          <cell r="AY186">
            <v>0</v>
          </cell>
          <cell r="AZ186">
            <v>0</v>
          </cell>
          <cell r="BA186">
            <v>0</v>
          </cell>
          <cell r="BB186">
            <v>0</v>
          </cell>
          <cell r="BC186">
            <v>5</v>
          </cell>
          <cell r="BF186" t="str">
            <v>小計</v>
          </cell>
          <cell r="BG186">
            <v>184</v>
          </cell>
          <cell r="BH186">
            <v>10</v>
          </cell>
          <cell r="BI186">
            <v>10</v>
          </cell>
          <cell r="BJ186">
            <v>7</v>
          </cell>
          <cell r="BK186">
            <v>0</v>
          </cell>
          <cell r="BL186">
            <v>0</v>
          </cell>
          <cell r="BM186">
            <v>0</v>
          </cell>
          <cell r="BN186">
            <v>0</v>
          </cell>
          <cell r="BO186">
            <v>0</v>
          </cell>
          <cell r="BP186">
            <v>0</v>
          </cell>
          <cell r="BQ186">
            <v>0</v>
          </cell>
          <cell r="BR186">
            <v>0</v>
          </cell>
          <cell r="BS186">
            <v>0</v>
          </cell>
          <cell r="BT186">
            <v>0</v>
          </cell>
          <cell r="BU186">
            <v>0</v>
          </cell>
          <cell r="BV186">
            <v>3</v>
          </cell>
        </row>
        <row r="187">
          <cell r="T187" t="str">
            <v>45-49</v>
          </cell>
          <cell r="U187">
            <v>0</v>
          </cell>
          <cell r="V187">
            <v>0</v>
          </cell>
          <cell r="W187">
            <v>0</v>
          </cell>
          <cell r="X187">
            <v>0</v>
          </cell>
          <cell r="Y187">
            <v>0</v>
          </cell>
          <cell r="Z187">
            <v>0</v>
          </cell>
          <cell r="AA187">
            <v>0</v>
          </cell>
          <cell r="AB187">
            <v>0</v>
          </cell>
          <cell r="AC187">
            <v>0</v>
          </cell>
          <cell r="AD187">
            <v>0</v>
          </cell>
          <cell r="AE187">
            <v>0</v>
          </cell>
          <cell r="AF187">
            <v>0</v>
          </cell>
          <cell r="AG187">
            <v>0</v>
          </cell>
          <cell r="AH187">
            <v>0</v>
          </cell>
          <cell r="AI187">
            <v>0</v>
          </cell>
          <cell r="AJ187">
            <v>0</v>
          </cell>
          <cell r="AM187" t="str">
            <v>小計</v>
          </cell>
          <cell r="AN187">
            <v>315</v>
          </cell>
          <cell r="AO187">
            <v>12</v>
          </cell>
          <cell r="AP187">
            <v>12</v>
          </cell>
          <cell r="AQ187">
            <v>4</v>
          </cell>
          <cell r="AR187">
            <v>2</v>
          </cell>
          <cell r="AS187">
            <v>0</v>
          </cell>
          <cell r="AT187">
            <v>2</v>
          </cell>
          <cell r="AU187">
            <v>0</v>
          </cell>
          <cell r="AV187">
            <v>0</v>
          </cell>
          <cell r="AW187">
            <v>0</v>
          </cell>
          <cell r="AX187">
            <v>0</v>
          </cell>
          <cell r="AY187">
            <v>0</v>
          </cell>
          <cell r="AZ187">
            <v>0</v>
          </cell>
          <cell r="BA187">
            <v>0</v>
          </cell>
          <cell r="BB187">
            <v>0</v>
          </cell>
          <cell r="BC187">
            <v>6</v>
          </cell>
          <cell r="BF187" t="str">
            <v>小計</v>
          </cell>
          <cell r="BG187">
            <v>95</v>
          </cell>
          <cell r="BH187">
            <v>3</v>
          </cell>
          <cell r="BI187">
            <v>3</v>
          </cell>
          <cell r="BJ187">
            <v>1</v>
          </cell>
          <cell r="BK187">
            <v>0</v>
          </cell>
          <cell r="BL187">
            <v>0</v>
          </cell>
          <cell r="BM187">
            <v>0</v>
          </cell>
          <cell r="BN187">
            <v>0</v>
          </cell>
          <cell r="BO187">
            <v>0</v>
          </cell>
          <cell r="BP187">
            <v>0</v>
          </cell>
          <cell r="BQ187">
            <v>0</v>
          </cell>
          <cell r="BR187">
            <v>0</v>
          </cell>
          <cell r="BS187">
            <v>0</v>
          </cell>
          <cell r="BT187">
            <v>0</v>
          </cell>
          <cell r="BU187">
            <v>0</v>
          </cell>
          <cell r="BV187">
            <v>2</v>
          </cell>
        </row>
        <row r="188">
          <cell r="T188" t="str">
            <v>50-54</v>
          </cell>
          <cell r="U188">
            <v>0</v>
          </cell>
          <cell r="V188">
            <v>0</v>
          </cell>
          <cell r="W188">
            <v>0</v>
          </cell>
          <cell r="X188">
            <v>0</v>
          </cell>
          <cell r="Y188">
            <v>0</v>
          </cell>
          <cell r="Z188">
            <v>0</v>
          </cell>
          <cell r="AA188">
            <v>0</v>
          </cell>
          <cell r="AB188">
            <v>0</v>
          </cell>
          <cell r="AC188">
            <v>0</v>
          </cell>
          <cell r="AD188">
            <v>0</v>
          </cell>
          <cell r="AE188">
            <v>0</v>
          </cell>
          <cell r="AF188">
            <v>0</v>
          </cell>
          <cell r="AG188">
            <v>0</v>
          </cell>
          <cell r="AH188">
            <v>0</v>
          </cell>
          <cell r="AI188">
            <v>0</v>
          </cell>
          <cell r="AJ188">
            <v>0</v>
          </cell>
          <cell r="AM188" t="str">
            <v>小計</v>
          </cell>
          <cell r="AN188">
            <v>400</v>
          </cell>
          <cell r="AO188">
            <v>4</v>
          </cell>
          <cell r="AP188">
            <v>4</v>
          </cell>
          <cell r="AQ188">
            <v>0</v>
          </cell>
          <cell r="AR188">
            <v>0</v>
          </cell>
          <cell r="AS188">
            <v>0</v>
          </cell>
          <cell r="AT188">
            <v>0</v>
          </cell>
          <cell r="AU188">
            <v>0</v>
          </cell>
          <cell r="AV188">
            <v>0</v>
          </cell>
          <cell r="AW188">
            <v>0</v>
          </cell>
          <cell r="AX188">
            <v>0</v>
          </cell>
          <cell r="AY188">
            <v>0</v>
          </cell>
          <cell r="AZ188">
            <v>0</v>
          </cell>
          <cell r="BA188">
            <v>0</v>
          </cell>
          <cell r="BB188">
            <v>0</v>
          </cell>
          <cell r="BC188">
            <v>4</v>
          </cell>
          <cell r="BF188" t="str">
            <v>小計</v>
          </cell>
          <cell r="BG188">
            <v>109</v>
          </cell>
          <cell r="BH188">
            <v>7</v>
          </cell>
          <cell r="BI188">
            <v>7</v>
          </cell>
          <cell r="BJ188">
            <v>5</v>
          </cell>
          <cell r="BK188">
            <v>0</v>
          </cell>
          <cell r="BL188">
            <v>0</v>
          </cell>
          <cell r="BM188">
            <v>0</v>
          </cell>
          <cell r="BN188">
            <v>0</v>
          </cell>
          <cell r="BO188">
            <v>0</v>
          </cell>
          <cell r="BP188">
            <v>0</v>
          </cell>
          <cell r="BQ188">
            <v>0</v>
          </cell>
          <cell r="BR188">
            <v>0</v>
          </cell>
          <cell r="BS188">
            <v>0</v>
          </cell>
          <cell r="BT188">
            <v>0</v>
          </cell>
          <cell r="BU188">
            <v>0</v>
          </cell>
          <cell r="BV188">
            <v>2</v>
          </cell>
        </row>
        <row r="189">
          <cell r="T189" t="str">
            <v>55-59</v>
          </cell>
          <cell r="U189">
            <v>0</v>
          </cell>
          <cell r="V189">
            <v>0</v>
          </cell>
          <cell r="W189">
            <v>0</v>
          </cell>
          <cell r="X189">
            <v>0</v>
          </cell>
          <cell r="Y189">
            <v>0</v>
          </cell>
          <cell r="Z189">
            <v>0</v>
          </cell>
          <cell r="AA189">
            <v>0</v>
          </cell>
          <cell r="AB189">
            <v>0</v>
          </cell>
          <cell r="AC189">
            <v>0</v>
          </cell>
          <cell r="AD189">
            <v>0</v>
          </cell>
          <cell r="AE189">
            <v>0</v>
          </cell>
          <cell r="AF189">
            <v>0</v>
          </cell>
          <cell r="AG189">
            <v>0</v>
          </cell>
          <cell r="AH189">
            <v>0</v>
          </cell>
          <cell r="AI189">
            <v>0</v>
          </cell>
          <cell r="AJ189">
            <v>0</v>
          </cell>
          <cell r="AM189" t="str">
            <v>小計</v>
          </cell>
          <cell r="AN189">
            <v>839</v>
          </cell>
          <cell r="AO189">
            <v>6</v>
          </cell>
          <cell r="AP189">
            <v>6</v>
          </cell>
          <cell r="AQ189">
            <v>1</v>
          </cell>
          <cell r="AR189">
            <v>2</v>
          </cell>
          <cell r="AS189">
            <v>0</v>
          </cell>
          <cell r="AT189">
            <v>0</v>
          </cell>
          <cell r="AU189">
            <v>1</v>
          </cell>
          <cell r="AV189">
            <v>0</v>
          </cell>
          <cell r="AW189">
            <v>0</v>
          </cell>
          <cell r="AX189">
            <v>1</v>
          </cell>
          <cell r="AY189">
            <v>0</v>
          </cell>
          <cell r="AZ189">
            <v>0</v>
          </cell>
          <cell r="BA189">
            <v>0</v>
          </cell>
          <cell r="BB189">
            <v>0</v>
          </cell>
          <cell r="BC189">
            <v>3</v>
          </cell>
          <cell r="BF189" t="str">
            <v>小計</v>
          </cell>
          <cell r="BG189">
            <v>120</v>
          </cell>
          <cell r="BH189">
            <v>5</v>
          </cell>
          <cell r="BI189">
            <v>5</v>
          </cell>
          <cell r="BJ189">
            <v>3</v>
          </cell>
          <cell r="BK189">
            <v>1</v>
          </cell>
          <cell r="BL189">
            <v>0</v>
          </cell>
          <cell r="BM189">
            <v>0</v>
          </cell>
          <cell r="BN189">
            <v>0</v>
          </cell>
          <cell r="BO189">
            <v>1</v>
          </cell>
          <cell r="BP189">
            <v>0</v>
          </cell>
          <cell r="BQ189">
            <v>0</v>
          </cell>
          <cell r="BR189">
            <v>0</v>
          </cell>
          <cell r="BS189">
            <v>0</v>
          </cell>
          <cell r="BT189">
            <v>0</v>
          </cell>
          <cell r="BU189">
            <v>0</v>
          </cell>
          <cell r="BV189">
            <v>1</v>
          </cell>
        </row>
        <row r="190">
          <cell r="T190" t="str">
            <v>60-64</v>
          </cell>
          <cell r="U190">
            <v>0</v>
          </cell>
          <cell r="V190">
            <v>0</v>
          </cell>
          <cell r="W190">
            <v>0</v>
          </cell>
          <cell r="X190">
            <v>0</v>
          </cell>
          <cell r="Y190">
            <v>0</v>
          </cell>
          <cell r="Z190">
            <v>0</v>
          </cell>
          <cell r="AA190">
            <v>0</v>
          </cell>
          <cell r="AB190">
            <v>0</v>
          </cell>
          <cell r="AC190">
            <v>0</v>
          </cell>
          <cell r="AD190">
            <v>0</v>
          </cell>
          <cell r="AE190">
            <v>0</v>
          </cell>
          <cell r="AF190">
            <v>0</v>
          </cell>
          <cell r="AG190">
            <v>0</v>
          </cell>
          <cell r="AH190">
            <v>0</v>
          </cell>
          <cell r="AI190">
            <v>0</v>
          </cell>
          <cell r="AJ190">
            <v>0</v>
          </cell>
          <cell r="AM190" t="str">
            <v>小計</v>
          </cell>
          <cell r="AN190">
            <v>965</v>
          </cell>
          <cell r="AO190">
            <v>10</v>
          </cell>
          <cell r="AP190">
            <v>10</v>
          </cell>
          <cell r="AQ190">
            <v>2</v>
          </cell>
          <cell r="AR190">
            <v>3</v>
          </cell>
          <cell r="AS190">
            <v>0</v>
          </cell>
          <cell r="AT190">
            <v>0</v>
          </cell>
          <cell r="AU190">
            <v>2</v>
          </cell>
          <cell r="AV190">
            <v>0</v>
          </cell>
          <cell r="AW190">
            <v>0</v>
          </cell>
          <cell r="AX190">
            <v>1</v>
          </cell>
          <cell r="AY190">
            <v>0</v>
          </cell>
          <cell r="AZ190">
            <v>0</v>
          </cell>
          <cell r="BA190">
            <v>0</v>
          </cell>
          <cell r="BB190">
            <v>0</v>
          </cell>
          <cell r="BC190">
            <v>5</v>
          </cell>
          <cell r="BF190" t="str">
            <v>小計</v>
          </cell>
          <cell r="BG190">
            <v>101</v>
          </cell>
          <cell r="BH190">
            <v>5</v>
          </cell>
          <cell r="BI190">
            <v>5</v>
          </cell>
          <cell r="BJ190">
            <v>3</v>
          </cell>
          <cell r="BK190">
            <v>0</v>
          </cell>
          <cell r="BL190">
            <v>0</v>
          </cell>
          <cell r="BM190">
            <v>0</v>
          </cell>
          <cell r="BN190">
            <v>0</v>
          </cell>
          <cell r="BO190">
            <v>0</v>
          </cell>
          <cell r="BP190">
            <v>0</v>
          </cell>
          <cell r="BQ190">
            <v>0</v>
          </cell>
          <cell r="BR190">
            <v>0</v>
          </cell>
          <cell r="BS190">
            <v>0</v>
          </cell>
          <cell r="BT190">
            <v>0</v>
          </cell>
          <cell r="BU190">
            <v>0</v>
          </cell>
          <cell r="BV190">
            <v>2</v>
          </cell>
        </row>
        <row r="191">
          <cell r="T191" t="str">
            <v>65-69</v>
          </cell>
          <cell r="U191">
            <v>0</v>
          </cell>
          <cell r="V191">
            <v>0</v>
          </cell>
          <cell r="W191">
            <v>0</v>
          </cell>
          <cell r="X191">
            <v>0</v>
          </cell>
          <cell r="Y191">
            <v>0</v>
          </cell>
          <cell r="Z191">
            <v>0</v>
          </cell>
          <cell r="AA191">
            <v>0</v>
          </cell>
          <cell r="AB191">
            <v>0</v>
          </cell>
          <cell r="AC191">
            <v>0</v>
          </cell>
          <cell r="AD191">
            <v>0</v>
          </cell>
          <cell r="AE191">
            <v>0</v>
          </cell>
          <cell r="AF191">
            <v>0</v>
          </cell>
          <cell r="AG191">
            <v>0</v>
          </cell>
          <cell r="AH191">
            <v>0</v>
          </cell>
          <cell r="AI191">
            <v>0</v>
          </cell>
          <cell r="AJ191">
            <v>0</v>
          </cell>
          <cell r="AM191" t="str">
            <v>小計</v>
          </cell>
          <cell r="AN191">
            <v>848</v>
          </cell>
          <cell r="AO191">
            <v>7</v>
          </cell>
          <cell r="AP191">
            <v>7</v>
          </cell>
          <cell r="AQ191">
            <v>3</v>
          </cell>
          <cell r="AR191">
            <v>1</v>
          </cell>
          <cell r="AS191">
            <v>0</v>
          </cell>
          <cell r="AT191">
            <v>0</v>
          </cell>
          <cell r="AU191">
            <v>1</v>
          </cell>
          <cell r="AV191">
            <v>0</v>
          </cell>
          <cell r="AW191">
            <v>0</v>
          </cell>
          <cell r="AX191">
            <v>0</v>
          </cell>
          <cell r="AY191">
            <v>0</v>
          </cell>
          <cell r="AZ191">
            <v>0</v>
          </cell>
          <cell r="BA191">
            <v>0</v>
          </cell>
          <cell r="BB191">
            <v>0</v>
          </cell>
          <cell r="BC191">
            <v>3</v>
          </cell>
          <cell r="BF191" t="str">
            <v>小計</v>
          </cell>
          <cell r="BG191">
            <v>66</v>
          </cell>
          <cell r="BH191">
            <v>2</v>
          </cell>
          <cell r="BI191">
            <v>2</v>
          </cell>
          <cell r="BJ191">
            <v>1</v>
          </cell>
          <cell r="BK191">
            <v>0</v>
          </cell>
          <cell r="BL191">
            <v>0</v>
          </cell>
          <cell r="BM191">
            <v>0</v>
          </cell>
          <cell r="BN191">
            <v>0</v>
          </cell>
          <cell r="BO191">
            <v>0</v>
          </cell>
          <cell r="BP191">
            <v>0</v>
          </cell>
          <cell r="BQ191">
            <v>0</v>
          </cell>
          <cell r="BR191">
            <v>0</v>
          </cell>
          <cell r="BS191">
            <v>0</v>
          </cell>
          <cell r="BT191">
            <v>0</v>
          </cell>
          <cell r="BU191">
            <v>0</v>
          </cell>
          <cell r="BV191">
            <v>1</v>
          </cell>
        </row>
        <row r="192">
          <cell r="T192" t="str">
            <v>70-74</v>
          </cell>
          <cell r="U192">
            <v>0</v>
          </cell>
          <cell r="V192">
            <v>0</v>
          </cell>
          <cell r="W192">
            <v>0</v>
          </cell>
          <cell r="X192">
            <v>0</v>
          </cell>
          <cell r="Y192">
            <v>0</v>
          </cell>
          <cell r="Z192">
            <v>0</v>
          </cell>
          <cell r="AA192">
            <v>0</v>
          </cell>
          <cell r="AB192">
            <v>0</v>
          </cell>
          <cell r="AC192">
            <v>0</v>
          </cell>
          <cell r="AD192">
            <v>0</v>
          </cell>
          <cell r="AE192">
            <v>0</v>
          </cell>
          <cell r="AF192">
            <v>0</v>
          </cell>
          <cell r="AG192">
            <v>0</v>
          </cell>
          <cell r="AH192">
            <v>0</v>
          </cell>
          <cell r="AI192">
            <v>0</v>
          </cell>
          <cell r="AJ192">
            <v>0</v>
          </cell>
          <cell r="AM192" t="str">
            <v>小計</v>
          </cell>
          <cell r="AN192">
            <v>491</v>
          </cell>
          <cell r="AO192">
            <v>3</v>
          </cell>
          <cell r="AP192">
            <v>3</v>
          </cell>
          <cell r="AQ192">
            <v>2</v>
          </cell>
          <cell r="AR192">
            <v>1</v>
          </cell>
          <cell r="AS192">
            <v>0</v>
          </cell>
          <cell r="AT192">
            <v>0</v>
          </cell>
          <cell r="AU192">
            <v>1</v>
          </cell>
          <cell r="AV192">
            <v>0</v>
          </cell>
          <cell r="AW192">
            <v>0</v>
          </cell>
          <cell r="AX192">
            <v>0</v>
          </cell>
          <cell r="AY192">
            <v>0</v>
          </cell>
          <cell r="AZ192">
            <v>0</v>
          </cell>
          <cell r="BA192">
            <v>0</v>
          </cell>
          <cell r="BB192">
            <v>0</v>
          </cell>
          <cell r="BC192">
            <v>0</v>
          </cell>
          <cell r="BF192" t="str">
            <v>小計</v>
          </cell>
          <cell r="BG192">
            <v>38</v>
          </cell>
          <cell r="BH192">
            <v>2</v>
          </cell>
          <cell r="BI192">
            <v>2</v>
          </cell>
          <cell r="BJ192">
            <v>1</v>
          </cell>
          <cell r="BK192">
            <v>0</v>
          </cell>
          <cell r="BL192">
            <v>0</v>
          </cell>
          <cell r="BM192">
            <v>0</v>
          </cell>
          <cell r="BN192">
            <v>0</v>
          </cell>
          <cell r="BO192">
            <v>0</v>
          </cell>
          <cell r="BP192">
            <v>0</v>
          </cell>
          <cell r="BQ192">
            <v>0</v>
          </cell>
          <cell r="BR192">
            <v>0</v>
          </cell>
          <cell r="BS192">
            <v>0</v>
          </cell>
          <cell r="BT192">
            <v>0</v>
          </cell>
          <cell r="BU192">
            <v>0</v>
          </cell>
          <cell r="BV192">
            <v>1</v>
          </cell>
        </row>
        <row r="193">
          <cell r="T193" t="str">
            <v>75-79</v>
          </cell>
          <cell r="U193">
            <v>0</v>
          </cell>
          <cell r="V193">
            <v>0</v>
          </cell>
          <cell r="W193">
            <v>0</v>
          </cell>
          <cell r="X193">
            <v>0</v>
          </cell>
          <cell r="Y193">
            <v>0</v>
          </cell>
          <cell r="Z193">
            <v>0</v>
          </cell>
          <cell r="AA193">
            <v>0</v>
          </cell>
          <cell r="AB193">
            <v>0</v>
          </cell>
          <cell r="AC193">
            <v>0</v>
          </cell>
          <cell r="AD193">
            <v>0</v>
          </cell>
          <cell r="AE193">
            <v>0</v>
          </cell>
          <cell r="AF193">
            <v>0</v>
          </cell>
          <cell r="AG193">
            <v>0</v>
          </cell>
          <cell r="AH193">
            <v>0</v>
          </cell>
          <cell r="AI193">
            <v>0</v>
          </cell>
          <cell r="AJ193">
            <v>0</v>
          </cell>
          <cell r="AM193" t="str">
            <v>小計</v>
          </cell>
          <cell r="AN193">
            <v>145</v>
          </cell>
          <cell r="AO193">
            <v>1</v>
          </cell>
          <cell r="AP193">
            <v>1</v>
          </cell>
          <cell r="AQ193">
            <v>0</v>
          </cell>
          <cell r="AR193">
            <v>1</v>
          </cell>
          <cell r="AS193">
            <v>0</v>
          </cell>
          <cell r="AT193">
            <v>1</v>
          </cell>
          <cell r="AU193">
            <v>0</v>
          </cell>
          <cell r="AV193">
            <v>0</v>
          </cell>
          <cell r="AW193">
            <v>0</v>
          </cell>
          <cell r="AX193">
            <v>0</v>
          </cell>
          <cell r="AY193">
            <v>0</v>
          </cell>
          <cell r="AZ193">
            <v>0</v>
          </cell>
          <cell r="BA193">
            <v>0</v>
          </cell>
          <cell r="BB193">
            <v>0</v>
          </cell>
          <cell r="BC193">
            <v>0</v>
          </cell>
          <cell r="BF193" t="str">
            <v>小計</v>
          </cell>
          <cell r="BG193">
            <v>15</v>
          </cell>
          <cell r="BH193">
            <v>0</v>
          </cell>
          <cell r="BI193">
            <v>0</v>
          </cell>
          <cell r="BJ193">
            <v>0</v>
          </cell>
          <cell r="BK193">
            <v>0</v>
          </cell>
          <cell r="BL193">
            <v>0</v>
          </cell>
          <cell r="BM193">
            <v>0</v>
          </cell>
          <cell r="BN193">
            <v>0</v>
          </cell>
          <cell r="BO193">
            <v>0</v>
          </cell>
          <cell r="BP193">
            <v>0</v>
          </cell>
          <cell r="BQ193">
            <v>0</v>
          </cell>
          <cell r="BR193">
            <v>0</v>
          </cell>
          <cell r="BS193">
            <v>0</v>
          </cell>
          <cell r="BT193">
            <v>0</v>
          </cell>
          <cell r="BU193">
            <v>0</v>
          </cell>
          <cell r="BV193">
            <v>0</v>
          </cell>
        </row>
        <row r="194">
          <cell r="T194" t="str">
            <v>80-</v>
          </cell>
          <cell r="U194">
            <v>0</v>
          </cell>
          <cell r="V194">
            <v>0</v>
          </cell>
          <cell r="W194">
            <v>0</v>
          </cell>
          <cell r="X194">
            <v>0</v>
          </cell>
          <cell r="Y194">
            <v>0</v>
          </cell>
          <cell r="Z194">
            <v>0</v>
          </cell>
          <cell r="AA194">
            <v>0</v>
          </cell>
          <cell r="AB194">
            <v>0</v>
          </cell>
          <cell r="AC194">
            <v>0</v>
          </cell>
          <cell r="AD194">
            <v>0</v>
          </cell>
          <cell r="AE194">
            <v>0</v>
          </cell>
          <cell r="AF194">
            <v>0</v>
          </cell>
          <cell r="AG194">
            <v>0</v>
          </cell>
          <cell r="AH194">
            <v>0</v>
          </cell>
          <cell r="AI194">
            <v>0</v>
          </cell>
          <cell r="AJ194">
            <v>0</v>
          </cell>
          <cell r="AM194" t="str">
            <v>小計</v>
          </cell>
          <cell r="AN194">
            <v>44</v>
          </cell>
          <cell r="AO194">
            <v>0</v>
          </cell>
          <cell r="AP194">
            <v>0</v>
          </cell>
          <cell r="AQ194">
            <v>0</v>
          </cell>
          <cell r="AR194">
            <v>0</v>
          </cell>
          <cell r="AS194">
            <v>0</v>
          </cell>
          <cell r="AT194">
            <v>0</v>
          </cell>
          <cell r="AU194">
            <v>0</v>
          </cell>
          <cell r="AV194">
            <v>0</v>
          </cell>
          <cell r="AW194">
            <v>0</v>
          </cell>
          <cell r="AX194">
            <v>0</v>
          </cell>
          <cell r="AY194">
            <v>0</v>
          </cell>
          <cell r="AZ194">
            <v>0</v>
          </cell>
          <cell r="BA194">
            <v>0</v>
          </cell>
          <cell r="BB194">
            <v>0</v>
          </cell>
          <cell r="BC194">
            <v>0</v>
          </cell>
          <cell r="BF194" t="str">
            <v>小計</v>
          </cell>
          <cell r="BG194">
            <v>5</v>
          </cell>
          <cell r="BH194">
            <v>0</v>
          </cell>
          <cell r="BI194">
            <v>0</v>
          </cell>
          <cell r="BJ194">
            <v>0</v>
          </cell>
          <cell r="BK194">
            <v>0</v>
          </cell>
          <cell r="BL194">
            <v>0</v>
          </cell>
          <cell r="BM194">
            <v>0</v>
          </cell>
          <cell r="BN194">
            <v>0</v>
          </cell>
          <cell r="BO194">
            <v>0</v>
          </cell>
          <cell r="BP194">
            <v>0</v>
          </cell>
          <cell r="BQ194">
            <v>0</v>
          </cell>
          <cell r="BR194">
            <v>0</v>
          </cell>
          <cell r="BS194">
            <v>0</v>
          </cell>
          <cell r="BT194">
            <v>0</v>
          </cell>
          <cell r="BU194">
            <v>0</v>
          </cell>
          <cell r="BV194">
            <v>0</v>
          </cell>
        </row>
        <row r="195">
          <cell r="T195" t="str">
            <v>女計</v>
          </cell>
          <cell r="U195">
            <v>0</v>
          </cell>
          <cell r="V195">
            <v>0</v>
          </cell>
          <cell r="W195">
            <v>0</v>
          </cell>
          <cell r="X195">
            <v>0</v>
          </cell>
          <cell r="Y195">
            <v>0</v>
          </cell>
          <cell r="Z195">
            <v>0</v>
          </cell>
          <cell r="AA195">
            <v>0</v>
          </cell>
          <cell r="AB195">
            <v>0</v>
          </cell>
          <cell r="AC195">
            <v>0</v>
          </cell>
          <cell r="AD195">
            <v>0</v>
          </cell>
          <cell r="AE195">
            <v>0</v>
          </cell>
          <cell r="AF195">
            <v>0</v>
          </cell>
          <cell r="AG195">
            <v>0</v>
          </cell>
          <cell r="AH195">
            <v>0</v>
          </cell>
          <cell r="AI195">
            <v>0</v>
          </cell>
          <cell r="AJ195">
            <v>0</v>
          </cell>
          <cell r="AM195" t="str">
            <v>女計</v>
          </cell>
          <cell r="AN195">
            <v>4485</v>
          </cell>
          <cell r="AO195">
            <v>51</v>
          </cell>
          <cell r="AP195">
            <v>51</v>
          </cell>
          <cell r="AQ195">
            <v>14</v>
          </cell>
          <cell r="AR195">
            <v>11</v>
          </cell>
          <cell r="AS195">
            <v>1</v>
          </cell>
          <cell r="AT195">
            <v>3</v>
          </cell>
          <cell r="AU195">
            <v>5</v>
          </cell>
          <cell r="AV195">
            <v>0</v>
          </cell>
          <cell r="AW195">
            <v>0</v>
          </cell>
          <cell r="AX195">
            <v>2</v>
          </cell>
          <cell r="AY195">
            <v>0</v>
          </cell>
          <cell r="AZ195">
            <v>0</v>
          </cell>
          <cell r="BA195">
            <v>0</v>
          </cell>
          <cell r="BB195">
            <v>0</v>
          </cell>
          <cell r="BC195">
            <v>26</v>
          </cell>
          <cell r="BF195" t="str">
            <v>女計</v>
          </cell>
          <cell r="BG195">
            <v>733</v>
          </cell>
          <cell r="BH195">
            <v>34</v>
          </cell>
          <cell r="BI195">
            <v>34</v>
          </cell>
          <cell r="BJ195">
            <v>21</v>
          </cell>
          <cell r="BK195">
            <v>1</v>
          </cell>
          <cell r="BL195">
            <v>0</v>
          </cell>
          <cell r="BM195">
            <v>0</v>
          </cell>
          <cell r="BN195">
            <v>0</v>
          </cell>
          <cell r="BO195">
            <v>1</v>
          </cell>
          <cell r="BP195">
            <v>0</v>
          </cell>
          <cell r="BQ195">
            <v>0</v>
          </cell>
          <cell r="BR195">
            <v>0</v>
          </cell>
          <cell r="BS195">
            <v>0</v>
          </cell>
          <cell r="BT195">
            <v>0</v>
          </cell>
          <cell r="BU195">
            <v>0</v>
          </cell>
          <cell r="BV195">
            <v>12</v>
          </cell>
        </row>
        <row r="197">
          <cell r="T197" t="str">
            <v>門真市</v>
          </cell>
          <cell r="AM197" t="str">
            <v>門真市</v>
          </cell>
          <cell r="BF197" t="str">
            <v>門真市</v>
          </cell>
        </row>
        <row r="198">
          <cell r="T198" t="str">
            <v>年齢区分</v>
          </cell>
          <cell r="U198" t="str">
            <v>検診受診</v>
          </cell>
          <cell r="V198" t="str">
            <v>要精検</v>
          </cell>
          <cell r="W198" t="str">
            <v>精検受診</v>
          </cell>
          <cell r="X198" t="str">
            <v>異常なし</v>
          </cell>
          <cell r="Y198" t="str">
            <v>乳がん</v>
          </cell>
          <cell r="Z198" t="str">
            <v>0(TIS)</v>
          </cell>
          <cell r="AA198" t="str">
            <v>Ⅰ</v>
          </cell>
          <cell r="AB198" t="str">
            <v>ⅡA</v>
          </cell>
          <cell r="AC198" t="str">
            <v>ⅡB</v>
          </cell>
          <cell r="AD198" t="str">
            <v>ⅢA</v>
          </cell>
          <cell r="AE198" t="str">
            <v>ⅢB</v>
          </cell>
          <cell r="AF198" t="str">
            <v>ⅢC</v>
          </cell>
          <cell r="AG198" t="str">
            <v>Ⅳ</v>
          </cell>
          <cell r="AH198" t="str">
            <v>不明</v>
          </cell>
          <cell r="AI198" t="str">
            <v>がん疑</v>
          </cell>
          <cell r="AJ198" t="str">
            <v>その他</v>
          </cell>
          <cell r="AM198" t="str">
            <v>年齢区分</v>
          </cell>
          <cell r="AN198" t="str">
            <v>検診受診</v>
          </cell>
          <cell r="AO198" t="str">
            <v>要精検</v>
          </cell>
          <cell r="AP198" t="str">
            <v>精検受診</v>
          </cell>
          <cell r="AQ198" t="str">
            <v>異常なし</v>
          </cell>
          <cell r="AR198" t="str">
            <v>乳がん</v>
          </cell>
          <cell r="AS198" t="str">
            <v>0(TIS)</v>
          </cell>
          <cell r="AT198" t="str">
            <v>Ⅰ</v>
          </cell>
          <cell r="AU198" t="str">
            <v>ⅡA</v>
          </cell>
          <cell r="AV198" t="str">
            <v>ⅡB</v>
          </cell>
          <cell r="AW198" t="str">
            <v>ⅢA</v>
          </cell>
          <cell r="AX198" t="str">
            <v>ⅢB</v>
          </cell>
          <cell r="AY198" t="str">
            <v>ⅢC</v>
          </cell>
          <cell r="AZ198" t="str">
            <v>Ⅳ</v>
          </cell>
          <cell r="BA198" t="str">
            <v>不明</v>
          </cell>
          <cell r="BB198" t="str">
            <v>がん疑</v>
          </cell>
          <cell r="BC198" t="str">
            <v>その他</v>
          </cell>
          <cell r="BF198" t="str">
            <v>年齢区分</v>
          </cell>
          <cell r="BG198" t="str">
            <v>検診受診</v>
          </cell>
          <cell r="BH198" t="str">
            <v>要精検</v>
          </cell>
          <cell r="BI198" t="str">
            <v>精検受診</v>
          </cell>
          <cell r="BJ198" t="str">
            <v>異常なし</v>
          </cell>
          <cell r="BK198" t="str">
            <v>乳がん</v>
          </cell>
          <cell r="BL198" t="str">
            <v>0(TIS)</v>
          </cell>
          <cell r="BM198" t="str">
            <v>Ⅰ</v>
          </cell>
          <cell r="BN198" t="str">
            <v>ⅡA</v>
          </cell>
          <cell r="BO198" t="str">
            <v>ⅡB</v>
          </cell>
          <cell r="BP198" t="str">
            <v>ⅢA</v>
          </cell>
          <cell r="BQ198" t="str">
            <v>ⅢB</v>
          </cell>
          <cell r="BR198" t="str">
            <v>ⅢC</v>
          </cell>
          <cell r="BS198" t="str">
            <v>Ⅳ</v>
          </cell>
          <cell r="BT198" t="str">
            <v>不明</v>
          </cell>
          <cell r="BU198" t="str">
            <v>がん疑</v>
          </cell>
          <cell r="BV198" t="str">
            <v>その他</v>
          </cell>
        </row>
        <row r="199">
          <cell r="T199" t="str">
            <v>30-34</v>
          </cell>
          <cell r="W199">
            <v>0</v>
          </cell>
          <cell r="Y199">
            <v>0</v>
          </cell>
          <cell r="AM199" t="str">
            <v>30-34</v>
          </cell>
          <cell r="AP199">
            <v>0</v>
          </cell>
          <cell r="AR199">
            <v>0</v>
          </cell>
          <cell r="BF199" t="str">
            <v>30-34</v>
          </cell>
          <cell r="BI199">
            <v>0</v>
          </cell>
          <cell r="BK199">
            <v>0</v>
          </cell>
        </row>
        <row r="200">
          <cell r="T200" t="str">
            <v>35-39</v>
          </cell>
          <cell r="W200">
            <v>0</v>
          </cell>
          <cell r="Y200">
            <v>0</v>
          </cell>
          <cell r="AM200" t="str">
            <v>35-39</v>
          </cell>
          <cell r="AP200">
            <v>0</v>
          </cell>
          <cell r="AR200">
            <v>0</v>
          </cell>
          <cell r="BF200" t="str">
            <v>35-39</v>
          </cell>
          <cell r="BI200">
            <v>0</v>
          </cell>
          <cell r="BK200">
            <v>0</v>
          </cell>
        </row>
        <row r="201">
          <cell r="T201" t="str">
            <v>40-44</v>
          </cell>
          <cell r="U201">
            <v>150</v>
          </cell>
          <cell r="V201">
            <v>14</v>
          </cell>
          <cell r="W201">
            <v>12</v>
          </cell>
          <cell r="X201">
            <v>1</v>
          </cell>
          <cell r="Y201">
            <v>1</v>
          </cell>
          <cell r="Z201">
            <v>0</v>
          </cell>
          <cell r="AA201">
            <v>0</v>
          </cell>
          <cell r="AB201">
            <v>0</v>
          </cell>
          <cell r="AC201">
            <v>0</v>
          </cell>
          <cell r="AD201">
            <v>0</v>
          </cell>
          <cell r="AE201">
            <v>0</v>
          </cell>
          <cell r="AF201">
            <v>0</v>
          </cell>
          <cell r="AG201">
            <v>0</v>
          </cell>
          <cell r="AH201">
            <v>1</v>
          </cell>
          <cell r="AI201">
            <v>0</v>
          </cell>
          <cell r="AJ201">
            <v>10</v>
          </cell>
          <cell r="AM201" t="str">
            <v>小計</v>
          </cell>
          <cell r="AN201">
            <v>0</v>
          </cell>
          <cell r="AO201">
            <v>0</v>
          </cell>
          <cell r="AP201">
            <v>0</v>
          </cell>
          <cell r="AQ201">
            <v>0</v>
          </cell>
          <cell r="AR201">
            <v>0</v>
          </cell>
          <cell r="AS201">
            <v>0</v>
          </cell>
          <cell r="AT201">
            <v>0</v>
          </cell>
          <cell r="AU201">
            <v>0</v>
          </cell>
          <cell r="AV201">
            <v>0</v>
          </cell>
          <cell r="AW201">
            <v>0</v>
          </cell>
          <cell r="AX201">
            <v>0</v>
          </cell>
          <cell r="AY201">
            <v>0</v>
          </cell>
          <cell r="AZ201">
            <v>0</v>
          </cell>
          <cell r="BA201">
            <v>0</v>
          </cell>
          <cell r="BB201">
            <v>0</v>
          </cell>
          <cell r="BC201">
            <v>0</v>
          </cell>
          <cell r="BF201" t="str">
            <v>小計</v>
          </cell>
          <cell r="BG201">
            <v>141</v>
          </cell>
          <cell r="BH201">
            <v>11</v>
          </cell>
          <cell r="BI201">
            <v>10</v>
          </cell>
          <cell r="BJ201">
            <v>3</v>
          </cell>
          <cell r="BK201">
            <v>1</v>
          </cell>
          <cell r="BL201">
            <v>0</v>
          </cell>
          <cell r="BM201">
            <v>1</v>
          </cell>
          <cell r="BN201">
            <v>0</v>
          </cell>
          <cell r="BO201">
            <v>0</v>
          </cell>
          <cell r="BP201">
            <v>0</v>
          </cell>
          <cell r="BQ201">
            <v>0</v>
          </cell>
          <cell r="BR201">
            <v>0</v>
          </cell>
          <cell r="BS201">
            <v>0</v>
          </cell>
          <cell r="BT201">
            <v>0</v>
          </cell>
          <cell r="BU201">
            <v>1</v>
          </cell>
          <cell r="BV201">
            <v>5</v>
          </cell>
        </row>
        <row r="202">
          <cell r="T202" t="str">
            <v>45-49</v>
          </cell>
          <cell r="U202">
            <v>98</v>
          </cell>
          <cell r="V202">
            <v>12</v>
          </cell>
          <cell r="W202">
            <v>8</v>
          </cell>
          <cell r="X202">
            <v>1</v>
          </cell>
          <cell r="Y202">
            <v>2</v>
          </cell>
          <cell r="Z202">
            <v>1</v>
          </cell>
          <cell r="AA202">
            <v>1</v>
          </cell>
          <cell r="AB202">
            <v>0</v>
          </cell>
          <cell r="AC202">
            <v>0</v>
          </cell>
          <cell r="AD202">
            <v>0</v>
          </cell>
          <cell r="AE202">
            <v>0</v>
          </cell>
          <cell r="AF202">
            <v>0</v>
          </cell>
          <cell r="AG202">
            <v>0</v>
          </cell>
          <cell r="AH202">
            <v>0</v>
          </cell>
          <cell r="AI202">
            <v>0</v>
          </cell>
          <cell r="AJ202">
            <v>5</v>
          </cell>
          <cell r="AM202" t="str">
            <v>小計</v>
          </cell>
          <cell r="AN202">
            <v>0</v>
          </cell>
          <cell r="AO202">
            <v>0</v>
          </cell>
          <cell r="AP202">
            <v>0</v>
          </cell>
          <cell r="AQ202">
            <v>0</v>
          </cell>
          <cell r="AR202">
            <v>0</v>
          </cell>
          <cell r="AS202">
            <v>0</v>
          </cell>
          <cell r="AT202">
            <v>0</v>
          </cell>
          <cell r="AU202">
            <v>0</v>
          </cell>
          <cell r="AV202">
            <v>0</v>
          </cell>
          <cell r="AW202">
            <v>0</v>
          </cell>
          <cell r="AX202">
            <v>0</v>
          </cell>
          <cell r="AY202">
            <v>0</v>
          </cell>
          <cell r="AZ202">
            <v>0</v>
          </cell>
          <cell r="BA202">
            <v>0</v>
          </cell>
          <cell r="BB202">
            <v>0</v>
          </cell>
          <cell r="BC202">
            <v>0</v>
          </cell>
          <cell r="BF202" t="str">
            <v>小計</v>
          </cell>
          <cell r="BG202">
            <v>107</v>
          </cell>
          <cell r="BH202">
            <v>17</v>
          </cell>
          <cell r="BI202">
            <v>12</v>
          </cell>
          <cell r="BJ202">
            <v>2</v>
          </cell>
          <cell r="BK202">
            <v>1</v>
          </cell>
          <cell r="BL202">
            <v>0</v>
          </cell>
          <cell r="BM202">
            <v>1</v>
          </cell>
          <cell r="BN202">
            <v>0</v>
          </cell>
          <cell r="BO202">
            <v>0</v>
          </cell>
          <cell r="BP202">
            <v>0</v>
          </cell>
          <cell r="BQ202">
            <v>0</v>
          </cell>
          <cell r="BR202">
            <v>0</v>
          </cell>
          <cell r="BS202">
            <v>0</v>
          </cell>
          <cell r="BT202">
            <v>0</v>
          </cell>
          <cell r="BU202">
            <v>0</v>
          </cell>
          <cell r="BV202">
            <v>9</v>
          </cell>
        </row>
        <row r="203">
          <cell r="T203" t="str">
            <v>50-54</v>
          </cell>
          <cell r="U203">
            <v>113</v>
          </cell>
          <cell r="V203">
            <v>9</v>
          </cell>
          <cell r="W203">
            <v>8</v>
          </cell>
          <cell r="X203">
            <v>1</v>
          </cell>
          <cell r="Y203">
            <v>1</v>
          </cell>
          <cell r="Z203">
            <v>1</v>
          </cell>
          <cell r="AA203">
            <v>0</v>
          </cell>
          <cell r="AB203">
            <v>0</v>
          </cell>
          <cell r="AC203">
            <v>0</v>
          </cell>
          <cell r="AD203">
            <v>0</v>
          </cell>
          <cell r="AE203">
            <v>0</v>
          </cell>
          <cell r="AF203">
            <v>0</v>
          </cell>
          <cell r="AG203">
            <v>0</v>
          </cell>
          <cell r="AH203">
            <v>0</v>
          </cell>
          <cell r="AI203">
            <v>0</v>
          </cell>
          <cell r="AJ203">
            <v>6</v>
          </cell>
          <cell r="AM203" t="str">
            <v>小計</v>
          </cell>
          <cell r="AN203">
            <v>0</v>
          </cell>
          <cell r="AO203">
            <v>0</v>
          </cell>
          <cell r="AP203">
            <v>0</v>
          </cell>
          <cell r="AQ203">
            <v>0</v>
          </cell>
          <cell r="AR203">
            <v>0</v>
          </cell>
          <cell r="AS203">
            <v>0</v>
          </cell>
          <cell r="AT203">
            <v>0</v>
          </cell>
          <cell r="AU203">
            <v>0</v>
          </cell>
          <cell r="AV203">
            <v>0</v>
          </cell>
          <cell r="AW203">
            <v>0</v>
          </cell>
          <cell r="AX203">
            <v>0</v>
          </cell>
          <cell r="AY203">
            <v>0</v>
          </cell>
          <cell r="AZ203">
            <v>0</v>
          </cell>
          <cell r="BA203">
            <v>0</v>
          </cell>
          <cell r="BB203">
            <v>0</v>
          </cell>
          <cell r="BC203">
            <v>0</v>
          </cell>
          <cell r="BF203" t="str">
            <v>小計</v>
          </cell>
          <cell r="BG203">
            <v>134</v>
          </cell>
          <cell r="BH203">
            <v>10</v>
          </cell>
          <cell r="BI203">
            <v>8</v>
          </cell>
          <cell r="BJ203">
            <v>1</v>
          </cell>
          <cell r="BK203">
            <v>0</v>
          </cell>
          <cell r="BL203">
            <v>0</v>
          </cell>
          <cell r="BM203">
            <v>0</v>
          </cell>
          <cell r="BN203">
            <v>0</v>
          </cell>
          <cell r="BO203">
            <v>0</v>
          </cell>
          <cell r="BP203">
            <v>0</v>
          </cell>
          <cell r="BQ203">
            <v>0</v>
          </cell>
          <cell r="BR203">
            <v>0</v>
          </cell>
          <cell r="BS203">
            <v>0</v>
          </cell>
          <cell r="BT203">
            <v>0</v>
          </cell>
          <cell r="BU203">
            <v>0</v>
          </cell>
          <cell r="BV203">
            <v>7</v>
          </cell>
        </row>
        <row r="204">
          <cell r="T204" t="str">
            <v>55-59</v>
          </cell>
          <cell r="U204">
            <v>177</v>
          </cell>
          <cell r="V204">
            <v>16</v>
          </cell>
          <cell r="W204">
            <v>12</v>
          </cell>
          <cell r="X204">
            <v>2</v>
          </cell>
          <cell r="Y204">
            <v>0</v>
          </cell>
          <cell r="Z204">
            <v>0</v>
          </cell>
          <cell r="AA204">
            <v>0</v>
          </cell>
          <cell r="AB204">
            <v>0</v>
          </cell>
          <cell r="AC204">
            <v>0</v>
          </cell>
          <cell r="AD204">
            <v>0</v>
          </cell>
          <cell r="AE204">
            <v>0</v>
          </cell>
          <cell r="AF204">
            <v>0</v>
          </cell>
          <cell r="AG204">
            <v>0</v>
          </cell>
          <cell r="AH204">
            <v>0</v>
          </cell>
          <cell r="AI204">
            <v>0</v>
          </cell>
          <cell r="AJ204">
            <v>10</v>
          </cell>
          <cell r="AM204" t="str">
            <v>小計</v>
          </cell>
          <cell r="AN204">
            <v>0</v>
          </cell>
          <cell r="AO204">
            <v>0</v>
          </cell>
          <cell r="AP204">
            <v>0</v>
          </cell>
          <cell r="AQ204">
            <v>0</v>
          </cell>
          <cell r="AR204">
            <v>0</v>
          </cell>
          <cell r="AS204">
            <v>0</v>
          </cell>
          <cell r="AT204">
            <v>0</v>
          </cell>
          <cell r="AU204">
            <v>0</v>
          </cell>
          <cell r="AV204">
            <v>0</v>
          </cell>
          <cell r="AW204">
            <v>0</v>
          </cell>
          <cell r="AX204">
            <v>0</v>
          </cell>
          <cell r="AY204">
            <v>0</v>
          </cell>
          <cell r="AZ204">
            <v>0</v>
          </cell>
          <cell r="BA204">
            <v>0</v>
          </cell>
          <cell r="BB204">
            <v>0</v>
          </cell>
          <cell r="BC204">
            <v>0</v>
          </cell>
          <cell r="BF204" t="str">
            <v>小計</v>
          </cell>
          <cell r="BG204">
            <v>208</v>
          </cell>
          <cell r="BH204">
            <v>13</v>
          </cell>
          <cell r="BI204">
            <v>13</v>
          </cell>
          <cell r="BJ204">
            <v>7</v>
          </cell>
          <cell r="BK204">
            <v>1</v>
          </cell>
          <cell r="BL204">
            <v>0</v>
          </cell>
          <cell r="BM204">
            <v>1</v>
          </cell>
          <cell r="BN204">
            <v>0</v>
          </cell>
          <cell r="BO204">
            <v>0</v>
          </cell>
          <cell r="BP204">
            <v>0</v>
          </cell>
          <cell r="BQ204">
            <v>0</v>
          </cell>
          <cell r="BR204">
            <v>0</v>
          </cell>
          <cell r="BS204">
            <v>0</v>
          </cell>
          <cell r="BT204">
            <v>0</v>
          </cell>
          <cell r="BU204">
            <v>0</v>
          </cell>
          <cell r="BV204">
            <v>5</v>
          </cell>
        </row>
        <row r="205">
          <cell r="T205" t="str">
            <v>60-64</v>
          </cell>
          <cell r="U205">
            <v>218</v>
          </cell>
          <cell r="V205">
            <v>15</v>
          </cell>
          <cell r="W205">
            <v>12</v>
          </cell>
          <cell r="X205">
            <v>2</v>
          </cell>
          <cell r="Y205">
            <v>3</v>
          </cell>
          <cell r="Z205">
            <v>0</v>
          </cell>
          <cell r="AA205">
            <v>3</v>
          </cell>
          <cell r="AB205">
            <v>0</v>
          </cell>
          <cell r="AC205">
            <v>0</v>
          </cell>
          <cell r="AD205">
            <v>0</v>
          </cell>
          <cell r="AE205">
            <v>0</v>
          </cell>
          <cell r="AF205">
            <v>0</v>
          </cell>
          <cell r="AG205">
            <v>0</v>
          </cell>
          <cell r="AH205">
            <v>0</v>
          </cell>
          <cell r="AI205">
            <v>0</v>
          </cell>
          <cell r="AJ205">
            <v>7</v>
          </cell>
          <cell r="AM205" t="str">
            <v>小計</v>
          </cell>
          <cell r="AN205">
            <v>0</v>
          </cell>
          <cell r="AO205">
            <v>0</v>
          </cell>
          <cell r="AP205">
            <v>0</v>
          </cell>
          <cell r="AQ205">
            <v>0</v>
          </cell>
          <cell r="AR205">
            <v>0</v>
          </cell>
          <cell r="AS205">
            <v>0</v>
          </cell>
          <cell r="AT205">
            <v>0</v>
          </cell>
          <cell r="AU205">
            <v>0</v>
          </cell>
          <cell r="AV205">
            <v>0</v>
          </cell>
          <cell r="AW205">
            <v>0</v>
          </cell>
          <cell r="AX205">
            <v>0</v>
          </cell>
          <cell r="AY205">
            <v>0</v>
          </cell>
          <cell r="AZ205">
            <v>0</v>
          </cell>
          <cell r="BA205">
            <v>0</v>
          </cell>
          <cell r="BB205">
            <v>0</v>
          </cell>
          <cell r="BC205">
            <v>0</v>
          </cell>
          <cell r="BF205" t="str">
            <v>小計</v>
          </cell>
          <cell r="BG205">
            <v>265</v>
          </cell>
          <cell r="BH205">
            <v>11</v>
          </cell>
          <cell r="BI205">
            <v>10</v>
          </cell>
          <cell r="BJ205">
            <v>4</v>
          </cell>
          <cell r="BK205">
            <v>2</v>
          </cell>
          <cell r="BL205">
            <v>0</v>
          </cell>
          <cell r="BM205">
            <v>1</v>
          </cell>
          <cell r="BN205">
            <v>1</v>
          </cell>
          <cell r="BO205">
            <v>0</v>
          </cell>
          <cell r="BP205">
            <v>0</v>
          </cell>
          <cell r="BQ205">
            <v>0</v>
          </cell>
          <cell r="BR205">
            <v>0</v>
          </cell>
          <cell r="BS205">
            <v>0</v>
          </cell>
          <cell r="BT205">
            <v>0</v>
          </cell>
          <cell r="BU205">
            <v>0</v>
          </cell>
          <cell r="BV205">
            <v>4</v>
          </cell>
        </row>
        <row r="206">
          <cell r="T206" t="str">
            <v>65-69</v>
          </cell>
          <cell r="U206">
            <v>198</v>
          </cell>
          <cell r="V206">
            <v>11</v>
          </cell>
          <cell r="W206">
            <v>9</v>
          </cell>
          <cell r="X206">
            <v>3</v>
          </cell>
          <cell r="Y206">
            <v>1</v>
          </cell>
          <cell r="Z206">
            <v>0</v>
          </cell>
          <cell r="AA206">
            <v>1</v>
          </cell>
          <cell r="AB206">
            <v>0</v>
          </cell>
          <cell r="AC206">
            <v>0</v>
          </cell>
          <cell r="AD206">
            <v>0</v>
          </cell>
          <cell r="AE206">
            <v>0</v>
          </cell>
          <cell r="AF206">
            <v>0</v>
          </cell>
          <cell r="AG206">
            <v>0</v>
          </cell>
          <cell r="AH206">
            <v>0</v>
          </cell>
          <cell r="AI206">
            <v>0</v>
          </cell>
          <cell r="AJ206">
            <v>5</v>
          </cell>
          <cell r="AM206" t="str">
            <v>小計</v>
          </cell>
          <cell r="AN206">
            <v>0</v>
          </cell>
          <cell r="AO206">
            <v>0</v>
          </cell>
          <cell r="AP206">
            <v>0</v>
          </cell>
          <cell r="AQ206">
            <v>0</v>
          </cell>
          <cell r="AR206">
            <v>0</v>
          </cell>
          <cell r="AS206">
            <v>0</v>
          </cell>
          <cell r="AT206">
            <v>0</v>
          </cell>
          <cell r="AU206">
            <v>0</v>
          </cell>
          <cell r="AV206">
            <v>0</v>
          </cell>
          <cell r="AW206">
            <v>0</v>
          </cell>
          <cell r="AX206">
            <v>0</v>
          </cell>
          <cell r="AY206">
            <v>0</v>
          </cell>
          <cell r="AZ206">
            <v>0</v>
          </cell>
          <cell r="BA206">
            <v>0</v>
          </cell>
          <cell r="BB206">
            <v>0</v>
          </cell>
          <cell r="BC206">
            <v>0</v>
          </cell>
          <cell r="BF206" t="str">
            <v>小計</v>
          </cell>
          <cell r="BG206">
            <v>192</v>
          </cell>
          <cell r="BH206">
            <v>9</v>
          </cell>
          <cell r="BI206">
            <v>8</v>
          </cell>
          <cell r="BJ206">
            <v>1</v>
          </cell>
          <cell r="BK206">
            <v>1</v>
          </cell>
          <cell r="BL206">
            <v>0</v>
          </cell>
          <cell r="BM206">
            <v>1</v>
          </cell>
          <cell r="BN206">
            <v>0</v>
          </cell>
          <cell r="BO206">
            <v>0</v>
          </cell>
          <cell r="BP206">
            <v>0</v>
          </cell>
          <cell r="BQ206">
            <v>0</v>
          </cell>
          <cell r="BR206">
            <v>0</v>
          </cell>
          <cell r="BS206">
            <v>0</v>
          </cell>
          <cell r="BT206">
            <v>0</v>
          </cell>
          <cell r="BU206">
            <v>0</v>
          </cell>
          <cell r="BV206">
            <v>6</v>
          </cell>
        </row>
        <row r="207">
          <cell r="T207" t="str">
            <v>70-74</v>
          </cell>
          <cell r="U207">
            <v>67</v>
          </cell>
          <cell r="V207">
            <v>3</v>
          </cell>
          <cell r="W207">
            <v>3</v>
          </cell>
          <cell r="X207">
            <v>1</v>
          </cell>
          <cell r="Y207">
            <v>0</v>
          </cell>
          <cell r="Z207">
            <v>0</v>
          </cell>
          <cell r="AA207">
            <v>0</v>
          </cell>
          <cell r="AB207">
            <v>0</v>
          </cell>
          <cell r="AC207">
            <v>0</v>
          </cell>
          <cell r="AD207">
            <v>0</v>
          </cell>
          <cell r="AE207">
            <v>0</v>
          </cell>
          <cell r="AF207">
            <v>0</v>
          </cell>
          <cell r="AG207">
            <v>0</v>
          </cell>
          <cell r="AH207">
            <v>0</v>
          </cell>
          <cell r="AI207">
            <v>0</v>
          </cell>
          <cell r="AJ207">
            <v>2</v>
          </cell>
          <cell r="AM207" t="str">
            <v>小計</v>
          </cell>
          <cell r="AN207">
            <v>0</v>
          </cell>
          <cell r="AO207">
            <v>0</v>
          </cell>
          <cell r="AP207">
            <v>0</v>
          </cell>
          <cell r="AQ207">
            <v>0</v>
          </cell>
          <cell r="AR207">
            <v>0</v>
          </cell>
          <cell r="AS207">
            <v>0</v>
          </cell>
          <cell r="AT207">
            <v>0</v>
          </cell>
          <cell r="AU207">
            <v>0</v>
          </cell>
          <cell r="AV207">
            <v>0</v>
          </cell>
          <cell r="AW207">
            <v>0</v>
          </cell>
          <cell r="AX207">
            <v>0</v>
          </cell>
          <cell r="AY207">
            <v>0</v>
          </cell>
          <cell r="AZ207">
            <v>0</v>
          </cell>
          <cell r="BA207">
            <v>0</v>
          </cell>
          <cell r="BB207">
            <v>0</v>
          </cell>
          <cell r="BC207">
            <v>0</v>
          </cell>
          <cell r="BF207" t="str">
            <v>小計</v>
          </cell>
          <cell r="BG207">
            <v>120</v>
          </cell>
          <cell r="BH207">
            <v>7</v>
          </cell>
          <cell r="BI207">
            <v>6</v>
          </cell>
          <cell r="BJ207">
            <v>3</v>
          </cell>
          <cell r="BK207">
            <v>0</v>
          </cell>
          <cell r="BL207">
            <v>0</v>
          </cell>
          <cell r="BM207">
            <v>0</v>
          </cell>
          <cell r="BN207">
            <v>0</v>
          </cell>
          <cell r="BO207">
            <v>0</v>
          </cell>
          <cell r="BP207">
            <v>0</v>
          </cell>
          <cell r="BQ207">
            <v>0</v>
          </cell>
          <cell r="BR207">
            <v>0</v>
          </cell>
          <cell r="BS207">
            <v>0</v>
          </cell>
          <cell r="BT207">
            <v>0</v>
          </cell>
          <cell r="BU207">
            <v>0</v>
          </cell>
          <cell r="BV207">
            <v>3</v>
          </cell>
        </row>
        <row r="208">
          <cell r="T208" t="str">
            <v>75-79</v>
          </cell>
          <cell r="U208">
            <v>15</v>
          </cell>
          <cell r="V208">
            <v>1</v>
          </cell>
          <cell r="W208">
            <v>1</v>
          </cell>
          <cell r="X208">
            <v>0</v>
          </cell>
          <cell r="Y208">
            <v>1</v>
          </cell>
          <cell r="Z208">
            <v>0</v>
          </cell>
          <cell r="AA208">
            <v>1</v>
          </cell>
          <cell r="AB208">
            <v>0</v>
          </cell>
          <cell r="AC208">
            <v>0</v>
          </cell>
          <cell r="AD208">
            <v>0</v>
          </cell>
          <cell r="AE208">
            <v>0</v>
          </cell>
          <cell r="AF208">
            <v>0</v>
          </cell>
          <cell r="AG208">
            <v>0</v>
          </cell>
          <cell r="AH208">
            <v>0</v>
          </cell>
          <cell r="AI208">
            <v>0</v>
          </cell>
          <cell r="AJ208">
            <v>0</v>
          </cell>
          <cell r="AM208" t="str">
            <v>小計</v>
          </cell>
          <cell r="AN208">
            <v>0</v>
          </cell>
          <cell r="AO208">
            <v>0</v>
          </cell>
          <cell r="AP208">
            <v>0</v>
          </cell>
          <cell r="AQ208">
            <v>0</v>
          </cell>
          <cell r="AR208">
            <v>0</v>
          </cell>
          <cell r="AS208">
            <v>0</v>
          </cell>
          <cell r="AT208">
            <v>0</v>
          </cell>
          <cell r="AU208">
            <v>0</v>
          </cell>
          <cell r="AV208">
            <v>0</v>
          </cell>
          <cell r="AW208">
            <v>0</v>
          </cell>
          <cell r="AX208">
            <v>0</v>
          </cell>
          <cell r="AY208">
            <v>0</v>
          </cell>
          <cell r="AZ208">
            <v>0</v>
          </cell>
          <cell r="BA208">
            <v>0</v>
          </cell>
          <cell r="BB208">
            <v>0</v>
          </cell>
          <cell r="BC208">
            <v>0</v>
          </cell>
          <cell r="BF208" t="str">
            <v>小計</v>
          </cell>
          <cell r="BG208">
            <v>37</v>
          </cell>
          <cell r="BH208">
            <v>1</v>
          </cell>
          <cell r="BI208">
            <v>1</v>
          </cell>
          <cell r="BJ208">
            <v>0</v>
          </cell>
          <cell r="BK208">
            <v>0</v>
          </cell>
          <cell r="BL208">
            <v>0</v>
          </cell>
          <cell r="BM208">
            <v>0</v>
          </cell>
          <cell r="BN208">
            <v>0</v>
          </cell>
          <cell r="BO208">
            <v>0</v>
          </cell>
          <cell r="BP208">
            <v>0</v>
          </cell>
          <cell r="BQ208">
            <v>0</v>
          </cell>
          <cell r="BR208">
            <v>0</v>
          </cell>
          <cell r="BS208">
            <v>0</v>
          </cell>
          <cell r="BT208">
            <v>0</v>
          </cell>
          <cell r="BU208">
            <v>0</v>
          </cell>
          <cell r="BV208">
            <v>1</v>
          </cell>
        </row>
        <row r="209">
          <cell r="T209" t="str">
            <v>80-</v>
          </cell>
          <cell r="U209">
            <v>3</v>
          </cell>
          <cell r="V209">
            <v>0</v>
          </cell>
          <cell r="W209">
            <v>0</v>
          </cell>
          <cell r="X209">
            <v>0</v>
          </cell>
          <cell r="Y209">
            <v>0</v>
          </cell>
          <cell r="Z209">
            <v>0</v>
          </cell>
          <cell r="AA209">
            <v>0</v>
          </cell>
          <cell r="AB209">
            <v>0</v>
          </cell>
          <cell r="AC209">
            <v>0</v>
          </cell>
          <cell r="AD209">
            <v>0</v>
          </cell>
          <cell r="AE209">
            <v>0</v>
          </cell>
          <cell r="AF209">
            <v>0</v>
          </cell>
          <cell r="AG209">
            <v>0</v>
          </cell>
          <cell r="AH209">
            <v>0</v>
          </cell>
          <cell r="AI209">
            <v>0</v>
          </cell>
          <cell r="AJ209">
            <v>0</v>
          </cell>
          <cell r="AM209" t="str">
            <v>小計</v>
          </cell>
          <cell r="AN209">
            <v>0</v>
          </cell>
          <cell r="AO209">
            <v>0</v>
          </cell>
          <cell r="AP209">
            <v>0</v>
          </cell>
          <cell r="AQ209">
            <v>0</v>
          </cell>
          <cell r="AR209">
            <v>0</v>
          </cell>
          <cell r="AS209">
            <v>0</v>
          </cell>
          <cell r="AT209">
            <v>0</v>
          </cell>
          <cell r="AU209">
            <v>0</v>
          </cell>
          <cell r="AV209">
            <v>0</v>
          </cell>
          <cell r="AW209">
            <v>0</v>
          </cell>
          <cell r="AX209">
            <v>0</v>
          </cell>
          <cell r="AY209">
            <v>0</v>
          </cell>
          <cell r="AZ209">
            <v>0</v>
          </cell>
          <cell r="BA209">
            <v>0</v>
          </cell>
          <cell r="BB209">
            <v>0</v>
          </cell>
          <cell r="BC209">
            <v>0</v>
          </cell>
          <cell r="BF209" t="str">
            <v>小計</v>
          </cell>
          <cell r="BG209">
            <v>20</v>
          </cell>
          <cell r="BH209">
            <v>0</v>
          </cell>
          <cell r="BI209">
            <v>0</v>
          </cell>
          <cell r="BJ209">
            <v>0</v>
          </cell>
          <cell r="BK209">
            <v>0</v>
          </cell>
          <cell r="BL209">
            <v>0</v>
          </cell>
          <cell r="BM209">
            <v>0</v>
          </cell>
          <cell r="BN209">
            <v>0</v>
          </cell>
          <cell r="BO209">
            <v>0</v>
          </cell>
          <cell r="BP209">
            <v>0</v>
          </cell>
          <cell r="BQ209">
            <v>0</v>
          </cell>
          <cell r="BR209">
            <v>0</v>
          </cell>
          <cell r="BS209">
            <v>0</v>
          </cell>
          <cell r="BT209">
            <v>0</v>
          </cell>
          <cell r="BU209">
            <v>0</v>
          </cell>
          <cell r="BV209">
            <v>0</v>
          </cell>
        </row>
        <row r="210">
          <cell r="T210" t="str">
            <v>女計</v>
          </cell>
          <cell r="U210">
            <v>1039</v>
          </cell>
          <cell r="V210">
            <v>81</v>
          </cell>
          <cell r="W210">
            <v>65</v>
          </cell>
          <cell r="X210">
            <v>11</v>
          </cell>
          <cell r="Y210">
            <v>9</v>
          </cell>
          <cell r="Z210">
            <v>2</v>
          </cell>
          <cell r="AA210">
            <v>6</v>
          </cell>
          <cell r="AB210">
            <v>0</v>
          </cell>
          <cell r="AC210">
            <v>0</v>
          </cell>
          <cell r="AD210">
            <v>0</v>
          </cell>
          <cell r="AE210">
            <v>0</v>
          </cell>
          <cell r="AF210">
            <v>0</v>
          </cell>
          <cell r="AG210">
            <v>0</v>
          </cell>
          <cell r="AH210">
            <v>1</v>
          </cell>
          <cell r="AI210">
            <v>0</v>
          </cell>
          <cell r="AJ210">
            <v>45</v>
          </cell>
          <cell r="AM210" t="str">
            <v>女計</v>
          </cell>
          <cell r="AN210">
            <v>0</v>
          </cell>
          <cell r="AO210">
            <v>0</v>
          </cell>
          <cell r="AP210">
            <v>0</v>
          </cell>
          <cell r="AQ210">
            <v>0</v>
          </cell>
          <cell r="AR210">
            <v>0</v>
          </cell>
          <cell r="AS210">
            <v>0</v>
          </cell>
          <cell r="AT210">
            <v>0</v>
          </cell>
          <cell r="AU210">
            <v>0</v>
          </cell>
          <cell r="AV210">
            <v>0</v>
          </cell>
          <cell r="AW210">
            <v>0</v>
          </cell>
          <cell r="AX210">
            <v>0</v>
          </cell>
          <cell r="AY210">
            <v>0</v>
          </cell>
          <cell r="AZ210">
            <v>0</v>
          </cell>
          <cell r="BA210">
            <v>0</v>
          </cell>
          <cell r="BB210">
            <v>0</v>
          </cell>
          <cell r="BC210">
            <v>0</v>
          </cell>
          <cell r="BF210" t="str">
            <v>女計</v>
          </cell>
          <cell r="BG210">
            <v>1224</v>
          </cell>
          <cell r="BH210">
            <v>79</v>
          </cell>
          <cell r="BI210">
            <v>68</v>
          </cell>
          <cell r="BJ210">
            <v>21</v>
          </cell>
          <cell r="BK210">
            <v>6</v>
          </cell>
          <cell r="BL210">
            <v>0</v>
          </cell>
          <cell r="BM210">
            <v>5</v>
          </cell>
          <cell r="BN210">
            <v>1</v>
          </cell>
          <cell r="BO210">
            <v>0</v>
          </cell>
          <cell r="BP210">
            <v>0</v>
          </cell>
          <cell r="BQ210">
            <v>0</v>
          </cell>
          <cell r="BR210">
            <v>0</v>
          </cell>
          <cell r="BS210">
            <v>0</v>
          </cell>
          <cell r="BT210">
            <v>0</v>
          </cell>
          <cell r="BU210">
            <v>1</v>
          </cell>
          <cell r="BV210">
            <v>40</v>
          </cell>
        </row>
        <row r="212">
          <cell r="T212" t="str">
            <v>四條畷市</v>
          </cell>
          <cell r="AM212" t="str">
            <v>四條畷市</v>
          </cell>
          <cell r="BF212" t="str">
            <v>四條畷市</v>
          </cell>
        </row>
        <row r="213">
          <cell r="T213" t="str">
            <v>年齢区分</v>
          </cell>
          <cell r="U213" t="str">
            <v>検診受診</v>
          </cell>
          <cell r="V213" t="str">
            <v>要精検</v>
          </cell>
          <cell r="W213" t="str">
            <v>精検受診</v>
          </cell>
          <cell r="X213" t="str">
            <v>異常なし</v>
          </cell>
          <cell r="Y213" t="str">
            <v>乳がん</v>
          </cell>
          <cell r="Z213" t="str">
            <v>0(TIS)</v>
          </cell>
          <cell r="AA213" t="str">
            <v>Ⅰ</v>
          </cell>
          <cell r="AB213" t="str">
            <v>ⅡA</v>
          </cell>
          <cell r="AC213" t="str">
            <v>ⅡB</v>
          </cell>
          <cell r="AD213" t="str">
            <v>ⅢA</v>
          </cell>
          <cell r="AE213" t="str">
            <v>ⅢB</v>
          </cell>
          <cell r="AF213" t="str">
            <v>ⅢC</v>
          </cell>
          <cell r="AG213" t="str">
            <v>Ⅳ</v>
          </cell>
          <cell r="AH213" t="str">
            <v>不明</v>
          </cell>
          <cell r="AI213" t="str">
            <v>がん疑</v>
          </cell>
          <cell r="AJ213" t="str">
            <v>その他</v>
          </cell>
          <cell r="AM213" t="str">
            <v>年齢区分</v>
          </cell>
          <cell r="AN213" t="str">
            <v>検診受診</v>
          </cell>
          <cell r="AO213" t="str">
            <v>要精検</v>
          </cell>
          <cell r="AP213" t="str">
            <v>精検受診</v>
          </cell>
          <cell r="AQ213" t="str">
            <v>異常なし</v>
          </cell>
          <cell r="AR213" t="str">
            <v>乳がん</v>
          </cell>
          <cell r="AS213" t="str">
            <v>0(TIS)</v>
          </cell>
          <cell r="AT213" t="str">
            <v>Ⅰ</v>
          </cell>
          <cell r="AU213" t="str">
            <v>ⅡA</v>
          </cell>
          <cell r="AV213" t="str">
            <v>ⅡB</v>
          </cell>
          <cell r="AW213" t="str">
            <v>ⅢA</v>
          </cell>
          <cell r="AX213" t="str">
            <v>ⅢB</v>
          </cell>
          <cell r="AY213" t="str">
            <v>ⅢC</v>
          </cell>
          <cell r="AZ213" t="str">
            <v>Ⅳ</v>
          </cell>
          <cell r="BA213" t="str">
            <v>不明</v>
          </cell>
          <cell r="BB213" t="str">
            <v>がん疑</v>
          </cell>
          <cell r="BC213" t="str">
            <v>その他</v>
          </cell>
          <cell r="BF213" t="str">
            <v>年齢区分</v>
          </cell>
          <cell r="BG213" t="str">
            <v>検診受診</v>
          </cell>
          <cell r="BH213" t="str">
            <v>要精検</v>
          </cell>
          <cell r="BI213" t="str">
            <v>精検受診</v>
          </cell>
          <cell r="BJ213" t="str">
            <v>異常なし</v>
          </cell>
          <cell r="BK213" t="str">
            <v>乳がん</v>
          </cell>
          <cell r="BL213" t="str">
            <v>0(TIS)</v>
          </cell>
          <cell r="BM213" t="str">
            <v>Ⅰ</v>
          </cell>
          <cell r="BN213" t="str">
            <v>ⅡA</v>
          </cell>
          <cell r="BO213" t="str">
            <v>ⅡB</v>
          </cell>
          <cell r="BP213" t="str">
            <v>ⅢA</v>
          </cell>
          <cell r="BQ213" t="str">
            <v>ⅢB</v>
          </cell>
          <cell r="BR213" t="str">
            <v>ⅢC</v>
          </cell>
          <cell r="BS213" t="str">
            <v>Ⅳ</v>
          </cell>
          <cell r="BT213" t="str">
            <v>不明</v>
          </cell>
          <cell r="BU213" t="str">
            <v>がん疑</v>
          </cell>
          <cell r="BV213" t="str">
            <v>その他</v>
          </cell>
        </row>
        <row r="214">
          <cell r="T214" t="str">
            <v>30-34</v>
          </cell>
          <cell r="W214">
            <v>0</v>
          </cell>
          <cell r="Y214">
            <v>0</v>
          </cell>
          <cell r="AM214" t="str">
            <v>30-34</v>
          </cell>
          <cell r="AP214">
            <v>0</v>
          </cell>
          <cell r="AR214">
            <v>0</v>
          </cell>
          <cell r="BF214" t="str">
            <v>30-34</v>
          </cell>
          <cell r="BI214">
            <v>0</v>
          </cell>
          <cell r="BK214">
            <v>0</v>
          </cell>
        </row>
        <row r="215">
          <cell r="T215" t="str">
            <v>35-39</v>
          </cell>
          <cell r="W215">
            <v>0</v>
          </cell>
          <cell r="Y215">
            <v>0</v>
          </cell>
          <cell r="AM215" t="str">
            <v>35-39</v>
          </cell>
          <cell r="AP215">
            <v>0</v>
          </cell>
          <cell r="AR215">
            <v>0</v>
          </cell>
          <cell r="BF215" t="str">
            <v>35-39</v>
          </cell>
          <cell r="BI215">
            <v>0</v>
          </cell>
          <cell r="BK215">
            <v>0</v>
          </cell>
        </row>
        <row r="216">
          <cell r="T216" t="str">
            <v>40-44</v>
          </cell>
          <cell r="U216">
            <v>64</v>
          </cell>
          <cell r="V216">
            <v>4</v>
          </cell>
          <cell r="W216">
            <v>4</v>
          </cell>
          <cell r="X216">
            <v>0</v>
          </cell>
          <cell r="Y216">
            <v>2</v>
          </cell>
          <cell r="Z216">
            <v>0</v>
          </cell>
          <cell r="AA216">
            <v>0</v>
          </cell>
          <cell r="AB216">
            <v>1</v>
          </cell>
          <cell r="AC216">
            <v>1</v>
          </cell>
          <cell r="AD216">
            <v>0</v>
          </cell>
          <cell r="AE216">
            <v>0</v>
          </cell>
          <cell r="AF216">
            <v>0</v>
          </cell>
          <cell r="AG216">
            <v>0</v>
          </cell>
          <cell r="AH216">
            <v>0</v>
          </cell>
          <cell r="AI216">
            <v>0</v>
          </cell>
          <cell r="AJ216">
            <v>2</v>
          </cell>
          <cell r="AM216" t="str">
            <v>小計</v>
          </cell>
          <cell r="AN216">
            <v>0</v>
          </cell>
          <cell r="AO216">
            <v>0</v>
          </cell>
          <cell r="AP216">
            <v>0</v>
          </cell>
          <cell r="AQ216">
            <v>0</v>
          </cell>
          <cell r="AR216">
            <v>0</v>
          </cell>
          <cell r="AS216">
            <v>0</v>
          </cell>
          <cell r="AT216">
            <v>0</v>
          </cell>
          <cell r="AU216">
            <v>0</v>
          </cell>
          <cell r="AV216">
            <v>0</v>
          </cell>
          <cell r="AW216">
            <v>0</v>
          </cell>
          <cell r="AX216">
            <v>0</v>
          </cell>
          <cell r="AY216">
            <v>0</v>
          </cell>
          <cell r="AZ216">
            <v>0</v>
          </cell>
          <cell r="BA216">
            <v>0</v>
          </cell>
          <cell r="BB216">
            <v>0</v>
          </cell>
          <cell r="BC216">
            <v>0</v>
          </cell>
          <cell r="BF216" t="str">
            <v>小計</v>
          </cell>
          <cell r="BG216">
            <v>0</v>
          </cell>
          <cell r="BH216">
            <v>0</v>
          </cell>
          <cell r="BI216">
            <v>0</v>
          </cell>
          <cell r="BJ216">
            <v>0</v>
          </cell>
          <cell r="BK216">
            <v>0</v>
          </cell>
          <cell r="BL216">
            <v>0</v>
          </cell>
          <cell r="BM216">
            <v>0</v>
          </cell>
          <cell r="BN216">
            <v>0</v>
          </cell>
          <cell r="BO216">
            <v>0</v>
          </cell>
          <cell r="BP216">
            <v>0</v>
          </cell>
          <cell r="BQ216">
            <v>0</v>
          </cell>
          <cell r="BR216">
            <v>0</v>
          </cell>
          <cell r="BS216">
            <v>0</v>
          </cell>
          <cell r="BT216">
            <v>0</v>
          </cell>
          <cell r="BU216">
            <v>0</v>
          </cell>
          <cell r="BV216">
            <v>0</v>
          </cell>
        </row>
        <row r="217">
          <cell r="T217" t="str">
            <v>45-49</v>
          </cell>
          <cell r="U217">
            <v>48</v>
          </cell>
          <cell r="V217">
            <v>3</v>
          </cell>
          <cell r="W217">
            <v>3</v>
          </cell>
          <cell r="X217">
            <v>0</v>
          </cell>
          <cell r="Y217">
            <v>0</v>
          </cell>
          <cell r="Z217">
            <v>0</v>
          </cell>
          <cell r="AA217">
            <v>0</v>
          </cell>
          <cell r="AB217">
            <v>0</v>
          </cell>
          <cell r="AC217">
            <v>0</v>
          </cell>
          <cell r="AD217">
            <v>0</v>
          </cell>
          <cell r="AE217">
            <v>0</v>
          </cell>
          <cell r="AF217">
            <v>0</v>
          </cell>
          <cell r="AG217">
            <v>0</v>
          </cell>
          <cell r="AH217">
            <v>0</v>
          </cell>
          <cell r="AI217">
            <v>0</v>
          </cell>
          <cell r="AJ217">
            <v>3</v>
          </cell>
          <cell r="AM217" t="str">
            <v>小計</v>
          </cell>
          <cell r="AN217">
            <v>0</v>
          </cell>
          <cell r="AO217">
            <v>0</v>
          </cell>
          <cell r="AP217">
            <v>0</v>
          </cell>
          <cell r="AQ217">
            <v>0</v>
          </cell>
          <cell r="AR217">
            <v>0</v>
          </cell>
          <cell r="AS217">
            <v>0</v>
          </cell>
          <cell r="AT217">
            <v>0</v>
          </cell>
          <cell r="AU217">
            <v>0</v>
          </cell>
          <cell r="AV217">
            <v>0</v>
          </cell>
          <cell r="AW217">
            <v>0</v>
          </cell>
          <cell r="AX217">
            <v>0</v>
          </cell>
          <cell r="AY217">
            <v>0</v>
          </cell>
          <cell r="AZ217">
            <v>0</v>
          </cell>
          <cell r="BA217">
            <v>0</v>
          </cell>
          <cell r="BB217">
            <v>0</v>
          </cell>
          <cell r="BC217">
            <v>0</v>
          </cell>
          <cell r="BF217" t="str">
            <v>小計</v>
          </cell>
          <cell r="BG217">
            <v>0</v>
          </cell>
          <cell r="BH217">
            <v>0</v>
          </cell>
          <cell r="BI217">
            <v>0</v>
          </cell>
          <cell r="BJ217">
            <v>0</v>
          </cell>
          <cell r="BK217">
            <v>0</v>
          </cell>
          <cell r="BL217">
            <v>0</v>
          </cell>
          <cell r="BM217">
            <v>0</v>
          </cell>
          <cell r="BN217">
            <v>0</v>
          </cell>
          <cell r="BO217">
            <v>0</v>
          </cell>
          <cell r="BP217">
            <v>0</v>
          </cell>
          <cell r="BQ217">
            <v>0</v>
          </cell>
          <cell r="BR217">
            <v>0</v>
          </cell>
          <cell r="BS217">
            <v>0</v>
          </cell>
          <cell r="BT217">
            <v>0</v>
          </cell>
          <cell r="BU217">
            <v>0</v>
          </cell>
          <cell r="BV217">
            <v>0</v>
          </cell>
        </row>
        <row r="218">
          <cell r="T218" t="str">
            <v>50-54</v>
          </cell>
          <cell r="U218">
            <v>47</v>
          </cell>
          <cell r="V218">
            <v>4</v>
          </cell>
          <cell r="W218">
            <v>4</v>
          </cell>
          <cell r="X218">
            <v>1</v>
          </cell>
          <cell r="Y218">
            <v>0</v>
          </cell>
          <cell r="Z218">
            <v>0</v>
          </cell>
          <cell r="AA218">
            <v>0</v>
          </cell>
          <cell r="AB218">
            <v>0</v>
          </cell>
          <cell r="AC218">
            <v>0</v>
          </cell>
          <cell r="AD218">
            <v>0</v>
          </cell>
          <cell r="AE218">
            <v>0</v>
          </cell>
          <cell r="AF218">
            <v>0</v>
          </cell>
          <cell r="AG218">
            <v>0</v>
          </cell>
          <cell r="AH218">
            <v>0</v>
          </cell>
          <cell r="AI218">
            <v>0</v>
          </cell>
          <cell r="AJ218">
            <v>3</v>
          </cell>
          <cell r="AM218" t="str">
            <v>小計</v>
          </cell>
          <cell r="AN218">
            <v>0</v>
          </cell>
          <cell r="AO218">
            <v>0</v>
          </cell>
          <cell r="AP218">
            <v>0</v>
          </cell>
          <cell r="AQ218">
            <v>0</v>
          </cell>
          <cell r="AR218">
            <v>0</v>
          </cell>
          <cell r="AS218">
            <v>0</v>
          </cell>
          <cell r="AT218">
            <v>0</v>
          </cell>
          <cell r="AU218">
            <v>0</v>
          </cell>
          <cell r="AV218">
            <v>0</v>
          </cell>
          <cell r="AW218">
            <v>0</v>
          </cell>
          <cell r="AX218">
            <v>0</v>
          </cell>
          <cell r="AY218">
            <v>0</v>
          </cell>
          <cell r="AZ218">
            <v>0</v>
          </cell>
          <cell r="BA218">
            <v>0</v>
          </cell>
          <cell r="BB218">
            <v>0</v>
          </cell>
          <cell r="BC218">
            <v>0</v>
          </cell>
          <cell r="BF218" t="str">
            <v>小計</v>
          </cell>
          <cell r="BG218">
            <v>0</v>
          </cell>
          <cell r="BH218">
            <v>0</v>
          </cell>
          <cell r="BI218">
            <v>0</v>
          </cell>
          <cell r="BJ218">
            <v>0</v>
          </cell>
          <cell r="BK218">
            <v>0</v>
          </cell>
          <cell r="BL218">
            <v>0</v>
          </cell>
          <cell r="BM218">
            <v>0</v>
          </cell>
          <cell r="BN218">
            <v>0</v>
          </cell>
          <cell r="BO218">
            <v>0</v>
          </cell>
          <cell r="BP218">
            <v>0</v>
          </cell>
          <cell r="BQ218">
            <v>0</v>
          </cell>
          <cell r="BR218">
            <v>0</v>
          </cell>
          <cell r="BS218">
            <v>0</v>
          </cell>
          <cell r="BT218">
            <v>0</v>
          </cell>
          <cell r="BU218">
            <v>0</v>
          </cell>
          <cell r="BV218">
            <v>0</v>
          </cell>
        </row>
        <row r="219">
          <cell r="T219" t="str">
            <v>55-59</v>
          </cell>
          <cell r="U219">
            <v>77</v>
          </cell>
          <cell r="V219">
            <v>4</v>
          </cell>
          <cell r="W219">
            <v>4</v>
          </cell>
          <cell r="X219">
            <v>0</v>
          </cell>
          <cell r="Y219">
            <v>0</v>
          </cell>
          <cell r="Z219">
            <v>0</v>
          </cell>
          <cell r="AA219">
            <v>0</v>
          </cell>
          <cell r="AB219">
            <v>0</v>
          </cell>
          <cell r="AC219">
            <v>0</v>
          </cell>
          <cell r="AD219">
            <v>0</v>
          </cell>
          <cell r="AE219">
            <v>0</v>
          </cell>
          <cell r="AF219">
            <v>0</v>
          </cell>
          <cell r="AG219">
            <v>0</v>
          </cell>
          <cell r="AH219">
            <v>0</v>
          </cell>
          <cell r="AI219">
            <v>0</v>
          </cell>
          <cell r="AJ219">
            <v>4</v>
          </cell>
          <cell r="AM219" t="str">
            <v>小計</v>
          </cell>
          <cell r="AN219">
            <v>0</v>
          </cell>
          <cell r="AO219">
            <v>0</v>
          </cell>
          <cell r="AP219">
            <v>0</v>
          </cell>
          <cell r="AQ219">
            <v>0</v>
          </cell>
          <cell r="AR219">
            <v>0</v>
          </cell>
          <cell r="AS219">
            <v>0</v>
          </cell>
          <cell r="AT219">
            <v>0</v>
          </cell>
          <cell r="AU219">
            <v>0</v>
          </cell>
          <cell r="AV219">
            <v>0</v>
          </cell>
          <cell r="AW219">
            <v>0</v>
          </cell>
          <cell r="AX219">
            <v>0</v>
          </cell>
          <cell r="AY219">
            <v>0</v>
          </cell>
          <cell r="AZ219">
            <v>0</v>
          </cell>
          <cell r="BA219">
            <v>0</v>
          </cell>
          <cell r="BB219">
            <v>0</v>
          </cell>
          <cell r="BC219">
            <v>0</v>
          </cell>
          <cell r="BF219" t="str">
            <v>小計</v>
          </cell>
          <cell r="BG219">
            <v>0</v>
          </cell>
          <cell r="BH219">
            <v>0</v>
          </cell>
          <cell r="BI219">
            <v>0</v>
          </cell>
          <cell r="BJ219">
            <v>0</v>
          </cell>
          <cell r="BK219">
            <v>0</v>
          </cell>
          <cell r="BL219">
            <v>0</v>
          </cell>
          <cell r="BM219">
            <v>0</v>
          </cell>
          <cell r="BN219">
            <v>0</v>
          </cell>
          <cell r="BO219">
            <v>0</v>
          </cell>
          <cell r="BP219">
            <v>0</v>
          </cell>
          <cell r="BQ219">
            <v>0</v>
          </cell>
          <cell r="BR219">
            <v>0</v>
          </cell>
          <cell r="BS219">
            <v>0</v>
          </cell>
          <cell r="BT219">
            <v>0</v>
          </cell>
          <cell r="BU219">
            <v>0</v>
          </cell>
          <cell r="BV219">
            <v>0</v>
          </cell>
        </row>
        <row r="220">
          <cell r="T220" t="str">
            <v>60-64</v>
          </cell>
          <cell r="U220">
            <v>68</v>
          </cell>
          <cell r="V220">
            <v>6</v>
          </cell>
          <cell r="W220">
            <v>6</v>
          </cell>
          <cell r="X220">
            <v>1</v>
          </cell>
          <cell r="Y220">
            <v>0</v>
          </cell>
          <cell r="Z220">
            <v>0</v>
          </cell>
          <cell r="AA220">
            <v>0</v>
          </cell>
          <cell r="AB220">
            <v>0</v>
          </cell>
          <cell r="AC220">
            <v>0</v>
          </cell>
          <cell r="AD220">
            <v>0</v>
          </cell>
          <cell r="AE220">
            <v>0</v>
          </cell>
          <cell r="AF220">
            <v>0</v>
          </cell>
          <cell r="AG220">
            <v>0</v>
          </cell>
          <cell r="AH220">
            <v>0</v>
          </cell>
          <cell r="AI220">
            <v>0</v>
          </cell>
          <cell r="AJ220">
            <v>5</v>
          </cell>
          <cell r="AM220" t="str">
            <v>小計</v>
          </cell>
          <cell r="AN220">
            <v>0</v>
          </cell>
          <cell r="AO220">
            <v>0</v>
          </cell>
          <cell r="AP220">
            <v>0</v>
          </cell>
          <cell r="AQ220">
            <v>0</v>
          </cell>
          <cell r="AR220">
            <v>0</v>
          </cell>
          <cell r="AS220">
            <v>0</v>
          </cell>
          <cell r="AT220">
            <v>0</v>
          </cell>
          <cell r="AU220">
            <v>0</v>
          </cell>
          <cell r="AV220">
            <v>0</v>
          </cell>
          <cell r="AW220">
            <v>0</v>
          </cell>
          <cell r="AX220">
            <v>0</v>
          </cell>
          <cell r="AY220">
            <v>0</v>
          </cell>
          <cell r="AZ220">
            <v>0</v>
          </cell>
          <cell r="BA220">
            <v>0</v>
          </cell>
          <cell r="BB220">
            <v>0</v>
          </cell>
          <cell r="BC220">
            <v>0</v>
          </cell>
          <cell r="BF220" t="str">
            <v>小計</v>
          </cell>
          <cell r="BG220">
            <v>0</v>
          </cell>
          <cell r="BH220">
            <v>0</v>
          </cell>
          <cell r="BI220">
            <v>0</v>
          </cell>
          <cell r="BJ220">
            <v>0</v>
          </cell>
          <cell r="BK220">
            <v>0</v>
          </cell>
          <cell r="BL220">
            <v>0</v>
          </cell>
          <cell r="BM220">
            <v>0</v>
          </cell>
          <cell r="BN220">
            <v>0</v>
          </cell>
          <cell r="BO220">
            <v>0</v>
          </cell>
          <cell r="BP220">
            <v>0</v>
          </cell>
          <cell r="BQ220">
            <v>0</v>
          </cell>
          <cell r="BR220">
            <v>0</v>
          </cell>
          <cell r="BS220">
            <v>0</v>
          </cell>
          <cell r="BT220">
            <v>0</v>
          </cell>
          <cell r="BU220">
            <v>0</v>
          </cell>
          <cell r="BV220">
            <v>0</v>
          </cell>
        </row>
        <row r="221">
          <cell r="T221" t="str">
            <v>65-69</v>
          </cell>
          <cell r="U221">
            <v>47</v>
          </cell>
          <cell r="V221">
            <v>2</v>
          </cell>
          <cell r="W221">
            <v>2</v>
          </cell>
          <cell r="X221">
            <v>0</v>
          </cell>
          <cell r="Y221">
            <v>2</v>
          </cell>
          <cell r="Z221">
            <v>0</v>
          </cell>
          <cell r="AA221">
            <v>1</v>
          </cell>
          <cell r="AB221">
            <v>0</v>
          </cell>
          <cell r="AC221">
            <v>1</v>
          </cell>
          <cell r="AD221">
            <v>0</v>
          </cell>
          <cell r="AE221">
            <v>0</v>
          </cell>
          <cell r="AF221">
            <v>0</v>
          </cell>
          <cell r="AG221">
            <v>0</v>
          </cell>
          <cell r="AH221">
            <v>0</v>
          </cell>
          <cell r="AI221">
            <v>0</v>
          </cell>
          <cell r="AJ221">
            <v>0</v>
          </cell>
          <cell r="AM221" t="str">
            <v>小計</v>
          </cell>
          <cell r="AN221">
            <v>0</v>
          </cell>
          <cell r="AO221">
            <v>0</v>
          </cell>
          <cell r="AP221">
            <v>0</v>
          </cell>
          <cell r="AQ221">
            <v>0</v>
          </cell>
          <cell r="AR221">
            <v>0</v>
          </cell>
          <cell r="AS221">
            <v>0</v>
          </cell>
          <cell r="AT221">
            <v>0</v>
          </cell>
          <cell r="AU221">
            <v>0</v>
          </cell>
          <cell r="AV221">
            <v>0</v>
          </cell>
          <cell r="AW221">
            <v>0</v>
          </cell>
          <cell r="AX221">
            <v>0</v>
          </cell>
          <cell r="AY221">
            <v>0</v>
          </cell>
          <cell r="AZ221">
            <v>0</v>
          </cell>
          <cell r="BA221">
            <v>0</v>
          </cell>
          <cell r="BB221">
            <v>0</v>
          </cell>
          <cell r="BC221">
            <v>0</v>
          </cell>
          <cell r="BF221" t="str">
            <v>小計</v>
          </cell>
          <cell r="BG221">
            <v>0</v>
          </cell>
          <cell r="BH221">
            <v>0</v>
          </cell>
          <cell r="BI221">
            <v>0</v>
          </cell>
          <cell r="BJ221">
            <v>0</v>
          </cell>
          <cell r="BK221">
            <v>0</v>
          </cell>
          <cell r="BL221">
            <v>0</v>
          </cell>
          <cell r="BM221">
            <v>0</v>
          </cell>
          <cell r="BN221">
            <v>0</v>
          </cell>
          <cell r="BO221">
            <v>0</v>
          </cell>
          <cell r="BP221">
            <v>0</v>
          </cell>
          <cell r="BQ221">
            <v>0</v>
          </cell>
          <cell r="BR221">
            <v>0</v>
          </cell>
          <cell r="BS221">
            <v>0</v>
          </cell>
          <cell r="BT221">
            <v>0</v>
          </cell>
          <cell r="BU221">
            <v>0</v>
          </cell>
          <cell r="BV221">
            <v>0</v>
          </cell>
        </row>
        <row r="222">
          <cell r="T222" t="str">
            <v>70-74</v>
          </cell>
          <cell r="U222">
            <v>22</v>
          </cell>
          <cell r="V222">
            <v>1</v>
          </cell>
          <cell r="W222">
            <v>1</v>
          </cell>
          <cell r="X222">
            <v>0</v>
          </cell>
          <cell r="Y222">
            <v>0</v>
          </cell>
          <cell r="Z222">
            <v>0</v>
          </cell>
          <cell r="AA222">
            <v>0</v>
          </cell>
          <cell r="AB222">
            <v>0</v>
          </cell>
          <cell r="AC222">
            <v>0</v>
          </cell>
          <cell r="AD222">
            <v>0</v>
          </cell>
          <cell r="AE222">
            <v>0</v>
          </cell>
          <cell r="AF222">
            <v>0</v>
          </cell>
          <cell r="AG222">
            <v>0</v>
          </cell>
          <cell r="AH222">
            <v>0</v>
          </cell>
          <cell r="AI222">
            <v>0</v>
          </cell>
          <cell r="AJ222">
            <v>1</v>
          </cell>
          <cell r="AM222" t="str">
            <v>小計</v>
          </cell>
          <cell r="AN222">
            <v>0</v>
          </cell>
          <cell r="AO222">
            <v>0</v>
          </cell>
          <cell r="AP222">
            <v>0</v>
          </cell>
          <cell r="AQ222">
            <v>0</v>
          </cell>
          <cell r="AR222">
            <v>0</v>
          </cell>
          <cell r="AS222">
            <v>0</v>
          </cell>
          <cell r="AT222">
            <v>0</v>
          </cell>
          <cell r="AU222">
            <v>0</v>
          </cell>
          <cell r="AV222">
            <v>0</v>
          </cell>
          <cell r="AW222">
            <v>0</v>
          </cell>
          <cell r="AX222">
            <v>0</v>
          </cell>
          <cell r="AY222">
            <v>0</v>
          </cell>
          <cell r="AZ222">
            <v>0</v>
          </cell>
          <cell r="BA222">
            <v>0</v>
          </cell>
          <cell r="BB222">
            <v>0</v>
          </cell>
          <cell r="BC222">
            <v>0</v>
          </cell>
          <cell r="BF222" t="str">
            <v>小計</v>
          </cell>
          <cell r="BG222">
            <v>0</v>
          </cell>
          <cell r="BH222">
            <v>0</v>
          </cell>
          <cell r="BI222">
            <v>0</v>
          </cell>
          <cell r="BJ222">
            <v>0</v>
          </cell>
          <cell r="BK222">
            <v>0</v>
          </cell>
          <cell r="BL222">
            <v>0</v>
          </cell>
          <cell r="BM222">
            <v>0</v>
          </cell>
          <cell r="BN222">
            <v>0</v>
          </cell>
          <cell r="BO222">
            <v>0</v>
          </cell>
          <cell r="BP222">
            <v>0</v>
          </cell>
          <cell r="BQ222">
            <v>0</v>
          </cell>
          <cell r="BR222">
            <v>0</v>
          </cell>
          <cell r="BS222">
            <v>0</v>
          </cell>
          <cell r="BT222">
            <v>0</v>
          </cell>
          <cell r="BU222">
            <v>0</v>
          </cell>
          <cell r="BV222">
            <v>0</v>
          </cell>
        </row>
        <row r="223">
          <cell r="T223" t="str">
            <v>75-79</v>
          </cell>
          <cell r="U223">
            <v>5</v>
          </cell>
          <cell r="V223">
            <v>2</v>
          </cell>
          <cell r="W223">
            <v>2</v>
          </cell>
          <cell r="X223">
            <v>0</v>
          </cell>
          <cell r="Y223">
            <v>0</v>
          </cell>
          <cell r="Z223">
            <v>0</v>
          </cell>
          <cell r="AA223">
            <v>0</v>
          </cell>
          <cell r="AB223">
            <v>0</v>
          </cell>
          <cell r="AC223">
            <v>0</v>
          </cell>
          <cell r="AD223">
            <v>0</v>
          </cell>
          <cell r="AE223">
            <v>0</v>
          </cell>
          <cell r="AF223">
            <v>0</v>
          </cell>
          <cell r="AG223">
            <v>0</v>
          </cell>
          <cell r="AH223">
            <v>0</v>
          </cell>
          <cell r="AI223">
            <v>0</v>
          </cell>
          <cell r="AJ223">
            <v>2</v>
          </cell>
          <cell r="AM223" t="str">
            <v>小計</v>
          </cell>
          <cell r="AN223">
            <v>0</v>
          </cell>
          <cell r="AO223">
            <v>0</v>
          </cell>
          <cell r="AP223">
            <v>0</v>
          </cell>
          <cell r="AQ223">
            <v>0</v>
          </cell>
          <cell r="AR223">
            <v>0</v>
          </cell>
          <cell r="AS223">
            <v>0</v>
          </cell>
          <cell r="AT223">
            <v>0</v>
          </cell>
          <cell r="AU223">
            <v>0</v>
          </cell>
          <cell r="AV223">
            <v>0</v>
          </cell>
          <cell r="AW223">
            <v>0</v>
          </cell>
          <cell r="AX223">
            <v>0</v>
          </cell>
          <cell r="AY223">
            <v>0</v>
          </cell>
          <cell r="AZ223">
            <v>0</v>
          </cell>
          <cell r="BA223">
            <v>0</v>
          </cell>
          <cell r="BB223">
            <v>0</v>
          </cell>
          <cell r="BC223">
            <v>0</v>
          </cell>
          <cell r="BF223" t="str">
            <v>小計</v>
          </cell>
          <cell r="BG223">
            <v>0</v>
          </cell>
          <cell r="BH223">
            <v>0</v>
          </cell>
          <cell r="BI223">
            <v>0</v>
          </cell>
          <cell r="BJ223">
            <v>0</v>
          </cell>
          <cell r="BK223">
            <v>0</v>
          </cell>
          <cell r="BL223">
            <v>0</v>
          </cell>
          <cell r="BM223">
            <v>0</v>
          </cell>
          <cell r="BN223">
            <v>0</v>
          </cell>
          <cell r="BO223">
            <v>0</v>
          </cell>
          <cell r="BP223">
            <v>0</v>
          </cell>
          <cell r="BQ223">
            <v>0</v>
          </cell>
          <cell r="BR223">
            <v>0</v>
          </cell>
          <cell r="BS223">
            <v>0</v>
          </cell>
          <cell r="BT223">
            <v>0</v>
          </cell>
          <cell r="BU223">
            <v>0</v>
          </cell>
          <cell r="BV223">
            <v>0</v>
          </cell>
        </row>
        <row r="224">
          <cell r="T224" t="str">
            <v>80-</v>
          </cell>
          <cell r="U224">
            <v>2</v>
          </cell>
          <cell r="V224">
            <v>0</v>
          </cell>
          <cell r="W224">
            <v>0</v>
          </cell>
          <cell r="X224">
            <v>0</v>
          </cell>
          <cell r="Y224">
            <v>0</v>
          </cell>
          <cell r="Z224">
            <v>0</v>
          </cell>
          <cell r="AA224">
            <v>0</v>
          </cell>
          <cell r="AB224">
            <v>0</v>
          </cell>
          <cell r="AC224">
            <v>0</v>
          </cell>
          <cell r="AD224">
            <v>0</v>
          </cell>
          <cell r="AE224">
            <v>0</v>
          </cell>
          <cell r="AF224">
            <v>0</v>
          </cell>
          <cell r="AG224">
            <v>0</v>
          </cell>
          <cell r="AH224">
            <v>0</v>
          </cell>
          <cell r="AI224">
            <v>0</v>
          </cell>
          <cell r="AJ224">
            <v>0</v>
          </cell>
          <cell r="AM224" t="str">
            <v>小計</v>
          </cell>
          <cell r="AN224">
            <v>0</v>
          </cell>
          <cell r="AO224">
            <v>0</v>
          </cell>
          <cell r="AP224">
            <v>0</v>
          </cell>
          <cell r="AQ224">
            <v>0</v>
          </cell>
          <cell r="AR224">
            <v>0</v>
          </cell>
          <cell r="AS224">
            <v>0</v>
          </cell>
          <cell r="AT224">
            <v>0</v>
          </cell>
          <cell r="AU224">
            <v>0</v>
          </cell>
          <cell r="AV224">
            <v>0</v>
          </cell>
          <cell r="AW224">
            <v>0</v>
          </cell>
          <cell r="AX224">
            <v>0</v>
          </cell>
          <cell r="AY224">
            <v>0</v>
          </cell>
          <cell r="AZ224">
            <v>0</v>
          </cell>
          <cell r="BA224">
            <v>0</v>
          </cell>
          <cell r="BB224">
            <v>0</v>
          </cell>
          <cell r="BC224">
            <v>0</v>
          </cell>
          <cell r="BF224" t="str">
            <v>小計</v>
          </cell>
          <cell r="BG224">
            <v>0</v>
          </cell>
          <cell r="BH224">
            <v>0</v>
          </cell>
          <cell r="BI224">
            <v>0</v>
          </cell>
          <cell r="BJ224">
            <v>0</v>
          </cell>
          <cell r="BK224">
            <v>0</v>
          </cell>
          <cell r="BL224">
            <v>0</v>
          </cell>
          <cell r="BM224">
            <v>0</v>
          </cell>
          <cell r="BN224">
            <v>0</v>
          </cell>
          <cell r="BO224">
            <v>0</v>
          </cell>
          <cell r="BP224">
            <v>0</v>
          </cell>
          <cell r="BQ224">
            <v>0</v>
          </cell>
          <cell r="BR224">
            <v>0</v>
          </cell>
          <cell r="BS224">
            <v>0</v>
          </cell>
          <cell r="BT224">
            <v>0</v>
          </cell>
          <cell r="BU224">
            <v>0</v>
          </cell>
          <cell r="BV224">
            <v>0</v>
          </cell>
        </row>
        <row r="225">
          <cell r="T225" t="str">
            <v>女計</v>
          </cell>
          <cell r="U225">
            <v>380</v>
          </cell>
          <cell r="V225">
            <v>26</v>
          </cell>
          <cell r="W225">
            <v>26</v>
          </cell>
          <cell r="X225">
            <v>2</v>
          </cell>
          <cell r="Y225">
            <v>4</v>
          </cell>
          <cell r="Z225">
            <v>0</v>
          </cell>
          <cell r="AA225">
            <v>1</v>
          </cell>
          <cell r="AB225">
            <v>1</v>
          </cell>
          <cell r="AC225">
            <v>2</v>
          </cell>
          <cell r="AD225">
            <v>0</v>
          </cell>
          <cell r="AE225">
            <v>0</v>
          </cell>
          <cell r="AF225">
            <v>0</v>
          </cell>
          <cell r="AG225">
            <v>0</v>
          </cell>
          <cell r="AH225">
            <v>0</v>
          </cell>
          <cell r="AI225">
            <v>0</v>
          </cell>
          <cell r="AJ225">
            <v>20</v>
          </cell>
          <cell r="AM225" t="str">
            <v>女計</v>
          </cell>
          <cell r="AN225">
            <v>0</v>
          </cell>
          <cell r="AO225">
            <v>0</v>
          </cell>
          <cell r="AP225">
            <v>0</v>
          </cell>
          <cell r="AQ225">
            <v>0</v>
          </cell>
          <cell r="AR225">
            <v>0</v>
          </cell>
          <cell r="AS225">
            <v>0</v>
          </cell>
          <cell r="AT225">
            <v>0</v>
          </cell>
          <cell r="AU225">
            <v>0</v>
          </cell>
          <cell r="AV225">
            <v>0</v>
          </cell>
          <cell r="AW225">
            <v>0</v>
          </cell>
          <cell r="AX225">
            <v>0</v>
          </cell>
          <cell r="AY225">
            <v>0</v>
          </cell>
          <cell r="AZ225">
            <v>0</v>
          </cell>
          <cell r="BA225">
            <v>0</v>
          </cell>
          <cell r="BB225">
            <v>0</v>
          </cell>
          <cell r="BC225">
            <v>0</v>
          </cell>
          <cell r="BF225" t="str">
            <v>女計</v>
          </cell>
          <cell r="BG225">
            <v>0</v>
          </cell>
          <cell r="BH225">
            <v>0</v>
          </cell>
          <cell r="BI225">
            <v>0</v>
          </cell>
          <cell r="BJ225">
            <v>0</v>
          </cell>
          <cell r="BK225">
            <v>0</v>
          </cell>
          <cell r="BL225">
            <v>0</v>
          </cell>
          <cell r="BM225">
            <v>0</v>
          </cell>
          <cell r="BN225">
            <v>0</v>
          </cell>
          <cell r="BO225">
            <v>0</v>
          </cell>
          <cell r="BP225">
            <v>0</v>
          </cell>
          <cell r="BQ225">
            <v>0</v>
          </cell>
          <cell r="BR225">
            <v>0</v>
          </cell>
          <cell r="BS225">
            <v>0</v>
          </cell>
          <cell r="BT225">
            <v>0</v>
          </cell>
          <cell r="BU225">
            <v>0</v>
          </cell>
          <cell r="BV225">
            <v>0</v>
          </cell>
        </row>
        <row r="227">
          <cell r="T227" t="str">
            <v>交野市</v>
          </cell>
          <cell r="AM227" t="str">
            <v>交野市</v>
          </cell>
          <cell r="BF227" t="str">
            <v>交野市</v>
          </cell>
        </row>
        <row r="228">
          <cell r="T228" t="str">
            <v>年齢区分</v>
          </cell>
          <cell r="U228" t="str">
            <v>検診受診</v>
          </cell>
          <cell r="V228" t="str">
            <v>要精検</v>
          </cell>
          <cell r="W228" t="str">
            <v>精検受診</v>
          </cell>
          <cell r="X228" t="str">
            <v>異常なし</v>
          </cell>
          <cell r="Y228" t="str">
            <v>乳がん</v>
          </cell>
          <cell r="Z228" t="str">
            <v>0(TIS)</v>
          </cell>
          <cell r="AA228" t="str">
            <v>Ⅰ</v>
          </cell>
          <cell r="AB228" t="str">
            <v>ⅡA</v>
          </cell>
          <cell r="AC228" t="str">
            <v>ⅡB</v>
          </cell>
          <cell r="AD228" t="str">
            <v>ⅢA</v>
          </cell>
          <cell r="AE228" t="str">
            <v>ⅢB</v>
          </cell>
          <cell r="AF228" t="str">
            <v>ⅢC</v>
          </cell>
          <cell r="AG228" t="str">
            <v>Ⅳ</v>
          </cell>
          <cell r="AH228" t="str">
            <v>不明</v>
          </cell>
          <cell r="AI228" t="str">
            <v>がん疑</v>
          </cell>
          <cell r="AJ228" t="str">
            <v>その他</v>
          </cell>
          <cell r="AM228" t="str">
            <v>年齢区分</v>
          </cell>
          <cell r="AN228" t="str">
            <v>検診受診</v>
          </cell>
          <cell r="AO228" t="str">
            <v>要精検</v>
          </cell>
          <cell r="AP228" t="str">
            <v>精検受診</v>
          </cell>
          <cell r="AQ228" t="str">
            <v>異常なし</v>
          </cell>
          <cell r="AR228" t="str">
            <v>乳がん</v>
          </cell>
          <cell r="AS228" t="str">
            <v>0(TIS)</v>
          </cell>
          <cell r="AT228" t="str">
            <v>Ⅰ</v>
          </cell>
          <cell r="AU228" t="str">
            <v>ⅡA</v>
          </cell>
          <cell r="AV228" t="str">
            <v>ⅡB</v>
          </cell>
          <cell r="AW228" t="str">
            <v>ⅢA</v>
          </cell>
          <cell r="AX228" t="str">
            <v>ⅢB</v>
          </cell>
          <cell r="AY228" t="str">
            <v>ⅢC</v>
          </cell>
          <cell r="AZ228" t="str">
            <v>Ⅳ</v>
          </cell>
          <cell r="BA228" t="str">
            <v>不明</v>
          </cell>
          <cell r="BB228" t="str">
            <v>がん疑</v>
          </cell>
          <cell r="BC228" t="str">
            <v>その他</v>
          </cell>
          <cell r="BF228" t="str">
            <v>年齢区分</v>
          </cell>
          <cell r="BG228" t="str">
            <v>検診受診</v>
          </cell>
          <cell r="BH228" t="str">
            <v>要精検</v>
          </cell>
          <cell r="BI228" t="str">
            <v>精検受診</v>
          </cell>
          <cell r="BJ228" t="str">
            <v>異常なし</v>
          </cell>
          <cell r="BK228" t="str">
            <v>乳がん</v>
          </cell>
          <cell r="BL228" t="str">
            <v>0(TIS)</v>
          </cell>
          <cell r="BM228" t="str">
            <v>Ⅰ</v>
          </cell>
          <cell r="BN228" t="str">
            <v>ⅡA</v>
          </cell>
          <cell r="BO228" t="str">
            <v>ⅡB</v>
          </cell>
          <cell r="BP228" t="str">
            <v>ⅢA</v>
          </cell>
          <cell r="BQ228" t="str">
            <v>ⅢB</v>
          </cell>
          <cell r="BR228" t="str">
            <v>ⅢC</v>
          </cell>
          <cell r="BS228" t="str">
            <v>Ⅳ</v>
          </cell>
          <cell r="BT228" t="str">
            <v>不明</v>
          </cell>
          <cell r="BU228" t="str">
            <v>がん疑</v>
          </cell>
          <cell r="BV228" t="str">
            <v>その他</v>
          </cell>
        </row>
        <row r="229">
          <cell r="T229" t="str">
            <v>30-34</v>
          </cell>
          <cell r="W229">
            <v>0</v>
          </cell>
          <cell r="Y229">
            <v>0</v>
          </cell>
          <cell r="AM229" t="str">
            <v>30-34</v>
          </cell>
          <cell r="AP229">
            <v>0</v>
          </cell>
          <cell r="AR229">
            <v>0</v>
          </cell>
          <cell r="BF229" t="str">
            <v>30-34</v>
          </cell>
          <cell r="BI229">
            <v>0</v>
          </cell>
          <cell r="BK229">
            <v>0</v>
          </cell>
        </row>
        <row r="230">
          <cell r="T230" t="str">
            <v>35-39</v>
          </cell>
          <cell r="W230">
            <v>0</v>
          </cell>
          <cell r="Y230">
            <v>0</v>
          </cell>
          <cell r="AM230" t="str">
            <v>35-39</v>
          </cell>
          <cell r="AP230">
            <v>0</v>
          </cell>
          <cell r="AR230">
            <v>0</v>
          </cell>
          <cell r="BF230" t="str">
            <v>35-39</v>
          </cell>
          <cell r="BI230">
            <v>0</v>
          </cell>
          <cell r="BK230">
            <v>0</v>
          </cell>
        </row>
        <row r="231">
          <cell r="T231" t="str">
            <v>40-44</v>
          </cell>
          <cell r="U231">
            <v>131</v>
          </cell>
          <cell r="V231">
            <v>10</v>
          </cell>
          <cell r="W231">
            <v>9</v>
          </cell>
          <cell r="X231">
            <v>1</v>
          </cell>
          <cell r="Y231">
            <v>1</v>
          </cell>
          <cell r="Z231">
            <v>0</v>
          </cell>
          <cell r="AA231">
            <v>0</v>
          </cell>
          <cell r="AB231">
            <v>1</v>
          </cell>
          <cell r="AC231">
            <v>0</v>
          </cell>
          <cell r="AD231">
            <v>0</v>
          </cell>
          <cell r="AE231">
            <v>0</v>
          </cell>
          <cell r="AF231">
            <v>0</v>
          </cell>
          <cell r="AG231">
            <v>0</v>
          </cell>
          <cell r="AH231">
            <v>0</v>
          </cell>
          <cell r="AI231">
            <v>0</v>
          </cell>
          <cell r="AJ231">
            <v>7</v>
          </cell>
          <cell r="AM231" t="str">
            <v>小計</v>
          </cell>
          <cell r="AN231">
            <v>60</v>
          </cell>
          <cell r="AO231">
            <v>5</v>
          </cell>
          <cell r="AP231">
            <v>4</v>
          </cell>
          <cell r="AQ231">
            <v>1</v>
          </cell>
          <cell r="AR231">
            <v>0</v>
          </cell>
          <cell r="AS231">
            <v>0</v>
          </cell>
          <cell r="AT231">
            <v>0</v>
          </cell>
          <cell r="AU231">
            <v>0</v>
          </cell>
          <cell r="AV231">
            <v>0</v>
          </cell>
          <cell r="AW231">
            <v>0</v>
          </cell>
          <cell r="AX231">
            <v>0</v>
          </cell>
          <cell r="AY231">
            <v>0</v>
          </cell>
          <cell r="AZ231">
            <v>0</v>
          </cell>
          <cell r="BA231">
            <v>0</v>
          </cell>
          <cell r="BB231">
            <v>0</v>
          </cell>
          <cell r="BC231">
            <v>3</v>
          </cell>
          <cell r="BF231" t="str">
            <v>小計</v>
          </cell>
          <cell r="BG231">
            <v>5</v>
          </cell>
          <cell r="BH231">
            <v>1</v>
          </cell>
          <cell r="BI231">
            <v>1</v>
          </cell>
          <cell r="BJ231">
            <v>1</v>
          </cell>
          <cell r="BK231">
            <v>0</v>
          </cell>
          <cell r="BL231">
            <v>0</v>
          </cell>
          <cell r="BM231">
            <v>0</v>
          </cell>
          <cell r="BN231">
            <v>0</v>
          </cell>
          <cell r="BO231">
            <v>0</v>
          </cell>
          <cell r="BP231">
            <v>0</v>
          </cell>
          <cell r="BQ231">
            <v>0</v>
          </cell>
          <cell r="BR231">
            <v>0</v>
          </cell>
          <cell r="BS231">
            <v>0</v>
          </cell>
          <cell r="BT231">
            <v>0</v>
          </cell>
          <cell r="BU231">
            <v>0</v>
          </cell>
          <cell r="BV231">
            <v>0</v>
          </cell>
        </row>
        <row r="232">
          <cell r="T232" t="str">
            <v>45-49</v>
          </cell>
          <cell r="U232">
            <v>86</v>
          </cell>
          <cell r="V232">
            <v>9</v>
          </cell>
          <cell r="W232">
            <v>9</v>
          </cell>
          <cell r="X232">
            <v>2</v>
          </cell>
          <cell r="Y232">
            <v>2</v>
          </cell>
          <cell r="Z232">
            <v>0</v>
          </cell>
          <cell r="AA232">
            <v>0</v>
          </cell>
          <cell r="AB232">
            <v>2</v>
          </cell>
          <cell r="AC232">
            <v>0</v>
          </cell>
          <cell r="AD232">
            <v>0</v>
          </cell>
          <cell r="AE232">
            <v>0</v>
          </cell>
          <cell r="AF232">
            <v>0</v>
          </cell>
          <cell r="AG232">
            <v>0</v>
          </cell>
          <cell r="AH232">
            <v>0</v>
          </cell>
          <cell r="AI232">
            <v>0</v>
          </cell>
          <cell r="AJ232">
            <v>5</v>
          </cell>
          <cell r="AM232" t="str">
            <v>小計</v>
          </cell>
          <cell r="AN232">
            <v>37</v>
          </cell>
          <cell r="AO232">
            <v>3</v>
          </cell>
          <cell r="AP232">
            <v>3</v>
          </cell>
          <cell r="AQ232">
            <v>3</v>
          </cell>
          <cell r="AR232">
            <v>0</v>
          </cell>
          <cell r="AS232">
            <v>0</v>
          </cell>
          <cell r="AT232">
            <v>0</v>
          </cell>
          <cell r="AU232">
            <v>0</v>
          </cell>
          <cell r="AV232">
            <v>0</v>
          </cell>
          <cell r="AW232">
            <v>0</v>
          </cell>
          <cell r="AX232">
            <v>0</v>
          </cell>
          <cell r="AY232">
            <v>0</v>
          </cell>
          <cell r="AZ232">
            <v>0</v>
          </cell>
          <cell r="BA232">
            <v>0</v>
          </cell>
          <cell r="BB232">
            <v>0</v>
          </cell>
          <cell r="BC232">
            <v>0</v>
          </cell>
          <cell r="BF232" t="str">
            <v>小計</v>
          </cell>
          <cell r="BG232">
            <v>3</v>
          </cell>
          <cell r="BH232">
            <v>0</v>
          </cell>
          <cell r="BI232">
            <v>0</v>
          </cell>
          <cell r="BJ232">
            <v>0</v>
          </cell>
          <cell r="BK232">
            <v>0</v>
          </cell>
          <cell r="BL232">
            <v>0</v>
          </cell>
          <cell r="BM232">
            <v>0</v>
          </cell>
          <cell r="BN232">
            <v>0</v>
          </cell>
          <cell r="BO232">
            <v>0</v>
          </cell>
          <cell r="BP232">
            <v>0</v>
          </cell>
          <cell r="BQ232">
            <v>0</v>
          </cell>
          <cell r="BR232">
            <v>0</v>
          </cell>
          <cell r="BS232">
            <v>0</v>
          </cell>
          <cell r="BT232">
            <v>0</v>
          </cell>
          <cell r="BU232">
            <v>0</v>
          </cell>
          <cell r="BV232">
            <v>0</v>
          </cell>
        </row>
        <row r="233">
          <cell r="T233" t="str">
            <v>50-54</v>
          </cell>
          <cell r="U233">
            <v>100</v>
          </cell>
          <cell r="V233">
            <v>13</v>
          </cell>
          <cell r="W233">
            <v>11</v>
          </cell>
          <cell r="X233">
            <v>2</v>
          </cell>
          <cell r="Y233">
            <v>2</v>
          </cell>
          <cell r="Z233">
            <v>1</v>
          </cell>
          <cell r="AA233">
            <v>0</v>
          </cell>
          <cell r="AB233">
            <v>1</v>
          </cell>
          <cell r="AC233">
            <v>0</v>
          </cell>
          <cell r="AD233">
            <v>0</v>
          </cell>
          <cell r="AE233">
            <v>0</v>
          </cell>
          <cell r="AF233">
            <v>0</v>
          </cell>
          <cell r="AG233">
            <v>0</v>
          </cell>
          <cell r="AH233">
            <v>0</v>
          </cell>
          <cell r="AI233">
            <v>0</v>
          </cell>
          <cell r="AJ233">
            <v>7</v>
          </cell>
          <cell r="AM233" t="str">
            <v>小計</v>
          </cell>
          <cell r="AN233">
            <v>75</v>
          </cell>
          <cell r="AO233">
            <v>0</v>
          </cell>
          <cell r="AP233">
            <v>0</v>
          </cell>
          <cell r="AQ233">
            <v>0</v>
          </cell>
          <cell r="AR233">
            <v>0</v>
          </cell>
          <cell r="AS233">
            <v>0</v>
          </cell>
          <cell r="AT233">
            <v>0</v>
          </cell>
          <cell r="AU233">
            <v>0</v>
          </cell>
          <cell r="AV233">
            <v>0</v>
          </cell>
          <cell r="AW233">
            <v>0</v>
          </cell>
          <cell r="AX233">
            <v>0</v>
          </cell>
          <cell r="AY233">
            <v>0</v>
          </cell>
          <cell r="AZ233">
            <v>0</v>
          </cell>
          <cell r="BA233">
            <v>0</v>
          </cell>
          <cell r="BB233">
            <v>0</v>
          </cell>
          <cell r="BC233">
            <v>0</v>
          </cell>
          <cell r="BF233" t="str">
            <v>小計</v>
          </cell>
          <cell r="BG233">
            <v>3</v>
          </cell>
          <cell r="BH233">
            <v>1</v>
          </cell>
          <cell r="BI233">
            <v>1</v>
          </cell>
          <cell r="BJ233">
            <v>0</v>
          </cell>
          <cell r="BK233">
            <v>0</v>
          </cell>
          <cell r="BL233">
            <v>0</v>
          </cell>
          <cell r="BM233">
            <v>0</v>
          </cell>
          <cell r="BN233">
            <v>0</v>
          </cell>
          <cell r="BO233">
            <v>0</v>
          </cell>
          <cell r="BP233">
            <v>0</v>
          </cell>
          <cell r="BQ233">
            <v>0</v>
          </cell>
          <cell r="BR233">
            <v>0</v>
          </cell>
          <cell r="BS233">
            <v>0</v>
          </cell>
          <cell r="BT233">
            <v>0</v>
          </cell>
          <cell r="BU233">
            <v>0</v>
          </cell>
          <cell r="BV233">
            <v>1</v>
          </cell>
        </row>
        <row r="234">
          <cell r="T234" t="str">
            <v>55-59</v>
          </cell>
          <cell r="U234">
            <v>149</v>
          </cell>
          <cell r="V234">
            <v>7</v>
          </cell>
          <cell r="W234">
            <v>7</v>
          </cell>
          <cell r="X234">
            <v>2</v>
          </cell>
          <cell r="Y234">
            <v>0</v>
          </cell>
          <cell r="Z234">
            <v>0</v>
          </cell>
          <cell r="AA234">
            <v>0</v>
          </cell>
          <cell r="AB234">
            <v>0</v>
          </cell>
          <cell r="AC234">
            <v>0</v>
          </cell>
          <cell r="AD234">
            <v>0</v>
          </cell>
          <cell r="AE234">
            <v>0</v>
          </cell>
          <cell r="AF234">
            <v>0</v>
          </cell>
          <cell r="AG234">
            <v>0</v>
          </cell>
          <cell r="AH234">
            <v>0</v>
          </cell>
          <cell r="AI234">
            <v>0</v>
          </cell>
          <cell r="AJ234">
            <v>5</v>
          </cell>
          <cell r="AM234" t="str">
            <v>小計</v>
          </cell>
          <cell r="AN234">
            <v>124</v>
          </cell>
          <cell r="AO234">
            <v>5</v>
          </cell>
          <cell r="AP234">
            <v>4</v>
          </cell>
          <cell r="AQ234">
            <v>2</v>
          </cell>
          <cell r="AR234">
            <v>1</v>
          </cell>
          <cell r="AS234">
            <v>0</v>
          </cell>
          <cell r="AT234">
            <v>1</v>
          </cell>
          <cell r="AU234">
            <v>0</v>
          </cell>
          <cell r="AV234">
            <v>0</v>
          </cell>
          <cell r="AW234">
            <v>0</v>
          </cell>
          <cell r="AX234">
            <v>0</v>
          </cell>
          <cell r="AY234">
            <v>0</v>
          </cell>
          <cell r="AZ234">
            <v>0</v>
          </cell>
          <cell r="BA234">
            <v>0</v>
          </cell>
          <cell r="BB234">
            <v>0</v>
          </cell>
          <cell r="BC234">
            <v>1</v>
          </cell>
          <cell r="BF234" t="str">
            <v>小計</v>
          </cell>
          <cell r="BG234">
            <v>6</v>
          </cell>
          <cell r="BH234">
            <v>2</v>
          </cell>
          <cell r="BI234">
            <v>2</v>
          </cell>
          <cell r="BJ234">
            <v>1</v>
          </cell>
          <cell r="BK234">
            <v>0</v>
          </cell>
          <cell r="BL234">
            <v>0</v>
          </cell>
          <cell r="BM234">
            <v>0</v>
          </cell>
          <cell r="BN234">
            <v>0</v>
          </cell>
          <cell r="BO234">
            <v>0</v>
          </cell>
          <cell r="BP234">
            <v>0</v>
          </cell>
          <cell r="BQ234">
            <v>0</v>
          </cell>
          <cell r="BR234">
            <v>0</v>
          </cell>
          <cell r="BS234">
            <v>0</v>
          </cell>
          <cell r="BT234">
            <v>0</v>
          </cell>
          <cell r="BU234">
            <v>0</v>
          </cell>
          <cell r="BV234">
            <v>1</v>
          </cell>
        </row>
        <row r="235">
          <cell r="T235" t="str">
            <v>60-64</v>
          </cell>
          <cell r="U235">
            <v>170</v>
          </cell>
          <cell r="V235">
            <v>9</v>
          </cell>
          <cell r="W235">
            <v>9</v>
          </cell>
          <cell r="X235">
            <v>2</v>
          </cell>
          <cell r="Y235">
            <v>0</v>
          </cell>
          <cell r="Z235">
            <v>0</v>
          </cell>
          <cell r="AA235">
            <v>0</v>
          </cell>
          <cell r="AB235">
            <v>0</v>
          </cell>
          <cell r="AC235">
            <v>0</v>
          </cell>
          <cell r="AD235">
            <v>0</v>
          </cell>
          <cell r="AE235">
            <v>0</v>
          </cell>
          <cell r="AF235">
            <v>0</v>
          </cell>
          <cell r="AG235">
            <v>0</v>
          </cell>
          <cell r="AH235">
            <v>0</v>
          </cell>
          <cell r="AI235">
            <v>0</v>
          </cell>
          <cell r="AJ235">
            <v>7</v>
          </cell>
          <cell r="AM235" t="str">
            <v>小計</v>
          </cell>
          <cell r="AN235">
            <v>176</v>
          </cell>
          <cell r="AO235">
            <v>2</v>
          </cell>
          <cell r="AP235">
            <v>2</v>
          </cell>
          <cell r="AQ235">
            <v>1</v>
          </cell>
          <cell r="AR235">
            <v>0</v>
          </cell>
          <cell r="AS235">
            <v>0</v>
          </cell>
          <cell r="AT235">
            <v>0</v>
          </cell>
          <cell r="AU235">
            <v>0</v>
          </cell>
          <cell r="AV235">
            <v>0</v>
          </cell>
          <cell r="AW235">
            <v>0</v>
          </cell>
          <cell r="AX235">
            <v>0</v>
          </cell>
          <cell r="AY235">
            <v>0</v>
          </cell>
          <cell r="AZ235">
            <v>0</v>
          </cell>
          <cell r="BA235">
            <v>0</v>
          </cell>
          <cell r="BB235">
            <v>0</v>
          </cell>
          <cell r="BC235">
            <v>1</v>
          </cell>
          <cell r="BF235" t="str">
            <v>小計</v>
          </cell>
          <cell r="BG235">
            <v>7</v>
          </cell>
          <cell r="BH235">
            <v>1</v>
          </cell>
          <cell r="BI235">
            <v>1</v>
          </cell>
          <cell r="BJ235">
            <v>0</v>
          </cell>
          <cell r="BK235">
            <v>0</v>
          </cell>
          <cell r="BL235">
            <v>0</v>
          </cell>
          <cell r="BM235">
            <v>0</v>
          </cell>
          <cell r="BN235">
            <v>0</v>
          </cell>
          <cell r="BO235">
            <v>0</v>
          </cell>
          <cell r="BP235">
            <v>0</v>
          </cell>
          <cell r="BQ235">
            <v>0</v>
          </cell>
          <cell r="BR235">
            <v>0</v>
          </cell>
          <cell r="BS235">
            <v>0</v>
          </cell>
          <cell r="BT235">
            <v>0</v>
          </cell>
          <cell r="BU235">
            <v>0</v>
          </cell>
          <cell r="BV235">
            <v>1</v>
          </cell>
        </row>
        <row r="236">
          <cell r="T236" t="str">
            <v>65-69</v>
          </cell>
          <cell r="U236">
            <v>141</v>
          </cell>
          <cell r="V236">
            <v>9</v>
          </cell>
          <cell r="W236">
            <v>9</v>
          </cell>
          <cell r="X236">
            <v>5</v>
          </cell>
          <cell r="Y236">
            <v>1</v>
          </cell>
          <cell r="Z236">
            <v>0</v>
          </cell>
          <cell r="AA236">
            <v>1</v>
          </cell>
          <cell r="AB236">
            <v>0</v>
          </cell>
          <cell r="AC236">
            <v>0</v>
          </cell>
          <cell r="AD236">
            <v>0</v>
          </cell>
          <cell r="AE236">
            <v>0</v>
          </cell>
          <cell r="AF236">
            <v>0</v>
          </cell>
          <cell r="AG236">
            <v>0</v>
          </cell>
          <cell r="AH236">
            <v>0</v>
          </cell>
          <cell r="AI236">
            <v>0</v>
          </cell>
          <cell r="AJ236">
            <v>3</v>
          </cell>
          <cell r="AM236" t="str">
            <v>小計</v>
          </cell>
          <cell r="AN236">
            <v>96</v>
          </cell>
          <cell r="AO236">
            <v>0</v>
          </cell>
          <cell r="AP236">
            <v>0</v>
          </cell>
          <cell r="AQ236">
            <v>0</v>
          </cell>
          <cell r="AR236">
            <v>0</v>
          </cell>
          <cell r="AS236">
            <v>0</v>
          </cell>
          <cell r="AT236">
            <v>0</v>
          </cell>
          <cell r="AU236">
            <v>0</v>
          </cell>
          <cell r="AV236">
            <v>0</v>
          </cell>
          <cell r="AW236">
            <v>0</v>
          </cell>
          <cell r="AX236">
            <v>0</v>
          </cell>
          <cell r="AY236">
            <v>0</v>
          </cell>
          <cell r="AZ236">
            <v>0</v>
          </cell>
          <cell r="BA236">
            <v>0</v>
          </cell>
          <cell r="BB236">
            <v>0</v>
          </cell>
          <cell r="BC236">
            <v>0</v>
          </cell>
          <cell r="BF236" t="str">
            <v>小計</v>
          </cell>
          <cell r="BG236">
            <v>6</v>
          </cell>
          <cell r="BH236">
            <v>2</v>
          </cell>
          <cell r="BI236">
            <v>2</v>
          </cell>
          <cell r="BJ236">
            <v>2</v>
          </cell>
          <cell r="BK236">
            <v>0</v>
          </cell>
          <cell r="BL236">
            <v>0</v>
          </cell>
          <cell r="BM236">
            <v>0</v>
          </cell>
          <cell r="BN236">
            <v>0</v>
          </cell>
          <cell r="BO236">
            <v>0</v>
          </cell>
          <cell r="BP236">
            <v>0</v>
          </cell>
          <cell r="BQ236">
            <v>0</v>
          </cell>
          <cell r="BR236">
            <v>0</v>
          </cell>
          <cell r="BS236">
            <v>0</v>
          </cell>
          <cell r="BT236">
            <v>0</v>
          </cell>
          <cell r="BU236">
            <v>0</v>
          </cell>
          <cell r="BV236">
            <v>0</v>
          </cell>
        </row>
        <row r="237">
          <cell r="T237" t="str">
            <v>70-74</v>
          </cell>
          <cell r="U237">
            <v>47</v>
          </cell>
          <cell r="V237">
            <v>0</v>
          </cell>
          <cell r="W237">
            <v>0</v>
          </cell>
          <cell r="X237">
            <v>0</v>
          </cell>
          <cell r="Y237">
            <v>0</v>
          </cell>
          <cell r="Z237">
            <v>0</v>
          </cell>
          <cell r="AA237">
            <v>0</v>
          </cell>
          <cell r="AB237">
            <v>0</v>
          </cell>
          <cell r="AC237">
            <v>0</v>
          </cell>
          <cell r="AD237">
            <v>0</v>
          </cell>
          <cell r="AE237">
            <v>0</v>
          </cell>
          <cell r="AF237">
            <v>0</v>
          </cell>
          <cell r="AG237">
            <v>0</v>
          </cell>
          <cell r="AH237">
            <v>0</v>
          </cell>
          <cell r="AI237">
            <v>0</v>
          </cell>
          <cell r="AJ237">
            <v>0</v>
          </cell>
          <cell r="AM237" t="str">
            <v>小計</v>
          </cell>
          <cell r="AN237">
            <v>53</v>
          </cell>
          <cell r="AO237">
            <v>1</v>
          </cell>
          <cell r="AP237">
            <v>1</v>
          </cell>
          <cell r="AQ237">
            <v>1</v>
          </cell>
          <cell r="AR237">
            <v>0</v>
          </cell>
          <cell r="AS237">
            <v>0</v>
          </cell>
          <cell r="AT237">
            <v>0</v>
          </cell>
          <cell r="AU237">
            <v>0</v>
          </cell>
          <cell r="AV237">
            <v>0</v>
          </cell>
          <cell r="AW237">
            <v>0</v>
          </cell>
          <cell r="AX237">
            <v>0</v>
          </cell>
          <cell r="AY237">
            <v>0</v>
          </cell>
          <cell r="AZ237">
            <v>0</v>
          </cell>
          <cell r="BA237">
            <v>0</v>
          </cell>
          <cell r="BB237">
            <v>0</v>
          </cell>
          <cell r="BC237">
            <v>0</v>
          </cell>
          <cell r="BF237" t="str">
            <v>小計</v>
          </cell>
          <cell r="BG237">
            <v>5</v>
          </cell>
          <cell r="BH237">
            <v>0</v>
          </cell>
          <cell r="BI237">
            <v>0</v>
          </cell>
          <cell r="BJ237">
            <v>0</v>
          </cell>
          <cell r="BK237">
            <v>0</v>
          </cell>
          <cell r="BL237">
            <v>0</v>
          </cell>
          <cell r="BM237">
            <v>0</v>
          </cell>
          <cell r="BN237">
            <v>0</v>
          </cell>
          <cell r="BO237">
            <v>0</v>
          </cell>
          <cell r="BP237">
            <v>0</v>
          </cell>
          <cell r="BQ237">
            <v>0</v>
          </cell>
          <cell r="BR237">
            <v>0</v>
          </cell>
          <cell r="BS237">
            <v>0</v>
          </cell>
          <cell r="BT237">
            <v>0</v>
          </cell>
          <cell r="BU237">
            <v>0</v>
          </cell>
          <cell r="BV237">
            <v>0</v>
          </cell>
        </row>
        <row r="238">
          <cell r="T238" t="str">
            <v>75-79</v>
          </cell>
          <cell r="U238">
            <v>25</v>
          </cell>
          <cell r="V238">
            <v>0</v>
          </cell>
          <cell r="W238">
            <v>0</v>
          </cell>
          <cell r="X238">
            <v>0</v>
          </cell>
          <cell r="Y238">
            <v>0</v>
          </cell>
          <cell r="Z238">
            <v>0</v>
          </cell>
          <cell r="AA238">
            <v>0</v>
          </cell>
          <cell r="AB238">
            <v>0</v>
          </cell>
          <cell r="AC238">
            <v>0</v>
          </cell>
          <cell r="AD238">
            <v>0</v>
          </cell>
          <cell r="AE238">
            <v>0</v>
          </cell>
          <cell r="AF238">
            <v>0</v>
          </cell>
          <cell r="AG238">
            <v>0</v>
          </cell>
          <cell r="AH238">
            <v>0</v>
          </cell>
          <cell r="AI238">
            <v>0</v>
          </cell>
          <cell r="AJ238">
            <v>0</v>
          </cell>
          <cell r="AM238" t="str">
            <v>小計</v>
          </cell>
          <cell r="AN238">
            <v>20</v>
          </cell>
          <cell r="AO238">
            <v>0</v>
          </cell>
          <cell r="AP238">
            <v>0</v>
          </cell>
          <cell r="AQ238">
            <v>0</v>
          </cell>
          <cell r="AR238">
            <v>0</v>
          </cell>
          <cell r="AS238">
            <v>0</v>
          </cell>
          <cell r="AT238">
            <v>0</v>
          </cell>
          <cell r="AU238">
            <v>0</v>
          </cell>
          <cell r="AV238">
            <v>0</v>
          </cell>
          <cell r="AW238">
            <v>0</v>
          </cell>
          <cell r="AX238">
            <v>0</v>
          </cell>
          <cell r="AY238">
            <v>0</v>
          </cell>
          <cell r="AZ238">
            <v>0</v>
          </cell>
          <cell r="BA238">
            <v>0</v>
          </cell>
          <cell r="BB238">
            <v>0</v>
          </cell>
          <cell r="BC238">
            <v>0</v>
          </cell>
          <cell r="BF238" t="str">
            <v>小計</v>
          </cell>
          <cell r="BG238">
            <v>1</v>
          </cell>
          <cell r="BH238">
            <v>1</v>
          </cell>
          <cell r="BI238">
            <v>1</v>
          </cell>
          <cell r="BJ238">
            <v>0</v>
          </cell>
          <cell r="BK238">
            <v>0</v>
          </cell>
          <cell r="BL238">
            <v>0</v>
          </cell>
          <cell r="BM238">
            <v>0</v>
          </cell>
          <cell r="BN238">
            <v>0</v>
          </cell>
          <cell r="BO238">
            <v>0</v>
          </cell>
          <cell r="BP238">
            <v>0</v>
          </cell>
          <cell r="BQ238">
            <v>0</v>
          </cell>
          <cell r="BR238">
            <v>0</v>
          </cell>
          <cell r="BS238">
            <v>0</v>
          </cell>
          <cell r="BT238">
            <v>0</v>
          </cell>
          <cell r="BU238">
            <v>1</v>
          </cell>
          <cell r="BV238">
            <v>0</v>
          </cell>
        </row>
        <row r="239">
          <cell r="T239" t="str">
            <v>80-</v>
          </cell>
          <cell r="U239">
            <v>1</v>
          </cell>
          <cell r="V239">
            <v>0</v>
          </cell>
          <cell r="W239">
            <v>0</v>
          </cell>
          <cell r="X239">
            <v>0</v>
          </cell>
          <cell r="Y239">
            <v>0</v>
          </cell>
          <cell r="Z239">
            <v>0</v>
          </cell>
          <cell r="AA239">
            <v>0</v>
          </cell>
          <cell r="AB239">
            <v>0</v>
          </cell>
          <cell r="AC239">
            <v>0</v>
          </cell>
          <cell r="AD239">
            <v>0</v>
          </cell>
          <cell r="AE239">
            <v>0</v>
          </cell>
          <cell r="AF239">
            <v>0</v>
          </cell>
          <cell r="AG239">
            <v>0</v>
          </cell>
          <cell r="AH239">
            <v>0</v>
          </cell>
          <cell r="AI239">
            <v>0</v>
          </cell>
          <cell r="AJ239">
            <v>0</v>
          </cell>
          <cell r="AM239" t="str">
            <v>小計</v>
          </cell>
          <cell r="AN239">
            <v>5</v>
          </cell>
          <cell r="AO239">
            <v>0</v>
          </cell>
          <cell r="AP239">
            <v>0</v>
          </cell>
          <cell r="AQ239">
            <v>0</v>
          </cell>
          <cell r="AR239">
            <v>0</v>
          </cell>
          <cell r="AS239">
            <v>0</v>
          </cell>
          <cell r="AT239">
            <v>0</v>
          </cell>
          <cell r="AU239">
            <v>0</v>
          </cell>
          <cell r="AV239">
            <v>0</v>
          </cell>
          <cell r="AW239">
            <v>0</v>
          </cell>
          <cell r="AX239">
            <v>0</v>
          </cell>
          <cell r="AY239">
            <v>0</v>
          </cell>
          <cell r="AZ239">
            <v>0</v>
          </cell>
          <cell r="BA239">
            <v>0</v>
          </cell>
          <cell r="BB239">
            <v>0</v>
          </cell>
          <cell r="BC239">
            <v>0</v>
          </cell>
          <cell r="BF239" t="str">
            <v>小計</v>
          </cell>
          <cell r="BG239">
            <v>0</v>
          </cell>
          <cell r="BH239">
            <v>0</v>
          </cell>
          <cell r="BI239">
            <v>0</v>
          </cell>
          <cell r="BJ239">
            <v>0</v>
          </cell>
          <cell r="BK239">
            <v>0</v>
          </cell>
          <cell r="BL239">
            <v>0</v>
          </cell>
          <cell r="BM239">
            <v>0</v>
          </cell>
          <cell r="BN239">
            <v>0</v>
          </cell>
          <cell r="BO239">
            <v>0</v>
          </cell>
          <cell r="BP239">
            <v>0</v>
          </cell>
          <cell r="BQ239">
            <v>0</v>
          </cell>
          <cell r="BR239">
            <v>0</v>
          </cell>
          <cell r="BS239">
            <v>0</v>
          </cell>
          <cell r="BT239">
            <v>0</v>
          </cell>
          <cell r="BU239">
            <v>0</v>
          </cell>
          <cell r="BV239">
            <v>0</v>
          </cell>
        </row>
        <row r="240">
          <cell r="T240" t="str">
            <v>女計</v>
          </cell>
          <cell r="U240">
            <v>850</v>
          </cell>
          <cell r="V240">
            <v>57</v>
          </cell>
          <cell r="W240">
            <v>54</v>
          </cell>
          <cell r="X240">
            <v>14</v>
          </cell>
          <cell r="Y240">
            <v>6</v>
          </cell>
          <cell r="Z240">
            <v>1</v>
          </cell>
          <cell r="AA240">
            <v>1</v>
          </cell>
          <cell r="AB240">
            <v>4</v>
          </cell>
          <cell r="AC240">
            <v>0</v>
          </cell>
          <cell r="AD240">
            <v>0</v>
          </cell>
          <cell r="AE240">
            <v>0</v>
          </cell>
          <cell r="AF240">
            <v>0</v>
          </cell>
          <cell r="AG240">
            <v>0</v>
          </cell>
          <cell r="AH240">
            <v>0</v>
          </cell>
          <cell r="AI240">
            <v>0</v>
          </cell>
          <cell r="AJ240">
            <v>34</v>
          </cell>
          <cell r="AM240" t="str">
            <v>女計</v>
          </cell>
          <cell r="AN240">
            <v>646</v>
          </cell>
          <cell r="AO240">
            <v>16</v>
          </cell>
          <cell r="AP240">
            <v>14</v>
          </cell>
          <cell r="AQ240">
            <v>8</v>
          </cell>
          <cell r="AR240">
            <v>1</v>
          </cell>
          <cell r="AS240">
            <v>0</v>
          </cell>
          <cell r="AT240">
            <v>1</v>
          </cell>
          <cell r="AU240">
            <v>0</v>
          </cell>
          <cell r="AV240">
            <v>0</v>
          </cell>
          <cell r="AW240">
            <v>0</v>
          </cell>
          <cell r="AX240">
            <v>0</v>
          </cell>
          <cell r="AY240">
            <v>0</v>
          </cell>
          <cell r="AZ240">
            <v>0</v>
          </cell>
          <cell r="BA240">
            <v>0</v>
          </cell>
          <cell r="BB240">
            <v>0</v>
          </cell>
          <cell r="BC240">
            <v>5</v>
          </cell>
          <cell r="BF240" t="str">
            <v>女計</v>
          </cell>
          <cell r="BG240">
            <v>36</v>
          </cell>
          <cell r="BH240">
            <v>8</v>
          </cell>
          <cell r="BI240">
            <v>8</v>
          </cell>
          <cell r="BJ240">
            <v>4</v>
          </cell>
          <cell r="BK240">
            <v>0</v>
          </cell>
          <cell r="BL240">
            <v>0</v>
          </cell>
          <cell r="BM240">
            <v>0</v>
          </cell>
          <cell r="BN240">
            <v>0</v>
          </cell>
          <cell r="BO240">
            <v>0</v>
          </cell>
          <cell r="BP240">
            <v>0</v>
          </cell>
          <cell r="BQ240">
            <v>0</v>
          </cell>
          <cell r="BR240">
            <v>0</v>
          </cell>
          <cell r="BS240">
            <v>0</v>
          </cell>
          <cell r="BT240">
            <v>0</v>
          </cell>
          <cell r="BU240">
            <v>1</v>
          </cell>
          <cell r="BV240">
            <v>3</v>
          </cell>
        </row>
        <row r="242">
          <cell r="T242" t="str">
            <v>大東市</v>
          </cell>
          <cell r="AM242" t="str">
            <v>大東市</v>
          </cell>
          <cell r="BF242" t="str">
            <v>大東市</v>
          </cell>
        </row>
        <row r="243">
          <cell r="T243" t="str">
            <v>年齢区分</v>
          </cell>
          <cell r="U243" t="str">
            <v>検診受診</v>
          </cell>
          <cell r="V243" t="str">
            <v>要精検</v>
          </cell>
          <cell r="W243" t="str">
            <v>精検受診</v>
          </cell>
          <cell r="X243" t="str">
            <v>異常なし</v>
          </cell>
          <cell r="Y243" t="str">
            <v>乳がん</v>
          </cell>
          <cell r="Z243" t="str">
            <v>0(TIS)</v>
          </cell>
          <cell r="AA243" t="str">
            <v>Ⅰ</v>
          </cell>
          <cell r="AB243" t="str">
            <v>ⅡA</v>
          </cell>
          <cell r="AC243" t="str">
            <v>ⅡB</v>
          </cell>
          <cell r="AD243" t="str">
            <v>ⅢA</v>
          </cell>
          <cell r="AE243" t="str">
            <v>ⅢB</v>
          </cell>
          <cell r="AF243" t="str">
            <v>ⅢC</v>
          </cell>
          <cell r="AG243" t="str">
            <v>Ⅳ</v>
          </cell>
          <cell r="AH243" t="str">
            <v>不明</v>
          </cell>
          <cell r="AI243" t="str">
            <v>がん疑</v>
          </cell>
          <cell r="AJ243" t="str">
            <v>その他</v>
          </cell>
          <cell r="AM243" t="str">
            <v>年齢区分</v>
          </cell>
          <cell r="AN243" t="str">
            <v>検診受診</v>
          </cell>
          <cell r="AO243" t="str">
            <v>要精検</v>
          </cell>
          <cell r="AP243" t="str">
            <v>精検受診</v>
          </cell>
          <cell r="AQ243" t="str">
            <v>異常なし</v>
          </cell>
          <cell r="AR243" t="str">
            <v>乳がん</v>
          </cell>
          <cell r="AS243" t="str">
            <v>0(TIS)</v>
          </cell>
          <cell r="AT243" t="str">
            <v>Ⅰ</v>
          </cell>
          <cell r="AU243" t="str">
            <v>ⅡA</v>
          </cell>
          <cell r="AV243" t="str">
            <v>ⅡB</v>
          </cell>
          <cell r="AW243" t="str">
            <v>ⅢA</v>
          </cell>
          <cell r="AX243" t="str">
            <v>ⅢB</v>
          </cell>
          <cell r="AY243" t="str">
            <v>ⅢC</v>
          </cell>
          <cell r="AZ243" t="str">
            <v>Ⅳ</v>
          </cell>
          <cell r="BA243" t="str">
            <v>不明</v>
          </cell>
          <cell r="BB243" t="str">
            <v>がん疑</v>
          </cell>
          <cell r="BC243" t="str">
            <v>その他</v>
          </cell>
          <cell r="BF243" t="str">
            <v>年齢区分</v>
          </cell>
          <cell r="BG243" t="str">
            <v>検診受診</v>
          </cell>
          <cell r="BH243" t="str">
            <v>要精検</v>
          </cell>
          <cell r="BI243" t="str">
            <v>精検受診</v>
          </cell>
          <cell r="BJ243" t="str">
            <v>異常なし</v>
          </cell>
          <cell r="BK243" t="str">
            <v>乳がん</v>
          </cell>
          <cell r="BL243" t="str">
            <v>0(TIS)</v>
          </cell>
          <cell r="BM243" t="str">
            <v>Ⅰ</v>
          </cell>
          <cell r="BN243" t="str">
            <v>ⅡA</v>
          </cell>
          <cell r="BO243" t="str">
            <v>ⅡB</v>
          </cell>
          <cell r="BP243" t="str">
            <v>ⅢA</v>
          </cell>
          <cell r="BQ243" t="str">
            <v>ⅢB</v>
          </cell>
          <cell r="BR243" t="str">
            <v>ⅢC</v>
          </cell>
          <cell r="BS243" t="str">
            <v>Ⅳ</v>
          </cell>
          <cell r="BT243" t="str">
            <v>不明</v>
          </cell>
          <cell r="BU243" t="str">
            <v>がん疑</v>
          </cell>
          <cell r="BV243" t="str">
            <v>その他</v>
          </cell>
        </row>
        <row r="244">
          <cell r="T244" t="str">
            <v>30-34</v>
          </cell>
          <cell r="W244">
            <v>0</v>
          </cell>
          <cell r="Y244">
            <v>0</v>
          </cell>
          <cell r="AM244" t="str">
            <v>30-34</v>
          </cell>
          <cell r="AP244">
            <v>0</v>
          </cell>
          <cell r="AR244">
            <v>0</v>
          </cell>
          <cell r="BF244" t="str">
            <v>30-34</v>
          </cell>
          <cell r="BI244">
            <v>0</v>
          </cell>
          <cell r="BK244">
            <v>0</v>
          </cell>
        </row>
        <row r="245">
          <cell r="T245" t="str">
            <v>35-39</v>
          </cell>
          <cell r="W245">
            <v>0</v>
          </cell>
          <cell r="Y245">
            <v>0</v>
          </cell>
          <cell r="AM245" t="str">
            <v>35-39</v>
          </cell>
          <cell r="AP245">
            <v>0</v>
          </cell>
          <cell r="AR245">
            <v>0</v>
          </cell>
          <cell r="BF245" t="str">
            <v>35-39</v>
          </cell>
          <cell r="BI245">
            <v>0</v>
          </cell>
          <cell r="BK245">
            <v>0</v>
          </cell>
        </row>
        <row r="246">
          <cell r="T246" t="str">
            <v>40-44</v>
          </cell>
          <cell r="U246">
            <v>180</v>
          </cell>
          <cell r="V246">
            <v>10</v>
          </cell>
          <cell r="W246">
            <v>9</v>
          </cell>
          <cell r="X246">
            <v>2</v>
          </cell>
          <cell r="Y246">
            <v>1</v>
          </cell>
          <cell r="Z246">
            <v>0</v>
          </cell>
          <cell r="AA246">
            <v>1</v>
          </cell>
          <cell r="AB246">
            <v>0</v>
          </cell>
          <cell r="AC246">
            <v>0</v>
          </cell>
          <cell r="AD246">
            <v>0</v>
          </cell>
          <cell r="AE246">
            <v>0</v>
          </cell>
          <cell r="AF246">
            <v>0</v>
          </cell>
          <cell r="AG246">
            <v>0</v>
          </cell>
          <cell r="AH246">
            <v>0</v>
          </cell>
          <cell r="AI246">
            <v>0</v>
          </cell>
          <cell r="AJ246">
            <v>6</v>
          </cell>
          <cell r="AM246" t="str">
            <v>小計</v>
          </cell>
          <cell r="AN246">
            <v>0</v>
          </cell>
          <cell r="AO246">
            <v>0</v>
          </cell>
          <cell r="AP246">
            <v>0</v>
          </cell>
          <cell r="AQ246">
            <v>0</v>
          </cell>
          <cell r="AR246">
            <v>0</v>
          </cell>
          <cell r="AS246">
            <v>0</v>
          </cell>
          <cell r="AT246">
            <v>0</v>
          </cell>
          <cell r="AU246">
            <v>0</v>
          </cell>
          <cell r="AV246">
            <v>0</v>
          </cell>
          <cell r="AW246">
            <v>0</v>
          </cell>
          <cell r="AX246">
            <v>0</v>
          </cell>
          <cell r="AY246">
            <v>0</v>
          </cell>
          <cell r="AZ246">
            <v>0</v>
          </cell>
          <cell r="BA246">
            <v>0</v>
          </cell>
          <cell r="BB246">
            <v>0</v>
          </cell>
          <cell r="BC246">
            <v>0</v>
          </cell>
          <cell r="BF246" t="str">
            <v>小計</v>
          </cell>
          <cell r="BG246">
            <v>0</v>
          </cell>
          <cell r="BH246">
            <v>0</v>
          </cell>
          <cell r="BI246">
            <v>0</v>
          </cell>
          <cell r="BJ246">
            <v>0</v>
          </cell>
          <cell r="BK246">
            <v>0</v>
          </cell>
          <cell r="BL246">
            <v>0</v>
          </cell>
          <cell r="BM246">
            <v>0</v>
          </cell>
          <cell r="BN246">
            <v>0</v>
          </cell>
          <cell r="BO246">
            <v>0</v>
          </cell>
          <cell r="BP246">
            <v>0</v>
          </cell>
          <cell r="BQ246">
            <v>0</v>
          </cell>
          <cell r="BR246">
            <v>0</v>
          </cell>
          <cell r="BS246">
            <v>0</v>
          </cell>
          <cell r="BT246">
            <v>0</v>
          </cell>
          <cell r="BU246">
            <v>0</v>
          </cell>
          <cell r="BV246">
            <v>0</v>
          </cell>
        </row>
        <row r="247">
          <cell r="T247" t="str">
            <v>45-49</v>
          </cell>
          <cell r="U247">
            <v>110</v>
          </cell>
          <cell r="V247">
            <v>9</v>
          </cell>
          <cell r="W247">
            <v>6</v>
          </cell>
          <cell r="X247">
            <v>1</v>
          </cell>
          <cell r="Y247">
            <v>1</v>
          </cell>
          <cell r="Z247">
            <v>0</v>
          </cell>
          <cell r="AA247">
            <v>0</v>
          </cell>
          <cell r="AB247">
            <v>0</v>
          </cell>
          <cell r="AC247">
            <v>0</v>
          </cell>
          <cell r="AD247">
            <v>0</v>
          </cell>
          <cell r="AE247">
            <v>0</v>
          </cell>
          <cell r="AF247">
            <v>0</v>
          </cell>
          <cell r="AG247">
            <v>0</v>
          </cell>
          <cell r="AH247">
            <v>1</v>
          </cell>
          <cell r="AI247">
            <v>0</v>
          </cell>
          <cell r="AJ247">
            <v>4</v>
          </cell>
          <cell r="AM247" t="str">
            <v>小計</v>
          </cell>
          <cell r="AN247">
            <v>0</v>
          </cell>
          <cell r="AO247">
            <v>0</v>
          </cell>
          <cell r="AP247">
            <v>0</v>
          </cell>
          <cell r="AQ247">
            <v>0</v>
          </cell>
          <cell r="AR247">
            <v>0</v>
          </cell>
          <cell r="AS247">
            <v>0</v>
          </cell>
          <cell r="AT247">
            <v>0</v>
          </cell>
          <cell r="AU247">
            <v>0</v>
          </cell>
          <cell r="AV247">
            <v>0</v>
          </cell>
          <cell r="AW247">
            <v>0</v>
          </cell>
          <cell r="AX247">
            <v>0</v>
          </cell>
          <cell r="AY247">
            <v>0</v>
          </cell>
          <cell r="AZ247">
            <v>0</v>
          </cell>
          <cell r="BA247">
            <v>0</v>
          </cell>
          <cell r="BB247">
            <v>0</v>
          </cell>
          <cell r="BC247">
            <v>0</v>
          </cell>
          <cell r="BF247" t="str">
            <v>小計</v>
          </cell>
          <cell r="BG247">
            <v>0</v>
          </cell>
          <cell r="BH247">
            <v>0</v>
          </cell>
          <cell r="BI247">
            <v>0</v>
          </cell>
          <cell r="BJ247">
            <v>0</v>
          </cell>
          <cell r="BK247">
            <v>0</v>
          </cell>
          <cell r="BL247">
            <v>0</v>
          </cell>
          <cell r="BM247">
            <v>0</v>
          </cell>
          <cell r="BN247">
            <v>0</v>
          </cell>
          <cell r="BO247">
            <v>0</v>
          </cell>
          <cell r="BP247">
            <v>0</v>
          </cell>
          <cell r="BQ247">
            <v>0</v>
          </cell>
          <cell r="BR247">
            <v>0</v>
          </cell>
          <cell r="BS247">
            <v>0</v>
          </cell>
          <cell r="BT247">
            <v>0</v>
          </cell>
          <cell r="BU247">
            <v>0</v>
          </cell>
          <cell r="BV247">
            <v>0</v>
          </cell>
        </row>
        <row r="248">
          <cell r="T248" t="str">
            <v>50-54</v>
          </cell>
          <cell r="U248">
            <v>117</v>
          </cell>
          <cell r="V248">
            <v>6</v>
          </cell>
          <cell r="W248">
            <v>6</v>
          </cell>
          <cell r="X248">
            <v>3</v>
          </cell>
          <cell r="Y248">
            <v>0</v>
          </cell>
          <cell r="Z248">
            <v>0</v>
          </cell>
          <cell r="AA248">
            <v>0</v>
          </cell>
          <cell r="AB248">
            <v>0</v>
          </cell>
          <cell r="AC248">
            <v>0</v>
          </cell>
          <cell r="AD248">
            <v>0</v>
          </cell>
          <cell r="AE248">
            <v>0</v>
          </cell>
          <cell r="AF248">
            <v>0</v>
          </cell>
          <cell r="AG248">
            <v>0</v>
          </cell>
          <cell r="AH248">
            <v>0</v>
          </cell>
          <cell r="AI248">
            <v>0</v>
          </cell>
          <cell r="AJ248">
            <v>3</v>
          </cell>
          <cell r="AM248" t="str">
            <v>小計</v>
          </cell>
          <cell r="AN248">
            <v>0</v>
          </cell>
          <cell r="AO248">
            <v>0</v>
          </cell>
          <cell r="AP248">
            <v>0</v>
          </cell>
          <cell r="AQ248">
            <v>0</v>
          </cell>
          <cell r="AR248">
            <v>0</v>
          </cell>
          <cell r="AS248">
            <v>0</v>
          </cell>
          <cell r="AT248">
            <v>0</v>
          </cell>
          <cell r="AU248">
            <v>0</v>
          </cell>
          <cell r="AV248">
            <v>0</v>
          </cell>
          <cell r="AW248">
            <v>0</v>
          </cell>
          <cell r="AX248">
            <v>0</v>
          </cell>
          <cell r="AY248">
            <v>0</v>
          </cell>
          <cell r="AZ248">
            <v>0</v>
          </cell>
          <cell r="BA248">
            <v>0</v>
          </cell>
          <cell r="BB248">
            <v>0</v>
          </cell>
          <cell r="BC248">
            <v>0</v>
          </cell>
          <cell r="BF248" t="str">
            <v>小計</v>
          </cell>
          <cell r="BG248">
            <v>0</v>
          </cell>
          <cell r="BH248">
            <v>0</v>
          </cell>
          <cell r="BI248">
            <v>0</v>
          </cell>
          <cell r="BJ248">
            <v>0</v>
          </cell>
          <cell r="BK248">
            <v>0</v>
          </cell>
          <cell r="BL248">
            <v>0</v>
          </cell>
          <cell r="BM248">
            <v>0</v>
          </cell>
          <cell r="BN248">
            <v>0</v>
          </cell>
          <cell r="BO248">
            <v>0</v>
          </cell>
          <cell r="BP248">
            <v>0</v>
          </cell>
          <cell r="BQ248">
            <v>0</v>
          </cell>
          <cell r="BR248">
            <v>0</v>
          </cell>
          <cell r="BS248">
            <v>0</v>
          </cell>
          <cell r="BT248">
            <v>0</v>
          </cell>
          <cell r="BU248">
            <v>0</v>
          </cell>
          <cell r="BV248">
            <v>0</v>
          </cell>
        </row>
        <row r="249">
          <cell r="T249" t="str">
            <v>55-59</v>
          </cell>
          <cell r="U249">
            <v>188</v>
          </cell>
          <cell r="V249">
            <v>11</v>
          </cell>
          <cell r="W249">
            <v>11</v>
          </cell>
          <cell r="X249">
            <v>5</v>
          </cell>
          <cell r="Y249">
            <v>2</v>
          </cell>
          <cell r="Z249">
            <v>0</v>
          </cell>
          <cell r="AA249">
            <v>0</v>
          </cell>
          <cell r="AB249">
            <v>0</v>
          </cell>
          <cell r="AC249">
            <v>0</v>
          </cell>
          <cell r="AD249">
            <v>1</v>
          </cell>
          <cell r="AE249">
            <v>0</v>
          </cell>
          <cell r="AF249">
            <v>0</v>
          </cell>
          <cell r="AG249">
            <v>0</v>
          </cell>
          <cell r="AH249">
            <v>1</v>
          </cell>
          <cell r="AI249">
            <v>0</v>
          </cell>
          <cell r="AJ249">
            <v>4</v>
          </cell>
          <cell r="AM249" t="str">
            <v>小計</v>
          </cell>
          <cell r="AN249">
            <v>0</v>
          </cell>
          <cell r="AO249">
            <v>0</v>
          </cell>
          <cell r="AP249">
            <v>0</v>
          </cell>
          <cell r="AQ249">
            <v>0</v>
          </cell>
          <cell r="AR249">
            <v>0</v>
          </cell>
          <cell r="AS249">
            <v>0</v>
          </cell>
          <cell r="AT249">
            <v>0</v>
          </cell>
          <cell r="AU249">
            <v>0</v>
          </cell>
          <cell r="AV249">
            <v>0</v>
          </cell>
          <cell r="AW249">
            <v>0</v>
          </cell>
          <cell r="AX249">
            <v>0</v>
          </cell>
          <cell r="AY249">
            <v>0</v>
          </cell>
          <cell r="AZ249">
            <v>0</v>
          </cell>
          <cell r="BA249">
            <v>0</v>
          </cell>
          <cell r="BB249">
            <v>0</v>
          </cell>
          <cell r="BC249">
            <v>0</v>
          </cell>
          <cell r="BF249" t="str">
            <v>小計</v>
          </cell>
          <cell r="BG249">
            <v>0</v>
          </cell>
          <cell r="BH249">
            <v>0</v>
          </cell>
          <cell r="BI249">
            <v>0</v>
          </cell>
          <cell r="BJ249">
            <v>0</v>
          </cell>
          <cell r="BK249">
            <v>0</v>
          </cell>
          <cell r="BL249">
            <v>0</v>
          </cell>
          <cell r="BM249">
            <v>0</v>
          </cell>
          <cell r="BN249">
            <v>0</v>
          </cell>
          <cell r="BO249">
            <v>0</v>
          </cell>
          <cell r="BP249">
            <v>0</v>
          </cell>
          <cell r="BQ249">
            <v>0</v>
          </cell>
          <cell r="BR249">
            <v>0</v>
          </cell>
          <cell r="BS249">
            <v>0</v>
          </cell>
          <cell r="BT249">
            <v>0</v>
          </cell>
          <cell r="BU249">
            <v>0</v>
          </cell>
          <cell r="BV249">
            <v>0</v>
          </cell>
        </row>
        <row r="250">
          <cell r="T250" t="str">
            <v>60-64</v>
          </cell>
          <cell r="U250">
            <v>154</v>
          </cell>
          <cell r="V250">
            <v>7</v>
          </cell>
          <cell r="W250">
            <v>7</v>
          </cell>
          <cell r="X250">
            <v>0</v>
          </cell>
          <cell r="Y250">
            <v>1</v>
          </cell>
          <cell r="Z250">
            <v>1</v>
          </cell>
          <cell r="AA250">
            <v>0</v>
          </cell>
          <cell r="AB250">
            <v>0</v>
          </cell>
          <cell r="AC250">
            <v>0</v>
          </cell>
          <cell r="AD250">
            <v>0</v>
          </cell>
          <cell r="AE250">
            <v>0</v>
          </cell>
          <cell r="AF250">
            <v>0</v>
          </cell>
          <cell r="AG250">
            <v>0</v>
          </cell>
          <cell r="AH250">
            <v>0</v>
          </cell>
          <cell r="AI250">
            <v>1</v>
          </cell>
          <cell r="AJ250">
            <v>5</v>
          </cell>
          <cell r="AM250" t="str">
            <v>小計</v>
          </cell>
          <cell r="AN250">
            <v>0</v>
          </cell>
          <cell r="AO250">
            <v>0</v>
          </cell>
          <cell r="AP250">
            <v>0</v>
          </cell>
          <cell r="AQ250">
            <v>0</v>
          </cell>
          <cell r="AR250">
            <v>0</v>
          </cell>
          <cell r="AS250">
            <v>0</v>
          </cell>
          <cell r="AT250">
            <v>0</v>
          </cell>
          <cell r="AU250">
            <v>0</v>
          </cell>
          <cell r="AV250">
            <v>0</v>
          </cell>
          <cell r="AW250">
            <v>0</v>
          </cell>
          <cell r="AX250">
            <v>0</v>
          </cell>
          <cell r="AY250">
            <v>0</v>
          </cell>
          <cell r="AZ250">
            <v>0</v>
          </cell>
          <cell r="BA250">
            <v>0</v>
          </cell>
          <cell r="BB250">
            <v>0</v>
          </cell>
          <cell r="BC250">
            <v>0</v>
          </cell>
          <cell r="BF250" t="str">
            <v>小計</v>
          </cell>
          <cell r="BG250">
            <v>0</v>
          </cell>
          <cell r="BH250">
            <v>0</v>
          </cell>
          <cell r="BI250">
            <v>0</v>
          </cell>
          <cell r="BJ250">
            <v>0</v>
          </cell>
          <cell r="BK250">
            <v>0</v>
          </cell>
          <cell r="BL250">
            <v>0</v>
          </cell>
          <cell r="BM250">
            <v>0</v>
          </cell>
          <cell r="BN250">
            <v>0</v>
          </cell>
          <cell r="BO250">
            <v>0</v>
          </cell>
          <cell r="BP250">
            <v>0</v>
          </cell>
          <cell r="BQ250">
            <v>0</v>
          </cell>
          <cell r="BR250">
            <v>0</v>
          </cell>
          <cell r="BS250">
            <v>0</v>
          </cell>
          <cell r="BT250">
            <v>0</v>
          </cell>
          <cell r="BU250">
            <v>0</v>
          </cell>
          <cell r="BV250">
            <v>0</v>
          </cell>
        </row>
        <row r="251">
          <cell r="T251" t="str">
            <v>65-69</v>
          </cell>
          <cell r="U251">
            <v>118</v>
          </cell>
          <cell r="V251">
            <v>5</v>
          </cell>
          <cell r="W251">
            <v>5</v>
          </cell>
          <cell r="X251">
            <v>2</v>
          </cell>
          <cell r="Y251">
            <v>0</v>
          </cell>
          <cell r="Z251">
            <v>0</v>
          </cell>
          <cell r="AA251">
            <v>0</v>
          </cell>
          <cell r="AB251">
            <v>0</v>
          </cell>
          <cell r="AC251">
            <v>0</v>
          </cell>
          <cell r="AD251">
            <v>0</v>
          </cell>
          <cell r="AE251">
            <v>0</v>
          </cell>
          <cell r="AF251">
            <v>0</v>
          </cell>
          <cell r="AG251">
            <v>0</v>
          </cell>
          <cell r="AH251">
            <v>0</v>
          </cell>
          <cell r="AI251">
            <v>0</v>
          </cell>
          <cell r="AJ251">
            <v>3</v>
          </cell>
          <cell r="AM251" t="str">
            <v>小計</v>
          </cell>
          <cell r="AN251">
            <v>0</v>
          </cell>
          <cell r="AO251">
            <v>0</v>
          </cell>
          <cell r="AP251">
            <v>0</v>
          </cell>
          <cell r="AQ251">
            <v>0</v>
          </cell>
          <cell r="AR251">
            <v>0</v>
          </cell>
          <cell r="AS251">
            <v>0</v>
          </cell>
          <cell r="AT251">
            <v>0</v>
          </cell>
          <cell r="AU251">
            <v>0</v>
          </cell>
          <cell r="AV251">
            <v>0</v>
          </cell>
          <cell r="AW251">
            <v>0</v>
          </cell>
          <cell r="AX251">
            <v>0</v>
          </cell>
          <cell r="AY251">
            <v>0</v>
          </cell>
          <cell r="AZ251">
            <v>0</v>
          </cell>
          <cell r="BA251">
            <v>0</v>
          </cell>
          <cell r="BB251">
            <v>0</v>
          </cell>
          <cell r="BC251">
            <v>0</v>
          </cell>
          <cell r="BF251" t="str">
            <v>小計</v>
          </cell>
          <cell r="BG251">
            <v>0</v>
          </cell>
          <cell r="BH251">
            <v>0</v>
          </cell>
          <cell r="BI251">
            <v>0</v>
          </cell>
          <cell r="BJ251">
            <v>0</v>
          </cell>
          <cell r="BK251">
            <v>0</v>
          </cell>
          <cell r="BL251">
            <v>0</v>
          </cell>
          <cell r="BM251">
            <v>0</v>
          </cell>
          <cell r="BN251">
            <v>0</v>
          </cell>
          <cell r="BO251">
            <v>0</v>
          </cell>
          <cell r="BP251">
            <v>0</v>
          </cell>
          <cell r="BQ251">
            <v>0</v>
          </cell>
          <cell r="BR251">
            <v>0</v>
          </cell>
          <cell r="BS251">
            <v>0</v>
          </cell>
          <cell r="BT251">
            <v>0</v>
          </cell>
          <cell r="BU251">
            <v>0</v>
          </cell>
          <cell r="BV251">
            <v>0</v>
          </cell>
        </row>
        <row r="252">
          <cell r="T252" t="str">
            <v>70-74</v>
          </cell>
          <cell r="U252">
            <v>57</v>
          </cell>
          <cell r="V252">
            <v>1</v>
          </cell>
          <cell r="W252">
            <v>1</v>
          </cell>
          <cell r="X252">
            <v>0</v>
          </cell>
          <cell r="Y252">
            <v>0</v>
          </cell>
          <cell r="Z252">
            <v>0</v>
          </cell>
          <cell r="AA252">
            <v>0</v>
          </cell>
          <cell r="AB252">
            <v>0</v>
          </cell>
          <cell r="AC252">
            <v>0</v>
          </cell>
          <cell r="AD252">
            <v>0</v>
          </cell>
          <cell r="AE252">
            <v>0</v>
          </cell>
          <cell r="AF252">
            <v>0</v>
          </cell>
          <cell r="AG252">
            <v>0</v>
          </cell>
          <cell r="AH252">
            <v>0</v>
          </cell>
          <cell r="AI252">
            <v>0</v>
          </cell>
          <cell r="AJ252">
            <v>1</v>
          </cell>
          <cell r="AM252" t="str">
            <v>小計</v>
          </cell>
          <cell r="AN252">
            <v>0</v>
          </cell>
          <cell r="AO252">
            <v>0</v>
          </cell>
          <cell r="AP252">
            <v>0</v>
          </cell>
          <cell r="AQ252">
            <v>0</v>
          </cell>
          <cell r="AR252">
            <v>0</v>
          </cell>
          <cell r="AS252">
            <v>0</v>
          </cell>
          <cell r="AT252">
            <v>0</v>
          </cell>
          <cell r="AU252">
            <v>0</v>
          </cell>
          <cell r="AV252">
            <v>0</v>
          </cell>
          <cell r="AW252">
            <v>0</v>
          </cell>
          <cell r="AX252">
            <v>0</v>
          </cell>
          <cell r="AY252">
            <v>0</v>
          </cell>
          <cell r="AZ252">
            <v>0</v>
          </cell>
          <cell r="BA252">
            <v>0</v>
          </cell>
          <cell r="BB252">
            <v>0</v>
          </cell>
          <cell r="BC252">
            <v>0</v>
          </cell>
          <cell r="BF252" t="str">
            <v>小計</v>
          </cell>
          <cell r="BG252">
            <v>0</v>
          </cell>
          <cell r="BH252">
            <v>0</v>
          </cell>
          <cell r="BI252">
            <v>0</v>
          </cell>
          <cell r="BJ252">
            <v>0</v>
          </cell>
          <cell r="BK252">
            <v>0</v>
          </cell>
          <cell r="BL252">
            <v>0</v>
          </cell>
          <cell r="BM252">
            <v>0</v>
          </cell>
          <cell r="BN252">
            <v>0</v>
          </cell>
          <cell r="BO252">
            <v>0</v>
          </cell>
          <cell r="BP252">
            <v>0</v>
          </cell>
          <cell r="BQ252">
            <v>0</v>
          </cell>
          <cell r="BR252">
            <v>0</v>
          </cell>
          <cell r="BS252">
            <v>0</v>
          </cell>
          <cell r="BT252">
            <v>0</v>
          </cell>
          <cell r="BU252">
            <v>0</v>
          </cell>
          <cell r="BV252">
            <v>0</v>
          </cell>
        </row>
        <row r="253">
          <cell r="T253" t="str">
            <v>75-79</v>
          </cell>
          <cell r="U253">
            <v>18</v>
          </cell>
          <cell r="V253">
            <v>0</v>
          </cell>
          <cell r="W253">
            <v>0</v>
          </cell>
          <cell r="X253">
            <v>0</v>
          </cell>
          <cell r="Y253">
            <v>0</v>
          </cell>
          <cell r="Z253">
            <v>0</v>
          </cell>
          <cell r="AA253">
            <v>0</v>
          </cell>
          <cell r="AB253">
            <v>0</v>
          </cell>
          <cell r="AC253">
            <v>0</v>
          </cell>
          <cell r="AD253">
            <v>0</v>
          </cell>
          <cell r="AE253">
            <v>0</v>
          </cell>
          <cell r="AF253">
            <v>0</v>
          </cell>
          <cell r="AG253">
            <v>0</v>
          </cell>
          <cell r="AH253">
            <v>0</v>
          </cell>
          <cell r="AI253">
            <v>0</v>
          </cell>
          <cell r="AJ253">
            <v>0</v>
          </cell>
          <cell r="AM253" t="str">
            <v>小計</v>
          </cell>
          <cell r="AN253">
            <v>0</v>
          </cell>
          <cell r="AO253">
            <v>0</v>
          </cell>
          <cell r="AP253">
            <v>0</v>
          </cell>
          <cell r="AQ253">
            <v>0</v>
          </cell>
          <cell r="AR253">
            <v>0</v>
          </cell>
          <cell r="AS253">
            <v>0</v>
          </cell>
          <cell r="AT253">
            <v>0</v>
          </cell>
          <cell r="AU253">
            <v>0</v>
          </cell>
          <cell r="AV253">
            <v>0</v>
          </cell>
          <cell r="AW253">
            <v>0</v>
          </cell>
          <cell r="AX253">
            <v>0</v>
          </cell>
          <cell r="AY253">
            <v>0</v>
          </cell>
          <cell r="AZ253">
            <v>0</v>
          </cell>
          <cell r="BA253">
            <v>0</v>
          </cell>
          <cell r="BB253">
            <v>0</v>
          </cell>
          <cell r="BC253">
            <v>0</v>
          </cell>
          <cell r="BF253" t="str">
            <v>小計</v>
          </cell>
          <cell r="BG253">
            <v>0</v>
          </cell>
          <cell r="BH253">
            <v>0</v>
          </cell>
          <cell r="BI253">
            <v>0</v>
          </cell>
          <cell r="BJ253">
            <v>0</v>
          </cell>
          <cell r="BK253">
            <v>0</v>
          </cell>
          <cell r="BL253">
            <v>0</v>
          </cell>
          <cell r="BM253">
            <v>0</v>
          </cell>
          <cell r="BN253">
            <v>0</v>
          </cell>
          <cell r="BO253">
            <v>0</v>
          </cell>
          <cell r="BP253">
            <v>0</v>
          </cell>
          <cell r="BQ253">
            <v>0</v>
          </cell>
          <cell r="BR253">
            <v>0</v>
          </cell>
          <cell r="BS253">
            <v>0</v>
          </cell>
          <cell r="BT253">
            <v>0</v>
          </cell>
          <cell r="BU253">
            <v>0</v>
          </cell>
          <cell r="BV253">
            <v>0</v>
          </cell>
        </row>
        <row r="254">
          <cell r="T254" t="str">
            <v>80-</v>
          </cell>
          <cell r="U254">
            <v>1</v>
          </cell>
          <cell r="V254">
            <v>0</v>
          </cell>
          <cell r="W254">
            <v>0</v>
          </cell>
          <cell r="X254">
            <v>0</v>
          </cell>
          <cell r="Y254">
            <v>0</v>
          </cell>
          <cell r="Z254">
            <v>0</v>
          </cell>
          <cell r="AA254">
            <v>0</v>
          </cell>
          <cell r="AB254">
            <v>0</v>
          </cell>
          <cell r="AC254">
            <v>0</v>
          </cell>
          <cell r="AD254">
            <v>0</v>
          </cell>
          <cell r="AE254">
            <v>0</v>
          </cell>
          <cell r="AF254">
            <v>0</v>
          </cell>
          <cell r="AG254">
            <v>0</v>
          </cell>
          <cell r="AH254">
            <v>0</v>
          </cell>
          <cell r="AI254">
            <v>0</v>
          </cell>
          <cell r="AJ254">
            <v>0</v>
          </cell>
          <cell r="AM254" t="str">
            <v>小計</v>
          </cell>
          <cell r="AN254">
            <v>0</v>
          </cell>
          <cell r="AO254">
            <v>0</v>
          </cell>
          <cell r="AP254">
            <v>0</v>
          </cell>
          <cell r="AQ254">
            <v>0</v>
          </cell>
          <cell r="AR254">
            <v>0</v>
          </cell>
          <cell r="AS254">
            <v>0</v>
          </cell>
          <cell r="AT254">
            <v>0</v>
          </cell>
          <cell r="AU254">
            <v>0</v>
          </cell>
          <cell r="AV254">
            <v>0</v>
          </cell>
          <cell r="AW254">
            <v>0</v>
          </cell>
          <cell r="AX254">
            <v>0</v>
          </cell>
          <cell r="AY254">
            <v>0</v>
          </cell>
          <cell r="AZ254">
            <v>0</v>
          </cell>
          <cell r="BA254">
            <v>0</v>
          </cell>
          <cell r="BB254">
            <v>0</v>
          </cell>
          <cell r="BC254">
            <v>0</v>
          </cell>
          <cell r="BF254" t="str">
            <v>小計</v>
          </cell>
          <cell r="BG254">
            <v>0</v>
          </cell>
          <cell r="BH254">
            <v>0</v>
          </cell>
          <cell r="BI254">
            <v>0</v>
          </cell>
          <cell r="BJ254">
            <v>0</v>
          </cell>
          <cell r="BK254">
            <v>0</v>
          </cell>
          <cell r="BL254">
            <v>0</v>
          </cell>
          <cell r="BM254">
            <v>0</v>
          </cell>
          <cell r="BN254">
            <v>0</v>
          </cell>
          <cell r="BO254">
            <v>0</v>
          </cell>
          <cell r="BP254">
            <v>0</v>
          </cell>
          <cell r="BQ254">
            <v>0</v>
          </cell>
          <cell r="BR254">
            <v>0</v>
          </cell>
          <cell r="BS254">
            <v>0</v>
          </cell>
          <cell r="BT254">
            <v>0</v>
          </cell>
          <cell r="BU254">
            <v>0</v>
          </cell>
          <cell r="BV254">
            <v>0</v>
          </cell>
        </row>
        <row r="255">
          <cell r="T255" t="str">
            <v>女計</v>
          </cell>
          <cell r="U255">
            <v>943</v>
          </cell>
          <cell r="V255">
            <v>49</v>
          </cell>
          <cell r="W255">
            <v>45</v>
          </cell>
          <cell r="X255">
            <v>13</v>
          </cell>
          <cell r="Y255">
            <v>5</v>
          </cell>
          <cell r="Z255">
            <v>1</v>
          </cell>
          <cell r="AA255">
            <v>1</v>
          </cell>
          <cell r="AB255">
            <v>0</v>
          </cell>
          <cell r="AC255">
            <v>0</v>
          </cell>
          <cell r="AD255">
            <v>1</v>
          </cell>
          <cell r="AE255">
            <v>0</v>
          </cell>
          <cell r="AF255">
            <v>0</v>
          </cell>
          <cell r="AG255">
            <v>0</v>
          </cell>
          <cell r="AH255">
            <v>2</v>
          </cell>
          <cell r="AI255">
            <v>1</v>
          </cell>
          <cell r="AJ255">
            <v>26</v>
          </cell>
          <cell r="AM255" t="str">
            <v>女計</v>
          </cell>
          <cell r="AN255">
            <v>0</v>
          </cell>
          <cell r="AO255">
            <v>0</v>
          </cell>
          <cell r="AP255">
            <v>0</v>
          </cell>
          <cell r="AQ255">
            <v>0</v>
          </cell>
          <cell r="AR255">
            <v>0</v>
          </cell>
          <cell r="AS255">
            <v>0</v>
          </cell>
          <cell r="AT255">
            <v>0</v>
          </cell>
          <cell r="AU255">
            <v>0</v>
          </cell>
          <cell r="AV255">
            <v>0</v>
          </cell>
          <cell r="AW255">
            <v>0</v>
          </cell>
          <cell r="AX255">
            <v>0</v>
          </cell>
          <cell r="AY255">
            <v>0</v>
          </cell>
          <cell r="AZ255">
            <v>0</v>
          </cell>
          <cell r="BA255">
            <v>0</v>
          </cell>
          <cell r="BB255">
            <v>0</v>
          </cell>
          <cell r="BC255">
            <v>0</v>
          </cell>
          <cell r="BF255" t="str">
            <v>女計</v>
          </cell>
          <cell r="BG255">
            <v>0</v>
          </cell>
          <cell r="BH255">
            <v>0</v>
          </cell>
          <cell r="BI255">
            <v>0</v>
          </cell>
          <cell r="BJ255">
            <v>0</v>
          </cell>
          <cell r="BK255">
            <v>0</v>
          </cell>
          <cell r="BL255">
            <v>0</v>
          </cell>
          <cell r="BM255">
            <v>0</v>
          </cell>
          <cell r="BN255">
            <v>0</v>
          </cell>
          <cell r="BO255">
            <v>0</v>
          </cell>
          <cell r="BP255">
            <v>0</v>
          </cell>
          <cell r="BQ255">
            <v>0</v>
          </cell>
          <cell r="BR255">
            <v>0</v>
          </cell>
          <cell r="BS255">
            <v>0</v>
          </cell>
          <cell r="BT255">
            <v>0</v>
          </cell>
          <cell r="BU255">
            <v>0</v>
          </cell>
          <cell r="BV255">
            <v>0</v>
          </cell>
        </row>
        <row r="257">
          <cell r="T257" t="str">
            <v>八尾市</v>
          </cell>
          <cell r="AM257" t="str">
            <v>八尾市</v>
          </cell>
          <cell r="BF257" t="str">
            <v>八尾市</v>
          </cell>
        </row>
        <row r="258">
          <cell r="T258" t="str">
            <v>年齢区分</v>
          </cell>
          <cell r="U258" t="str">
            <v>検診受診</v>
          </cell>
          <cell r="V258" t="str">
            <v>要精検</v>
          </cell>
          <cell r="W258" t="str">
            <v>精検受診</v>
          </cell>
          <cell r="X258" t="str">
            <v>異常なし</v>
          </cell>
          <cell r="Y258" t="str">
            <v>乳がん</v>
          </cell>
          <cell r="Z258" t="str">
            <v>0(TIS)</v>
          </cell>
          <cell r="AA258" t="str">
            <v>Ⅰ</v>
          </cell>
          <cell r="AB258" t="str">
            <v>ⅡA</v>
          </cell>
          <cell r="AC258" t="str">
            <v>ⅡB</v>
          </cell>
          <cell r="AD258" t="str">
            <v>ⅢA</v>
          </cell>
          <cell r="AE258" t="str">
            <v>ⅢB</v>
          </cell>
          <cell r="AF258" t="str">
            <v>ⅢC</v>
          </cell>
          <cell r="AG258" t="str">
            <v>Ⅳ</v>
          </cell>
          <cell r="AH258" t="str">
            <v>不明</v>
          </cell>
          <cell r="AI258" t="str">
            <v>がん疑</v>
          </cell>
          <cell r="AJ258" t="str">
            <v>その他</v>
          </cell>
          <cell r="AM258" t="str">
            <v>年齢区分</v>
          </cell>
          <cell r="AN258" t="str">
            <v>検診受診</v>
          </cell>
          <cell r="AO258" t="str">
            <v>要精検</v>
          </cell>
          <cell r="AP258" t="str">
            <v>精検受診</v>
          </cell>
          <cell r="AQ258" t="str">
            <v>異常なし</v>
          </cell>
          <cell r="AR258" t="str">
            <v>乳がん</v>
          </cell>
          <cell r="AS258" t="str">
            <v>0(TIS)</v>
          </cell>
          <cell r="AT258" t="str">
            <v>Ⅰ</v>
          </cell>
          <cell r="AU258" t="str">
            <v>ⅡA</v>
          </cell>
          <cell r="AV258" t="str">
            <v>ⅡB</v>
          </cell>
          <cell r="AW258" t="str">
            <v>ⅢA</v>
          </cell>
          <cell r="AX258" t="str">
            <v>ⅢB</v>
          </cell>
          <cell r="AY258" t="str">
            <v>ⅢC</v>
          </cell>
          <cell r="AZ258" t="str">
            <v>Ⅳ</v>
          </cell>
          <cell r="BA258" t="str">
            <v>不明</v>
          </cell>
          <cell r="BB258" t="str">
            <v>がん疑</v>
          </cell>
          <cell r="BC258" t="str">
            <v>その他</v>
          </cell>
          <cell r="BF258" t="str">
            <v>年齢区分</v>
          </cell>
          <cell r="BG258" t="str">
            <v>検診受診</v>
          </cell>
          <cell r="BH258" t="str">
            <v>要精検</v>
          </cell>
          <cell r="BI258" t="str">
            <v>精検受診</v>
          </cell>
          <cell r="BJ258" t="str">
            <v>異常なし</v>
          </cell>
          <cell r="BK258" t="str">
            <v>乳がん</v>
          </cell>
          <cell r="BL258" t="str">
            <v>0(TIS)</v>
          </cell>
          <cell r="BM258" t="str">
            <v>Ⅰ</v>
          </cell>
          <cell r="BN258" t="str">
            <v>ⅡA</v>
          </cell>
          <cell r="BO258" t="str">
            <v>ⅡB</v>
          </cell>
          <cell r="BP258" t="str">
            <v>ⅢA</v>
          </cell>
          <cell r="BQ258" t="str">
            <v>ⅢB</v>
          </cell>
          <cell r="BR258" t="str">
            <v>ⅢC</v>
          </cell>
          <cell r="BS258" t="str">
            <v>Ⅳ</v>
          </cell>
          <cell r="BT258" t="str">
            <v>不明</v>
          </cell>
          <cell r="BU258" t="str">
            <v>がん疑</v>
          </cell>
          <cell r="BV258" t="str">
            <v>その他</v>
          </cell>
        </row>
        <row r="259">
          <cell r="T259" t="str">
            <v>30-34</v>
          </cell>
          <cell r="W259">
            <v>0</v>
          </cell>
          <cell r="Y259">
            <v>0</v>
          </cell>
          <cell r="AM259" t="str">
            <v>30-34</v>
          </cell>
          <cell r="AP259">
            <v>0</v>
          </cell>
          <cell r="AR259">
            <v>0</v>
          </cell>
          <cell r="BF259" t="str">
            <v>30-34</v>
          </cell>
          <cell r="BI259">
            <v>0</v>
          </cell>
          <cell r="BK259">
            <v>0</v>
          </cell>
        </row>
        <row r="260">
          <cell r="T260" t="str">
            <v>35-39</v>
          </cell>
          <cell r="W260">
            <v>0</v>
          </cell>
          <cell r="Y260">
            <v>0</v>
          </cell>
          <cell r="AM260" t="str">
            <v>35-39</v>
          </cell>
          <cell r="AP260">
            <v>0</v>
          </cell>
          <cell r="AR260">
            <v>0</v>
          </cell>
          <cell r="BF260" t="str">
            <v>35-39</v>
          </cell>
          <cell r="BI260">
            <v>0</v>
          </cell>
          <cell r="BK260">
            <v>0</v>
          </cell>
        </row>
        <row r="261">
          <cell r="T261" t="str">
            <v>40-44</v>
          </cell>
          <cell r="U261">
            <v>211</v>
          </cell>
          <cell r="V261">
            <v>41</v>
          </cell>
          <cell r="W261">
            <v>38</v>
          </cell>
          <cell r="X261">
            <v>20</v>
          </cell>
          <cell r="Y261">
            <v>2</v>
          </cell>
          <cell r="Z261">
            <v>0</v>
          </cell>
          <cell r="AA261">
            <v>2</v>
          </cell>
          <cell r="AB261">
            <v>0</v>
          </cell>
          <cell r="AC261">
            <v>0</v>
          </cell>
          <cell r="AD261">
            <v>0</v>
          </cell>
          <cell r="AE261">
            <v>0</v>
          </cell>
          <cell r="AF261">
            <v>0</v>
          </cell>
          <cell r="AG261">
            <v>0</v>
          </cell>
          <cell r="AH261">
            <v>0</v>
          </cell>
          <cell r="AI261">
            <v>0</v>
          </cell>
          <cell r="AJ261">
            <v>16</v>
          </cell>
          <cell r="AM261" t="str">
            <v>小計</v>
          </cell>
          <cell r="AN261">
            <v>0</v>
          </cell>
          <cell r="AO261">
            <v>0</v>
          </cell>
          <cell r="AP261">
            <v>0</v>
          </cell>
          <cell r="AQ261">
            <v>0</v>
          </cell>
          <cell r="AR261">
            <v>0</v>
          </cell>
          <cell r="AS261">
            <v>0</v>
          </cell>
          <cell r="AT261">
            <v>0</v>
          </cell>
          <cell r="AU261">
            <v>0</v>
          </cell>
          <cell r="AV261">
            <v>0</v>
          </cell>
          <cell r="AW261">
            <v>0</v>
          </cell>
          <cell r="AX261">
            <v>0</v>
          </cell>
          <cell r="AY261">
            <v>0</v>
          </cell>
          <cell r="AZ261">
            <v>0</v>
          </cell>
          <cell r="BA261">
            <v>0</v>
          </cell>
          <cell r="BB261">
            <v>0</v>
          </cell>
          <cell r="BC261">
            <v>0</v>
          </cell>
          <cell r="BF261" t="str">
            <v>小計</v>
          </cell>
          <cell r="BG261">
            <v>510</v>
          </cell>
          <cell r="BH261">
            <v>83</v>
          </cell>
          <cell r="BI261">
            <v>70</v>
          </cell>
          <cell r="BJ261">
            <v>39</v>
          </cell>
          <cell r="BK261">
            <v>3</v>
          </cell>
          <cell r="BL261">
            <v>0</v>
          </cell>
          <cell r="BM261">
            <v>1</v>
          </cell>
          <cell r="BN261">
            <v>0</v>
          </cell>
          <cell r="BO261">
            <v>1</v>
          </cell>
          <cell r="BP261">
            <v>1</v>
          </cell>
          <cell r="BQ261">
            <v>0</v>
          </cell>
          <cell r="BR261">
            <v>0</v>
          </cell>
          <cell r="BS261">
            <v>0</v>
          </cell>
          <cell r="BT261">
            <v>0</v>
          </cell>
          <cell r="BU261">
            <v>0</v>
          </cell>
          <cell r="BV261">
            <v>28</v>
          </cell>
        </row>
        <row r="262">
          <cell r="T262" t="str">
            <v>45-49</v>
          </cell>
          <cell r="U262">
            <v>105</v>
          </cell>
          <cell r="V262">
            <v>15</v>
          </cell>
          <cell r="W262">
            <v>15</v>
          </cell>
          <cell r="X262">
            <v>7</v>
          </cell>
          <cell r="Y262">
            <v>1</v>
          </cell>
          <cell r="Z262">
            <v>0</v>
          </cell>
          <cell r="AA262">
            <v>1</v>
          </cell>
          <cell r="AB262">
            <v>0</v>
          </cell>
          <cell r="AC262">
            <v>0</v>
          </cell>
          <cell r="AD262">
            <v>0</v>
          </cell>
          <cell r="AE262">
            <v>0</v>
          </cell>
          <cell r="AF262">
            <v>0</v>
          </cell>
          <cell r="AG262">
            <v>0</v>
          </cell>
          <cell r="AH262">
            <v>0</v>
          </cell>
          <cell r="AI262">
            <v>0</v>
          </cell>
          <cell r="AJ262">
            <v>7</v>
          </cell>
          <cell r="AM262" t="str">
            <v>小計</v>
          </cell>
          <cell r="AN262">
            <v>0</v>
          </cell>
          <cell r="AO262">
            <v>0</v>
          </cell>
          <cell r="AP262">
            <v>0</v>
          </cell>
          <cell r="AQ262">
            <v>0</v>
          </cell>
          <cell r="AR262">
            <v>0</v>
          </cell>
          <cell r="AS262">
            <v>0</v>
          </cell>
          <cell r="AT262">
            <v>0</v>
          </cell>
          <cell r="AU262">
            <v>0</v>
          </cell>
          <cell r="AV262">
            <v>0</v>
          </cell>
          <cell r="AW262">
            <v>0</v>
          </cell>
          <cell r="AX262">
            <v>0</v>
          </cell>
          <cell r="AY262">
            <v>0</v>
          </cell>
          <cell r="AZ262">
            <v>0</v>
          </cell>
          <cell r="BA262">
            <v>0</v>
          </cell>
          <cell r="BB262">
            <v>0</v>
          </cell>
          <cell r="BC262">
            <v>0</v>
          </cell>
          <cell r="BF262" t="str">
            <v>小計</v>
          </cell>
          <cell r="BG262">
            <v>349</v>
          </cell>
          <cell r="BH262">
            <v>59</v>
          </cell>
          <cell r="BI262">
            <v>44</v>
          </cell>
          <cell r="BJ262">
            <v>22</v>
          </cell>
          <cell r="BK262">
            <v>5</v>
          </cell>
          <cell r="BL262">
            <v>0</v>
          </cell>
          <cell r="BM262">
            <v>0</v>
          </cell>
          <cell r="BN262">
            <v>3</v>
          </cell>
          <cell r="BO262">
            <v>2</v>
          </cell>
          <cell r="BP262">
            <v>0</v>
          </cell>
          <cell r="BQ262">
            <v>0</v>
          </cell>
          <cell r="BR262">
            <v>0</v>
          </cell>
          <cell r="BS262">
            <v>0</v>
          </cell>
          <cell r="BT262">
            <v>0</v>
          </cell>
          <cell r="BU262">
            <v>0</v>
          </cell>
          <cell r="BV262">
            <v>17</v>
          </cell>
        </row>
        <row r="263">
          <cell r="T263" t="str">
            <v>50-54</v>
          </cell>
          <cell r="U263">
            <v>95</v>
          </cell>
          <cell r="V263">
            <v>15</v>
          </cell>
          <cell r="W263">
            <v>14</v>
          </cell>
          <cell r="X263">
            <v>6</v>
          </cell>
          <cell r="Y263">
            <v>1</v>
          </cell>
          <cell r="Z263">
            <v>0</v>
          </cell>
          <cell r="AA263">
            <v>0</v>
          </cell>
          <cell r="AB263">
            <v>0</v>
          </cell>
          <cell r="AC263">
            <v>1</v>
          </cell>
          <cell r="AD263">
            <v>0</v>
          </cell>
          <cell r="AE263">
            <v>0</v>
          </cell>
          <cell r="AF263">
            <v>0</v>
          </cell>
          <cell r="AG263">
            <v>0</v>
          </cell>
          <cell r="AH263">
            <v>0</v>
          </cell>
          <cell r="AI263">
            <v>0</v>
          </cell>
          <cell r="AJ263">
            <v>7</v>
          </cell>
          <cell r="AM263" t="str">
            <v>小計</v>
          </cell>
          <cell r="AN263">
            <v>0</v>
          </cell>
          <cell r="AO263">
            <v>0</v>
          </cell>
          <cell r="AP263">
            <v>0</v>
          </cell>
          <cell r="AQ263">
            <v>0</v>
          </cell>
          <cell r="AR263">
            <v>0</v>
          </cell>
          <cell r="AS263">
            <v>0</v>
          </cell>
          <cell r="AT263">
            <v>0</v>
          </cell>
          <cell r="AU263">
            <v>0</v>
          </cell>
          <cell r="AV263">
            <v>0</v>
          </cell>
          <cell r="AW263">
            <v>0</v>
          </cell>
          <cell r="AX263">
            <v>0</v>
          </cell>
          <cell r="AY263">
            <v>0</v>
          </cell>
          <cell r="AZ263">
            <v>0</v>
          </cell>
          <cell r="BA263">
            <v>0</v>
          </cell>
          <cell r="BB263">
            <v>0</v>
          </cell>
          <cell r="BC263">
            <v>0</v>
          </cell>
          <cell r="BF263" t="str">
            <v>小計</v>
          </cell>
          <cell r="BG263">
            <v>373</v>
          </cell>
          <cell r="BH263">
            <v>43</v>
          </cell>
          <cell r="BI263">
            <v>38</v>
          </cell>
          <cell r="BJ263">
            <v>26</v>
          </cell>
          <cell r="BK263">
            <v>1</v>
          </cell>
          <cell r="BL263">
            <v>0</v>
          </cell>
          <cell r="BM263">
            <v>1</v>
          </cell>
          <cell r="BN263">
            <v>0</v>
          </cell>
          <cell r="BO263">
            <v>0</v>
          </cell>
          <cell r="BP263">
            <v>0</v>
          </cell>
          <cell r="BQ263">
            <v>0</v>
          </cell>
          <cell r="BR263">
            <v>0</v>
          </cell>
          <cell r="BS263">
            <v>0</v>
          </cell>
          <cell r="BT263">
            <v>0</v>
          </cell>
          <cell r="BU263">
            <v>0</v>
          </cell>
          <cell r="BV263">
            <v>11</v>
          </cell>
        </row>
        <row r="264">
          <cell r="T264" t="str">
            <v>55-59</v>
          </cell>
          <cell r="U264">
            <v>133</v>
          </cell>
          <cell r="V264">
            <v>17</v>
          </cell>
          <cell r="W264">
            <v>15</v>
          </cell>
          <cell r="X264">
            <v>7</v>
          </cell>
          <cell r="Y264">
            <v>2</v>
          </cell>
          <cell r="Z264">
            <v>0</v>
          </cell>
          <cell r="AA264">
            <v>1</v>
          </cell>
          <cell r="AB264">
            <v>1</v>
          </cell>
          <cell r="AC264">
            <v>0</v>
          </cell>
          <cell r="AD264">
            <v>0</v>
          </cell>
          <cell r="AE264">
            <v>0</v>
          </cell>
          <cell r="AF264">
            <v>0</v>
          </cell>
          <cell r="AG264">
            <v>0</v>
          </cell>
          <cell r="AH264">
            <v>0</v>
          </cell>
          <cell r="AI264">
            <v>0</v>
          </cell>
          <cell r="AJ264">
            <v>6</v>
          </cell>
          <cell r="AM264" t="str">
            <v>小計</v>
          </cell>
          <cell r="AN264">
            <v>0</v>
          </cell>
          <cell r="AO264">
            <v>0</v>
          </cell>
          <cell r="AP264">
            <v>0</v>
          </cell>
          <cell r="AQ264">
            <v>0</v>
          </cell>
          <cell r="AR264">
            <v>0</v>
          </cell>
          <cell r="AS264">
            <v>0</v>
          </cell>
          <cell r="AT264">
            <v>0</v>
          </cell>
          <cell r="AU264">
            <v>0</v>
          </cell>
          <cell r="AV264">
            <v>0</v>
          </cell>
          <cell r="AW264">
            <v>0</v>
          </cell>
          <cell r="AX264">
            <v>0</v>
          </cell>
          <cell r="AY264">
            <v>0</v>
          </cell>
          <cell r="AZ264">
            <v>0</v>
          </cell>
          <cell r="BA264">
            <v>0</v>
          </cell>
          <cell r="BB264">
            <v>0</v>
          </cell>
          <cell r="BC264">
            <v>0</v>
          </cell>
          <cell r="BF264" t="str">
            <v>小計</v>
          </cell>
          <cell r="BG264">
            <v>496</v>
          </cell>
          <cell r="BH264">
            <v>28</v>
          </cell>
          <cell r="BI264">
            <v>23</v>
          </cell>
          <cell r="BJ264">
            <v>13</v>
          </cell>
          <cell r="BK264">
            <v>6</v>
          </cell>
          <cell r="BL264">
            <v>0</v>
          </cell>
          <cell r="BM264">
            <v>3</v>
          </cell>
          <cell r="BN264">
            <v>0</v>
          </cell>
          <cell r="BO264">
            <v>1</v>
          </cell>
          <cell r="BP264">
            <v>1</v>
          </cell>
          <cell r="BQ264">
            <v>0</v>
          </cell>
          <cell r="BR264">
            <v>0</v>
          </cell>
          <cell r="BS264">
            <v>0</v>
          </cell>
          <cell r="BT264">
            <v>1</v>
          </cell>
          <cell r="BU264">
            <v>0</v>
          </cell>
          <cell r="BV264">
            <v>4</v>
          </cell>
        </row>
        <row r="265">
          <cell r="T265" t="str">
            <v>60-64</v>
          </cell>
          <cell r="U265">
            <v>142</v>
          </cell>
          <cell r="V265">
            <v>18</v>
          </cell>
          <cell r="W265">
            <v>18</v>
          </cell>
          <cell r="X265">
            <v>10</v>
          </cell>
          <cell r="Y265">
            <v>2</v>
          </cell>
          <cell r="Z265">
            <v>0</v>
          </cell>
          <cell r="AA265">
            <v>1</v>
          </cell>
          <cell r="AB265">
            <v>0</v>
          </cell>
          <cell r="AC265">
            <v>1</v>
          </cell>
          <cell r="AD265">
            <v>0</v>
          </cell>
          <cell r="AE265">
            <v>0</v>
          </cell>
          <cell r="AF265">
            <v>0</v>
          </cell>
          <cell r="AG265">
            <v>0</v>
          </cell>
          <cell r="AH265">
            <v>0</v>
          </cell>
          <cell r="AI265">
            <v>0</v>
          </cell>
          <cell r="AJ265">
            <v>6</v>
          </cell>
          <cell r="AM265" t="str">
            <v>小計</v>
          </cell>
          <cell r="AN265">
            <v>0</v>
          </cell>
          <cell r="AO265">
            <v>0</v>
          </cell>
          <cell r="AP265">
            <v>0</v>
          </cell>
          <cell r="AQ265">
            <v>0</v>
          </cell>
          <cell r="AR265">
            <v>0</v>
          </cell>
          <cell r="AS265">
            <v>0</v>
          </cell>
          <cell r="AT265">
            <v>0</v>
          </cell>
          <cell r="AU265">
            <v>0</v>
          </cell>
          <cell r="AV265">
            <v>0</v>
          </cell>
          <cell r="AW265">
            <v>0</v>
          </cell>
          <cell r="AX265">
            <v>0</v>
          </cell>
          <cell r="AY265">
            <v>0</v>
          </cell>
          <cell r="AZ265">
            <v>0</v>
          </cell>
          <cell r="BA265">
            <v>0</v>
          </cell>
          <cell r="BB265">
            <v>0</v>
          </cell>
          <cell r="BC265">
            <v>0</v>
          </cell>
          <cell r="BF265" t="str">
            <v>小計</v>
          </cell>
          <cell r="BG265">
            <v>473</v>
          </cell>
          <cell r="BH265">
            <v>29</v>
          </cell>
          <cell r="BI265">
            <v>27</v>
          </cell>
          <cell r="BJ265">
            <v>22</v>
          </cell>
          <cell r="BK265">
            <v>3</v>
          </cell>
          <cell r="BL265">
            <v>0</v>
          </cell>
          <cell r="BM265">
            <v>0</v>
          </cell>
          <cell r="BN265">
            <v>1</v>
          </cell>
          <cell r="BO265">
            <v>0</v>
          </cell>
          <cell r="BP265">
            <v>1</v>
          </cell>
          <cell r="BQ265">
            <v>0</v>
          </cell>
          <cell r="BR265">
            <v>0</v>
          </cell>
          <cell r="BS265">
            <v>1</v>
          </cell>
          <cell r="BT265">
            <v>0</v>
          </cell>
          <cell r="BU265">
            <v>0</v>
          </cell>
          <cell r="BV265">
            <v>2</v>
          </cell>
        </row>
        <row r="266">
          <cell r="T266" t="str">
            <v>65-69</v>
          </cell>
          <cell r="U266">
            <v>77</v>
          </cell>
          <cell r="V266">
            <v>9</v>
          </cell>
          <cell r="W266">
            <v>9</v>
          </cell>
          <cell r="X266">
            <v>7</v>
          </cell>
          <cell r="Y266">
            <v>0</v>
          </cell>
          <cell r="Z266">
            <v>0</v>
          </cell>
          <cell r="AA266">
            <v>0</v>
          </cell>
          <cell r="AB266">
            <v>0</v>
          </cell>
          <cell r="AC266">
            <v>0</v>
          </cell>
          <cell r="AD266">
            <v>0</v>
          </cell>
          <cell r="AE266">
            <v>0</v>
          </cell>
          <cell r="AF266">
            <v>0</v>
          </cell>
          <cell r="AG266">
            <v>0</v>
          </cell>
          <cell r="AH266">
            <v>0</v>
          </cell>
          <cell r="AI266">
            <v>0</v>
          </cell>
          <cell r="AJ266">
            <v>2</v>
          </cell>
          <cell r="AM266" t="str">
            <v>小計</v>
          </cell>
          <cell r="AN266">
            <v>0</v>
          </cell>
          <cell r="AO266">
            <v>0</v>
          </cell>
          <cell r="AP266">
            <v>0</v>
          </cell>
          <cell r="AQ266">
            <v>0</v>
          </cell>
          <cell r="AR266">
            <v>0</v>
          </cell>
          <cell r="AS266">
            <v>0</v>
          </cell>
          <cell r="AT266">
            <v>0</v>
          </cell>
          <cell r="AU266">
            <v>0</v>
          </cell>
          <cell r="AV266">
            <v>0</v>
          </cell>
          <cell r="AW266">
            <v>0</v>
          </cell>
          <cell r="AX266">
            <v>0</v>
          </cell>
          <cell r="AY266">
            <v>0</v>
          </cell>
          <cell r="AZ266">
            <v>0</v>
          </cell>
          <cell r="BA266">
            <v>0</v>
          </cell>
          <cell r="BB266">
            <v>0</v>
          </cell>
          <cell r="BC266">
            <v>0</v>
          </cell>
          <cell r="BF266" t="str">
            <v>小計</v>
          </cell>
          <cell r="BG266">
            <v>318</v>
          </cell>
          <cell r="BH266">
            <v>20</v>
          </cell>
          <cell r="BI266">
            <v>15</v>
          </cell>
          <cell r="BJ266">
            <v>9</v>
          </cell>
          <cell r="BK266">
            <v>0</v>
          </cell>
          <cell r="BL266">
            <v>0</v>
          </cell>
          <cell r="BM266">
            <v>0</v>
          </cell>
          <cell r="BN266">
            <v>0</v>
          </cell>
          <cell r="BO266">
            <v>0</v>
          </cell>
          <cell r="BP266">
            <v>0</v>
          </cell>
          <cell r="BQ266">
            <v>0</v>
          </cell>
          <cell r="BR266">
            <v>0</v>
          </cell>
          <cell r="BS266">
            <v>0</v>
          </cell>
          <cell r="BT266">
            <v>0</v>
          </cell>
          <cell r="BU266">
            <v>0</v>
          </cell>
          <cell r="BV266">
            <v>6</v>
          </cell>
        </row>
        <row r="267">
          <cell r="T267" t="str">
            <v>70-74</v>
          </cell>
          <cell r="U267">
            <v>53</v>
          </cell>
          <cell r="V267">
            <v>8</v>
          </cell>
          <cell r="W267">
            <v>8</v>
          </cell>
          <cell r="X267">
            <v>3</v>
          </cell>
          <cell r="Y267">
            <v>0</v>
          </cell>
          <cell r="Z267">
            <v>0</v>
          </cell>
          <cell r="AA267">
            <v>0</v>
          </cell>
          <cell r="AB267">
            <v>0</v>
          </cell>
          <cell r="AC267">
            <v>0</v>
          </cell>
          <cell r="AD267">
            <v>0</v>
          </cell>
          <cell r="AE267">
            <v>0</v>
          </cell>
          <cell r="AF267">
            <v>0</v>
          </cell>
          <cell r="AG267">
            <v>0</v>
          </cell>
          <cell r="AH267">
            <v>0</v>
          </cell>
          <cell r="AI267">
            <v>0</v>
          </cell>
          <cell r="AJ267">
            <v>5</v>
          </cell>
          <cell r="AM267" t="str">
            <v>小計</v>
          </cell>
          <cell r="AN267">
            <v>0</v>
          </cell>
          <cell r="AO267">
            <v>0</v>
          </cell>
          <cell r="AP267">
            <v>0</v>
          </cell>
          <cell r="AQ267">
            <v>0</v>
          </cell>
          <cell r="AR267">
            <v>0</v>
          </cell>
          <cell r="AS267">
            <v>0</v>
          </cell>
          <cell r="AT267">
            <v>0</v>
          </cell>
          <cell r="AU267">
            <v>0</v>
          </cell>
          <cell r="AV267">
            <v>0</v>
          </cell>
          <cell r="AW267">
            <v>0</v>
          </cell>
          <cell r="AX267">
            <v>0</v>
          </cell>
          <cell r="AY267">
            <v>0</v>
          </cell>
          <cell r="AZ267">
            <v>0</v>
          </cell>
          <cell r="BA267">
            <v>0</v>
          </cell>
          <cell r="BB267">
            <v>0</v>
          </cell>
          <cell r="BC267">
            <v>0</v>
          </cell>
          <cell r="BF267" t="str">
            <v>小計</v>
          </cell>
          <cell r="BG267">
            <v>191</v>
          </cell>
          <cell r="BH267">
            <v>10</v>
          </cell>
          <cell r="BI267">
            <v>10</v>
          </cell>
          <cell r="BJ267">
            <v>4</v>
          </cell>
          <cell r="BK267">
            <v>3</v>
          </cell>
          <cell r="BL267">
            <v>0</v>
          </cell>
          <cell r="BM267">
            <v>1</v>
          </cell>
          <cell r="BN267">
            <v>2</v>
          </cell>
          <cell r="BO267">
            <v>0</v>
          </cell>
          <cell r="BP267">
            <v>0</v>
          </cell>
          <cell r="BQ267">
            <v>0</v>
          </cell>
          <cell r="BR267">
            <v>0</v>
          </cell>
          <cell r="BS267">
            <v>0</v>
          </cell>
          <cell r="BT267">
            <v>0</v>
          </cell>
          <cell r="BU267">
            <v>0</v>
          </cell>
          <cell r="BV267">
            <v>3</v>
          </cell>
        </row>
        <row r="268">
          <cell r="T268" t="str">
            <v>75-79</v>
          </cell>
          <cell r="U268">
            <v>14</v>
          </cell>
          <cell r="V268">
            <v>4</v>
          </cell>
          <cell r="W268">
            <v>4</v>
          </cell>
          <cell r="X268">
            <v>1</v>
          </cell>
          <cell r="Y268">
            <v>0</v>
          </cell>
          <cell r="Z268">
            <v>0</v>
          </cell>
          <cell r="AA268">
            <v>0</v>
          </cell>
          <cell r="AB268">
            <v>0</v>
          </cell>
          <cell r="AC268">
            <v>0</v>
          </cell>
          <cell r="AD268">
            <v>0</v>
          </cell>
          <cell r="AE268">
            <v>0</v>
          </cell>
          <cell r="AF268">
            <v>0</v>
          </cell>
          <cell r="AG268">
            <v>0</v>
          </cell>
          <cell r="AH268">
            <v>0</v>
          </cell>
          <cell r="AI268">
            <v>0</v>
          </cell>
          <cell r="AJ268">
            <v>3</v>
          </cell>
          <cell r="AM268" t="str">
            <v>小計</v>
          </cell>
          <cell r="AN268">
            <v>0</v>
          </cell>
          <cell r="AO268">
            <v>0</v>
          </cell>
          <cell r="AP268">
            <v>0</v>
          </cell>
          <cell r="AQ268">
            <v>0</v>
          </cell>
          <cell r="AR268">
            <v>0</v>
          </cell>
          <cell r="AS268">
            <v>0</v>
          </cell>
          <cell r="AT268">
            <v>0</v>
          </cell>
          <cell r="AU268">
            <v>0</v>
          </cell>
          <cell r="AV268">
            <v>0</v>
          </cell>
          <cell r="AW268">
            <v>0</v>
          </cell>
          <cell r="AX268">
            <v>0</v>
          </cell>
          <cell r="AY268">
            <v>0</v>
          </cell>
          <cell r="AZ268">
            <v>0</v>
          </cell>
          <cell r="BA268">
            <v>0</v>
          </cell>
          <cell r="BB268">
            <v>0</v>
          </cell>
          <cell r="BC268">
            <v>0</v>
          </cell>
          <cell r="BF268" t="str">
            <v>小計</v>
          </cell>
          <cell r="BG268">
            <v>66</v>
          </cell>
          <cell r="BH268">
            <v>1</v>
          </cell>
          <cell r="BI268">
            <v>0</v>
          </cell>
          <cell r="BJ268">
            <v>0</v>
          </cell>
          <cell r="BK268">
            <v>0</v>
          </cell>
          <cell r="BL268">
            <v>0</v>
          </cell>
          <cell r="BM268">
            <v>0</v>
          </cell>
          <cell r="BN268">
            <v>0</v>
          </cell>
          <cell r="BO268">
            <v>0</v>
          </cell>
          <cell r="BP268">
            <v>0</v>
          </cell>
          <cell r="BQ268">
            <v>0</v>
          </cell>
          <cell r="BR268">
            <v>0</v>
          </cell>
          <cell r="BS268">
            <v>0</v>
          </cell>
          <cell r="BT268">
            <v>0</v>
          </cell>
          <cell r="BU268">
            <v>0</v>
          </cell>
          <cell r="BV268">
            <v>0</v>
          </cell>
        </row>
        <row r="269">
          <cell r="T269" t="str">
            <v>80-</v>
          </cell>
          <cell r="U269">
            <v>0</v>
          </cell>
          <cell r="V269">
            <v>0</v>
          </cell>
          <cell r="W269">
            <v>0</v>
          </cell>
          <cell r="X269">
            <v>0</v>
          </cell>
          <cell r="Y269">
            <v>0</v>
          </cell>
          <cell r="Z269">
            <v>0</v>
          </cell>
          <cell r="AA269">
            <v>0</v>
          </cell>
          <cell r="AB269">
            <v>0</v>
          </cell>
          <cell r="AC269">
            <v>0</v>
          </cell>
          <cell r="AD269">
            <v>0</v>
          </cell>
          <cell r="AE269">
            <v>0</v>
          </cell>
          <cell r="AF269">
            <v>0</v>
          </cell>
          <cell r="AG269">
            <v>0</v>
          </cell>
          <cell r="AH269">
            <v>0</v>
          </cell>
          <cell r="AI269">
            <v>0</v>
          </cell>
          <cell r="AJ269">
            <v>0</v>
          </cell>
          <cell r="AM269" t="str">
            <v>小計</v>
          </cell>
          <cell r="AN269">
            <v>0</v>
          </cell>
          <cell r="AO269">
            <v>0</v>
          </cell>
          <cell r="AP269">
            <v>0</v>
          </cell>
          <cell r="AQ269">
            <v>0</v>
          </cell>
          <cell r="AR269">
            <v>0</v>
          </cell>
          <cell r="AS269">
            <v>0</v>
          </cell>
          <cell r="AT269">
            <v>0</v>
          </cell>
          <cell r="AU269">
            <v>0</v>
          </cell>
          <cell r="AV269">
            <v>0</v>
          </cell>
          <cell r="AW269">
            <v>0</v>
          </cell>
          <cell r="AX269">
            <v>0</v>
          </cell>
          <cell r="AY269">
            <v>0</v>
          </cell>
          <cell r="AZ269">
            <v>0</v>
          </cell>
          <cell r="BA269">
            <v>0</v>
          </cell>
          <cell r="BB269">
            <v>0</v>
          </cell>
          <cell r="BC269">
            <v>0</v>
          </cell>
          <cell r="BF269" t="str">
            <v>小計</v>
          </cell>
          <cell r="BG269">
            <v>39</v>
          </cell>
          <cell r="BH269">
            <v>0</v>
          </cell>
          <cell r="BI269">
            <v>1</v>
          </cell>
          <cell r="BJ269">
            <v>1</v>
          </cell>
          <cell r="BK269">
            <v>0</v>
          </cell>
          <cell r="BL269">
            <v>0</v>
          </cell>
          <cell r="BM269">
            <v>0</v>
          </cell>
          <cell r="BN269">
            <v>0</v>
          </cell>
          <cell r="BO269">
            <v>0</v>
          </cell>
          <cell r="BP269">
            <v>0</v>
          </cell>
          <cell r="BQ269">
            <v>0</v>
          </cell>
          <cell r="BR269">
            <v>0</v>
          </cell>
          <cell r="BS269">
            <v>0</v>
          </cell>
          <cell r="BT269">
            <v>0</v>
          </cell>
          <cell r="BU269">
            <v>0</v>
          </cell>
          <cell r="BV269">
            <v>0</v>
          </cell>
        </row>
        <row r="270">
          <cell r="T270" t="str">
            <v>女計</v>
          </cell>
          <cell r="U270">
            <v>830</v>
          </cell>
          <cell r="V270">
            <v>127</v>
          </cell>
          <cell r="W270">
            <v>121</v>
          </cell>
          <cell r="X270">
            <v>61</v>
          </cell>
          <cell r="Y270">
            <v>8</v>
          </cell>
          <cell r="Z270">
            <v>0</v>
          </cell>
          <cell r="AA270">
            <v>5</v>
          </cell>
          <cell r="AB270">
            <v>1</v>
          </cell>
          <cell r="AC270">
            <v>2</v>
          </cell>
          <cell r="AD270">
            <v>0</v>
          </cell>
          <cell r="AE270">
            <v>0</v>
          </cell>
          <cell r="AF270">
            <v>0</v>
          </cell>
          <cell r="AG270">
            <v>0</v>
          </cell>
          <cell r="AH270">
            <v>0</v>
          </cell>
          <cell r="AI270">
            <v>0</v>
          </cell>
          <cell r="AJ270">
            <v>52</v>
          </cell>
          <cell r="AM270" t="str">
            <v>女計</v>
          </cell>
          <cell r="AN270">
            <v>0</v>
          </cell>
          <cell r="AO270">
            <v>0</v>
          </cell>
          <cell r="AP270">
            <v>0</v>
          </cell>
          <cell r="AQ270">
            <v>0</v>
          </cell>
          <cell r="AR270">
            <v>0</v>
          </cell>
          <cell r="AS270">
            <v>0</v>
          </cell>
          <cell r="AT270">
            <v>0</v>
          </cell>
          <cell r="AU270">
            <v>0</v>
          </cell>
          <cell r="AV270">
            <v>0</v>
          </cell>
          <cell r="AW270">
            <v>0</v>
          </cell>
          <cell r="AX270">
            <v>0</v>
          </cell>
          <cell r="AY270">
            <v>0</v>
          </cell>
          <cell r="AZ270">
            <v>0</v>
          </cell>
          <cell r="BA270">
            <v>0</v>
          </cell>
          <cell r="BB270">
            <v>0</v>
          </cell>
          <cell r="BC270">
            <v>0</v>
          </cell>
          <cell r="BF270" t="str">
            <v>女計</v>
          </cell>
          <cell r="BG270">
            <v>2815</v>
          </cell>
          <cell r="BH270">
            <v>273</v>
          </cell>
          <cell r="BI270">
            <v>228</v>
          </cell>
          <cell r="BJ270">
            <v>136</v>
          </cell>
          <cell r="BK270">
            <v>21</v>
          </cell>
          <cell r="BL270">
            <v>0</v>
          </cell>
          <cell r="BM270">
            <v>6</v>
          </cell>
          <cell r="BN270">
            <v>6</v>
          </cell>
          <cell r="BO270">
            <v>4</v>
          </cell>
          <cell r="BP270">
            <v>3</v>
          </cell>
          <cell r="BQ270">
            <v>0</v>
          </cell>
          <cell r="BR270">
            <v>0</v>
          </cell>
          <cell r="BS270">
            <v>1</v>
          </cell>
          <cell r="BT270">
            <v>1</v>
          </cell>
          <cell r="BU270">
            <v>0</v>
          </cell>
          <cell r="BV270">
            <v>71</v>
          </cell>
        </row>
        <row r="272">
          <cell r="T272" t="str">
            <v>柏原市</v>
          </cell>
          <cell r="AM272" t="str">
            <v>柏原市</v>
          </cell>
          <cell r="BF272" t="str">
            <v>柏原市</v>
          </cell>
        </row>
        <row r="273">
          <cell r="T273" t="str">
            <v>年齢区分</v>
          </cell>
          <cell r="U273" t="str">
            <v>検診受診</v>
          </cell>
          <cell r="V273" t="str">
            <v>要精検</v>
          </cell>
          <cell r="W273" t="str">
            <v>精検受診</v>
          </cell>
          <cell r="X273" t="str">
            <v>異常なし</v>
          </cell>
          <cell r="Y273" t="str">
            <v>乳がん</v>
          </cell>
          <cell r="Z273" t="str">
            <v>0(TIS)</v>
          </cell>
          <cell r="AA273" t="str">
            <v>Ⅰ</v>
          </cell>
          <cell r="AB273" t="str">
            <v>ⅡA</v>
          </cell>
          <cell r="AC273" t="str">
            <v>ⅡB</v>
          </cell>
          <cell r="AD273" t="str">
            <v>ⅢA</v>
          </cell>
          <cell r="AE273" t="str">
            <v>ⅢB</v>
          </cell>
          <cell r="AF273" t="str">
            <v>ⅢC</v>
          </cell>
          <cell r="AG273" t="str">
            <v>Ⅳ</v>
          </cell>
          <cell r="AH273" t="str">
            <v>不明</v>
          </cell>
          <cell r="AI273" t="str">
            <v>がん疑</v>
          </cell>
          <cell r="AJ273" t="str">
            <v>その他</v>
          </cell>
          <cell r="AM273" t="str">
            <v>年齢区分</v>
          </cell>
          <cell r="AN273" t="str">
            <v>検診受診</v>
          </cell>
          <cell r="AO273" t="str">
            <v>要精検</v>
          </cell>
          <cell r="AP273" t="str">
            <v>精検受診</v>
          </cell>
          <cell r="AQ273" t="str">
            <v>異常なし</v>
          </cell>
          <cell r="AR273" t="str">
            <v>乳がん</v>
          </cell>
          <cell r="AS273" t="str">
            <v>0(TIS)</v>
          </cell>
          <cell r="AT273" t="str">
            <v>Ⅰ</v>
          </cell>
          <cell r="AU273" t="str">
            <v>ⅡA</v>
          </cell>
          <cell r="AV273" t="str">
            <v>ⅡB</v>
          </cell>
          <cell r="AW273" t="str">
            <v>ⅢA</v>
          </cell>
          <cell r="AX273" t="str">
            <v>ⅢB</v>
          </cell>
          <cell r="AY273" t="str">
            <v>ⅢC</v>
          </cell>
          <cell r="AZ273" t="str">
            <v>Ⅳ</v>
          </cell>
          <cell r="BA273" t="str">
            <v>不明</v>
          </cell>
          <cell r="BB273" t="str">
            <v>がん疑</v>
          </cell>
          <cell r="BC273" t="str">
            <v>その他</v>
          </cell>
          <cell r="BF273" t="str">
            <v>年齢区分</v>
          </cell>
          <cell r="BG273" t="str">
            <v>検診受診</v>
          </cell>
          <cell r="BH273" t="str">
            <v>要精検</v>
          </cell>
          <cell r="BI273" t="str">
            <v>精検受診</v>
          </cell>
          <cell r="BJ273" t="str">
            <v>異常なし</v>
          </cell>
          <cell r="BK273" t="str">
            <v>乳がん</v>
          </cell>
          <cell r="BL273" t="str">
            <v>0(TIS)</v>
          </cell>
          <cell r="BM273" t="str">
            <v>Ⅰ</v>
          </cell>
          <cell r="BN273" t="str">
            <v>ⅡA</v>
          </cell>
          <cell r="BO273" t="str">
            <v>ⅡB</v>
          </cell>
          <cell r="BP273" t="str">
            <v>ⅢA</v>
          </cell>
          <cell r="BQ273" t="str">
            <v>ⅢB</v>
          </cell>
          <cell r="BR273" t="str">
            <v>ⅢC</v>
          </cell>
          <cell r="BS273" t="str">
            <v>Ⅳ</v>
          </cell>
          <cell r="BT273" t="str">
            <v>不明</v>
          </cell>
          <cell r="BU273" t="str">
            <v>がん疑</v>
          </cell>
          <cell r="BV273" t="str">
            <v>その他</v>
          </cell>
        </row>
        <row r="274">
          <cell r="T274" t="str">
            <v>30-34</v>
          </cell>
          <cell r="W274">
            <v>0</v>
          </cell>
          <cell r="Y274">
            <v>0</v>
          </cell>
          <cell r="AM274" t="str">
            <v>30-34</v>
          </cell>
          <cell r="AP274">
            <v>0</v>
          </cell>
          <cell r="AR274">
            <v>0</v>
          </cell>
          <cell r="BF274" t="str">
            <v>30-34</v>
          </cell>
          <cell r="BI274">
            <v>0</v>
          </cell>
          <cell r="BK274">
            <v>0</v>
          </cell>
        </row>
        <row r="275">
          <cell r="T275" t="str">
            <v>35-39</v>
          </cell>
          <cell r="W275">
            <v>0</v>
          </cell>
          <cell r="Y275">
            <v>0</v>
          </cell>
          <cell r="AM275" t="str">
            <v>35-39</v>
          </cell>
          <cell r="AP275">
            <v>0</v>
          </cell>
          <cell r="AR275">
            <v>0</v>
          </cell>
          <cell r="BF275" t="str">
            <v>35-39</v>
          </cell>
          <cell r="BI275">
            <v>0</v>
          </cell>
          <cell r="BK275">
            <v>0</v>
          </cell>
        </row>
        <row r="276">
          <cell r="T276" t="str">
            <v>40-44</v>
          </cell>
          <cell r="U276">
            <v>105</v>
          </cell>
          <cell r="V276">
            <v>6</v>
          </cell>
          <cell r="W276">
            <v>2</v>
          </cell>
          <cell r="X276">
            <v>2</v>
          </cell>
          <cell r="Y276">
            <v>0</v>
          </cell>
          <cell r="Z276">
            <v>0</v>
          </cell>
          <cell r="AA276">
            <v>0</v>
          </cell>
          <cell r="AB276">
            <v>0</v>
          </cell>
          <cell r="AC276">
            <v>0</v>
          </cell>
          <cell r="AD276">
            <v>0</v>
          </cell>
          <cell r="AE276">
            <v>0</v>
          </cell>
          <cell r="AF276">
            <v>0</v>
          </cell>
          <cell r="AG276">
            <v>0</v>
          </cell>
          <cell r="AH276">
            <v>0</v>
          </cell>
          <cell r="AI276">
            <v>0</v>
          </cell>
          <cell r="AJ276">
            <v>0</v>
          </cell>
          <cell r="AM276" t="str">
            <v>小計</v>
          </cell>
          <cell r="AN276">
            <v>0</v>
          </cell>
          <cell r="AO276">
            <v>0</v>
          </cell>
          <cell r="AP276">
            <v>0</v>
          </cell>
          <cell r="AQ276">
            <v>0</v>
          </cell>
          <cell r="AR276">
            <v>0</v>
          </cell>
          <cell r="AS276">
            <v>0</v>
          </cell>
          <cell r="AT276">
            <v>0</v>
          </cell>
          <cell r="AU276">
            <v>0</v>
          </cell>
          <cell r="AV276">
            <v>0</v>
          </cell>
          <cell r="AW276">
            <v>0</v>
          </cell>
          <cell r="AX276">
            <v>0</v>
          </cell>
          <cell r="AY276">
            <v>0</v>
          </cell>
          <cell r="AZ276">
            <v>0</v>
          </cell>
          <cell r="BA276">
            <v>0</v>
          </cell>
          <cell r="BB276">
            <v>0</v>
          </cell>
          <cell r="BC276">
            <v>0</v>
          </cell>
          <cell r="BF276" t="str">
            <v>小計</v>
          </cell>
          <cell r="BG276">
            <v>120</v>
          </cell>
          <cell r="BH276">
            <v>12</v>
          </cell>
          <cell r="BI276">
            <v>8</v>
          </cell>
          <cell r="BJ276">
            <v>1</v>
          </cell>
          <cell r="BK276">
            <v>1</v>
          </cell>
          <cell r="BL276">
            <v>0</v>
          </cell>
          <cell r="BM276">
            <v>0</v>
          </cell>
          <cell r="BN276">
            <v>0</v>
          </cell>
          <cell r="BO276">
            <v>1</v>
          </cell>
          <cell r="BP276">
            <v>0</v>
          </cell>
          <cell r="BQ276">
            <v>0</v>
          </cell>
          <cell r="BR276">
            <v>0</v>
          </cell>
          <cell r="BS276">
            <v>0</v>
          </cell>
          <cell r="BT276">
            <v>0</v>
          </cell>
          <cell r="BU276">
            <v>1</v>
          </cell>
          <cell r="BV276">
            <v>5</v>
          </cell>
        </row>
        <row r="277">
          <cell r="T277" t="str">
            <v>45-49</v>
          </cell>
          <cell r="U277">
            <v>65</v>
          </cell>
          <cell r="V277">
            <v>7</v>
          </cell>
          <cell r="W277">
            <v>3</v>
          </cell>
          <cell r="X277">
            <v>2</v>
          </cell>
          <cell r="Y277">
            <v>1</v>
          </cell>
          <cell r="Z277">
            <v>0</v>
          </cell>
          <cell r="AA277">
            <v>1</v>
          </cell>
          <cell r="AB277">
            <v>0</v>
          </cell>
          <cell r="AC277">
            <v>0</v>
          </cell>
          <cell r="AD277">
            <v>0</v>
          </cell>
          <cell r="AE277">
            <v>0</v>
          </cell>
          <cell r="AF277">
            <v>0</v>
          </cell>
          <cell r="AG277">
            <v>0</v>
          </cell>
          <cell r="AH277">
            <v>0</v>
          </cell>
          <cell r="AI277">
            <v>0</v>
          </cell>
          <cell r="AJ277">
            <v>0</v>
          </cell>
          <cell r="AM277" t="str">
            <v>小計</v>
          </cell>
          <cell r="AN277">
            <v>0</v>
          </cell>
          <cell r="AO277">
            <v>0</v>
          </cell>
          <cell r="AP277">
            <v>0</v>
          </cell>
          <cell r="AQ277">
            <v>0</v>
          </cell>
          <cell r="AR277">
            <v>0</v>
          </cell>
          <cell r="AS277">
            <v>0</v>
          </cell>
          <cell r="AT277">
            <v>0</v>
          </cell>
          <cell r="AU277">
            <v>0</v>
          </cell>
          <cell r="AV277">
            <v>0</v>
          </cell>
          <cell r="AW277">
            <v>0</v>
          </cell>
          <cell r="AX277">
            <v>0</v>
          </cell>
          <cell r="AY277">
            <v>0</v>
          </cell>
          <cell r="AZ277">
            <v>0</v>
          </cell>
          <cell r="BA277">
            <v>0</v>
          </cell>
          <cell r="BB277">
            <v>0</v>
          </cell>
          <cell r="BC277">
            <v>0</v>
          </cell>
          <cell r="BF277" t="str">
            <v>小計</v>
          </cell>
          <cell r="BG277">
            <v>104</v>
          </cell>
          <cell r="BH277">
            <v>7</v>
          </cell>
          <cell r="BI277">
            <v>5</v>
          </cell>
          <cell r="BJ277">
            <v>2</v>
          </cell>
          <cell r="BK277">
            <v>1</v>
          </cell>
          <cell r="BL277">
            <v>0</v>
          </cell>
          <cell r="BM277">
            <v>1</v>
          </cell>
          <cell r="BN277">
            <v>0</v>
          </cell>
          <cell r="BO277">
            <v>0</v>
          </cell>
          <cell r="BP277">
            <v>0</v>
          </cell>
          <cell r="BQ277">
            <v>0</v>
          </cell>
          <cell r="BR277">
            <v>0</v>
          </cell>
          <cell r="BS277">
            <v>0</v>
          </cell>
          <cell r="BT277">
            <v>0</v>
          </cell>
          <cell r="BU277">
            <v>0</v>
          </cell>
          <cell r="BV277">
            <v>2</v>
          </cell>
        </row>
        <row r="278">
          <cell r="T278" t="str">
            <v>50-54</v>
          </cell>
          <cell r="U278">
            <v>59</v>
          </cell>
          <cell r="V278">
            <v>7</v>
          </cell>
          <cell r="W278">
            <v>3</v>
          </cell>
          <cell r="X278">
            <v>1</v>
          </cell>
          <cell r="Y278">
            <v>2</v>
          </cell>
          <cell r="Z278">
            <v>0</v>
          </cell>
          <cell r="AA278">
            <v>0</v>
          </cell>
          <cell r="AB278">
            <v>2</v>
          </cell>
          <cell r="AC278">
            <v>0</v>
          </cell>
          <cell r="AD278">
            <v>0</v>
          </cell>
          <cell r="AE278">
            <v>0</v>
          </cell>
          <cell r="AF278">
            <v>0</v>
          </cell>
          <cell r="AG278">
            <v>0</v>
          </cell>
          <cell r="AH278">
            <v>0</v>
          </cell>
          <cell r="AI278">
            <v>0</v>
          </cell>
          <cell r="AJ278">
            <v>0</v>
          </cell>
          <cell r="AM278" t="str">
            <v>小計</v>
          </cell>
          <cell r="AN278">
            <v>0</v>
          </cell>
          <cell r="AO278">
            <v>0</v>
          </cell>
          <cell r="AP278">
            <v>0</v>
          </cell>
          <cell r="AQ278">
            <v>0</v>
          </cell>
          <cell r="AR278">
            <v>0</v>
          </cell>
          <cell r="AS278">
            <v>0</v>
          </cell>
          <cell r="AT278">
            <v>0</v>
          </cell>
          <cell r="AU278">
            <v>0</v>
          </cell>
          <cell r="AV278">
            <v>0</v>
          </cell>
          <cell r="AW278">
            <v>0</v>
          </cell>
          <cell r="AX278">
            <v>0</v>
          </cell>
          <cell r="AY278">
            <v>0</v>
          </cell>
          <cell r="AZ278">
            <v>0</v>
          </cell>
          <cell r="BA278">
            <v>0</v>
          </cell>
          <cell r="BB278">
            <v>0</v>
          </cell>
          <cell r="BC278">
            <v>0</v>
          </cell>
          <cell r="BF278" t="str">
            <v>小計</v>
          </cell>
          <cell r="BG278">
            <v>100</v>
          </cell>
          <cell r="BH278">
            <v>5</v>
          </cell>
          <cell r="BI278">
            <v>4</v>
          </cell>
          <cell r="BJ278">
            <v>1</v>
          </cell>
          <cell r="BK278">
            <v>0</v>
          </cell>
          <cell r="BL278">
            <v>0</v>
          </cell>
          <cell r="BM278">
            <v>0</v>
          </cell>
          <cell r="BN278">
            <v>0</v>
          </cell>
          <cell r="BO278">
            <v>0</v>
          </cell>
          <cell r="BP278">
            <v>0</v>
          </cell>
          <cell r="BQ278">
            <v>0</v>
          </cell>
          <cell r="BR278">
            <v>0</v>
          </cell>
          <cell r="BS278">
            <v>0</v>
          </cell>
          <cell r="BT278">
            <v>0</v>
          </cell>
          <cell r="BU278">
            <v>1</v>
          </cell>
          <cell r="BV278">
            <v>2</v>
          </cell>
        </row>
        <row r="279">
          <cell r="T279" t="str">
            <v>55-59</v>
          </cell>
          <cell r="U279">
            <v>94</v>
          </cell>
          <cell r="V279">
            <v>7</v>
          </cell>
          <cell r="W279">
            <v>3</v>
          </cell>
          <cell r="X279">
            <v>2</v>
          </cell>
          <cell r="Y279">
            <v>1</v>
          </cell>
          <cell r="Z279">
            <v>0</v>
          </cell>
          <cell r="AA279">
            <v>1</v>
          </cell>
          <cell r="AB279">
            <v>0</v>
          </cell>
          <cell r="AC279">
            <v>0</v>
          </cell>
          <cell r="AD279">
            <v>0</v>
          </cell>
          <cell r="AE279">
            <v>0</v>
          </cell>
          <cell r="AF279">
            <v>0</v>
          </cell>
          <cell r="AG279">
            <v>0</v>
          </cell>
          <cell r="AH279">
            <v>0</v>
          </cell>
          <cell r="AI279">
            <v>0</v>
          </cell>
          <cell r="AJ279">
            <v>0</v>
          </cell>
          <cell r="AM279" t="str">
            <v>小計</v>
          </cell>
          <cell r="AN279">
            <v>0</v>
          </cell>
          <cell r="AO279">
            <v>0</v>
          </cell>
          <cell r="AP279">
            <v>0</v>
          </cell>
          <cell r="AQ279">
            <v>0</v>
          </cell>
          <cell r="AR279">
            <v>0</v>
          </cell>
          <cell r="AS279">
            <v>0</v>
          </cell>
          <cell r="AT279">
            <v>0</v>
          </cell>
          <cell r="AU279">
            <v>0</v>
          </cell>
          <cell r="AV279">
            <v>0</v>
          </cell>
          <cell r="AW279">
            <v>0</v>
          </cell>
          <cell r="AX279">
            <v>0</v>
          </cell>
          <cell r="AY279">
            <v>0</v>
          </cell>
          <cell r="AZ279">
            <v>0</v>
          </cell>
          <cell r="BA279">
            <v>0</v>
          </cell>
          <cell r="BB279">
            <v>0</v>
          </cell>
          <cell r="BC279">
            <v>0</v>
          </cell>
          <cell r="BF279" t="str">
            <v>小計</v>
          </cell>
          <cell r="BG279">
            <v>109</v>
          </cell>
          <cell r="BH279">
            <v>0</v>
          </cell>
          <cell r="BI279">
            <v>0</v>
          </cell>
          <cell r="BJ279">
            <v>0</v>
          </cell>
          <cell r="BK279">
            <v>0</v>
          </cell>
          <cell r="BL279">
            <v>0</v>
          </cell>
          <cell r="BM279">
            <v>0</v>
          </cell>
          <cell r="BN279">
            <v>0</v>
          </cell>
          <cell r="BO279">
            <v>0</v>
          </cell>
          <cell r="BP279">
            <v>0</v>
          </cell>
          <cell r="BQ279">
            <v>0</v>
          </cell>
          <cell r="BR279">
            <v>0</v>
          </cell>
          <cell r="BS279">
            <v>0</v>
          </cell>
          <cell r="BT279">
            <v>0</v>
          </cell>
          <cell r="BU279">
            <v>0</v>
          </cell>
          <cell r="BV279">
            <v>0</v>
          </cell>
        </row>
        <row r="280">
          <cell r="T280" t="str">
            <v>60-64</v>
          </cell>
          <cell r="U280">
            <v>74</v>
          </cell>
          <cell r="V280">
            <v>5</v>
          </cell>
          <cell r="W280">
            <v>1</v>
          </cell>
          <cell r="X280">
            <v>1</v>
          </cell>
          <cell r="Y280">
            <v>0</v>
          </cell>
          <cell r="Z280">
            <v>0</v>
          </cell>
          <cell r="AA280">
            <v>0</v>
          </cell>
          <cell r="AB280">
            <v>0</v>
          </cell>
          <cell r="AC280">
            <v>0</v>
          </cell>
          <cell r="AD280">
            <v>0</v>
          </cell>
          <cell r="AE280">
            <v>0</v>
          </cell>
          <cell r="AF280">
            <v>0</v>
          </cell>
          <cell r="AG280">
            <v>0</v>
          </cell>
          <cell r="AH280">
            <v>0</v>
          </cell>
          <cell r="AI280">
            <v>0</v>
          </cell>
          <cell r="AJ280">
            <v>0</v>
          </cell>
          <cell r="AM280" t="str">
            <v>小計</v>
          </cell>
          <cell r="AN280">
            <v>0</v>
          </cell>
          <cell r="AO280">
            <v>0</v>
          </cell>
          <cell r="AP280">
            <v>0</v>
          </cell>
          <cell r="AQ280">
            <v>0</v>
          </cell>
          <cell r="AR280">
            <v>0</v>
          </cell>
          <cell r="AS280">
            <v>0</v>
          </cell>
          <cell r="AT280">
            <v>0</v>
          </cell>
          <cell r="AU280">
            <v>0</v>
          </cell>
          <cell r="AV280">
            <v>0</v>
          </cell>
          <cell r="AW280">
            <v>0</v>
          </cell>
          <cell r="AX280">
            <v>0</v>
          </cell>
          <cell r="AY280">
            <v>0</v>
          </cell>
          <cell r="AZ280">
            <v>0</v>
          </cell>
          <cell r="BA280">
            <v>0</v>
          </cell>
          <cell r="BB280">
            <v>0</v>
          </cell>
          <cell r="BC280">
            <v>0</v>
          </cell>
          <cell r="BF280" t="str">
            <v>小計</v>
          </cell>
          <cell r="BG280">
            <v>93</v>
          </cell>
          <cell r="BH280">
            <v>2</v>
          </cell>
          <cell r="BI280">
            <v>2</v>
          </cell>
          <cell r="BJ280">
            <v>0</v>
          </cell>
          <cell r="BK280">
            <v>1</v>
          </cell>
          <cell r="BL280">
            <v>0</v>
          </cell>
          <cell r="BM280">
            <v>1</v>
          </cell>
          <cell r="BN280">
            <v>0</v>
          </cell>
          <cell r="BO280">
            <v>0</v>
          </cell>
          <cell r="BP280">
            <v>0</v>
          </cell>
          <cell r="BQ280">
            <v>0</v>
          </cell>
          <cell r="BR280">
            <v>0</v>
          </cell>
          <cell r="BS280">
            <v>0</v>
          </cell>
          <cell r="BT280">
            <v>0</v>
          </cell>
          <cell r="BU280">
            <v>0</v>
          </cell>
          <cell r="BV280">
            <v>1</v>
          </cell>
        </row>
        <row r="281">
          <cell r="T281" t="str">
            <v>65-69</v>
          </cell>
          <cell r="U281">
            <v>37</v>
          </cell>
          <cell r="V281">
            <v>0</v>
          </cell>
          <cell r="W281">
            <v>0</v>
          </cell>
          <cell r="X281">
            <v>0</v>
          </cell>
          <cell r="Y281">
            <v>0</v>
          </cell>
          <cell r="Z281">
            <v>0</v>
          </cell>
          <cell r="AA281">
            <v>0</v>
          </cell>
          <cell r="AB281">
            <v>0</v>
          </cell>
          <cell r="AC281">
            <v>0</v>
          </cell>
          <cell r="AD281">
            <v>0</v>
          </cell>
          <cell r="AE281">
            <v>0</v>
          </cell>
          <cell r="AF281">
            <v>0</v>
          </cell>
          <cell r="AG281">
            <v>0</v>
          </cell>
          <cell r="AH281">
            <v>0</v>
          </cell>
          <cell r="AI281">
            <v>0</v>
          </cell>
          <cell r="AJ281">
            <v>0</v>
          </cell>
          <cell r="AM281" t="str">
            <v>小計</v>
          </cell>
          <cell r="AN281">
            <v>0</v>
          </cell>
          <cell r="AO281">
            <v>0</v>
          </cell>
          <cell r="AP281">
            <v>0</v>
          </cell>
          <cell r="AQ281">
            <v>0</v>
          </cell>
          <cell r="AR281">
            <v>0</v>
          </cell>
          <cell r="AS281">
            <v>0</v>
          </cell>
          <cell r="AT281">
            <v>0</v>
          </cell>
          <cell r="AU281">
            <v>0</v>
          </cell>
          <cell r="AV281">
            <v>0</v>
          </cell>
          <cell r="AW281">
            <v>0</v>
          </cell>
          <cell r="AX281">
            <v>0</v>
          </cell>
          <cell r="AY281">
            <v>0</v>
          </cell>
          <cell r="AZ281">
            <v>0</v>
          </cell>
          <cell r="BA281">
            <v>0</v>
          </cell>
          <cell r="BB281">
            <v>0</v>
          </cell>
          <cell r="BC281">
            <v>0</v>
          </cell>
          <cell r="BF281" t="str">
            <v>小計</v>
          </cell>
          <cell r="BG281">
            <v>70</v>
          </cell>
          <cell r="BH281">
            <v>0</v>
          </cell>
          <cell r="BI281">
            <v>0</v>
          </cell>
          <cell r="BJ281">
            <v>0</v>
          </cell>
          <cell r="BK281">
            <v>0</v>
          </cell>
          <cell r="BL281">
            <v>0</v>
          </cell>
          <cell r="BM281">
            <v>0</v>
          </cell>
          <cell r="BN281">
            <v>0</v>
          </cell>
          <cell r="BO281">
            <v>0</v>
          </cell>
          <cell r="BP281">
            <v>0</v>
          </cell>
          <cell r="BQ281">
            <v>0</v>
          </cell>
          <cell r="BR281">
            <v>0</v>
          </cell>
          <cell r="BS281">
            <v>0</v>
          </cell>
          <cell r="BT281">
            <v>0</v>
          </cell>
          <cell r="BU281">
            <v>0</v>
          </cell>
          <cell r="BV281">
            <v>0</v>
          </cell>
        </row>
        <row r="282">
          <cell r="T282" t="str">
            <v>70-74</v>
          </cell>
          <cell r="U282">
            <v>20</v>
          </cell>
          <cell r="V282">
            <v>0</v>
          </cell>
          <cell r="W282">
            <v>0</v>
          </cell>
          <cell r="X282">
            <v>0</v>
          </cell>
          <cell r="Y282">
            <v>0</v>
          </cell>
          <cell r="Z282">
            <v>0</v>
          </cell>
          <cell r="AA282">
            <v>0</v>
          </cell>
          <cell r="AB282">
            <v>0</v>
          </cell>
          <cell r="AC282">
            <v>0</v>
          </cell>
          <cell r="AD282">
            <v>0</v>
          </cell>
          <cell r="AE282">
            <v>0</v>
          </cell>
          <cell r="AF282">
            <v>0</v>
          </cell>
          <cell r="AG282">
            <v>0</v>
          </cell>
          <cell r="AH282">
            <v>0</v>
          </cell>
          <cell r="AI282">
            <v>0</v>
          </cell>
          <cell r="AJ282">
            <v>0</v>
          </cell>
          <cell r="AM282" t="str">
            <v>小計</v>
          </cell>
          <cell r="AN282">
            <v>0</v>
          </cell>
          <cell r="AO282">
            <v>0</v>
          </cell>
          <cell r="AP282">
            <v>0</v>
          </cell>
          <cell r="AQ282">
            <v>0</v>
          </cell>
          <cell r="AR282">
            <v>0</v>
          </cell>
          <cell r="AS282">
            <v>0</v>
          </cell>
          <cell r="AT282">
            <v>0</v>
          </cell>
          <cell r="AU282">
            <v>0</v>
          </cell>
          <cell r="AV282">
            <v>0</v>
          </cell>
          <cell r="AW282">
            <v>0</v>
          </cell>
          <cell r="AX282">
            <v>0</v>
          </cell>
          <cell r="AY282">
            <v>0</v>
          </cell>
          <cell r="AZ282">
            <v>0</v>
          </cell>
          <cell r="BA282">
            <v>0</v>
          </cell>
          <cell r="BB282">
            <v>0</v>
          </cell>
          <cell r="BC282">
            <v>0</v>
          </cell>
          <cell r="BF282" t="str">
            <v>小計</v>
          </cell>
          <cell r="BG282">
            <v>33</v>
          </cell>
          <cell r="BH282">
            <v>2</v>
          </cell>
          <cell r="BI282">
            <v>2</v>
          </cell>
          <cell r="BJ282">
            <v>1</v>
          </cell>
          <cell r="BK282">
            <v>0</v>
          </cell>
          <cell r="BL282">
            <v>0</v>
          </cell>
          <cell r="BM282">
            <v>0</v>
          </cell>
          <cell r="BN282">
            <v>0</v>
          </cell>
          <cell r="BO282">
            <v>0</v>
          </cell>
          <cell r="BP282">
            <v>0</v>
          </cell>
          <cell r="BQ282">
            <v>0</v>
          </cell>
          <cell r="BR282">
            <v>0</v>
          </cell>
          <cell r="BS282">
            <v>0</v>
          </cell>
          <cell r="BT282">
            <v>0</v>
          </cell>
          <cell r="BU282">
            <v>0</v>
          </cell>
          <cell r="BV282">
            <v>1</v>
          </cell>
        </row>
        <row r="283">
          <cell r="T283" t="str">
            <v>75-79</v>
          </cell>
          <cell r="U283">
            <v>7</v>
          </cell>
          <cell r="V283">
            <v>0</v>
          </cell>
          <cell r="W283">
            <v>0</v>
          </cell>
          <cell r="X283">
            <v>0</v>
          </cell>
          <cell r="Y283">
            <v>0</v>
          </cell>
          <cell r="Z283">
            <v>0</v>
          </cell>
          <cell r="AA283">
            <v>0</v>
          </cell>
          <cell r="AB283">
            <v>0</v>
          </cell>
          <cell r="AC283">
            <v>0</v>
          </cell>
          <cell r="AD283">
            <v>0</v>
          </cell>
          <cell r="AE283">
            <v>0</v>
          </cell>
          <cell r="AF283">
            <v>0</v>
          </cell>
          <cell r="AG283">
            <v>0</v>
          </cell>
          <cell r="AH283">
            <v>0</v>
          </cell>
          <cell r="AI283">
            <v>0</v>
          </cell>
          <cell r="AJ283">
            <v>0</v>
          </cell>
          <cell r="AM283" t="str">
            <v>小計</v>
          </cell>
          <cell r="AN283">
            <v>0</v>
          </cell>
          <cell r="AO283">
            <v>0</v>
          </cell>
          <cell r="AP283">
            <v>0</v>
          </cell>
          <cell r="AQ283">
            <v>0</v>
          </cell>
          <cell r="AR283">
            <v>0</v>
          </cell>
          <cell r="AS283">
            <v>0</v>
          </cell>
          <cell r="AT283">
            <v>0</v>
          </cell>
          <cell r="AU283">
            <v>0</v>
          </cell>
          <cell r="AV283">
            <v>0</v>
          </cell>
          <cell r="AW283">
            <v>0</v>
          </cell>
          <cell r="AX283">
            <v>0</v>
          </cell>
          <cell r="AY283">
            <v>0</v>
          </cell>
          <cell r="AZ283">
            <v>0</v>
          </cell>
          <cell r="BA283">
            <v>0</v>
          </cell>
          <cell r="BB283">
            <v>0</v>
          </cell>
          <cell r="BC283">
            <v>0</v>
          </cell>
          <cell r="BF283" t="str">
            <v>小計</v>
          </cell>
          <cell r="BG283">
            <v>10</v>
          </cell>
          <cell r="BH283">
            <v>0</v>
          </cell>
          <cell r="BI283">
            <v>0</v>
          </cell>
          <cell r="BJ283">
            <v>0</v>
          </cell>
          <cell r="BK283">
            <v>0</v>
          </cell>
          <cell r="BL283">
            <v>0</v>
          </cell>
          <cell r="BM283">
            <v>0</v>
          </cell>
          <cell r="BN283">
            <v>0</v>
          </cell>
          <cell r="BO283">
            <v>0</v>
          </cell>
          <cell r="BP283">
            <v>0</v>
          </cell>
          <cell r="BQ283">
            <v>0</v>
          </cell>
          <cell r="BR283">
            <v>0</v>
          </cell>
          <cell r="BS283">
            <v>0</v>
          </cell>
          <cell r="BT283">
            <v>0</v>
          </cell>
          <cell r="BU283">
            <v>0</v>
          </cell>
          <cell r="BV283">
            <v>0</v>
          </cell>
        </row>
        <row r="284">
          <cell r="T284" t="str">
            <v>80-</v>
          </cell>
          <cell r="U284">
            <v>0</v>
          </cell>
          <cell r="V284">
            <v>0</v>
          </cell>
          <cell r="W284">
            <v>0</v>
          </cell>
          <cell r="X284">
            <v>0</v>
          </cell>
          <cell r="Y284">
            <v>0</v>
          </cell>
          <cell r="Z284">
            <v>0</v>
          </cell>
          <cell r="AA284">
            <v>0</v>
          </cell>
          <cell r="AB284">
            <v>0</v>
          </cell>
          <cell r="AC284">
            <v>0</v>
          </cell>
          <cell r="AD284">
            <v>0</v>
          </cell>
          <cell r="AE284">
            <v>0</v>
          </cell>
          <cell r="AF284">
            <v>0</v>
          </cell>
          <cell r="AG284">
            <v>0</v>
          </cell>
          <cell r="AH284">
            <v>0</v>
          </cell>
          <cell r="AI284">
            <v>0</v>
          </cell>
          <cell r="AJ284">
            <v>0</v>
          </cell>
          <cell r="AM284" t="str">
            <v>小計</v>
          </cell>
          <cell r="AN284">
            <v>0</v>
          </cell>
          <cell r="AO284">
            <v>0</v>
          </cell>
          <cell r="AP284">
            <v>0</v>
          </cell>
          <cell r="AQ284">
            <v>0</v>
          </cell>
          <cell r="AR284">
            <v>0</v>
          </cell>
          <cell r="AS284">
            <v>0</v>
          </cell>
          <cell r="AT284">
            <v>0</v>
          </cell>
          <cell r="AU284">
            <v>0</v>
          </cell>
          <cell r="AV284">
            <v>0</v>
          </cell>
          <cell r="AW284">
            <v>0</v>
          </cell>
          <cell r="AX284">
            <v>0</v>
          </cell>
          <cell r="AY284">
            <v>0</v>
          </cell>
          <cell r="AZ284">
            <v>0</v>
          </cell>
          <cell r="BA284">
            <v>0</v>
          </cell>
          <cell r="BB284">
            <v>0</v>
          </cell>
          <cell r="BC284">
            <v>0</v>
          </cell>
          <cell r="BF284" t="str">
            <v>小計</v>
          </cell>
          <cell r="BG284">
            <v>6</v>
          </cell>
          <cell r="BH284">
            <v>1</v>
          </cell>
          <cell r="BI284">
            <v>0</v>
          </cell>
          <cell r="BJ284">
            <v>0</v>
          </cell>
          <cell r="BK284">
            <v>0</v>
          </cell>
          <cell r="BL284">
            <v>0</v>
          </cell>
          <cell r="BM284">
            <v>0</v>
          </cell>
          <cell r="BN284">
            <v>0</v>
          </cell>
          <cell r="BO284">
            <v>0</v>
          </cell>
          <cell r="BP284">
            <v>0</v>
          </cell>
          <cell r="BQ284">
            <v>0</v>
          </cell>
          <cell r="BR284">
            <v>0</v>
          </cell>
          <cell r="BS284">
            <v>0</v>
          </cell>
          <cell r="BT284">
            <v>0</v>
          </cell>
          <cell r="BU284">
            <v>0</v>
          </cell>
          <cell r="BV284">
            <v>0</v>
          </cell>
        </row>
        <row r="285">
          <cell r="T285" t="str">
            <v>女計</v>
          </cell>
          <cell r="U285">
            <v>461</v>
          </cell>
          <cell r="V285">
            <v>32</v>
          </cell>
          <cell r="W285">
            <v>12</v>
          </cell>
          <cell r="X285">
            <v>8</v>
          </cell>
          <cell r="Y285">
            <v>4</v>
          </cell>
          <cell r="Z285">
            <v>0</v>
          </cell>
          <cell r="AA285">
            <v>2</v>
          </cell>
          <cell r="AB285">
            <v>2</v>
          </cell>
          <cell r="AC285">
            <v>0</v>
          </cell>
          <cell r="AD285">
            <v>0</v>
          </cell>
          <cell r="AE285">
            <v>0</v>
          </cell>
          <cell r="AF285">
            <v>0</v>
          </cell>
          <cell r="AG285">
            <v>0</v>
          </cell>
          <cell r="AH285">
            <v>0</v>
          </cell>
          <cell r="AI285">
            <v>0</v>
          </cell>
          <cell r="AJ285">
            <v>0</v>
          </cell>
          <cell r="AM285" t="str">
            <v>女計</v>
          </cell>
          <cell r="AN285">
            <v>0</v>
          </cell>
          <cell r="AO285">
            <v>0</v>
          </cell>
          <cell r="AP285">
            <v>0</v>
          </cell>
          <cell r="AQ285">
            <v>0</v>
          </cell>
          <cell r="AR285">
            <v>0</v>
          </cell>
          <cell r="AS285">
            <v>0</v>
          </cell>
          <cell r="AT285">
            <v>0</v>
          </cell>
          <cell r="AU285">
            <v>0</v>
          </cell>
          <cell r="AV285">
            <v>0</v>
          </cell>
          <cell r="AW285">
            <v>0</v>
          </cell>
          <cell r="AX285">
            <v>0</v>
          </cell>
          <cell r="AY285">
            <v>0</v>
          </cell>
          <cell r="AZ285">
            <v>0</v>
          </cell>
          <cell r="BA285">
            <v>0</v>
          </cell>
          <cell r="BB285">
            <v>0</v>
          </cell>
          <cell r="BC285">
            <v>0</v>
          </cell>
          <cell r="BF285" t="str">
            <v>女計</v>
          </cell>
          <cell r="BG285">
            <v>645</v>
          </cell>
          <cell r="BH285">
            <v>29</v>
          </cell>
          <cell r="BI285">
            <v>21</v>
          </cell>
          <cell r="BJ285">
            <v>5</v>
          </cell>
          <cell r="BK285">
            <v>3</v>
          </cell>
          <cell r="BL285">
            <v>0</v>
          </cell>
          <cell r="BM285">
            <v>2</v>
          </cell>
          <cell r="BN285">
            <v>0</v>
          </cell>
          <cell r="BO285">
            <v>1</v>
          </cell>
          <cell r="BP285">
            <v>0</v>
          </cell>
          <cell r="BQ285">
            <v>0</v>
          </cell>
          <cell r="BR285">
            <v>0</v>
          </cell>
          <cell r="BS285">
            <v>0</v>
          </cell>
          <cell r="BT285">
            <v>0</v>
          </cell>
          <cell r="BU285">
            <v>2</v>
          </cell>
          <cell r="BV285">
            <v>11</v>
          </cell>
        </row>
        <row r="287">
          <cell r="T287" t="str">
            <v>松原市</v>
          </cell>
          <cell r="AM287" t="str">
            <v>松原市</v>
          </cell>
          <cell r="BF287" t="str">
            <v>松原市</v>
          </cell>
        </row>
        <row r="288">
          <cell r="T288" t="str">
            <v>年齢区分</v>
          </cell>
          <cell r="U288" t="str">
            <v>検診受診</v>
          </cell>
          <cell r="V288" t="str">
            <v>要精検</v>
          </cell>
          <cell r="W288" t="str">
            <v>精検受診</v>
          </cell>
          <cell r="X288" t="str">
            <v>異常なし</v>
          </cell>
          <cell r="Y288" t="str">
            <v>乳がん</v>
          </cell>
          <cell r="Z288" t="str">
            <v>0(TIS)</v>
          </cell>
          <cell r="AA288" t="str">
            <v>Ⅰ</v>
          </cell>
          <cell r="AB288" t="str">
            <v>ⅡA</v>
          </cell>
          <cell r="AC288" t="str">
            <v>ⅡB</v>
          </cell>
          <cell r="AD288" t="str">
            <v>ⅢA</v>
          </cell>
          <cell r="AE288" t="str">
            <v>ⅢB</v>
          </cell>
          <cell r="AF288" t="str">
            <v>ⅢC</v>
          </cell>
          <cell r="AG288" t="str">
            <v>Ⅳ</v>
          </cell>
          <cell r="AH288" t="str">
            <v>不明</v>
          </cell>
          <cell r="AI288" t="str">
            <v>がん疑</v>
          </cell>
          <cell r="AJ288" t="str">
            <v>その他</v>
          </cell>
          <cell r="AM288" t="str">
            <v>年齢区分</v>
          </cell>
          <cell r="AN288" t="str">
            <v>検診受診</v>
          </cell>
          <cell r="AO288" t="str">
            <v>要精検</v>
          </cell>
          <cell r="AP288" t="str">
            <v>精検受診</v>
          </cell>
          <cell r="AQ288" t="str">
            <v>異常なし</v>
          </cell>
          <cell r="AR288" t="str">
            <v>乳がん</v>
          </cell>
          <cell r="AS288" t="str">
            <v>0(TIS)</v>
          </cell>
          <cell r="AT288" t="str">
            <v>Ⅰ</v>
          </cell>
          <cell r="AU288" t="str">
            <v>ⅡA</v>
          </cell>
          <cell r="AV288" t="str">
            <v>ⅡB</v>
          </cell>
          <cell r="AW288" t="str">
            <v>ⅢA</v>
          </cell>
          <cell r="AX288" t="str">
            <v>ⅢB</v>
          </cell>
          <cell r="AY288" t="str">
            <v>ⅢC</v>
          </cell>
          <cell r="AZ288" t="str">
            <v>Ⅳ</v>
          </cell>
          <cell r="BA288" t="str">
            <v>不明</v>
          </cell>
          <cell r="BB288" t="str">
            <v>がん疑</v>
          </cell>
          <cell r="BC288" t="str">
            <v>その他</v>
          </cell>
          <cell r="BF288" t="str">
            <v>年齢区分</v>
          </cell>
          <cell r="BG288" t="str">
            <v>検診受診</v>
          </cell>
          <cell r="BH288" t="str">
            <v>要精検</v>
          </cell>
          <cell r="BI288" t="str">
            <v>精検受診</v>
          </cell>
          <cell r="BJ288" t="str">
            <v>異常なし</v>
          </cell>
          <cell r="BK288" t="str">
            <v>乳がん</v>
          </cell>
          <cell r="BL288" t="str">
            <v>0(TIS)</v>
          </cell>
          <cell r="BM288" t="str">
            <v>Ⅰ</v>
          </cell>
          <cell r="BN288" t="str">
            <v>ⅡA</v>
          </cell>
          <cell r="BO288" t="str">
            <v>ⅡB</v>
          </cell>
          <cell r="BP288" t="str">
            <v>ⅢA</v>
          </cell>
          <cell r="BQ288" t="str">
            <v>ⅢB</v>
          </cell>
          <cell r="BR288" t="str">
            <v>ⅢC</v>
          </cell>
          <cell r="BS288" t="str">
            <v>Ⅳ</v>
          </cell>
          <cell r="BT288" t="str">
            <v>不明</v>
          </cell>
          <cell r="BU288" t="str">
            <v>がん疑</v>
          </cell>
          <cell r="BV288" t="str">
            <v>その他</v>
          </cell>
        </row>
        <row r="289">
          <cell r="T289" t="str">
            <v>30-34</v>
          </cell>
          <cell r="W289">
            <v>0</v>
          </cell>
          <cell r="Y289">
            <v>0</v>
          </cell>
          <cell r="AM289" t="str">
            <v>30-34</v>
          </cell>
          <cell r="AP289">
            <v>0</v>
          </cell>
          <cell r="AR289">
            <v>0</v>
          </cell>
          <cell r="BF289" t="str">
            <v>30-34</v>
          </cell>
          <cell r="BI289">
            <v>0</v>
          </cell>
          <cell r="BK289">
            <v>0</v>
          </cell>
        </row>
        <row r="290">
          <cell r="T290" t="str">
            <v>35-39</v>
          </cell>
          <cell r="W290">
            <v>0</v>
          </cell>
          <cell r="Y290">
            <v>0</v>
          </cell>
          <cell r="AM290" t="str">
            <v>35-39</v>
          </cell>
          <cell r="AP290">
            <v>0</v>
          </cell>
          <cell r="AR290">
            <v>0</v>
          </cell>
          <cell r="BF290" t="str">
            <v>35-39</v>
          </cell>
          <cell r="BI290">
            <v>0</v>
          </cell>
          <cell r="BK290">
            <v>0</v>
          </cell>
        </row>
        <row r="291">
          <cell r="T291" t="str">
            <v>40-44</v>
          </cell>
          <cell r="U291">
            <v>169</v>
          </cell>
          <cell r="V291">
            <v>7</v>
          </cell>
          <cell r="W291">
            <v>6</v>
          </cell>
          <cell r="X291">
            <v>1</v>
          </cell>
          <cell r="Y291">
            <v>0</v>
          </cell>
          <cell r="Z291">
            <v>0</v>
          </cell>
          <cell r="AA291">
            <v>0</v>
          </cell>
          <cell r="AB291">
            <v>0</v>
          </cell>
          <cell r="AC291">
            <v>0</v>
          </cell>
          <cell r="AD291">
            <v>0</v>
          </cell>
          <cell r="AE291">
            <v>0</v>
          </cell>
          <cell r="AF291">
            <v>0</v>
          </cell>
          <cell r="AG291">
            <v>0</v>
          </cell>
          <cell r="AH291">
            <v>0</v>
          </cell>
          <cell r="AI291">
            <v>0</v>
          </cell>
          <cell r="AJ291">
            <v>5</v>
          </cell>
          <cell r="AM291" t="str">
            <v>小計</v>
          </cell>
          <cell r="AN291">
            <v>9</v>
          </cell>
          <cell r="AO291">
            <v>4</v>
          </cell>
          <cell r="AP291">
            <v>1</v>
          </cell>
          <cell r="AQ291">
            <v>1</v>
          </cell>
          <cell r="AR291">
            <v>0</v>
          </cell>
          <cell r="AS291">
            <v>0</v>
          </cell>
          <cell r="AT291">
            <v>0</v>
          </cell>
          <cell r="AU291">
            <v>0</v>
          </cell>
          <cell r="AV291">
            <v>0</v>
          </cell>
          <cell r="AW291">
            <v>0</v>
          </cell>
          <cell r="AX291">
            <v>0</v>
          </cell>
          <cell r="AY291">
            <v>0</v>
          </cell>
          <cell r="AZ291">
            <v>0</v>
          </cell>
          <cell r="BA291">
            <v>0</v>
          </cell>
          <cell r="BB291">
            <v>0</v>
          </cell>
          <cell r="BC291">
            <v>0</v>
          </cell>
          <cell r="BF291" t="str">
            <v>小計</v>
          </cell>
          <cell r="BG291">
            <v>0</v>
          </cell>
          <cell r="BH291">
            <v>0</v>
          </cell>
          <cell r="BI291">
            <v>0</v>
          </cell>
          <cell r="BJ291">
            <v>0</v>
          </cell>
          <cell r="BK291">
            <v>0</v>
          </cell>
          <cell r="BL291">
            <v>0</v>
          </cell>
          <cell r="BM291">
            <v>0</v>
          </cell>
          <cell r="BN291">
            <v>0</v>
          </cell>
          <cell r="BO291">
            <v>0</v>
          </cell>
          <cell r="BP291">
            <v>0</v>
          </cell>
          <cell r="BQ291">
            <v>0</v>
          </cell>
          <cell r="BR291">
            <v>0</v>
          </cell>
          <cell r="BS291">
            <v>0</v>
          </cell>
          <cell r="BT291">
            <v>0</v>
          </cell>
          <cell r="BU291">
            <v>0</v>
          </cell>
          <cell r="BV291">
            <v>0</v>
          </cell>
        </row>
        <row r="292">
          <cell r="T292" t="str">
            <v>45-49</v>
          </cell>
          <cell r="U292">
            <v>71</v>
          </cell>
          <cell r="V292">
            <v>9</v>
          </cell>
          <cell r="W292">
            <v>8</v>
          </cell>
          <cell r="X292">
            <v>2</v>
          </cell>
          <cell r="Y292">
            <v>0</v>
          </cell>
          <cell r="Z292">
            <v>0</v>
          </cell>
          <cell r="AA292">
            <v>0</v>
          </cell>
          <cell r="AB292">
            <v>0</v>
          </cell>
          <cell r="AC292">
            <v>0</v>
          </cell>
          <cell r="AD292">
            <v>0</v>
          </cell>
          <cell r="AE292">
            <v>0</v>
          </cell>
          <cell r="AF292">
            <v>0</v>
          </cell>
          <cell r="AG292">
            <v>0</v>
          </cell>
          <cell r="AH292">
            <v>0</v>
          </cell>
          <cell r="AI292">
            <v>0</v>
          </cell>
          <cell r="AJ292">
            <v>6</v>
          </cell>
          <cell r="AM292" t="str">
            <v>小計</v>
          </cell>
          <cell r="AN292">
            <v>5</v>
          </cell>
          <cell r="AO292">
            <v>3</v>
          </cell>
          <cell r="AP292">
            <v>3</v>
          </cell>
          <cell r="AQ292">
            <v>0</v>
          </cell>
          <cell r="AR292">
            <v>0</v>
          </cell>
          <cell r="AS292">
            <v>0</v>
          </cell>
          <cell r="AT292">
            <v>0</v>
          </cell>
          <cell r="AU292">
            <v>0</v>
          </cell>
          <cell r="AV292">
            <v>0</v>
          </cell>
          <cell r="AW292">
            <v>0</v>
          </cell>
          <cell r="AX292">
            <v>0</v>
          </cell>
          <cell r="AY292">
            <v>0</v>
          </cell>
          <cell r="AZ292">
            <v>0</v>
          </cell>
          <cell r="BA292">
            <v>0</v>
          </cell>
          <cell r="BB292">
            <v>0</v>
          </cell>
          <cell r="BC292">
            <v>3</v>
          </cell>
          <cell r="BF292" t="str">
            <v>小計</v>
          </cell>
          <cell r="BG292">
            <v>0</v>
          </cell>
          <cell r="BH292">
            <v>0</v>
          </cell>
          <cell r="BI292">
            <v>0</v>
          </cell>
          <cell r="BJ292">
            <v>0</v>
          </cell>
          <cell r="BK292">
            <v>0</v>
          </cell>
          <cell r="BL292">
            <v>0</v>
          </cell>
          <cell r="BM292">
            <v>0</v>
          </cell>
          <cell r="BN292">
            <v>0</v>
          </cell>
          <cell r="BO292">
            <v>0</v>
          </cell>
          <cell r="BP292">
            <v>0</v>
          </cell>
          <cell r="BQ292">
            <v>0</v>
          </cell>
          <cell r="BR292">
            <v>0</v>
          </cell>
          <cell r="BS292">
            <v>0</v>
          </cell>
          <cell r="BT292">
            <v>0</v>
          </cell>
          <cell r="BU292">
            <v>0</v>
          </cell>
          <cell r="BV292">
            <v>0</v>
          </cell>
        </row>
        <row r="293">
          <cell r="T293" t="str">
            <v>50-54</v>
          </cell>
          <cell r="U293">
            <v>106</v>
          </cell>
          <cell r="V293">
            <v>9</v>
          </cell>
          <cell r="W293">
            <v>9</v>
          </cell>
          <cell r="X293">
            <v>3</v>
          </cell>
          <cell r="Y293">
            <v>0</v>
          </cell>
          <cell r="Z293">
            <v>0</v>
          </cell>
          <cell r="AA293">
            <v>0</v>
          </cell>
          <cell r="AB293">
            <v>0</v>
          </cell>
          <cell r="AC293">
            <v>0</v>
          </cell>
          <cell r="AD293">
            <v>0</v>
          </cell>
          <cell r="AE293">
            <v>0</v>
          </cell>
          <cell r="AF293">
            <v>0</v>
          </cell>
          <cell r="AG293">
            <v>0</v>
          </cell>
          <cell r="AH293">
            <v>0</v>
          </cell>
          <cell r="AI293">
            <v>0</v>
          </cell>
          <cell r="AJ293">
            <v>6</v>
          </cell>
          <cell r="AM293" t="str">
            <v>小計</v>
          </cell>
          <cell r="AN293">
            <v>0</v>
          </cell>
          <cell r="AO293">
            <v>0</v>
          </cell>
          <cell r="AP293">
            <v>0</v>
          </cell>
          <cell r="AQ293">
            <v>0</v>
          </cell>
          <cell r="AR293">
            <v>0</v>
          </cell>
          <cell r="AS293">
            <v>0</v>
          </cell>
          <cell r="AT293">
            <v>0</v>
          </cell>
          <cell r="AU293">
            <v>0</v>
          </cell>
          <cell r="AV293">
            <v>0</v>
          </cell>
          <cell r="AW293">
            <v>0</v>
          </cell>
          <cell r="AX293">
            <v>0</v>
          </cell>
          <cell r="AY293">
            <v>0</v>
          </cell>
          <cell r="AZ293">
            <v>0</v>
          </cell>
          <cell r="BA293">
            <v>0</v>
          </cell>
          <cell r="BB293">
            <v>0</v>
          </cell>
          <cell r="BC293">
            <v>0</v>
          </cell>
          <cell r="BF293" t="str">
            <v>小計</v>
          </cell>
          <cell r="BG293">
            <v>0</v>
          </cell>
          <cell r="BH293">
            <v>0</v>
          </cell>
          <cell r="BI293">
            <v>0</v>
          </cell>
          <cell r="BJ293">
            <v>0</v>
          </cell>
          <cell r="BK293">
            <v>0</v>
          </cell>
          <cell r="BL293">
            <v>0</v>
          </cell>
          <cell r="BM293">
            <v>0</v>
          </cell>
          <cell r="BN293">
            <v>0</v>
          </cell>
          <cell r="BO293">
            <v>0</v>
          </cell>
          <cell r="BP293">
            <v>0</v>
          </cell>
          <cell r="BQ293">
            <v>0</v>
          </cell>
          <cell r="BR293">
            <v>0</v>
          </cell>
          <cell r="BS293">
            <v>0</v>
          </cell>
          <cell r="BT293">
            <v>0</v>
          </cell>
          <cell r="BU293">
            <v>0</v>
          </cell>
          <cell r="BV293">
            <v>0</v>
          </cell>
        </row>
        <row r="294">
          <cell r="T294" t="str">
            <v>55-59</v>
          </cell>
          <cell r="U294">
            <v>151</v>
          </cell>
          <cell r="V294">
            <v>8</v>
          </cell>
          <cell r="W294">
            <v>8</v>
          </cell>
          <cell r="X294">
            <v>2</v>
          </cell>
          <cell r="Y294">
            <v>0</v>
          </cell>
          <cell r="Z294">
            <v>0</v>
          </cell>
          <cell r="AA294">
            <v>0</v>
          </cell>
          <cell r="AB294">
            <v>0</v>
          </cell>
          <cell r="AC294">
            <v>0</v>
          </cell>
          <cell r="AD294">
            <v>0</v>
          </cell>
          <cell r="AE294">
            <v>0</v>
          </cell>
          <cell r="AF294">
            <v>0</v>
          </cell>
          <cell r="AG294">
            <v>0</v>
          </cell>
          <cell r="AH294">
            <v>0</v>
          </cell>
          <cell r="AI294">
            <v>0</v>
          </cell>
          <cell r="AJ294">
            <v>6</v>
          </cell>
          <cell r="AM294" t="str">
            <v>小計</v>
          </cell>
          <cell r="AN294">
            <v>16</v>
          </cell>
          <cell r="AO294">
            <v>2</v>
          </cell>
          <cell r="AP294">
            <v>2</v>
          </cell>
          <cell r="AQ294">
            <v>0</v>
          </cell>
          <cell r="AR294">
            <v>0</v>
          </cell>
          <cell r="AS294">
            <v>0</v>
          </cell>
          <cell r="AT294">
            <v>0</v>
          </cell>
          <cell r="AU294">
            <v>0</v>
          </cell>
          <cell r="AV294">
            <v>0</v>
          </cell>
          <cell r="AW294">
            <v>0</v>
          </cell>
          <cell r="AX294">
            <v>0</v>
          </cell>
          <cell r="AY294">
            <v>0</v>
          </cell>
          <cell r="AZ294">
            <v>0</v>
          </cell>
          <cell r="BA294">
            <v>0</v>
          </cell>
          <cell r="BB294">
            <v>0</v>
          </cell>
          <cell r="BC294">
            <v>2</v>
          </cell>
          <cell r="BF294" t="str">
            <v>小計</v>
          </cell>
          <cell r="BG294">
            <v>0</v>
          </cell>
          <cell r="BH294">
            <v>0</v>
          </cell>
          <cell r="BI294">
            <v>0</v>
          </cell>
          <cell r="BJ294">
            <v>0</v>
          </cell>
          <cell r="BK294">
            <v>0</v>
          </cell>
          <cell r="BL294">
            <v>0</v>
          </cell>
          <cell r="BM294">
            <v>0</v>
          </cell>
          <cell r="BN294">
            <v>0</v>
          </cell>
          <cell r="BO294">
            <v>0</v>
          </cell>
          <cell r="BP294">
            <v>0</v>
          </cell>
          <cell r="BQ294">
            <v>0</v>
          </cell>
          <cell r="BR294">
            <v>0</v>
          </cell>
          <cell r="BS294">
            <v>0</v>
          </cell>
          <cell r="BT294">
            <v>0</v>
          </cell>
          <cell r="BU294">
            <v>0</v>
          </cell>
          <cell r="BV294">
            <v>0</v>
          </cell>
        </row>
        <row r="295">
          <cell r="T295" t="str">
            <v>60-64</v>
          </cell>
          <cell r="U295">
            <v>216</v>
          </cell>
          <cell r="V295">
            <v>19</v>
          </cell>
          <cell r="W295">
            <v>19</v>
          </cell>
          <cell r="X295">
            <v>6</v>
          </cell>
          <cell r="Y295">
            <v>0</v>
          </cell>
          <cell r="Z295">
            <v>0</v>
          </cell>
          <cell r="AA295">
            <v>0</v>
          </cell>
          <cell r="AB295">
            <v>0</v>
          </cell>
          <cell r="AC295">
            <v>0</v>
          </cell>
          <cell r="AD295">
            <v>0</v>
          </cell>
          <cell r="AE295">
            <v>0</v>
          </cell>
          <cell r="AF295">
            <v>0</v>
          </cell>
          <cell r="AG295">
            <v>0</v>
          </cell>
          <cell r="AH295">
            <v>0</v>
          </cell>
          <cell r="AI295">
            <v>0</v>
          </cell>
          <cell r="AJ295">
            <v>13</v>
          </cell>
          <cell r="AM295" t="str">
            <v>小計</v>
          </cell>
          <cell r="AN295">
            <v>7</v>
          </cell>
          <cell r="AO295">
            <v>4</v>
          </cell>
          <cell r="AP295">
            <v>4</v>
          </cell>
          <cell r="AQ295">
            <v>0</v>
          </cell>
          <cell r="AR295">
            <v>0</v>
          </cell>
          <cell r="AS295">
            <v>0</v>
          </cell>
          <cell r="AT295">
            <v>0</v>
          </cell>
          <cell r="AU295">
            <v>0</v>
          </cell>
          <cell r="AV295">
            <v>0</v>
          </cell>
          <cell r="AW295">
            <v>0</v>
          </cell>
          <cell r="AX295">
            <v>0</v>
          </cell>
          <cell r="AY295">
            <v>0</v>
          </cell>
          <cell r="AZ295">
            <v>0</v>
          </cell>
          <cell r="BA295">
            <v>0</v>
          </cell>
          <cell r="BB295">
            <v>0</v>
          </cell>
          <cell r="BC295">
            <v>4</v>
          </cell>
          <cell r="BF295" t="str">
            <v>小計</v>
          </cell>
          <cell r="BG295">
            <v>0</v>
          </cell>
          <cell r="BH295">
            <v>0</v>
          </cell>
          <cell r="BI295">
            <v>0</v>
          </cell>
          <cell r="BJ295">
            <v>0</v>
          </cell>
          <cell r="BK295">
            <v>0</v>
          </cell>
          <cell r="BL295">
            <v>0</v>
          </cell>
          <cell r="BM295">
            <v>0</v>
          </cell>
          <cell r="BN295">
            <v>0</v>
          </cell>
          <cell r="BO295">
            <v>0</v>
          </cell>
          <cell r="BP295">
            <v>0</v>
          </cell>
          <cell r="BQ295">
            <v>0</v>
          </cell>
          <cell r="BR295">
            <v>0</v>
          </cell>
          <cell r="BS295">
            <v>0</v>
          </cell>
          <cell r="BT295">
            <v>0</v>
          </cell>
          <cell r="BU295">
            <v>0</v>
          </cell>
          <cell r="BV295">
            <v>0</v>
          </cell>
        </row>
        <row r="296">
          <cell r="T296" t="str">
            <v>65-69</v>
          </cell>
          <cell r="U296">
            <v>113</v>
          </cell>
          <cell r="V296">
            <v>8</v>
          </cell>
          <cell r="W296">
            <v>8</v>
          </cell>
          <cell r="X296">
            <v>4</v>
          </cell>
          <cell r="Y296">
            <v>0</v>
          </cell>
          <cell r="Z296">
            <v>0</v>
          </cell>
          <cell r="AA296">
            <v>0</v>
          </cell>
          <cell r="AB296">
            <v>0</v>
          </cell>
          <cell r="AC296">
            <v>0</v>
          </cell>
          <cell r="AD296">
            <v>0</v>
          </cell>
          <cell r="AE296">
            <v>0</v>
          </cell>
          <cell r="AF296">
            <v>0</v>
          </cell>
          <cell r="AG296">
            <v>0</v>
          </cell>
          <cell r="AH296">
            <v>0</v>
          </cell>
          <cell r="AI296">
            <v>0</v>
          </cell>
          <cell r="AJ296">
            <v>4</v>
          </cell>
          <cell r="AM296" t="str">
            <v>小計</v>
          </cell>
          <cell r="AN296">
            <v>16</v>
          </cell>
          <cell r="AO296">
            <v>2</v>
          </cell>
          <cell r="AP296">
            <v>1</v>
          </cell>
          <cell r="AQ296">
            <v>1</v>
          </cell>
          <cell r="AR296">
            <v>0</v>
          </cell>
          <cell r="AS296">
            <v>0</v>
          </cell>
          <cell r="AT296">
            <v>0</v>
          </cell>
          <cell r="AU296">
            <v>0</v>
          </cell>
          <cell r="AV296">
            <v>0</v>
          </cell>
          <cell r="AW296">
            <v>0</v>
          </cell>
          <cell r="AX296">
            <v>0</v>
          </cell>
          <cell r="AY296">
            <v>0</v>
          </cell>
          <cell r="AZ296">
            <v>0</v>
          </cell>
          <cell r="BA296">
            <v>0</v>
          </cell>
          <cell r="BB296">
            <v>0</v>
          </cell>
          <cell r="BC296">
            <v>1</v>
          </cell>
          <cell r="BF296" t="str">
            <v>小計</v>
          </cell>
          <cell r="BG296">
            <v>0</v>
          </cell>
          <cell r="BH296">
            <v>0</v>
          </cell>
          <cell r="BI296">
            <v>0</v>
          </cell>
          <cell r="BJ296">
            <v>0</v>
          </cell>
          <cell r="BK296">
            <v>0</v>
          </cell>
          <cell r="BL296">
            <v>0</v>
          </cell>
          <cell r="BM296">
            <v>0</v>
          </cell>
          <cell r="BN296">
            <v>0</v>
          </cell>
          <cell r="BO296">
            <v>0</v>
          </cell>
          <cell r="BP296">
            <v>0</v>
          </cell>
          <cell r="BQ296">
            <v>0</v>
          </cell>
          <cell r="BR296">
            <v>0</v>
          </cell>
          <cell r="BS296">
            <v>0</v>
          </cell>
          <cell r="BT296">
            <v>0</v>
          </cell>
          <cell r="BU296">
            <v>0</v>
          </cell>
          <cell r="BV296">
            <v>0</v>
          </cell>
        </row>
        <row r="297">
          <cell r="T297" t="str">
            <v>70-74</v>
          </cell>
          <cell r="U297">
            <v>66</v>
          </cell>
          <cell r="V297">
            <v>2</v>
          </cell>
          <cell r="W297">
            <v>2</v>
          </cell>
          <cell r="X297">
            <v>2</v>
          </cell>
          <cell r="Y297">
            <v>0</v>
          </cell>
          <cell r="Z297">
            <v>0</v>
          </cell>
          <cell r="AA297">
            <v>0</v>
          </cell>
          <cell r="AB297">
            <v>0</v>
          </cell>
          <cell r="AC297">
            <v>0</v>
          </cell>
          <cell r="AD297">
            <v>0</v>
          </cell>
          <cell r="AE297">
            <v>0</v>
          </cell>
          <cell r="AF297">
            <v>0</v>
          </cell>
          <cell r="AG297">
            <v>0</v>
          </cell>
          <cell r="AH297">
            <v>0</v>
          </cell>
          <cell r="AI297">
            <v>0</v>
          </cell>
          <cell r="AJ297">
            <v>0</v>
          </cell>
          <cell r="AM297" t="str">
            <v>小計</v>
          </cell>
          <cell r="AN297">
            <v>16</v>
          </cell>
          <cell r="AO297">
            <v>2</v>
          </cell>
          <cell r="AP297">
            <v>1</v>
          </cell>
          <cell r="AQ297">
            <v>0</v>
          </cell>
          <cell r="AR297">
            <v>0</v>
          </cell>
          <cell r="AS297">
            <v>0</v>
          </cell>
          <cell r="AT297">
            <v>0</v>
          </cell>
          <cell r="AU297">
            <v>0</v>
          </cell>
          <cell r="AV297">
            <v>0</v>
          </cell>
          <cell r="AW297">
            <v>0</v>
          </cell>
          <cell r="AX297">
            <v>0</v>
          </cell>
          <cell r="AY297">
            <v>0</v>
          </cell>
          <cell r="AZ297">
            <v>0</v>
          </cell>
          <cell r="BA297">
            <v>0</v>
          </cell>
          <cell r="BB297">
            <v>0</v>
          </cell>
          <cell r="BC297">
            <v>2</v>
          </cell>
          <cell r="BF297" t="str">
            <v>小計</v>
          </cell>
          <cell r="BG297">
            <v>0</v>
          </cell>
          <cell r="BH297">
            <v>0</v>
          </cell>
          <cell r="BI297">
            <v>0</v>
          </cell>
          <cell r="BJ297">
            <v>0</v>
          </cell>
          <cell r="BK297">
            <v>0</v>
          </cell>
          <cell r="BL297">
            <v>0</v>
          </cell>
          <cell r="BM297">
            <v>0</v>
          </cell>
          <cell r="BN297">
            <v>0</v>
          </cell>
          <cell r="BO297">
            <v>0</v>
          </cell>
          <cell r="BP297">
            <v>0</v>
          </cell>
          <cell r="BQ297">
            <v>0</v>
          </cell>
          <cell r="BR297">
            <v>0</v>
          </cell>
          <cell r="BS297">
            <v>0</v>
          </cell>
          <cell r="BT297">
            <v>0</v>
          </cell>
          <cell r="BU297">
            <v>0</v>
          </cell>
          <cell r="BV297">
            <v>0</v>
          </cell>
        </row>
        <row r="298">
          <cell r="T298" t="str">
            <v>75-79</v>
          </cell>
          <cell r="U298">
            <v>14</v>
          </cell>
          <cell r="V298">
            <v>0</v>
          </cell>
          <cell r="W298">
            <v>0</v>
          </cell>
          <cell r="X298">
            <v>0</v>
          </cell>
          <cell r="Y298">
            <v>0</v>
          </cell>
          <cell r="Z298">
            <v>0</v>
          </cell>
          <cell r="AA298">
            <v>0</v>
          </cell>
          <cell r="AB298">
            <v>0</v>
          </cell>
          <cell r="AC298">
            <v>0</v>
          </cell>
          <cell r="AD298">
            <v>0</v>
          </cell>
          <cell r="AE298">
            <v>0</v>
          </cell>
          <cell r="AF298">
            <v>0</v>
          </cell>
          <cell r="AG298">
            <v>0</v>
          </cell>
          <cell r="AH298">
            <v>0</v>
          </cell>
          <cell r="AI298">
            <v>0</v>
          </cell>
          <cell r="AJ298">
            <v>0</v>
          </cell>
          <cell r="AM298" t="str">
            <v>小計</v>
          </cell>
          <cell r="AN298">
            <v>8</v>
          </cell>
          <cell r="AO298">
            <v>1</v>
          </cell>
          <cell r="AP298">
            <v>1</v>
          </cell>
          <cell r="AQ298">
            <v>0</v>
          </cell>
          <cell r="AR298">
            <v>0</v>
          </cell>
          <cell r="AS298">
            <v>0</v>
          </cell>
          <cell r="AT298">
            <v>0</v>
          </cell>
          <cell r="AU298">
            <v>0</v>
          </cell>
          <cell r="AV298">
            <v>0</v>
          </cell>
          <cell r="AW298">
            <v>0</v>
          </cell>
          <cell r="AX298">
            <v>0</v>
          </cell>
          <cell r="AY298">
            <v>0</v>
          </cell>
          <cell r="AZ298">
            <v>0</v>
          </cell>
          <cell r="BA298">
            <v>0</v>
          </cell>
          <cell r="BB298">
            <v>0</v>
          </cell>
          <cell r="BC298">
            <v>1</v>
          </cell>
          <cell r="BF298" t="str">
            <v>小計</v>
          </cell>
          <cell r="BG298">
            <v>0</v>
          </cell>
          <cell r="BH298">
            <v>0</v>
          </cell>
          <cell r="BI298">
            <v>0</v>
          </cell>
          <cell r="BJ298">
            <v>0</v>
          </cell>
          <cell r="BK298">
            <v>0</v>
          </cell>
          <cell r="BL298">
            <v>0</v>
          </cell>
          <cell r="BM298">
            <v>0</v>
          </cell>
          <cell r="BN298">
            <v>0</v>
          </cell>
          <cell r="BO298">
            <v>0</v>
          </cell>
          <cell r="BP298">
            <v>0</v>
          </cell>
          <cell r="BQ298">
            <v>0</v>
          </cell>
          <cell r="BR298">
            <v>0</v>
          </cell>
          <cell r="BS298">
            <v>0</v>
          </cell>
          <cell r="BT298">
            <v>0</v>
          </cell>
          <cell r="BU298">
            <v>0</v>
          </cell>
          <cell r="BV298">
            <v>0</v>
          </cell>
        </row>
        <row r="299">
          <cell r="T299" t="str">
            <v>80-</v>
          </cell>
          <cell r="U299">
            <v>1</v>
          </cell>
          <cell r="V299">
            <v>0</v>
          </cell>
          <cell r="W299">
            <v>0</v>
          </cell>
          <cell r="X299">
            <v>0</v>
          </cell>
          <cell r="Y299">
            <v>0</v>
          </cell>
          <cell r="Z299">
            <v>0</v>
          </cell>
          <cell r="AA299">
            <v>0</v>
          </cell>
          <cell r="AB299">
            <v>0</v>
          </cell>
          <cell r="AC299">
            <v>0</v>
          </cell>
          <cell r="AD299">
            <v>0</v>
          </cell>
          <cell r="AE299">
            <v>0</v>
          </cell>
          <cell r="AF299">
            <v>0</v>
          </cell>
          <cell r="AG299">
            <v>0</v>
          </cell>
          <cell r="AH299">
            <v>0</v>
          </cell>
          <cell r="AI299">
            <v>0</v>
          </cell>
          <cell r="AJ299">
            <v>0</v>
          </cell>
          <cell r="AM299" t="str">
            <v>小計</v>
          </cell>
          <cell r="AN299">
            <v>2</v>
          </cell>
          <cell r="AO299">
            <v>0</v>
          </cell>
          <cell r="AP299">
            <v>0</v>
          </cell>
          <cell r="AQ299">
            <v>0</v>
          </cell>
          <cell r="AR299">
            <v>0</v>
          </cell>
          <cell r="AS299">
            <v>0</v>
          </cell>
          <cell r="AT299">
            <v>0</v>
          </cell>
          <cell r="AU299">
            <v>0</v>
          </cell>
          <cell r="AV299">
            <v>0</v>
          </cell>
          <cell r="AW299">
            <v>0</v>
          </cell>
          <cell r="AX299">
            <v>0</v>
          </cell>
          <cell r="AY299">
            <v>0</v>
          </cell>
          <cell r="AZ299">
            <v>0</v>
          </cell>
          <cell r="BA299">
            <v>0</v>
          </cell>
          <cell r="BB299">
            <v>0</v>
          </cell>
          <cell r="BC299">
            <v>0</v>
          </cell>
          <cell r="BF299" t="str">
            <v>小計</v>
          </cell>
          <cell r="BG299">
            <v>0</v>
          </cell>
          <cell r="BH299">
            <v>0</v>
          </cell>
          <cell r="BI299">
            <v>0</v>
          </cell>
          <cell r="BJ299">
            <v>0</v>
          </cell>
          <cell r="BK299">
            <v>0</v>
          </cell>
          <cell r="BL299">
            <v>0</v>
          </cell>
          <cell r="BM299">
            <v>0</v>
          </cell>
          <cell r="BN299">
            <v>0</v>
          </cell>
          <cell r="BO299">
            <v>0</v>
          </cell>
          <cell r="BP299">
            <v>0</v>
          </cell>
          <cell r="BQ299">
            <v>0</v>
          </cell>
          <cell r="BR299">
            <v>0</v>
          </cell>
          <cell r="BS299">
            <v>0</v>
          </cell>
          <cell r="BT299">
            <v>0</v>
          </cell>
          <cell r="BU299">
            <v>0</v>
          </cell>
          <cell r="BV299">
            <v>0</v>
          </cell>
        </row>
        <row r="300">
          <cell r="T300" t="str">
            <v>女計</v>
          </cell>
          <cell r="U300">
            <v>907</v>
          </cell>
          <cell r="V300">
            <v>62</v>
          </cell>
          <cell r="W300">
            <v>60</v>
          </cell>
          <cell r="X300">
            <v>20</v>
          </cell>
          <cell r="Y300">
            <v>0</v>
          </cell>
          <cell r="Z300">
            <v>0</v>
          </cell>
          <cell r="AA300">
            <v>0</v>
          </cell>
          <cell r="AB300">
            <v>0</v>
          </cell>
          <cell r="AC300">
            <v>0</v>
          </cell>
          <cell r="AD300">
            <v>0</v>
          </cell>
          <cell r="AE300">
            <v>0</v>
          </cell>
          <cell r="AF300">
            <v>0</v>
          </cell>
          <cell r="AG300">
            <v>0</v>
          </cell>
          <cell r="AH300">
            <v>0</v>
          </cell>
          <cell r="AI300">
            <v>0</v>
          </cell>
          <cell r="AJ300">
            <v>40</v>
          </cell>
          <cell r="AM300" t="str">
            <v>女計</v>
          </cell>
          <cell r="AN300">
            <v>79</v>
          </cell>
          <cell r="AO300">
            <v>18</v>
          </cell>
          <cell r="AP300">
            <v>13</v>
          </cell>
          <cell r="AQ300">
            <v>2</v>
          </cell>
          <cell r="AR300">
            <v>0</v>
          </cell>
          <cell r="AS300">
            <v>0</v>
          </cell>
          <cell r="AT300">
            <v>0</v>
          </cell>
          <cell r="AU300">
            <v>0</v>
          </cell>
          <cell r="AV300">
            <v>0</v>
          </cell>
          <cell r="AW300">
            <v>0</v>
          </cell>
          <cell r="AX300">
            <v>0</v>
          </cell>
          <cell r="AY300">
            <v>0</v>
          </cell>
          <cell r="AZ300">
            <v>0</v>
          </cell>
          <cell r="BA300">
            <v>0</v>
          </cell>
          <cell r="BB300">
            <v>0</v>
          </cell>
          <cell r="BC300">
            <v>13</v>
          </cell>
          <cell r="BF300" t="str">
            <v>女計</v>
          </cell>
          <cell r="BG300">
            <v>0</v>
          </cell>
          <cell r="BH300">
            <v>0</v>
          </cell>
          <cell r="BI300">
            <v>0</v>
          </cell>
          <cell r="BJ300">
            <v>0</v>
          </cell>
          <cell r="BK300">
            <v>0</v>
          </cell>
          <cell r="BL300">
            <v>0</v>
          </cell>
          <cell r="BM300">
            <v>0</v>
          </cell>
          <cell r="BN300">
            <v>0</v>
          </cell>
          <cell r="BO300">
            <v>0</v>
          </cell>
          <cell r="BP300">
            <v>0</v>
          </cell>
          <cell r="BQ300">
            <v>0</v>
          </cell>
          <cell r="BR300">
            <v>0</v>
          </cell>
          <cell r="BS300">
            <v>0</v>
          </cell>
          <cell r="BT300">
            <v>0</v>
          </cell>
          <cell r="BU300">
            <v>0</v>
          </cell>
          <cell r="BV300">
            <v>0</v>
          </cell>
        </row>
        <row r="302">
          <cell r="T302" t="str">
            <v>羽曳野市</v>
          </cell>
          <cell r="AM302" t="str">
            <v>羽曳野市</v>
          </cell>
          <cell r="BF302" t="str">
            <v>羽曳野市</v>
          </cell>
        </row>
        <row r="303">
          <cell r="T303" t="str">
            <v>年齢区分</v>
          </cell>
          <cell r="U303" t="str">
            <v>検診受診</v>
          </cell>
          <cell r="V303" t="str">
            <v>要精検</v>
          </cell>
          <cell r="W303" t="str">
            <v>精検受診</v>
          </cell>
          <cell r="X303" t="str">
            <v>異常なし</v>
          </cell>
          <cell r="Y303" t="str">
            <v>乳がん</v>
          </cell>
          <cell r="Z303" t="str">
            <v>0(TIS)</v>
          </cell>
          <cell r="AA303" t="str">
            <v>Ⅰ</v>
          </cell>
          <cell r="AB303" t="str">
            <v>ⅡA</v>
          </cell>
          <cell r="AC303" t="str">
            <v>ⅡB</v>
          </cell>
          <cell r="AD303" t="str">
            <v>ⅢA</v>
          </cell>
          <cell r="AE303" t="str">
            <v>ⅢB</v>
          </cell>
          <cell r="AF303" t="str">
            <v>ⅢC</v>
          </cell>
          <cell r="AG303" t="str">
            <v>Ⅳ</v>
          </cell>
          <cell r="AH303" t="str">
            <v>不明</v>
          </cell>
          <cell r="AI303" t="str">
            <v>がん疑</v>
          </cell>
          <cell r="AJ303" t="str">
            <v>その他</v>
          </cell>
          <cell r="AM303" t="str">
            <v>年齢区分</v>
          </cell>
          <cell r="AN303" t="str">
            <v>検診受診</v>
          </cell>
          <cell r="AO303" t="str">
            <v>要精検</v>
          </cell>
          <cell r="AP303" t="str">
            <v>精検受診</v>
          </cell>
          <cell r="AQ303" t="str">
            <v>異常なし</v>
          </cell>
          <cell r="AR303" t="str">
            <v>乳がん</v>
          </cell>
          <cell r="AS303" t="str">
            <v>0(TIS)</v>
          </cell>
          <cell r="AT303" t="str">
            <v>Ⅰ</v>
          </cell>
          <cell r="AU303" t="str">
            <v>ⅡA</v>
          </cell>
          <cell r="AV303" t="str">
            <v>ⅡB</v>
          </cell>
          <cell r="AW303" t="str">
            <v>ⅢA</v>
          </cell>
          <cell r="AX303" t="str">
            <v>ⅢB</v>
          </cell>
          <cell r="AY303" t="str">
            <v>ⅢC</v>
          </cell>
          <cell r="AZ303" t="str">
            <v>Ⅳ</v>
          </cell>
          <cell r="BA303" t="str">
            <v>不明</v>
          </cell>
          <cell r="BB303" t="str">
            <v>がん疑</v>
          </cell>
          <cell r="BC303" t="str">
            <v>その他</v>
          </cell>
          <cell r="BF303" t="str">
            <v>年齢区分</v>
          </cell>
          <cell r="BG303" t="str">
            <v>検診受診</v>
          </cell>
          <cell r="BH303" t="str">
            <v>要精検</v>
          </cell>
          <cell r="BI303" t="str">
            <v>精検受診</v>
          </cell>
          <cell r="BJ303" t="str">
            <v>異常なし</v>
          </cell>
          <cell r="BK303" t="str">
            <v>乳がん</v>
          </cell>
          <cell r="BL303" t="str">
            <v>0(TIS)</v>
          </cell>
          <cell r="BM303" t="str">
            <v>Ⅰ</v>
          </cell>
          <cell r="BN303" t="str">
            <v>ⅡA</v>
          </cell>
          <cell r="BO303" t="str">
            <v>ⅡB</v>
          </cell>
          <cell r="BP303" t="str">
            <v>ⅢA</v>
          </cell>
          <cell r="BQ303" t="str">
            <v>ⅢB</v>
          </cell>
          <cell r="BR303" t="str">
            <v>ⅢC</v>
          </cell>
          <cell r="BS303" t="str">
            <v>Ⅳ</v>
          </cell>
          <cell r="BT303" t="str">
            <v>不明</v>
          </cell>
          <cell r="BU303" t="str">
            <v>がん疑</v>
          </cell>
          <cell r="BV303" t="str">
            <v>その他</v>
          </cell>
        </row>
        <row r="304">
          <cell r="T304" t="str">
            <v>30-34</v>
          </cell>
          <cell r="W304">
            <v>0</v>
          </cell>
          <cell r="Y304">
            <v>0</v>
          </cell>
          <cell r="AM304" t="str">
            <v>30-34</v>
          </cell>
          <cell r="AP304">
            <v>0</v>
          </cell>
          <cell r="AR304">
            <v>0</v>
          </cell>
          <cell r="BF304" t="str">
            <v>30-34</v>
          </cell>
          <cell r="BI304">
            <v>0</v>
          </cell>
          <cell r="BK304">
            <v>0</v>
          </cell>
        </row>
        <row r="305">
          <cell r="T305" t="str">
            <v>35-39</v>
          </cell>
          <cell r="W305">
            <v>0</v>
          </cell>
          <cell r="Y305">
            <v>0</v>
          </cell>
          <cell r="AM305" t="str">
            <v>35-39</v>
          </cell>
          <cell r="AP305">
            <v>0</v>
          </cell>
          <cell r="AR305">
            <v>0</v>
          </cell>
          <cell r="BF305" t="str">
            <v>35-39</v>
          </cell>
          <cell r="BI305">
            <v>0</v>
          </cell>
          <cell r="BK305">
            <v>0</v>
          </cell>
        </row>
        <row r="306">
          <cell r="T306" t="str">
            <v>40-44</v>
          </cell>
          <cell r="U306">
            <v>126</v>
          </cell>
          <cell r="V306">
            <v>15</v>
          </cell>
          <cell r="W306">
            <v>14</v>
          </cell>
          <cell r="X306">
            <v>5</v>
          </cell>
          <cell r="Y306">
            <v>2</v>
          </cell>
          <cell r="Z306">
            <v>0</v>
          </cell>
          <cell r="AA306">
            <v>2</v>
          </cell>
          <cell r="AB306">
            <v>0</v>
          </cell>
          <cell r="AC306">
            <v>0</v>
          </cell>
          <cell r="AD306">
            <v>0</v>
          </cell>
          <cell r="AE306">
            <v>0</v>
          </cell>
          <cell r="AF306">
            <v>0</v>
          </cell>
          <cell r="AG306">
            <v>0</v>
          </cell>
          <cell r="AH306">
            <v>0</v>
          </cell>
          <cell r="AI306">
            <v>0</v>
          </cell>
          <cell r="AJ306">
            <v>7</v>
          </cell>
          <cell r="AM306" t="str">
            <v>小計</v>
          </cell>
          <cell r="AN306">
            <v>23</v>
          </cell>
          <cell r="AO306">
            <v>1</v>
          </cell>
          <cell r="AP306">
            <v>0</v>
          </cell>
          <cell r="AQ306">
            <v>0</v>
          </cell>
          <cell r="AR306">
            <v>0</v>
          </cell>
          <cell r="AS306">
            <v>0</v>
          </cell>
          <cell r="AT306">
            <v>0</v>
          </cell>
          <cell r="AU306">
            <v>0</v>
          </cell>
          <cell r="AV306">
            <v>0</v>
          </cell>
          <cell r="AW306">
            <v>0</v>
          </cell>
          <cell r="AX306">
            <v>0</v>
          </cell>
          <cell r="AY306">
            <v>0</v>
          </cell>
          <cell r="AZ306">
            <v>0</v>
          </cell>
          <cell r="BA306">
            <v>0</v>
          </cell>
          <cell r="BB306">
            <v>0</v>
          </cell>
          <cell r="BC306">
            <v>0</v>
          </cell>
          <cell r="BF306" t="str">
            <v>小計</v>
          </cell>
          <cell r="BG306">
            <v>67</v>
          </cell>
          <cell r="BH306">
            <v>2</v>
          </cell>
          <cell r="BI306">
            <v>2</v>
          </cell>
          <cell r="BJ306">
            <v>1</v>
          </cell>
          <cell r="BK306">
            <v>0</v>
          </cell>
          <cell r="BL306">
            <v>0</v>
          </cell>
          <cell r="BM306">
            <v>0</v>
          </cell>
          <cell r="BN306">
            <v>0</v>
          </cell>
          <cell r="BO306">
            <v>0</v>
          </cell>
          <cell r="BP306">
            <v>0</v>
          </cell>
          <cell r="BQ306">
            <v>0</v>
          </cell>
          <cell r="BR306">
            <v>0</v>
          </cell>
          <cell r="BS306">
            <v>0</v>
          </cell>
          <cell r="BT306">
            <v>0</v>
          </cell>
          <cell r="BU306">
            <v>0</v>
          </cell>
          <cell r="BV306">
            <v>1</v>
          </cell>
        </row>
        <row r="307">
          <cell r="T307" t="str">
            <v>45-49</v>
          </cell>
          <cell r="U307">
            <v>114</v>
          </cell>
          <cell r="V307">
            <v>12</v>
          </cell>
          <cell r="W307">
            <v>7</v>
          </cell>
          <cell r="X307">
            <v>1</v>
          </cell>
          <cell r="Y307">
            <v>1</v>
          </cell>
          <cell r="Z307">
            <v>1</v>
          </cell>
          <cell r="AA307">
            <v>0</v>
          </cell>
          <cell r="AB307">
            <v>0</v>
          </cell>
          <cell r="AC307">
            <v>0</v>
          </cell>
          <cell r="AD307">
            <v>0</v>
          </cell>
          <cell r="AE307">
            <v>0</v>
          </cell>
          <cell r="AF307">
            <v>0</v>
          </cell>
          <cell r="AG307">
            <v>0</v>
          </cell>
          <cell r="AH307">
            <v>0</v>
          </cell>
          <cell r="AI307">
            <v>0</v>
          </cell>
          <cell r="AJ307">
            <v>5</v>
          </cell>
          <cell r="AM307" t="str">
            <v>小計</v>
          </cell>
          <cell r="AN307">
            <v>20</v>
          </cell>
          <cell r="AO307">
            <v>1</v>
          </cell>
          <cell r="AP307">
            <v>0</v>
          </cell>
          <cell r="AQ307">
            <v>0</v>
          </cell>
          <cell r="AR307">
            <v>0</v>
          </cell>
          <cell r="AS307">
            <v>0</v>
          </cell>
          <cell r="AT307">
            <v>0</v>
          </cell>
          <cell r="AU307">
            <v>0</v>
          </cell>
          <cell r="AV307">
            <v>0</v>
          </cell>
          <cell r="AW307">
            <v>0</v>
          </cell>
          <cell r="AX307">
            <v>0</v>
          </cell>
          <cell r="AY307">
            <v>0</v>
          </cell>
          <cell r="AZ307">
            <v>0</v>
          </cell>
          <cell r="BA307">
            <v>0</v>
          </cell>
          <cell r="BB307">
            <v>0</v>
          </cell>
          <cell r="BC307">
            <v>0</v>
          </cell>
          <cell r="BF307" t="str">
            <v>小計</v>
          </cell>
          <cell r="BG307">
            <v>78</v>
          </cell>
          <cell r="BH307">
            <v>5</v>
          </cell>
          <cell r="BI307">
            <v>5</v>
          </cell>
          <cell r="BJ307">
            <v>2</v>
          </cell>
          <cell r="BK307">
            <v>0</v>
          </cell>
          <cell r="BL307">
            <v>0</v>
          </cell>
          <cell r="BM307">
            <v>0</v>
          </cell>
          <cell r="BN307">
            <v>0</v>
          </cell>
          <cell r="BO307">
            <v>0</v>
          </cell>
          <cell r="BP307">
            <v>0</v>
          </cell>
          <cell r="BQ307">
            <v>0</v>
          </cell>
          <cell r="BR307">
            <v>0</v>
          </cell>
          <cell r="BS307">
            <v>0</v>
          </cell>
          <cell r="BT307">
            <v>0</v>
          </cell>
          <cell r="BU307">
            <v>0</v>
          </cell>
          <cell r="BV307">
            <v>3</v>
          </cell>
        </row>
        <row r="308">
          <cell r="T308" t="str">
            <v>50-54</v>
          </cell>
          <cell r="U308">
            <v>104</v>
          </cell>
          <cell r="V308">
            <v>3</v>
          </cell>
          <cell r="W308">
            <v>3</v>
          </cell>
          <cell r="X308">
            <v>0</v>
          </cell>
          <cell r="Y308">
            <v>2</v>
          </cell>
          <cell r="Z308">
            <v>0</v>
          </cell>
          <cell r="AA308">
            <v>1</v>
          </cell>
          <cell r="AB308">
            <v>1</v>
          </cell>
          <cell r="AC308">
            <v>0</v>
          </cell>
          <cell r="AD308">
            <v>0</v>
          </cell>
          <cell r="AE308">
            <v>0</v>
          </cell>
          <cell r="AF308">
            <v>0</v>
          </cell>
          <cell r="AG308">
            <v>0</v>
          </cell>
          <cell r="AH308">
            <v>0</v>
          </cell>
          <cell r="AI308">
            <v>0</v>
          </cell>
          <cell r="AJ308">
            <v>1</v>
          </cell>
          <cell r="AM308" t="str">
            <v>小計</v>
          </cell>
          <cell r="AN308">
            <v>16</v>
          </cell>
          <cell r="AO308">
            <v>2</v>
          </cell>
          <cell r="AP308">
            <v>0</v>
          </cell>
          <cell r="AQ308">
            <v>0</v>
          </cell>
          <cell r="AR308">
            <v>0</v>
          </cell>
          <cell r="AS308">
            <v>0</v>
          </cell>
          <cell r="AT308">
            <v>0</v>
          </cell>
          <cell r="AU308">
            <v>0</v>
          </cell>
          <cell r="AV308">
            <v>0</v>
          </cell>
          <cell r="AW308">
            <v>0</v>
          </cell>
          <cell r="AX308">
            <v>0</v>
          </cell>
          <cell r="AY308">
            <v>0</v>
          </cell>
          <cell r="AZ308">
            <v>0</v>
          </cell>
          <cell r="BA308">
            <v>0</v>
          </cell>
          <cell r="BB308">
            <v>0</v>
          </cell>
          <cell r="BC308">
            <v>0</v>
          </cell>
          <cell r="BF308" t="str">
            <v>小計</v>
          </cell>
          <cell r="BG308">
            <v>84</v>
          </cell>
          <cell r="BH308">
            <v>9</v>
          </cell>
          <cell r="BI308">
            <v>8</v>
          </cell>
          <cell r="BJ308">
            <v>2</v>
          </cell>
          <cell r="BK308">
            <v>0</v>
          </cell>
          <cell r="BL308">
            <v>0</v>
          </cell>
          <cell r="BM308">
            <v>0</v>
          </cell>
          <cell r="BN308">
            <v>0</v>
          </cell>
          <cell r="BO308">
            <v>0</v>
          </cell>
          <cell r="BP308">
            <v>0</v>
          </cell>
          <cell r="BQ308">
            <v>0</v>
          </cell>
          <cell r="BR308">
            <v>0</v>
          </cell>
          <cell r="BS308">
            <v>0</v>
          </cell>
          <cell r="BT308">
            <v>0</v>
          </cell>
          <cell r="BU308">
            <v>0</v>
          </cell>
          <cell r="BV308">
            <v>6</v>
          </cell>
        </row>
        <row r="309">
          <cell r="T309" t="str">
            <v>55-59</v>
          </cell>
          <cell r="U309">
            <v>129</v>
          </cell>
          <cell r="V309">
            <v>12</v>
          </cell>
          <cell r="W309">
            <v>11</v>
          </cell>
          <cell r="X309">
            <v>7</v>
          </cell>
          <cell r="Y309">
            <v>0</v>
          </cell>
          <cell r="Z309">
            <v>0</v>
          </cell>
          <cell r="AA309">
            <v>0</v>
          </cell>
          <cell r="AB309">
            <v>0</v>
          </cell>
          <cell r="AC309">
            <v>0</v>
          </cell>
          <cell r="AD309">
            <v>0</v>
          </cell>
          <cell r="AE309">
            <v>0</v>
          </cell>
          <cell r="AF309">
            <v>0</v>
          </cell>
          <cell r="AG309">
            <v>0</v>
          </cell>
          <cell r="AH309">
            <v>0</v>
          </cell>
          <cell r="AI309">
            <v>0</v>
          </cell>
          <cell r="AJ309">
            <v>4</v>
          </cell>
          <cell r="AM309" t="str">
            <v>小計</v>
          </cell>
          <cell r="AN309">
            <v>25</v>
          </cell>
          <cell r="AO309">
            <v>1</v>
          </cell>
          <cell r="AP309">
            <v>0</v>
          </cell>
          <cell r="AQ309">
            <v>0</v>
          </cell>
          <cell r="AR309">
            <v>0</v>
          </cell>
          <cell r="AS309">
            <v>0</v>
          </cell>
          <cell r="AT309">
            <v>0</v>
          </cell>
          <cell r="AU309">
            <v>0</v>
          </cell>
          <cell r="AV309">
            <v>0</v>
          </cell>
          <cell r="AW309">
            <v>0</v>
          </cell>
          <cell r="AX309">
            <v>0</v>
          </cell>
          <cell r="AY309">
            <v>0</v>
          </cell>
          <cell r="AZ309">
            <v>0</v>
          </cell>
          <cell r="BA309">
            <v>0</v>
          </cell>
          <cell r="BB309">
            <v>0</v>
          </cell>
          <cell r="BC309">
            <v>0</v>
          </cell>
          <cell r="BF309" t="str">
            <v>小計</v>
          </cell>
          <cell r="BG309">
            <v>147</v>
          </cell>
          <cell r="BH309">
            <v>11</v>
          </cell>
          <cell r="BI309">
            <v>8</v>
          </cell>
          <cell r="BJ309">
            <v>0</v>
          </cell>
          <cell r="BK309">
            <v>0</v>
          </cell>
          <cell r="BL309">
            <v>0</v>
          </cell>
          <cell r="BM309">
            <v>0</v>
          </cell>
          <cell r="BN309">
            <v>0</v>
          </cell>
          <cell r="BO309">
            <v>0</v>
          </cell>
          <cell r="BP309">
            <v>0</v>
          </cell>
          <cell r="BQ309">
            <v>0</v>
          </cell>
          <cell r="BR309">
            <v>0</v>
          </cell>
          <cell r="BS309">
            <v>0</v>
          </cell>
          <cell r="BT309">
            <v>0</v>
          </cell>
          <cell r="BU309">
            <v>0</v>
          </cell>
          <cell r="BV309">
            <v>8</v>
          </cell>
        </row>
        <row r="310">
          <cell r="T310" t="str">
            <v>60-64</v>
          </cell>
          <cell r="U310">
            <v>152</v>
          </cell>
          <cell r="V310">
            <v>5</v>
          </cell>
          <cell r="W310">
            <v>4</v>
          </cell>
          <cell r="X310">
            <v>2</v>
          </cell>
          <cell r="Y310">
            <v>0</v>
          </cell>
          <cell r="Z310">
            <v>0</v>
          </cell>
          <cell r="AA310">
            <v>0</v>
          </cell>
          <cell r="AB310">
            <v>0</v>
          </cell>
          <cell r="AC310">
            <v>0</v>
          </cell>
          <cell r="AD310">
            <v>0</v>
          </cell>
          <cell r="AE310">
            <v>0</v>
          </cell>
          <cell r="AF310">
            <v>0</v>
          </cell>
          <cell r="AG310">
            <v>0</v>
          </cell>
          <cell r="AH310">
            <v>0</v>
          </cell>
          <cell r="AI310">
            <v>0</v>
          </cell>
          <cell r="AJ310">
            <v>2</v>
          </cell>
          <cell r="AM310" t="str">
            <v>小計</v>
          </cell>
          <cell r="AN310">
            <v>23</v>
          </cell>
          <cell r="AO310">
            <v>2</v>
          </cell>
          <cell r="AP310">
            <v>1</v>
          </cell>
          <cell r="AQ310">
            <v>1</v>
          </cell>
          <cell r="AR310">
            <v>0</v>
          </cell>
          <cell r="AS310">
            <v>0</v>
          </cell>
          <cell r="AT310">
            <v>0</v>
          </cell>
          <cell r="AU310">
            <v>0</v>
          </cell>
          <cell r="AV310">
            <v>0</v>
          </cell>
          <cell r="AW310">
            <v>0</v>
          </cell>
          <cell r="AX310">
            <v>0</v>
          </cell>
          <cell r="AY310">
            <v>0</v>
          </cell>
          <cell r="AZ310">
            <v>0</v>
          </cell>
          <cell r="BA310">
            <v>0</v>
          </cell>
          <cell r="BB310">
            <v>0</v>
          </cell>
          <cell r="BC310">
            <v>0</v>
          </cell>
          <cell r="BF310" t="str">
            <v>小計</v>
          </cell>
          <cell r="BG310">
            <v>133</v>
          </cell>
          <cell r="BH310">
            <v>8</v>
          </cell>
          <cell r="BI310">
            <v>5</v>
          </cell>
          <cell r="BJ310">
            <v>1</v>
          </cell>
          <cell r="BK310">
            <v>0</v>
          </cell>
          <cell r="BL310">
            <v>0</v>
          </cell>
          <cell r="BM310">
            <v>0</v>
          </cell>
          <cell r="BN310">
            <v>0</v>
          </cell>
          <cell r="BO310">
            <v>0</v>
          </cell>
          <cell r="BP310">
            <v>0</v>
          </cell>
          <cell r="BQ310">
            <v>0</v>
          </cell>
          <cell r="BR310">
            <v>0</v>
          </cell>
          <cell r="BS310">
            <v>0</v>
          </cell>
          <cell r="BT310">
            <v>0</v>
          </cell>
          <cell r="BU310">
            <v>0</v>
          </cell>
          <cell r="BV310">
            <v>4</v>
          </cell>
        </row>
        <row r="311">
          <cell r="T311" t="str">
            <v>65-69</v>
          </cell>
          <cell r="U311">
            <v>106</v>
          </cell>
          <cell r="V311">
            <v>3</v>
          </cell>
          <cell r="W311">
            <v>3</v>
          </cell>
          <cell r="X311">
            <v>0</v>
          </cell>
          <cell r="Y311">
            <v>1</v>
          </cell>
          <cell r="Z311">
            <v>0</v>
          </cell>
          <cell r="AA311">
            <v>1</v>
          </cell>
          <cell r="AB311">
            <v>0</v>
          </cell>
          <cell r="AC311">
            <v>0</v>
          </cell>
          <cell r="AD311">
            <v>0</v>
          </cell>
          <cell r="AE311">
            <v>0</v>
          </cell>
          <cell r="AF311">
            <v>0</v>
          </cell>
          <cell r="AG311">
            <v>0</v>
          </cell>
          <cell r="AH311">
            <v>0</v>
          </cell>
          <cell r="AI311">
            <v>0</v>
          </cell>
          <cell r="AJ311">
            <v>2</v>
          </cell>
          <cell r="AM311" t="str">
            <v>小計</v>
          </cell>
          <cell r="AN311">
            <v>20</v>
          </cell>
          <cell r="AO311">
            <v>1</v>
          </cell>
          <cell r="AP311">
            <v>0</v>
          </cell>
          <cell r="AQ311">
            <v>0</v>
          </cell>
          <cell r="AR311">
            <v>0</v>
          </cell>
          <cell r="AS311">
            <v>0</v>
          </cell>
          <cell r="AT311">
            <v>0</v>
          </cell>
          <cell r="AU311">
            <v>0</v>
          </cell>
          <cell r="AV311">
            <v>0</v>
          </cell>
          <cell r="AW311">
            <v>0</v>
          </cell>
          <cell r="AX311">
            <v>0</v>
          </cell>
          <cell r="AY311">
            <v>0</v>
          </cell>
          <cell r="AZ311">
            <v>0</v>
          </cell>
          <cell r="BA311">
            <v>0</v>
          </cell>
          <cell r="BB311">
            <v>0</v>
          </cell>
          <cell r="BC311">
            <v>0</v>
          </cell>
          <cell r="BF311" t="str">
            <v>小計</v>
          </cell>
          <cell r="BG311">
            <v>117</v>
          </cell>
          <cell r="BH311">
            <v>2</v>
          </cell>
          <cell r="BI311">
            <v>2</v>
          </cell>
          <cell r="BJ311">
            <v>1</v>
          </cell>
          <cell r="BK311">
            <v>0</v>
          </cell>
          <cell r="BL311">
            <v>0</v>
          </cell>
          <cell r="BM311">
            <v>0</v>
          </cell>
          <cell r="BN311">
            <v>0</v>
          </cell>
          <cell r="BO311">
            <v>0</v>
          </cell>
          <cell r="BP311">
            <v>0</v>
          </cell>
          <cell r="BQ311">
            <v>0</v>
          </cell>
          <cell r="BR311">
            <v>0</v>
          </cell>
          <cell r="BS311">
            <v>0</v>
          </cell>
          <cell r="BT311">
            <v>0</v>
          </cell>
          <cell r="BU311">
            <v>0</v>
          </cell>
          <cell r="BV311">
            <v>1</v>
          </cell>
        </row>
        <row r="312">
          <cell r="T312" t="str">
            <v>70-74</v>
          </cell>
          <cell r="U312">
            <v>40</v>
          </cell>
          <cell r="V312">
            <v>3</v>
          </cell>
          <cell r="W312">
            <v>2</v>
          </cell>
          <cell r="X312">
            <v>1</v>
          </cell>
          <cell r="Y312">
            <v>0</v>
          </cell>
          <cell r="Z312">
            <v>0</v>
          </cell>
          <cell r="AA312">
            <v>0</v>
          </cell>
          <cell r="AB312">
            <v>0</v>
          </cell>
          <cell r="AC312">
            <v>0</v>
          </cell>
          <cell r="AD312">
            <v>0</v>
          </cell>
          <cell r="AE312">
            <v>0</v>
          </cell>
          <cell r="AF312">
            <v>0</v>
          </cell>
          <cell r="AG312">
            <v>0</v>
          </cell>
          <cell r="AH312">
            <v>0</v>
          </cell>
          <cell r="AI312">
            <v>0</v>
          </cell>
          <cell r="AJ312">
            <v>1</v>
          </cell>
          <cell r="AM312" t="str">
            <v>小計</v>
          </cell>
          <cell r="AN312">
            <v>14</v>
          </cell>
          <cell r="AO312">
            <v>0</v>
          </cell>
          <cell r="AP312">
            <v>0</v>
          </cell>
          <cell r="AQ312">
            <v>0</v>
          </cell>
          <cell r="AR312">
            <v>0</v>
          </cell>
          <cell r="AS312">
            <v>0</v>
          </cell>
          <cell r="AT312">
            <v>0</v>
          </cell>
          <cell r="AU312">
            <v>0</v>
          </cell>
          <cell r="AV312">
            <v>0</v>
          </cell>
          <cell r="AW312">
            <v>0</v>
          </cell>
          <cell r="AX312">
            <v>0</v>
          </cell>
          <cell r="AY312">
            <v>0</v>
          </cell>
          <cell r="AZ312">
            <v>0</v>
          </cell>
          <cell r="BA312">
            <v>0</v>
          </cell>
          <cell r="BB312">
            <v>0</v>
          </cell>
          <cell r="BC312">
            <v>0</v>
          </cell>
          <cell r="BF312" t="str">
            <v>小計</v>
          </cell>
          <cell r="BG312">
            <v>72</v>
          </cell>
          <cell r="BH312">
            <v>5</v>
          </cell>
          <cell r="BI312">
            <v>4</v>
          </cell>
          <cell r="BJ312">
            <v>2</v>
          </cell>
          <cell r="BK312">
            <v>1</v>
          </cell>
          <cell r="BL312">
            <v>0</v>
          </cell>
          <cell r="BM312">
            <v>0</v>
          </cell>
          <cell r="BN312">
            <v>0</v>
          </cell>
          <cell r="BO312">
            <v>1</v>
          </cell>
          <cell r="BP312">
            <v>0</v>
          </cell>
          <cell r="BQ312">
            <v>0</v>
          </cell>
          <cell r="BR312">
            <v>0</v>
          </cell>
          <cell r="BS312">
            <v>0</v>
          </cell>
          <cell r="BT312">
            <v>0</v>
          </cell>
          <cell r="BU312">
            <v>0</v>
          </cell>
          <cell r="BV312">
            <v>1</v>
          </cell>
        </row>
        <row r="313">
          <cell r="T313" t="str">
            <v>75-79</v>
          </cell>
          <cell r="U313">
            <v>23</v>
          </cell>
          <cell r="V313">
            <v>3</v>
          </cell>
          <cell r="W313">
            <v>3</v>
          </cell>
          <cell r="X313">
            <v>1</v>
          </cell>
          <cell r="Y313">
            <v>2</v>
          </cell>
          <cell r="Z313">
            <v>1</v>
          </cell>
          <cell r="AA313">
            <v>1</v>
          </cell>
          <cell r="AB313">
            <v>0</v>
          </cell>
          <cell r="AC313">
            <v>0</v>
          </cell>
          <cell r="AD313">
            <v>0</v>
          </cell>
          <cell r="AE313">
            <v>0</v>
          </cell>
          <cell r="AF313">
            <v>0</v>
          </cell>
          <cell r="AG313">
            <v>0</v>
          </cell>
          <cell r="AH313">
            <v>0</v>
          </cell>
          <cell r="AI313">
            <v>0</v>
          </cell>
          <cell r="AJ313">
            <v>0</v>
          </cell>
          <cell r="AM313" t="str">
            <v>小計</v>
          </cell>
          <cell r="AN313">
            <v>5</v>
          </cell>
          <cell r="AO313">
            <v>0</v>
          </cell>
          <cell r="AP313">
            <v>0</v>
          </cell>
          <cell r="AQ313">
            <v>0</v>
          </cell>
          <cell r="AR313">
            <v>0</v>
          </cell>
          <cell r="AS313">
            <v>0</v>
          </cell>
          <cell r="AT313">
            <v>0</v>
          </cell>
          <cell r="AU313">
            <v>0</v>
          </cell>
          <cell r="AV313">
            <v>0</v>
          </cell>
          <cell r="AW313">
            <v>0</v>
          </cell>
          <cell r="AX313">
            <v>0</v>
          </cell>
          <cell r="AY313">
            <v>0</v>
          </cell>
          <cell r="AZ313">
            <v>0</v>
          </cell>
          <cell r="BA313">
            <v>0</v>
          </cell>
          <cell r="BB313">
            <v>0</v>
          </cell>
          <cell r="BC313">
            <v>0</v>
          </cell>
          <cell r="BF313" t="str">
            <v>小計</v>
          </cell>
          <cell r="BG313">
            <v>47</v>
          </cell>
          <cell r="BH313">
            <v>2</v>
          </cell>
          <cell r="BI313">
            <v>2</v>
          </cell>
          <cell r="BJ313">
            <v>0</v>
          </cell>
          <cell r="BK313">
            <v>0</v>
          </cell>
          <cell r="BL313">
            <v>0</v>
          </cell>
          <cell r="BM313">
            <v>0</v>
          </cell>
          <cell r="BN313">
            <v>0</v>
          </cell>
          <cell r="BO313">
            <v>0</v>
          </cell>
          <cell r="BP313">
            <v>0</v>
          </cell>
          <cell r="BQ313">
            <v>0</v>
          </cell>
          <cell r="BR313">
            <v>0</v>
          </cell>
          <cell r="BS313">
            <v>0</v>
          </cell>
          <cell r="BT313">
            <v>0</v>
          </cell>
          <cell r="BU313">
            <v>0</v>
          </cell>
          <cell r="BV313">
            <v>2</v>
          </cell>
        </row>
        <row r="314">
          <cell r="T314" t="str">
            <v>80-</v>
          </cell>
          <cell r="U314">
            <v>1</v>
          </cell>
          <cell r="V314">
            <v>0</v>
          </cell>
          <cell r="W314">
            <v>0</v>
          </cell>
          <cell r="X314">
            <v>0</v>
          </cell>
          <cell r="Y314">
            <v>0</v>
          </cell>
          <cell r="Z314">
            <v>0</v>
          </cell>
          <cell r="AA314">
            <v>0</v>
          </cell>
          <cell r="AB314">
            <v>0</v>
          </cell>
          <cell r="AC314">
            <v>0</v>
          </cell>
          <cell r="AD314">
            <v>0</v>
          </cell>
          <cell r="AE314">
            <v>0</v>
          </cell>
          <cell r="AF314">
            <v>0</v>
          </cell>
          <cell r="AG314">
            <v>0</v>
          </cell>
          <cell r="AH314">
            <v>0</v>
          </cell>
          <cell r="AI314">
            <v>0</v>
          </cell>
          <cell r="AJ314">
            <v>0</v>
          </cell>
          <cell r="AM314" t="str">
            <v>小計</v>
          </cell>
          <cell r="AN314">
            <v>0</v>
          </cell>
          <cell r="AO314">
            <v>0</v>
          </cell>
          <cell r="AP314">
            <v>0</v>
          </cell>
          <cell r="AQ314">
            <v>0</v>
          </cell>
          <cell r="AR314">
            <v>0</v>
          </cell>
          <cell r="AS314">
            <v>0</v>
          </cell>
          <cell r="AT314">
            <v>0</v>
          </cell>
          <cell r="AU314">
            <v>0</v>
          </cell>
          <cell r="AV314">
            <v>0</v>
          </cell>
          <cell r="AW314">
            <v>0</v>
          </cell>
          <cell r="AX314">
            <v>0</v>
          </cell>
          <cell r="AY314">
            <v>0</v>
          </cell>
          <cell r="AZ314">
            <v>0</v>
          </cell>
          <cell r="BA314">
            <v>0</v>
          </cell>
          <cell r="BB314">
            <v>0</v>
          </cell>
          <cell r="BC314">
            <v>0</v>
          </cell>
          <cell r="BF314" t="str">
            <v>小計</v>
          </cell>
          <cell r="BG314">
            <v>17</v>
          </cell>
          <cell r="BH314">
            <v>0</v>
          </cell>
          <cell r="BI314">
            <v>0</v>
          </cell>
          <cell r="BJ314">
            <v>0</v>
          </cell>
          <cell r="BK314">
            <v>0</v>
          </cell>
          <cell r="BL314">
            <v>0</v>
          </cell>
          <cell r="BM314">
            <v>0</v>
          </cell>
          <cell r="BN314">
            <v>0</v>
          </cell>
          <cell r="BO314">
            <v>0</v>
          </cell>
          <cell r="BP314">
            <v>0</v>
          </cell>
          <cell r="BQ314">
            <v>0</v>
          </cell>
          <cell r="BR314">
            <v>0</v>
          </cell>
          <cell r="BS314">
            <v>0</v>
          </cell>
          <cell r="BT314">
            <v>0</v>
          </cell>
          <cell r="BU314">
            <v>0</v>
          </cell>
          <cell r="BV314">
            <v>0</v>
          </cell>
        </row>
        <row r="315">
          <cell r="T315" t="str">
            <v>女計</v>
          </cell>
          <cell r="U315">
            <v>795</v>
          </cell>
          <cell r="V315">
            <v>56</v>
          </cell>
          <cell r="W315">
            <v>47</v>
          </cell>
          <cell r="X315">
            <v>17</v>
          </cell>
          <cell r="Y315">
            <v>8</v>
          </cell>
          <cell r="Z315">
            <v>2</v>
          </cell>
          <cell r="AA315">
            <v>5</v>
          </cell>
          <cell r="AB315">
            <v>1</v>
          </cell>
          <cell r="AC315">
            <v>0</v>
          </cell>
          <cell r="AD315">
            <v>0</v>
          </cell>
          <cell r="AE315">
            <v>0</v>
          </cell>
          <cell r="AF315">
            <v>0</v>
          </cell>
          <cell r="AG315">
            <v>0</v>
          </cell>
          <cell r="AH315">
            <v>0</v>
          </cell>
          <cell r="AI315">
            <v>0</v>
          </cell>
          <cell r="AJ315">
            <v>22</v>
          </cell>
          <cell r="AM315" t="str">
            <v>女計</v>
          </cell>
          <cell r="AN315">
            <v>146</v>
          </cell>
          <cell r="AO315">
            <v>8</v>
          </cell>
          <cell r="AP315">
            <v>1</v>
          </cell>
          <cell r="AQ315">
            <v>1</v>
          </cell>
          <cell r="AR315">
            <v>0</v>
          </cell>
          <cell r="AS315">
            <v>0</v>
          </cell>
          <cell r="AT315">
            <v>0</v>
          </cell>
          <cell r="AU315">
            <v>0</v>
          </cell>
          <cell r="AV315">
            <v>0</v>
          </cell>
          <cell r="AW315">
            <v>0</v>
          </cell>
          <cell r="AX315">
            <v>0</v>
          </cell>
          <cell r="AY315">
            <v>0</v>
          </cell>
          <cell r="AZ315">
            <v>0</v>
          </cell>
          <cell r="BA315">
            <v>0</v>
          </cell>
          <cell r="BB315">
            <v>0</v>
          </cell>
          <cell r="BC315">
            <v>0</v>
          </cell>
          <cell r="BF315" t="str">
            <v>女計</v>
          </cell>
          <cell r="BG315">
            <v>762</v>
          </cell>
          <cell r="BH315">
            <v>44</v>
          </cell>
          <cell r="BI315">
            <v>36</v>
          </cell>
          <cell r="BJ315">
            <v>9</v>
          </cell>
          <cell r="BK315">
            <v>1</v>
          </cell>
          <cell r="BL315">
            <v>0</v>
          </cell>
          <cell r="BM315">
            <v>0</v>
          </cell>
          <cell r="BN315">
            <v>0</v>
          </cell>
          <cell r="BO315">
            <v>1</v>
          </cell>
          <cell r="BP315">
            <v>0</v>
          </cell>
          <cell r="BQ315">
            <v>0</v>
          </cell>
          <cell r="BR315">
            <v>0</v>
          </cell>
          <cell r="BS315">
            <v>0</v>
          </cell>
          <cell r="BT315">
            <v>0</v>
          </cell>
          <cell r="BU315">
            <v>0</v>
          </cell>
          <cell r="BV315">
            <v>26</v>
          </cell>
        </row>
        <row r="317">
          <cell r="T317" t="str">
            <v>藤井寺市</v>
          </cell>
          <cell r="AM317" t="str">
            <v>藤井寺市</v>
          </cell>
          <cell r="BF317" t="str">
            <v>藤井寺市</v>
          </cell>
        </row>
        <row r="318">
          <cell r="T318" t="str">
            <v>年齢区分</v>
          </cell>
          <cell r="U318" t="str">
            <v>検診受診</v>
          </cell>
          <cell r="V318" t="str">
            <v>要精検</v>
          </cell>
          <cell r="W318" t="str">
            <v>精検受診</v>
          </cell>
          <cell r="X318" t="str">
            <v>異常なし</v>
          </cell>
          <cell r="Y318" t="str">
            <v>乳がん</v>
          </cell>
          <cell r="Z318" t="str">
            <v>0(TIS)</v>
          </cell>
          <cell r="AA318" t="str">
            <v>Ⅰ</v>
          </cell>
          <cell r="AB318" t="str">
            <v>ⅡA</v>
          </cell>
          <cell r="AC318" t="str">
            <v>ⅡB</v>
          </cell>
          <cell r="AD318" t="str">
            <v>ⅢA</v>
          </cell>
          <cell r="AE318" t="str">
            <v>ⅢB</v>
          </cell>
          <cell r="AF318" t="str">
            <v>ⅢC</v>
          </cell>
          <cell r="AG318" t="str">
            <v>Ⅳ</v>
          </cell>
          <cell r="AH318" t="str">
            <v>不明</v>
          </cell>
          <cell r="AI318" t="str">
            <v>がん疑</v>
          </cell>
          <cell r="AJ318" t="str">
            <v>その他</v>
          </cell>
          <cell r="AM318" t="str">
            <v>年齢区分</v>
          </cell>
          <cell r="AN318" t="str">
            <v>検診受診</v>
          </cell>
          <cell r="AO318" t="str">
            <v>要精検</v>
          </cell>
          <cell r="AP318" t="str">
            <v>精検受診</v>
          </cell>
          <cell r="AQ318" t="str">
            <v>異常なし</v>
          </cell>
          <cell r="AR318" t="str">
            <v>乳がん</v>
          </cell>
          <cell r="AS318" t="str">
            <v>0(TIS)</v>
          </cell>
          <cell r="AT318" t="str">
            <v>Ⅰ</v>
          </cell>
          <cell r="AU318" t="str">
            <v>ⅡA</v>
          </cell>
          <cell r="AV318" t="str">
            <v>ⅡB</v>
          </cell>
          <cell r="AW318" t="str">
            <v>ⅢA</v>
          </cell>
          <cell r="AX318" t="str">
            <v>ⅢB</v>
          </cell>
          <cell r="AY318" t="str">
            <v>ⅢC</v>
          </cell>
          <cell r="AZ318" t="str">
            <v>Ⅳ</v>
          </cell>
          <cell r="BA318" t="str">
            <v>不明</v>
          </cell>
          <cell r="BB318" t="str">
            <v>がん疑</v>
          </cell>
          <cell r="BC318" t="str">
            <v>その他</v>
          </cell>
          <cell r="BF318" t="str">
            <v>年齢区分</v>
          </cell>
          <cell r="BG318" t="str">
            <v>検診受診</v>
          </cell>
          <cell r="BH318" t="str">
            <v>要精検</v>
          </cell>
          <cell r="BI318" t="str">
            <v>精検受診</v>
          </cell>
          <cell r="BJ318" t="str">
            <v>異常なし</v>
          </cell>
          <cell r="BK318" t="str">
            <v>乳がん</v>
          </cell>
          <cell r="BL318" t="str">
            <v>0(TIS)</v>
          </cell>
          <cell r="BM318" t="str">
            <v>Ⅰ</v>
          </cell>
          <cell r="BN318" t="str">
            <v>ⅡA</v>
          </cell>
          <cell r="BO318" t="str">
            <v>ⅡB</v>
          </cell>
          <cell r="BP318" t="str">
            <v>ⅢA</v>
          </cell>
          <cell r="BQ318" t="str">
            <v>ⅢB</v>
          </cell>
          <cell r="BR318" t="str">
            <v>ⅢC</v>
          </cell>
          <cell r="BS318" t="str">
            <v>Ⅳ</v>
          </cell>
          <cell r="BT318" t="str">
            <v>不明</v>
          </cell>
          <cell r="BU318" t="str">
            <v>がん疑</v>
          </cell>
          <cell r="BV318" t="str">
            <v>その他</v>
          </cell>
        </row>
        <row r="319">
          <cell r="T319" t="str">
            <v>30-34</v>
          </cell>
          <cell r="W319">
            <v>0</v>
          </cell>
          <cell r="Y319">
            <v>0</v>
          </cell>
          <cell r="AM319" t="str">
            <v>30-34</v>
          </cell>
          <cell r="AP319">
            <v>0</v>
          </cell>
          <cell r="AR319">
            <v>0</v>
          </cell>
          <cell r="BF319" t="str">
            <v>30-34</v>
          </cell>
          <cell r="BI319">
            <v>0</v>
          </cell>
          <cell r="BK319">
            <v>0</v>
          </cell>
        </row>
        <row r="320">
          <cell r="T320" t="str">
            <v>35-39</v>
          </cell>
          <cell r="W320">
            <v>0</v>
          </cell>
          <cell r="Y320">
            <v>0</v>
          </cell>
          <cell r="AM320" t="str">
            <v>35-39</v>
          </cell>
          <cell r="AP320">
            <v>0</v>
          </cell>
          <cell r="AR320">
            <v>0</v>
          </cell>
          <cell r="BF320" t="str">
            <v>35-39</v>
          </cell>
          <cell r="BI320">
            <v>0</v>
          </cell>
          <cell r="BK320">
            <v>0</v>
          </cell>
        </row>
        <row r="321">
          <cell r="T321" t="str">
            <v>40-44</v>
          </cell>
          <cell r="U321">
            <v>75</v>
          </cell>
          <cell r="V321">
            <v>7</v>
          </cell>
          <cell r="W321">
            <v>6</v>
          </cell>
          <cell r="X321">
            <v>1</v>
          </cell>
          <cell r="Y321">
            <v>0</v>
          </cell>
          <cell r="Z321">
            <v>0</v>
          </cell>
          <cell r="AA321">
            <v>0</v>
          </cell>
          <cell r="AB321">
            <v>0</v>
          </cell>
          <cell r="AC321">
            <v>0</v>
          </cell>
          <cell r="AD321">
            <v>0</v>
          </cell>
          <cell r="AE321">
            <v>0</v>
          </cell>
          <cell r="AF321">
            <v>0</v>
          </cell>
          <cell r="AG321">
            <v>0</v>
          </cell>
          <cell r="AH321">
            <v>0</v>
          </cell>
          <cell r="AI321">
            <v>0</v>
          </cell>
          <cell r="AJ321">
            <v>5</v>
          </cell>
          <cell r="AM321" t="str">
            <v>小計</v>
          </cell>
          <cell r="AN321">
            <v>79</v>
          </cell>
          <cell r="AO321">
            <v>2</v>
          </cell>
          <cell r="AP321">
            <v>2</v>
          </cell>
          <cell r="AQ321">
            <v>0</v>
          </cell>
          <cell r="AR321">
            <v>0</v>
          </cell>
          <cell r="AS321">
            <v>0</v>
          </cell>
          <cell r="AT321">
            <v>0</v>
          </cell>
          <cell r="AU321">
            <v>0</v>
          </cell>
          <cell r="AV321">
            <v>0</v>
          </cell>
          <cell r="AW321">
            <v>0</v>
          </cell>
          <cell r="AX321">
            <v>0</v>
          </cell>
          <cell r="AY321">
            <v>0</v>
          </cell>
          <cell r="AZ321">
            <v>0</v>
          </cell>
          <cell r="BA321">
            <v>0</v>
          </cell>
          <cell r="BB321">
            <v>0</v>
          </cell>
          <cell r="BC321">
            <v>2</v>
          </cell>
          <cell r="BF321" t="str">
            <v>小計</v>
          </cell>
          <cell r="BG321">
            <v>73</v>
          </cell>
          <cell r="BH321">
            <v>8</v>
          </cell>
          <cell r="BI321">
            <v>8</v>
          </cell>
          <cell r="BJ321">
            <v>1</v>
          </cell>
          <cell r="BK321">
            <v>0</v>
          </cell>
          <cell r="BL321">
            <v>0</v>
          </cell>
          <cell r="BM321">
            <v>0</v>
          </cell>
          <cell r="BN321">
            <v>0</v>
          </cell>
          <cell r="BO321">
            <v>0</v>
          </cell>
          <cell r="BP321">
            <v>0</v>
          </cell>
          <cell r="BQ321">
            <v>0</v>
          </cell>
          <cell r="BR321">
            <v>0</v>
          </cell>
          <cell r="BS321">
            <v>0</v>
          </cell>
          <cell r="BT321">
            <v>0</v>
          </cell>
          <cell r="BU321">
            <v>0</v>
          </cell>
          <cell r="BV321">
            <v>7</v>
          </cell>
        </row>
        <row r="322">
          <cell r="T322" t="str">
            <v>45-49</v>
          </cell>
          <cell r="U322">
            <v>64</v>
          </cell>
          <cell r="V322">
            <v>3</v>
          </cell>
          <cell r="W322">
            <v>3</v>
          </cell>
          <cell r="X322">
            <v>0</v>
          </cell>
          <cell r="Y322">
            <v>0</v>
          </cell>
          <cell r="Z322">
            <v>0</v>
          </cell>
          <cell r="AA322">
            <v>0</v>
          </cell>
          <cell r="AB322">
            <v>0</v>
          </cell>
          <cell r="AC322">
            <v>0</v>
          </cell>
          <cell r="AD322">
            <v>0</v>
          </cell>
          <cell r="AE322">
            <v>0</v>
          </cell>
          <cell r="AF322">
            <v>0</v>
          </cell>
          <cell r="AG322">
            <v>0</v>
          </cell>
          <cell r="AH322">
            <v>0</v>
          </cell>
          <cell r="AI322">
            <v>0</v>
          </cell>
          <cell r="AJ322">
            <v>3</v>
          </cell>
          <cell r="AM322" t="str">
            <v>小計</v>
          </cell>
          <cell r="AN322">
            <v>63</v>
          </cell>
          <cell r="AO322">
            <v>6</v>
          </cell>
          <cell r="AP322">
            <v>6</v>
          </cell>
          <cell r="AQ322">
            <v>3</v>
          </cell>
          <cell r="AR322">
            <v>0</v>
          </cell>
          <cell r="AS322">
            <v>0</v>
          </cell>
          <cell r="AT322">
            <v>0</v>
          </cell>
          <cell r="AU322">
            <v>0</v>
          </cell>
          <cell r="AV322">
            <v>0</v>
          </cell>
          <cell r="AW322">
            <v>0</v>
          </cell>
          <cell r="AX322">
            <v>0</v>
          </cell>
          <cell r="AY322">
            <v>0</v>
          </cell>
          <cell r="AZ322">
            <v>0</v>
          </cell>
          <cell r="BA322">
            <v>0</v>
          </cell>
          <cell r="BB322">
            <v>0</v>
          </cell>
          <cell r="BC322">
            <v>3</v>
          </cell>
          <cell r="BF322" t="str">
            <v>小計</v>
          </cell>
          <cell r="BG322">
            <v>57</v>
          </cell>
          <cell r="BH322">
            <v>7</v>
          </cell>
          <cell r="BI322">
            <v>7</v>
          </cell>
          <cell r="BJ322">
            <v>2</v>
          </cell>
          <cell r="BK322">
            <v>0</v>
          </cell>
          <cell r="BL322">
            <v>0</v>
          </cell>
          <cell r="BM322">
            <v>0</v>
          </cell>
          <cell r="BN322">
            <v>0</v>
          </cell>
          <cell r="BO322">
            <v>0</v>
          </cell>
          <cell r="BP322">
            <v>0</v>
          </cell>
          <cell r="BQ322">
            <v>0</v>
          </cell>
          <cell r="BR322">
            <v>0</v>
          </cell>
          <cell r="BS322">
            <v>0</v>
          </cell>
          <cell r="BT322">
            <v>0</v>
          </cell>
          <cell r="BU322">
            <v>0</v>
          </cell>
          <cell r="BV322">
            <v>5</v>
          </cell>
        </row>
        <row r="323">
          <cell r="T323" t="str">
            <v>50-54</v>
          </cell>
          <cell r="U323">
            <v>46</v>
          </cell>
          <cell r="V323">
            <v>0</v>
          </cell>
          <cell r="W323">
            <v>0</v>
          </cell>
          <cell r="X323">
            <v>0</v>
          </cell>
          <cell r="Y323">
            <v>0</v>
          </cell>
          <cell r="Z323">
            <v>0</v>
          </cell>
          <cell r="AA323">
            <v>0</v>
          </cell>
          <cell r="AB323">
            <v>0</v>
          </cell>
          <cell r="AC323">
            <v>0</v>
          </cell>
          <cell r="AD323">
            <v>0</v>
          </cell>
          <cell r="AE323">
            <v>0</v>
          </cell>
          <cell r="AF323">
            <v>0</v>
          </cell>
          <cell r="AG323">
            <v>0</v>
          </cell>
          <cell r="AH323">
            <v>0</v>
          </cell>
          <cell r="AI323">
            <v>0</v>
          </cell>
          <cell r="AJ323">
            <v>0</v>
          </cell>
          <cell r="AM323" t="str">
            <v>小計</v>
          </cell>
          <cell r="AN323">
            <v>82</v>
          </cell>
          <cell r="AO323">
            <v>4</v>
          </cell>
          <cell r="AP323">
            <v>4</v>
          </cell>
          <cell r="AQ323">
            <v>3</v>
          </cell>
          <cell r="AR323">
            <v>0</v>
          </cell>
          <cell r="AS323">
            <v>0</v>
          </cell>
          <cell r="AT323">
            <v>0</v>
          </cell>
          <cell r="AU323">
            <v>0</v>
          </cell>
          <cell r="AV323">
            <v>0</v>
          </cell>
          <cell r="AW323">
            <v>0</v>
          </cell>
          <cell r="AX323">
            <v>0</v>
          </cell>
          <cell r="AY323">
            <v>0</v>
          </cell>
          <cell r="AZ323">
            <v>0</v>
          </cell>
          <cell r="BA323">
            <v>0</v>
          </cell>
          <cell r="BB323">
            <v>0</v>
          </cell>
          <cell r="BC323">
            <v>1</v>
          </cell>
          <cell r="BF323" t="str">
            <v>小計</v>
          </cell>
          <cell r="BG323">
            <v>48</v>
          </cell>
          <cell r="BH323">
            <v>6</v>
          </cell>
          <cell r="BI323">
            <v>6</v>
          </cell>
          <cell r="BJ323">
            <v>2</v>
          </cell>
          <cell r="BK323">
            <v>1</v>
          </cell>
          <cell r="BL323">
            <v>1</v>
          </cell>
          <cell r="BM323">
            <v>0</v>
          </cell>
          <cell r="BN323">
            <v>0</v>
          </cell>
          <cell r="BO323">
            <v>0</v>
          </cell>
          <cell r="BP323">
            <v>0</v>
          </cell>
          <cell r="BQ323">
            <v>0</v>
          </cell>
          <cell r="BR323">
            <v>0</v>
          </cell>
          <cell r="BS323">
            <v>0</v>
          </cell>
          <cell r="BT323">
            <v>0</v>
          </cell>
          <cell r="BU323">
            <v>0</v>
          </cell>
          <cell r="BV323">
            <v>3</v>
          </cell>
        </row>
        <row r="324">
          <cell r="T324" t="str">
            <v>55-59</v>
          </cell>
          <cell r="U324">
            <v>80</v>
          </cell>
          <cell r="V324">
            <v>7</v>
          </cell>
          <cell r="W324">
            <v>7</v>
          </cell>
          <cell r="X324">
            <v>4</v>
          </cell>
          <cell r="Y324">
            <v>0</v>
          </cell>
          <cell r="Z324">
            <v>0</v>
          </cell>
          <cell r="AA324">
            <v>0</v>
          </cell>
          <cell r="AB324">
            <v>0</v>
          </cell>
          <cell r="AC324">
            <v>0</v>
          </cell>
          <cell r="AD324">
            <v>0</v>
          </cell>
          <cell r="AE324">
            <v>0</v>
          </cell>
          <cell r="AF324">
            <v>0</v>
          </cell>
          <cell r="AG324">
            <v>0</v>
          </cell>
          <cell r="AH324">
            <v>0</v>
          </cell>
          <cell r="AI324">
            <v>0</v>
          </cell>
          <cell r="AJ324">
            <v>3</v>
          </cell>
          <cell r="AM324" t="str">
            <v>小計</v>
          </cell>
          <cell r="AN324">
            <v>125</v>
          </cell>
          <cell r="AO324">
            <v>6</v>
          </cell>
          <cell r="AP324">
            <v>6</v>
          </cell>
          <cell r="AQ324">
            <v>2</v>
          </cell>
          <cell r="AR324">
            <v>0</v>
          </cell>
          <cell r="AS324">
            <v>0</v>
          </cell>
          <cell r="AT324">
            <v>0</v>
          </cell>
          <cell r="AU324">
            <v>0</v>
          </cell>
          <cell r="AV324">
            <v>0</v>
          </cell>
          <cell r="AW324">
            <v>0</v>
          </cell>
          <cell r="AX324">
            <v>0</v>
          </cell>
          <cell r="AY324">
            <v>0</v>
          </cell>
          <cell r="AZ324">
            <v>0</v>
          </cell>
          <cell r="BA324">
            <v>0</v>
          </cell>
          <cell r="BB324">
            <v>0</v>
          </cell>
          <cell r="BC324">
            <v>4</v>
          </cell>
          <cell r="BF324" t="str">
            <v>小計</v>
          </cell>
          <cell r="BG324">
            <v>82</v>
          </cell>
          <cell r="BH324">
            <v>9</v>
          </cell>
          <cell r="BI324">
            <v>8</v>
          </cell>
          <cell r="BJ324">
            <v>4</v>
          </cell>
          <cell r="BK324">
            <v>0</v>
          </cell>
          <cell r="BL324">
            <v>0</v>
          </cell>
          <cell r="BM324">
            <v>0</v>
          </cell>
          <cell r="BN324">
            <v>0</v>
          </cell>
          <cell r="BO324">
            <v>0</v>
          </cell>
          <cell r="BP324">
            <v>0</v>
          </cell>
          <cell r="BQ324">
            <v>0</v>
          </cell>
          <cell r="BR324">
            <v>0</v>
          </cell>
          <cell r="BS324">
            <v>0</v>
          </cell>
          <cell r="BT324">
            <v>0</v>
          </cell>
          <cell r="BU324">
            <v>0</v>
          </cell>
          <cell r="BV324">
            <v>4</v>
          </cell>
        </row>
        <row r="325">
          <cell r="T325" t="str">
            <v>60-64</v>
          </cell>
          <cell r="U325">
            <v>94</v>
          </cell>
          <cell r="V325">
            <v>4</v>
          </cell>
          <cell r="W325">
            <v>4</v>
          </cell>
          <cell r="X325">
            <v>1</v>
          </cell>
          <cell r="Y325">
            <v>0</v>
          </cell>
          <cell r="Z325">
            <v>0</v>
          </cell>
          <cell r="AA325">
            <v>0</v>
          </cell>
          <cell r="AB325">
            <v>0</v>
          </cell>
          <cell r="AC325">
            <v>0</v>
          </cell>
          <cell r="AD325">
            <v>0</v>
          </cell>
          <cell r="AE325">
            <v>0</v>
          </cell>
          <cell r="AF325">
            <v>0</v>
          </cell>
          <cell r="AG325">
            <v>0</v>
          </cell>
          <cell r="AH325">
            <v>0</v>
          </cell>
          <cell r="AI325">
            <v>0</v>
          </cell>
          <cell r="AJ325">
            <v>3</v>
          </cell>
          <cell r="AM325" t="str">
            <v>小計</v>
          </cell>
          <cell r="AN325">
            <v>154</v>
          </cell>
          <cell r="AO325">
            <v>10</v>
          </cell>
          <cell r="AP325">
            <v>10</v>
          </cell>
          <cell r="AQ325">
            <v>7</v>
          </cell>
          <cell r="AR325">
            <v>0</v>
          </cell>
          <cell r="AS325">
            <v>0</v>
          </cell>
          <cell r="AT325">
            <v>0</v>
          </cell>
          <cell r="AU325">
            <v>0</v>
          </cell>
          <cell r="AV325">
            <v>0</v>
          </cell>
          <cell r="AW325">
            <v>0</v>
          </cell>
          <cell r="AX325">
            <v>0</v>
          </cell>
          <cell r="AY325">
            <v>0</v>
          </cell>
          <cell r="AZ325">
            <v>0</v>
          </cell>
          <cell r="BA325">
            <v>0</v>
          </cell>
          <cell r="BB325">
            <v>0</v>
          </cell>
          <cell r="BC325">
            <v>3</v>
          </cell>
          <cell r="BF325" t="str">
            <v>小計</v>
          </cell>
          <cell r="BG325">
            <v>82</v>
          </cell>
          <cell r="BH325">
            <v>6</v>
          </cell>
          <cell r="BI325">
            <v>6</v>
          </cell>
          <cell r="BJ325">
            <v>6</v>
          </cell>
          <cell r="BK325">
            <v>0</v>
          </cell>
          <cell r="BL325">
            <v>0</v>
          </cell>
          <cell r="BM325">
            <v>0</v>
          </cell>
          <cell r="BN325">
            <v>0</v>
          </cell>
          <cell r="BO325">
            <v>0</v>
          </cell>
          <cell r="BP325">
            <v>0</v>
          </cell>
          <cell r="BQ325">
            <v>0</v>
          </cell>
          <cell r="BR325">
            <v>0</v>
          </cell>
          <cell r="BS325">
            <v>0</v>
          </cell>
          <cell r="BT325">
            <v>0</v>
          </cell>
          <cell r="BU325">
            <v>0</v>
          </cell>
          <cell r="BV325">
            <v>0</v>
          </cell>
        </row>
        <row r="326">
          <cell r="T326" t="str">
            <v>65-69</v>
          </cell>
          <cell r="U326">
            <v>55</v>
          </cell>
          <cell r="V326">
            <v>4</v>
          </cell>
          <cell r="W326">
            <v>4</v>
          </cell>
          <cell r="X326">
            <v>1</v>
          </cell>
          <cell r="Y326">
            <v>2</v>
          </cell>
          <cell r="Z326">
            <v>1</v>
          </cell>
          <cell r="AA326">
            <v>0</v>
          </cell>
          <cell r="AB326">
            <v>1</v>
          </cell>
          <cell r="AC326">
            <v>0</v>
          </cell>
          <cell r="AD326">
            <v>0</v>
          </cell>
          <cell r="AE326">
            <v>0</v>
          </cell>
          <cell r="AF326">
            <v>0</v>
          </cell>
          <cell r="AG326">
            <v>0</v>
          </cell>
          <cell r="AH326">
            <v>0</v>
          </cell>
          <cell r="AI326">
            <v>0</v>
          </cell>
          <cell r="AJ326">
            <v>1</v>
          </cell>
          <cell r="AM326" t="str">
            <v>小計</v>
          </cell>
          <cell r="AN326">
            <v>123</v>
          </cell>
          <cell r="AO326">
            <v>4</v>
          </cell>
          <cell r="AP326">
            <v>4</v>
          </cell>
          <cell r="AQ326">
            <v>3</v>
          </cell>
          <cell r="AR326">
            <v>0</v>
          </cell>
          <cell r="AS326">
            <v>0</v>
          </cell>
          <cell r="AT326">
            <v>0</v>
          </cell>
          <cell r="AU326">
            <v>0</v>
          </cell>
          <cell r="AV326">
            <v>0</v>
          </cell>
          <cell r="AW326">
            <v>0</v>
          </cell>
          <cell r="AX326">
            <v>0</v>
          </cell>
          <cell r="AY326">
            <v>0</v>
          </cell>
          <cell r="AZ326">
            <v>0</v>
          </cell>
          <cell r="BA326">
            <v>0</v>
          </cell>
          <cell r="BB326">
            <v>0</v>
          </cell>
          <cell r="BC326">
            <v>1</v>
          </cell>
          <cell r="BF326" t="str">
            <v>小計</v>
          </cell>
          <cell r="BG326">
            <v>67</v>
          </cell>
          <cell r="BH326">
            <v>4</v>
          </cell>
          <cell r="BI326">
            <v>4</v>
          </cell>
          <cell r="BJ326">
            <v>4</v>
          </cell>
          <cell r="BK326">
            <v>0</v>
          </cell>
          <cell r="BL326">
            <v>0</v>
          </cell>
          <cell r="BM326">
            <v>0</v>
          </cell>
          <cell r="BN326">
            <v>0</v>
          </cell>
          <cell r="BO326">
            <v>0</v>
          </cell>
          <cell r="BP326">
            <v>0</v>
          </cell>
          <cell r="BQ326">
            <v>0</v>
          </cell>
          <cell r="BR326">
            <v>0</v>
          </cell>
          <cell r="BS326">
            <v>0</v>
          </cell>
          <cell r="BT326">
            <v>0</v>
          </cell>
          <cell r="BU326">
            <v>0</v>
          </cell>
          <cell r="BV326">
            <v>0</v>
          </cell>
        </row>
        <row r="327">
          <cell r="T327" t="str">
            <v>70-74</v>
          </cell>
          <cell r="U327">
            <v>24</v>
          </cell>
          <cell r="V327">
            <v>1</v>
          </cell>
          <cell r="W327">
            <v>1</v>
          </cell>
          <cell r="X327">
            <v>1</v>
          </cell>
          <cell r="Y327">
            <v>0</v>
          </cell>
          <cell r="Z327">
            <v>0</v>
          </cell>
          <cell r="AA327">
            <v>0</v>
          </cell>
          <cell r="AB327">
            <v>0</v>
          </cell>
          <cell r="AC327">
            <v>0</v>
          </cell>
          <cell r="AD327">
            <v>0</v>
          </cell>
          <cell r="AE327">
            <v>0</v>
          </cell>
          <cell r="AF327">
            <v>0</v>
          </cell>
          <cell r="AG327">
            <v>0</v>
          </cell>
          <cell r="AH327">
            <v>0</v>
          </cell>
          <cell r="AI327">
            <v>0</v>
          </cell>
          <cell r="AJ327">
            <v>0</v>
          </cell>
          <cell r="AM327" t="str">
            <v>小計</v>
          </cell>
          <cell r="AN327">
            <v>61</v>
          </cell>
          <cell r="AO327">
            <v>7</v>
          </cell>
          <cell r="AP327">
            <v>7</v>
          </cell>
          <cell r="AQ327">
            <v>7</v>
          </cell>
          <cell r="AR327">
            <v>0</v>
          </cell>
          <cell r="AS327">
            <v>0</v>
          </cell>
          <cell r="AT327">
            <v>0</v>
          </cell>
          <cell r="AU327">
            <v>0</v>
          </cell>
          <cell r="AV327">
            <v>0</v>
          </cell>
          <cell r="AW327">
            <v>0</v>
          </cell>
          <cell r="AX327">
            <v>0</v>
          </cell>
          <cell r="AY327">
            <v>0</v>
          </cell>
          <cell r="AZ327">
            <v>0</v>
          </cell>
          <cell r="BA327">
            <v>0</v>
          </cell>
          <cell r="BB327">
            <v>0</v>
          </cell>
          <cell r="BC327">
            <v>0</v>
          </cell>
          <cell r="BF327" t="str">
            <v>小計</v>
          </cell>
          <cell r="BG327">
            <v>42</v>
          </cell>
          <cell r="BH327">
            <v>2</v>
          </cell>
          <cell r="BI327">
            <v>2</v>
          </cell>
          <cell r="BJ327">
            <v>2</v>
          </cell>
          <cell r="BK327">
            <v>0</v>
          </cell>
          <cell r="BL327">
            <v>0</v>
          </cell>
          <cell r="BM327">
            <v>0</v>
          </cell>
          <cell r="BN327">
            <v>0</v>
          </cell>
          <cell r="BO327">
            <v>0</v>
          </cell>
          <cell r="BP327">
            <v>0</v>
          </cell>
          <cell r="BQ327">
            <v>0</v>
          </cell>
          <cell r="BR327">
            <v>0</v>
          </cell>
          <cell r="BS327">
            <v>0</v>
          </cell>
          <cell r="BT327">
            <v>0</v>
          </cell>
          <cell r="BU327">
            <v>0</v>
          </cell>
          <cell r="BV327">
            <v>0</v>
          </cell>
        </row>
        <row r="328">
          <cell r="T328" t="str">
            <v>75-79</v>
          </cell>
          <cell r="U328">
            <v>9</v>
          </cell>
          <cell r="V328">
            <v>0</v>
          </cell>
          <cell r="W328">
            <v>0</v>
          </cell>
          <cell r="X328">
            <v>0</v>
          </cell>
          <cell r="Y328">
            <v>0</v>
          </cell>
          <cell r="Z328">
            <v>0</v>
          </cell>
          <cell r="AA328">
            <v>0</v>
          </cell>
          <cell r="AB328">
            <v>0</v>
          </cell>
          <cell r="AC328">
            <v>0</v>
          </cell>
          <cell r="AD328">
            <v>0</v>
          </cell>
          <cell r="AE328">
            <v>0</v>
          </cell>
          <cell r="AF328">
            <v>0</v>
          </cell>
          <cell r="AG328">
            <v>0</v>
          </cell>
          <cell r="AH328">
            <v>0</v>
          </cell>
          <cell r="AI328">
            <v>0</v>
          </cell>
          <cell r="AJ328">
            <v>0</v>
          </cell>
          <cell r="AM328" t="str">
            <v>小計</v>
          </cell>
          <cell r="AN328">
            <v>15</v>
          </cell>
          <cell r="AO328">
            <v>0</v>
          </cell>
          <cell r="AP328">
            <v>0</v>
          </cell>
          <cell r="AQ328">
            <v>0</v>
          </cell>
          <cell r="AR328">
            <v>0</v>
          </cell>
          <cell r="AS328">
            <v>0</v>
          </cell>
          <cell r="AT328">
            <v>0</v>
          </cell>
          <cell r="AU328">
            <v>0</v>
          </cell>
          <cell r="AV328">
            <v>0</v>
          </cell>
          <cell r="AW328">
            <v>0</v>
          </cell>
          <cell r="AX328">
            <v>0</v>
          </cell>
          <cell r="AY328">
            <v>0</v>
          </cell>
          <cell r="AZ328">
            <v>0</v>
          </cell>
          <cell r="BA328">
            <v>0</v>
          </cell>
          <cell r="BB328">
            <v>0</v>
          </cell>
          <cell r="BC328">
            <v>0</v>
          </cell>
          <cell r="BF328" t="str">
            <v>小計</v>
          </cell>
          <cell r="BG328">
            <v>13</v>
          </cell>
          <cell r="BH328">
            <v>0</v>
          </cell>
          <cell r="BI328">
            <v>0</v>
          </cell>
          <cell r="BJ328">
            <v>0</v>
          </cell>
          <cell r="BK328">
            <v>0</v>
          </cell>
          <cell r="BL328">
            <v>0</v>
          </cell>
          <cell r="BM328">
            <v>0</v>
          </cell>
          <cell r="BN328">
            <v>0</v>
          </cell>
          <cell r="BO328">
            <v>0</v>
          </cell>
          <cell r="BP328">
            <v>0</v>
          </cell>
          <cell r="BQ328">
            <v>0</v>
          </cell>
          <cell r="BR328">
            <v>0</v>
          </cell>
          <cell r="BS328">
            <v>0</v>
          </cell>
          <cell r="BT328">
            <v>0</v>
          </cell>
          <cell r="BU328">
            <v>0</v>
          </cell>
          <cell r="BV328">
            <v>0</v>
          </cell>
        </row>
        <row r="329">
          <cell r="T329" t="str">
            <v>80-</v>
          </cell>
          <cell r="U329">
            <v>1</v>
          </cell>
          <cell r="V329">
            <v>0</v>
          </cell>
          <cell r="W329">
            <v>0</v>
          </cell>
          <cell r="X329">
            <v>0</v>
          </cell>
          <cell r="Y329">
            <v>0</v>
          </cell>
          <cell r="Z329">
            <v>0</v>
          </cell>
          <cell r="AA329">
            <v>0</v>
          </cell>
          <cell r="AB329">
            <v>0</v>
          </cell>
          <cell r="AC329">
            <v>0</v>
          </cell>
          <cell r="AD329">
            <v>0</v>
          </cell>
          <cell r="AE329">
            <v>0</v>
          </cell>
          <cell r="AF329">
            <v>0</v>
          </cell>
          <cell r="AG329">
            <v>0</v>
          </cell>
          <cell r="AH329">
            <v>0</v>
          </cell>
          <cell r="AI329">
            <v>0</v>
          </cell>
          <cell r="AJ329">
            <v>0</v>
          </cell>
          <cell r="AM329" t="str">
            <v>小計</v>
          </cell>
          <cell r="AN329">
            <v>1</v>
          </cell>
          <cell r="AO329">
            <v>0</v>
          </cell>
          <cell r="AP329">
            <v>0</v>
          </cell>
          <cell r="AQ329">
            <v>0</v>
          </cell>
          <cell r="AR329">
            <v>0</v>
          </cell>
          <cell r="AS329">
            <v>0</v>
          </cell>
          <cell r="AT329">
            <v>0</v>
          </cell>
          <cell r="AU329">
            <v>0</v>
          </cell>
          <cell r="AV329">
            <v>0</v>
          </cell>
          <cell r="AW329">
            <v>0</v>
          </cell>
          <cell r="AX329">
            <v>0</v>
          </cell>
          <cell r="AY329">
            <v>0</v>
          </cell>
          <cell r="AZ329">
            <v>0</v>
          </cell>
          <cell r="BA329">
            <v>0</v>
          </cell>
          <cell r="BB329">
            <v>0</v>
          </cell>
          <cell r="BC329">
            <v>0</v>
          </cell>
          <cell r="BF329" t="str">
            <v>小計</v>
          </cell>
          <cell r="BG329">
            <v>0</v>
          </cell>
          <cell r="BH329">
            <v>0</v>
          </cell>
          <cell r="BI329">
            <v>0</v>
          </cell>
          <cell r="BJ329">
            <v>0</v>
          </cell>
          <cell r="BK329">
            <v>0</v>
          </cell>
          <cell r="BL329">
            <v>0</v>
          </cell>
          <cell r="BM329">
            <v>0</v>
          </cell>
          <cell r="BN329">
            <v>0</v>
          </cell>
          <cell r="BO329">
            <v>0</v>
          </cell>
          <cell r="BP329">
            <v>0</v>
          </cell>
          <cell r="BQ329">
            <v>0</v>
          </cell>
          <cell r="BR329">
            <v>0</v>
          </cell>
          <cell r="BS329">
            <v>0</v>
          </cell>
          <cell r="BT329">
            <v>0</v>
          </cell>
          <cell r="BU329">
            <v>0</v>
          </cell>
          <cell r="BV329">
            <v>0</v>
          </cell>
        </row>
        <row r="330">
          <cell r="T330" t="str">
            <v>女計</v>
          </cell>
          <cell r="U330">
            <v>448</v>
          </cell>
          <cell r="V330">
            <v>26</v>
          </cell>
          <cell r="W330">
            <v>25</v>
          </cell>
          <cell r="X330">
            <v>8</v>
          </cell>
          <cell r="Y330">
            <v>2</v>
          </cell>
          <cell r="Z330">
            <v>1</v>
          </cell>
          <cell r="AA330">
            <v>0</v>
          </cell>
          <cell r="AB330">
            <v>1</v>
          </cell>
          <cell r="AC330">
            <v>0</v>
          </cell>
          <cell r="AD330">
            <v>0</v>
          </cell>
          <cell r="AE330">
            <v>0</v>
          </cell>
          <cell r="AF330">
            <v>0</v>
          </cell>
          <cell r="AG330">
            <v>0</v>
          </cell>
          <cell r="AH330">
            <v>0</v>
          </cell>
          <cell r="AI330">
            <v>0</v>
          </cell>
          <cell r="AJ330">
            <v>15</v>
          </cell>
          <cell r="AM330" t="str">
            <v>女計</v>
          </cell>
          <cell r="AN330">
            <v>703</v>
          </cell>
          <cell r="AO330">
            <v>39</v>
          </cell>
          <cell r="AP330">
            <v>39</v>
          </cell>
          <cell r="AQ330">
            <v>25</v>
          </cell>
          <cell r="AR330">
            <v>0</v>
          </cell>
          <cell r="AS330">
            <v>0</v>
          </cell>
          <cell r="AT330">
            <v>0</v>
          </cell>
          <cell r="AU330">
            <v>0</v>
          </cell>
          <cell r="AV330">
            <v>0</v>
          </cell>
          <cell r="AW330">
            <v>0</v>
          </cell>
          <cell r="AX330">
            <v>0</v>
          </cell>
          <cell r="AY330">
            <v>0</v>
          </cell>
          <cell r="AZ330">
            <v>0</v>
          </cell>
          <cell r="BA330">
            <v>0</v>
          </cell>
          <cell r="BB330">
            <v>0</v>
          </cell>
          <cell r="BC330">
            <v>14</v>
          </cell>
          <cell r="BF330" t="str">
            <v>女計</v>
          </cell>
          <cell r="BG330">
            <v>464</v>
          </cell>
          <cell r="BH330">
            <v>42</v>
          </cell>
          <cell r="BI330">
            <v>41</v>
          </cell>
          <cell r="BJ330">
            <v>21</v>
          </cell>
          <cell r="BK330">
            <v>1</v>
          </cell>
          <cell r="BL330">
            <v>1</v>
          </cell>
          <cell r="BM330">
            <v>0</v>
          </cell>
          <cell r="BN330">
            <v>0</v>
          </cell>
          <cell r="BO330">
            <v>0</v>
          </cell>
          <cell r="BP330">
            <v>0</v>
          </cell>
          <cell r="BQ330">
            <v>0</v>
          </cell>
          <cell r="BR330">
            <v>0</v>
          </cell>
          <cell r="BS330">
            <v>0</v>
          </cell>
          <cell r="BT330">
            <v>0</v>
          </cell>
          <cell r="BU330">
            <v>0</v>
          </cell>
          <cell r="BV330">
            <v>19</v>
          </cell>
        </row>
        <row r="332">
          <cell r="T332" t="str">
            <v>大阪狭山市</v>
          </cell>
          <cell r="AM332" t="str">
            <v>大阪狭山市</v>
          </cell>
          <cell r="BF332" t="str">
            <v>大阪狭山市</v>
          </cell>
        </row>
        <row r="333">
          <cell r="T333" t="str">
            <v>年齢区分</v>
          </cell>
          <cell r="U333" t="str">
            <v>検診受診</v>
          </cell>
          <cell r="V333" t="str">
            <v>要精検</v>
          </cell>
          <cell r="W333" t="str">
            <v>精検受診</v>
          </cell>
          <cell r="X333" t="str">
            <v>異常なし</v>
          </cell>
          <cell r="Y333" t="str">
            <v>乳がん</v>
          </cell>
          <cell r="Z333" t="str">
            <v>0(TIS)</v>
          </cell>
          <cell r="AA333" t="str">
            <v>Ⅰ</v>
          </cell>
          <cell r="AB333" t="str">
            <v>ⅡA</v>
          </cell>
          <cell r="AC333" t="str">
            <v>ⅡB</v>
          </cell>
          <cell r="AD333" t="str">
            <v>ⅢA</v>
          </cell>
          <cell r="AE333" t="str">
            <v>ⅢB</v>
          </cell>
          <cell r="AF333" t="str">
            <v>ⅢC</v>
          </cell>
          <cell r="AG333" t="str">
            <v>Ⅳ</v>
          </cell>
          <cell r="AH333" t="str">
            <v>不明</v>
          </cell>
          <cell r="AI333" t="str">
            <v>がん疑</v>
          </cell>
          <cell r="AJ333" t="str">
            <v>その他</v>
          </cell>
          <cell r="AM333" t="str">
            <v>年齢区分</v>
          </cell>
          <cell r="AN333" t="str">
            <v>検診受診</v>
          </cell>
          <cell r="AO333" t="str">
            <v>要精検</v>
          </cell>
          <cell r="AP333" t="str">
            <v>精検受診</v>
          </cell>
          <cell r="AQ333" t="str">
            <v>異常なし</v>
          </cell>
          <cell r="AR333" t="str">
            <v>乳がん</v>
          </cell>
          <cell r="AS333" t="str">
            <v>0(TIS)</v>
          </cell>
          <cell r="AT333" t="str">
            <v>Ⅰ</v>
          </cell>
          <cell r="AU333" t="str">
            <v>ⅡA</v>
          </cell>
          <cell r="AV333" t="str">
            <v>ⅡB</v>
          </cell>
          <cell r="AW333" t="str">
            <v>ⅢA</v>
          </cell>
          <cell r="AX333" t="str">
            <v>ⅢB</v>
          </cell>
          <cell r="AY333" t="str">
            <v>ⅢC</v>
          </cell>
          <cell r="AZ333" t="str">
            <v>Ⅳ</v>
          </cell>
          <cell r="BA333" t="str">
            <v>不明</v>
          </cell>
          <cell r="BB333" t="str">
            <v>がん疑</v>
          </cell>
          <cell r="BC333" t="str">
            <v>その他</v>
          </cell>
          <cell r="BF333" t="str">
            <v>年齢区分</v>
          </cell>
          <cell r="BG333" t="str">
            <v>検診受診</v>
          </cell>
          <cell r="BH333" t="str">
            <v>要精検</v>
          </cell>
          <cell r="BI333" t="str">
            <v>精検受診</v>
          </cell>
          <cell r="BJ333" t="str">
            <v>異常なし</v>
          </cell>
          <cell r="BK333" t="str">
            <v>乳がん</v>
          </cell>
          <cell r="BL333" t="str">
            <v>0(TIS)</v>
          </cell>
          <cell r="BM333" t="str">
            <v>Ⅰ</v>
          </cell>
          <cell r="BN333" t="str">
            <v>ⅡA</v>
          </cell>
          <cell r="BO333" t="str">
            <v>ⅡB</v>
          </cell>
          <cell r="BP333" t="str">
            <v>ⅢA</v>
          </cell>
          <cell r="BQ333" t="str">
            <v>ⅢB</v>
          </cell>
          <cell r="BR333" t="str">
            <v>ⅢC</v>
          </cell>
          <cell r="BS333" t="str">
            <v>Ⅳ</v>
          </cell>
          <cell r="BT333" t="str">
            <v>不明</v>
          </cell>
          <cell r="BU333" t="str">
            <v>がん疑</v>
          </cell>
          <cell r="BV333" t="str">
            <v>その他</v>
          </cell>
        </row>
        <row r="334">
          <cell r="T334" t="str">
            <v>30-34</v>
          </cell>
          <cell r="W334">
            <v>0</v>
          </cell>
          <cell r="Y334">
            <v>0</v>
          </cell>
          <cell r="AM334" t="str">
            <v>30-34</v>
          </cell>
          <cell r="AP334">
            <v>0</v>
          </cell>
          <cell r="AR334">
            <v>0</v>
          </cell>
          <cell r="BF334" t="str">
            <v>30-34</v>
          </cell>
          <cell r="BI334">
            <v>0</v>
          </cell>
          <cell r="BK334">
            <v>0</v>
          </cell>
        </row>
        <row r="335">
          <cell r="T335" t="str">
            <v>35-39</v>
          </cell>
          <cell r="W335">
            <v>0</v>
          </cell>
          <cell r="Y335">
            <v>0</v>
          </cell>
          <cell r="AM335" t="str">
            <v>35-39</v>
          </cell>
          <cell r="AP335">
            <v>0</v>
          </cell>
          <cell r="AR335">
            <v>0</v>
          </cell>
          <cell r="BF335" t="str">
            <v>35-39</v>
          </cell>
          <cell r="BI335">
            <v>0</v>
          </cell>
          <cell r="BK335">
            <v>0</v>
          </cell>
        </row>
        <row r="336">
          <cell r="T336" t="str">
            <v>40-44</v>
          </cell>
          <cell r="U336">
            <v>0</v>
          </cell>
          <cell r="V336">
            <v>0</v>
          </cell>
          <cell r="W336">
            <v>0</v>
          </cell>
          <cell r="X336">
            <v>0</v>
          </cell>
          <cell r="Y336">
            <v>0</v>
          </cell>
          <cell r="Z336">
            <v>0</v>
          </cell>
          <cell r="AA336">
            <v>0</v>
          </cell>
          <cell r="AB336">
            <v>0</v>
          </cell>
          <cell r="AC336">
            <v>0</v>
          </cell>
          <cell r="AD336">
            <v>0</v>
          </cell>
          <cell r="AE336">
            <v>0</v>
          </cell>
          <cell r="AF336">
            <v>0</v>
          </cell>
          <cell r="AG336">
            <v>0</v>
          </cell>
          <cell r="AH336">
            <v>0</v>
          </cell>
          <cell r="AI336">
            <v>0</v>
          </cell>
          <cell r="AJ336">
            <v>0</v>
          </cell>
          <cell r="AM336" t="str">
            <v>小計</v>
          </cell>
          <cell r="AN336">
            <v>0</v>
          </cell>
          <cell r="AO336">
            <v>0</v>
          </cell>
          <cell r="AP336">
            <v>0</v>
          </cell>
          <cell r="AQ336">
            <v>0</v>
          </cell>
          <cell r="AR336">
            <v>0</v>
          </cell>
          <cell r="AS336">
            <v>0</v>
          </cell>
          <cell r="AT336">
            <v>0</v>
          </cell>
          <cell r="AU336">
            <v>0</v>
          </cell>
          <cell r="AV336">
            <v>0</v>
          </cell>
          <cell r="AW336">
            <v>0</v>
          </cell>
          <cell r="AX336">
            <v>0</v>
          </cell>
          <cell r="AY336">
            <v>0</v>
          </cell>
          <cell r="AZ336">
            <v>0</v>
          </cell>
          <cell r="BA336">
            <v>0</v>
          </cell>
          <cell r="BB336">
            <v>0</v>
          </cell>
          <cell r="BC336">
            <v>0</v>
          </cell>
          <cell r="BF336" t="str">
            <v>小計</v>
          </cell>
          <cell r="BG336">
            <v>61</v>
          </cell>
          <cell r="BH336">
            <v>11</v>
          </cell>
          <cell r="BI336">
            <v>11</v>
          </cell>
          <cell r="BJ336">
            <v>3</v>
          </cell>
          <cell r="BK336">
            <v>1</v>
          </cell>
          <cell r="BL336">
            <v>0</v>
          </cell>
          <cell r="BM336">
            <v>0</v>
          </cell>
          <cell r="BN336">
            <v>0</v>
          </cell>
          <cell r="BO336">
            <v>0</v>
          </cell>
          <cell r="BP336">
            <v>0</v>
          </cell>
          <cell r="BQ336">
            <v>0</v>
          </cell>
          <cell r="BR336">
            <v>0</v>
          </cell>
          <cell r="BS336">
            <v>0</v>
          </cell>
          <cell r="BT336">
            <v>1</v>
          </cell>
          <cell r="BU336">
            <v>1</v>
          </cell>
          <cell r="BV336">
            <v>6</v>
          </cell>
        </row>
        <row r="337">
          <cell r="T337" t="str">
            <v>45-49</v>
          </cell>
          <cell r="U337">
            <v>0</v>
          </cell>
          <cell r="V337">
            <v>0</v>
          </cell>
          <cell r="W337">
            <v>0</v>
          </cell>
          <cell r="X337">
            <v>0</v>
          </cell>
          <cell r="Y337">
            <v>0</v>
          </cell>
          <cell r="Z337">
            <v>0</v>
          </cell>
          <cell r="AA337">
            <v>0</v>
          </cell>
          <cell r="AB337">
            <v>0</v>
          </cell>
          <cell r="AC337">
            <v>0</v>
          </cell>
          <cell r="AD337">
            <v>0</v>
          </cell>
          <cell r="AE337">
            <v>0</v>
          </cell>
          <cell r="AF337">
            <v>0</v>
          </cell>
          <cell r="AG337">
            <v>0</v>
          </cell>
          <cell r="AH337">
            <v>0</v>
          </cell>
          <cell r="AI337">
            <v>0</v>
          </cell>
          <cell r="AJ337">
            <v>0</v>
          </cell>
          <cell r="AM337" t="str">
            <v>小計</v>
          </cell>
          <cell r="AN337">
            <v>0</v>
          </cell>
          <cell r="AO337">
            <v>0</v>
          </cell>
          <cell r="AP337">
            <v>0</v>
          </cell>
          <cell r="AQ337">
            <v>0</v>
          </cell>
          <cell r="AR337">
            <v>0</v>
          </cell>
          <cell r="AS337">
            <v>0</v>
          </cell>
          <cell r="AT337">
            <v>0</v>
          </cell>
          <cell r="AU337">
            <v>0</v>
          </cell>
          <cell r="AV337">
            <v>0</v>
          </cell>
          <cell r="AW337">
            <v>0</v>
          </cell>
          <cell r="AX337">
            <v>0</v>
          </cell>
          <cell r="AY337">
            <v>0</v>
          </cell>
          <cell r="AZ337">
            <v>0</v>
          </cell>
          <cell r="BA337">
            <v>0</v>
          </cell>
          <cell r="BB337">
            <v>0</v>
          </cell>
          <cell r="BC337">
            <v>0</v>
          </cell>
          <cell r="BF337" t="str">
            <v>小計</v>
          </cell>
          <cell r="BG337">
            <v>38</v>
          </cell>
          <cell r="BH337">
            <v>10</v>
          </cell>
          <cell r="BI337">
            <v>9</v>
          </cell>
          <cell r="BJ337">
            <v>2</v>
          </cell>
          <cell r="BK337">
            <v>1</v>
          </cell>
          <cell r="BL337">
            <v>0</v>
          </cell>
          <cell r="BM337">
            <v>0</v>
          </cell>
          <cell r="BN337">
            <v>0</v>
          </cell>
          <cell r="BO337">
            <v>0</v>
          </cell>
          <cell r="BP337">
            <v>0</v>
          </cell>
          <cell r="BQ337">
            <v>0</v>
          </cell>
          <cell r="BR337">
            <v>0</v>
          </cell>
          <cell r="BS337">
            <v>0</v>
          </cell>
          <cell r="BT337">
            <v>1</v>
          </cell>
          <cell r="BU337">
            <v>2</v>
          </cell>
          <cell r="BV337">
            <v>4</v>
          </cell>
        </row>
        <row r="338">
          <cell r="T338" t="str">
            <v>50-54</v>
          </cell>
          <cell r="U338">
            <v>0</v>
          </cell>
          <cell r="V338">
            <v>0</v>
          </cell>
          <cell r="W338">
            <v>0</v>
          </cell>
          <cell r="X338">
            <v>0</v>
          </cell>
          <cell r="Y338">
            <v>0</v>
          </cell>
          <cell r="Z338">
            <v>0</v>
          </cell>
          <cell r="AA338">
            <v>0</v>
          </cell>
          <cell r="AB338">
            <v>0</v>
          </cell>
          <cell r="AC338">
            <v>0</v>
          </cell>
          <cell r="AD338">
            <v>0</v>
          </cell>
          <cell r="AE338">
            <v>0</v>
          </cell>
          <cell r="AF338">
            <v>0</v>
          </cell>
          <cell r="AG338">
            <v>0</v>
          </cell>
          <cell r="AH338">
            <v>0</v>
          </cell>
          <cell r="AI338">
            <v>0</v>
          </cell>
          <cell r="AJ338">
            <v>0</v>
          </cell>
          <cell r="AM338" t="str">
            <v>小計</v>
          </cell>
          <cell r="AN338">
            <v>0</v>
          </cell>
          <cell r="AO338">
            <v>0</v>
          </cell>
          <cell r="AP338">
            <v>0</v>
          </cell>
          <cell r="AQ338">
            <v>0</v>
          </cell>
          <cell r="AR338">
            <v>0</v>
          </cell>
          <cell r="AS338">
            <v>0</v>
          </cell>
          <cell r="AT338">
            <v>0</v>
          </cell>
          <cell r="AU338">
            <v>0</v>
          </cell>
          <cell r="AV338">
            <v>0</v>
          </cell>
          <cell r="AW338">
            <v>0</v>
          </cell>
          <cell r="AX338">
            <v>0</v>
          </cell>
          <cell r="AY338">
            <v>0</v>
          </cell>
          <cell r="AZ338">
            <v>0</v>
          </cell>
          <cell r="BA338">
            <v>0</v>
          </cell>
          <cell r="BB338">
            <v>0</v>
          </cell>
          <cell r="BC338">
            <v>0</v>
          </cell>
          <cell r="BF338" t="str">
            <v>小計</v>
          </cell>
          <cell r="BG338">
            <v>38</v>
          </cell>
          <cell r="BH338">
            <v>4</v>
          </cell>
          <cell r="BI338">
            <v>3</v>
          </cell>
          <cell r="BJ338">
            <v>1</v>
          </cell>
          <cell r="BK338">
            <v>0</v>
          </cell>
          <cell r="BL338">
            <v>0</v>
          </cell>
          <cell r="BM338">
            <v>0</v>
          </cell>
          <cell r="BN338">
            <v>0</v>
          </cell>
          <cell r="BO338">
            <v>0</v>
          </cell>
          <cell r="BP338">
            <v>0</v>
          </cell>
          <cell r="BQ338">
            <v>0</v>
          </cell>
          <cell r="BR338">
            <v>0</v>
          </cell>
          <cell r="BS338">
            <v>0</v>
          </cell>
          <cell r="BT338">
            <v>0</v>
          </cell>
          <cell r="BU338">
            <v>0</v>
          </cell>
          <cell r="BV338">
            <v>2</v>
          </cell>
        </row>
        <row r="339">
          <cell r="T339" t="str">
            <v>55-59</v>
          </cell>
          <cell r="U339">
            <v>0</v>
          </cell>
          <cell r="V339">
            <v>0</v>
          </cell>
          <cell r="W339">
            <v>0</v>
          </cell>
          <cell r="X339">
            <v>0</v>
          </cell>
          <cell r="Y339">
            <v>0</v>
          </cell>
          <cell r="Z339">
            <v>0</v>
          </cell>
          <cell r="AA339">
            <v>0</v>
          </cell>
          <cell r="AB339">
            <v>0</v>
          </cell>
          <cell r="AC339">
            <v>0</v>
          </cell>
          <cell r="AD339">
            <v>0</v>
          </cell>
          <cell r="AE339">
            <v>0</v>
          </cell>
          <cell r="AF339">
            <v>0</v>
          </cell>
          <cell r="AG339">
            <v>0</v>
          </cell>
          <cell r="AH339">
            <v>0</v>
          </cell>
          <cell r="AI339">
            <v>0</v>
          </cell>
          <cell r="AJ339">
            <v>0</v>
          </cell>
          <cell r="AM339" t="str">
            <v>小計</v>
          </cell>
          <cell r="AN339">
            <v>0</v>
          </cell>
          <cell r="AO339">
            <v>0</v>
          </cell>
          <cell r="AP339">
            <v>0</v>
          </cell>
          <cell r="AQ339">
            <v>0</v>
          </cell>
          <cell r="AR339">
            <v>0</v>
          </cell>
          <cell r="AS339">
            <v>0</v>
          </cell>
          <cell r="AT339">
            <v>0</v>
          </cell>
          <cell r="AU339">
            <v>0</v>
          </cell>
          <cell r="AV339">
            <v>0</v>
          </cell>
          <cell r="AW339">
            <v>0</v>
          </cell>
          <cell r="AX339">
            <v>0</v>
          </cell>
          <cell r="AY339">
            <v>0</v>
          </cell>
          <cell r="AZ339">
            <v>0</v>
          </cell>
          <cell r="BA339">
            <v>0</v>
          </cell>
          <cell r="BB339">
            <v>0</v>
          </cell>
          <cell r="BC339">
            <v>0</v>
          </cell>
          <cell r="BF339" t="str">
            <v>小計</v>
          </cell>
          <cell r="BG339">
            <v>71</v>
          </cell>
          <cell r="BH339">
            <v>9</v>
          </cell>
          <cell r="BI339">
            <v>7</v>
          </cell>
          <cell r="BJ339">
            <v>3</v>
          </cell>
          <cell r="BK339">
            <v>1</v>
          </cell>
          <cell r="BL339">
            <v>0</v>
          </cell>
          <cell r="BM339">
            <v>0</v>
          </cell>
          <cell r="BN339">
            <v>0</v>
          </cell>
          <cell r="BO339">
            <v>0</v>
          </cell>
          <cell r="BP339">
            <v>0</v>
          </cell>
          <cell r="BQ339">
            <v>0</v>
          </cell>
          <cell r="BR339">
            <v>0</v>
          </cell>
          <cell r="BS339">
            <v>0</v>
          </cell>
          <cell r="BT339">
            <v>1</v>
          </cell>
          <cell r="BU339">
            <v>1</v>
          </cell>
          <cell r="BV339">
            <v>2</v>
          </cell>
        </row>
        <row r="340">
          <cell r="T340" t="str">
            <v>60-64</v>
          </cell>
          <cell r="U340">
            <v>0</v>
          </cell>
          <cell r="V340">
            <v>0</v>
          </cell>
          <cell r="W340">
            <v>0</v>
          </cell>
          <cell r="X340">
            <v>0</v>
          </cell>
          <cell r="Y340">
            <v>0</v>
          </cell>
          <cell r="Z340">
            <v>0</v>
          </cell>
          <cell r="AA340">
            <v>0</v>
          </cell>
          <cell r="AB340">
            <v>0</v>
          </cell>
          <cell r="AC340">
            <v>0</v>
          </cell>
          <cell r="AD340">
            <v>0</v>
          </cell>
          <cell r="AE340">
            <v>0</v>
          </cell>
          <cell r="AF340">
            <v>0</v>
          </cell>
          <cell r="AG340">
            <v>0</v>
          </cell>
          <cell r="AH340">
            <v>0</v>
          </cell>
          <cell r="AI340">
            <v>0</v>
          </cell>
          <cell r="AJ340">
            <v>0</v>
          </cell>
          <cell r="AM340" t="str">
            <v>小計</v>
          </cell>
          <cell r="AN340">
            <v>0</v>
          </cell>
          <cell r="AO340">
            <v>0</v>
          </cell>
          <cell r="AP340">
            <v>0</v>
          </cell>
          <cell r="AQ340">
            <v>0</v>
          </cell>
          <cell r="AR340">
            <v>0</v>
          </cell>
          <cell r="AS340">
            <v>0</v>
          </cell>
          <cell r="AT340">
            <v>0</v>
          </cell>
          <cell r="AU340">
            <v>0</v>
          </cell>
          <cell r="AV340">
            <v>0</v>
          </cell>
          <cell r="AW340">
            <v>0</v>
          </cell>
          <cell r="AX340">
            <v>0</v>
          </cell>
          <cell r="AY340">
            <v>0</v>
          </cell>
          <cell r="AZ340">
            <v>0</v>
          </cell>
          <cell r="BA340">
            <v>0</v>
          </cell>
          <cell r="BB340">
            <v>0</v>
          </cell>
          <cell r="BC340">
            <v>0</v>
          </cell>
          <cell r="BF340" t="str">
            <v>小計</v>
          </cell>
          <cell r="BG340">
            <v>57</v>
          </cell>
          <cell r="BH340">
            <v>3</v>
          </cell>
          <cell r="BI340">
            <v>3</v>
          </cell>
          <cell r="BJ340">
            <v>0</v>
          </cell>
          <cell r="BK340">
            <v>2</v>
          </cell>
          <cell r="BL340">
            <v>0</v>
          </cell>
          <cell r="BM340">
            <v>0</v>
          </cell>
          <cell r="BN340">
            <v>0</v>
          </cell>
          <cell r="BO340">
            <v>0</v>
          </cell>
          <cell r="BP340">
            <v>0</v>
          </cell>
          <cell r="BQ340">
            <v>0</v>
          </cell>
          <cell r="BR340">
            <v>0</v>
          </cell>
          <cell r="BS340">
            <v>0</v>
          </cell>
          <cell r="BT340">
            <v>2</v>
          </cell>
          <cell r="BU340">
            <v>0</v>
          </cell>
          <cell r="BV340">
            <v>1</v>
          </cell>
        </row>
        <row r="341">
          <cell r="T341" t="str">
            <v>65-69</v>
          </cell>
          <cell r="U341">
            <v>0</v>
          </cell>
          <cell r="V341">
            <v>0</v>
          </cell>
          <cell r="W341">
            <v>0</v>
          </cell>
          <cell r="X341">
            <v>0</v>
          </cell>
          <cell r="Y341">
            <v>0</v>
          </cell>
          <cell r="Z341">
            <v>0</v>
          </cell>
          <cell r="AA341">
            <v>0</v>
          </cell>
          <cell r="AB341">
            <v>0</v>
          </cell>
          <cell r="AC341">
            <v>0</v>
          </cell>
          <cell r="AD341">
            <v>0</v>
          </cell>
          <cell r="AE341">
            <v>0</v>
          </cell>
          <cell r="AF341">
            <v>0</v>
          </cell>
          <cell r="AG341">
            <v>0</v>
          </cell>
          <cell r="AH341">
            <v>0</v>
          </cell>
          <cell r="AI341">
            <v>0</v>
          </cell>
          <cell r="AJ341">
            <v>0</v>
          </cell>
          <cell r="AM341" t="str">
            <v>小計</v>
          </cell>
          <cell r="AN341">
            <v>0</v>
          </cell>
          <cell r="AO341">
            <v>0</v>
          </cell>
          <cell r="AP341">
            <v>0</v>
          </cell>
          <cell r="AQ341">
            <v>0</v>
          </cell>
          <cell r="AR341">
            <v>0</v>
          </cell>
          <cell r="AS341">
            <v>0</v>
          </cell>
          <cell r="AT341">
            <v>0</v>
          </cell>
          <cell r="AU341">
            <v>0</v>
          </cell>
          <cell r="AV341">
            <v>0</v>
          </cell>
          <cell r="AW341">
            <v>0</v>
          </cell>
          <cell r="AX341">
            <v>0</v>
          </cell>
          <cell r="AY341">
            <v>0</v>
          </cell>
          <cell r="AZ341">
            <v>0</v>
          </cell>
          <cell r="BA341">
            <v>0</v>
          </cell>
          <cell r="BB341">
            <v>0</v>
          </cell>
          <cell r="BC341">
            <v>0</v>
          </cell>
          <cell r="BF341" t="str">
            <v>小計</v>
          </cell>
          <cell r="BG341">
            <v>33</v>
          </cell>
          <cell r="BH341">
            <v>6</v>
          </cell>
          <cell r="BI341">
            <v>5</v>
          </cell>
          <cell r="BJ341">
            <v>3</v>
          </cell>
          <cell r="BK341">
            <v>0</v>
          </cell>
          <cell r="BL341">
            <v>0</v>
          </cell>
          <cell r="BM341">
            <v>0</v>
          </cell>
          <cell r="BN341">
            <v>0</v>
          </cell>
          <cell r="BO341">
            <v>0</v>
          </cell>
          <cell r="BP341">
            <v>0</v>
          </cell>
          <cell r="BQ341">
            <v>0</v>
          </cell>
          <cell r="BR341">
            <v>0</v>
          </cell>
          <cell r="BS341">
            <v>0</v>
          </cell>
          <cell r="BT341">
            <v>0</v>
          </cell>
          <cell r="BU341">
            <v>0</v>
          </cell>
          <cell r="BV341">
            <v>2</v>
          </cell>
        </row>
        <row r="342">
          <cell r="T342" t="str">
            <v>70-74</v>
          </cell>
          <cell r="U342">
            <v>0</v>
          </cell>
          <cell r="V342">
            <v>0</v>
          </cell>
          <cell r="W342">
            <v>0</v>
          </cell>
          <cell r="X342">
            <v>0</v>
          </cell>
          <cell r="Y342">
            <v>0</v>
          </cell>
          <cell r="Z342">
            <v>0</v>
          </cell>
          <cell r="AA342">
            <v>0</v>
          </cell>
          <cell r="AB342">
            <v>0</v>
          </cell>
          <cell r="AC342">
            <v>0</v>
          </cell>
          <cell r="AD342">
            <v>0</v>
          </cell>
          <cell r="AE342">
            <v>0</v>
          </cell>
          <cell r="AF342">
            <v>0</v>
          </cell>
          <cell r="AG342">
            <v>0</v>
          </cell>
          <cell r="AH342">
            <v>0</v>
          </cell>
          <cell r="AI342">
            <v>0</v>
          </cell>
          <cell r="AJ342">
            <v>0</v>
          </cell>
          <cell r="AM342" t="str">
            <v>小計</v>
          </cell>
          <cell r="AN342">
            <v>0</v>
          </cell>
          <cell r="AO342">
            <v>0</v>
          </cell>
          <cell r="AP342">
            <v>0</v>
          </cell>
          <cell r="AQ342">
            <v>0</v>
          </cell>
          <cell r="AR342">
            <v>0</v>
          </cell>
          <cell r="AS342">
            <v>0</v>
          </cell>
          <cell r="AT342">
            <v>0</v>
          </cell>
          <cell r="AU342">
            <v>0</v>
          </cell>
          <cell r="AV342">
            <v>0</v>
          </cell>
          <cell r="AW342">
            <v>0</v>
          </cell>
          <cell r="AX342">
            <v>0</v>
          </cell>
          <cell r="AY342">
            <v>0</v>
          </cell>
          <cell r="AZ342">
            <v>0</v>
          </cell>
          <cell r="BA342">
            <v>0</v>
          </cell>
          <cell r="BB342">
            <v>0</v>
          </cell>
          <cell r="BC342">
            <v>0</v>
          </cell>
          <cell r="BF342" t="str">
            <v>小計</v>
          </cell>
          <cell r="BG342">
            <v>15</v>
          </cell>
          <cell r="BH342">
            <v>0</v>
          </cell>
          <cell r="BI342">
            <v>0</v>
          </cell>
          <cell r="BJ342">
            <v>0</v>
          </cell>
          <cell r="BK342">
            <v>0</v>
          </cell>
          <cell r="BL342">
            <v>0</v>
          </cell>
          <cell r="BM342">
            <v>0</v>
          </cell>
          <cell r="BN342">
            <v>0</v>
          </cell>
          <cell r="BO342">
            <v>0</v>
          </cell>
          <cell r="BP342">
            <v>0</v>
          </cell>
          <cell r="BQ342">
            <v>0</v>
          </cell>
          <cell r="BR342">
            <v>0</v>
          </cell>
          <cell r="BS342">
            <v>0</v>
          </cell>
          <cell r="BT342">
            <v>0</v>
          </cell>
          <cell r="BU342">
            <v>0</v>
          </cell>
          <cell r="BV342">
            <v>0</v>
          </cell>
        </row>
        <row r="343">
          <cell r="T343" t="str">
            <v>75-79</v>
          </cell>
          <cell r="U343">
            <v>0</v>
          </cell>
          <cell r="V343">
            <v>0</v>
          </cell>
          <cell r="W343">
            <v>0</v>
          </cell>
          <cell r="X343">
            <v>0</v>
          </cell>
          <cell r="Y343">
            <v>0</v>
          </cell>
          <cell r="Z343">
            <v>0</v>
          </cell>
          <cell r="AA343">
            <v>0</v>
          </cell>
          <cell r="AB343">
            <v>0</v>
          </cell>
          <cell r="AC343">
            <v>0</v>
          </cell>
          <cell r="AD343">
            <v>0</v>
          </cell>
          <cell r="AE343">
            <v>0</v>
          </cell>
          <cell r="AF343">
            <v>0</v>
          </cell>
          <cell r="AG343">
            <v>0</v>
          </cell>
          <cell r="AH343">
            <v>0</v>
          </cell>
          <cell r="AI343">
            <v>0</v>
          </cell>
          <cell r="AJ343">
            <v>0</v>
          </cell>
          <cell r="AM343" t="str">
            <v>小計</v>
          </cell>
          <cell r="AN343">
            <v>0</v>
          </cell>
          <cell r="AO343">
            <v>0</v>
          </cell>
          <cell r="AP343">
            <v>0</v>
          </cell>
          <cell r="AQ343">
            <v>0</v>
          </cell>
          <cell r="AR343">
            <v>0</v>
          </cell>
          <cell r="AS343">
            <v>0</v>
          </cell>
          <cell r="AT343">
            <v>0</v>
          </cell>
          <cell r="AU343">
            <v>0</v>
          </cell>
          <cell r="AV343">
            <v>0</v>
          </cell>
          <cell r="AW343">
            <v>0</v>
          </cell>
          <cell r="AX343">
            <v>0</v>
          </cell>
          <cell r="AY343">
            <v>0</v>
          </cell>
          <cell r="AZ343">
            <v>0</v>
          </cell>
          <cell r="BA343">
            <v>0</v>
          </cell>
          <cell r="BB343">
            <v>0</v>
          </cell>
          <cell r="BC343">
            <v>0</v>
          </cell>
          <cell r="BF343" t="str">
            <v>小計</v>
          </cell>
          <cell r="BG343">
            <v>7</v>
          </cell>
          <cell r="BH343">
            <v>0</v>
          </cell>
          <cell r="BI343">
            <v>0</v>
          </cell>
          <cell r="BJ343">
            <v>0</v>
          </cell>
          <cell r="BK343">
            <v>0</v>
          </cell>
          <cell r="BL343">
            <v>0</v>
          </cell>
          <cell r="BM343">
            <v>0</v>
          </cell>
          <cell r="BN343">
            <v>0</v>
          </cell>
          <cell r="BO343">
            <v>0</v>
          </cell>
          <cell r="BP343">
            <v>0</v>
          </cell>
          <cell r="BQ343">
            <v>0</v>
          </cell>
          <cell r="BR343">
            <v>0</v>
          </cell>
          <cell r="BS343">
            <v>0</v>
          </cell>
          <cell r="BT343">
            <v>0</v>
          </cell>
          <cell r="BU343">
            <v>0</v>
          </cell>
          <cell r="BV343">
            <v>0</v>
          </cell>
        </row>
        <row r="344">
          <cell r="T344" t="str">
            <v>80-</v>
          </cell>
          <cell r="U344">
            <v>0</v>
          </cell>
          <cell r="V344">
            <v>0</v>
          </cell>
          <cell r="W344">
            <v>0</v>
          </cell>
          <cell r="X344">
            <v>0</v>
          </cell>
          <cell r="Y344">
            <v>0</v>
          </cell>
          <cell r="Z344">
            <v>0</v>
          </cell>
          <cell r="AA344">
            <v>0</v>
          </cell>
          <cell r="AB344">
            <v>0</v>
          </cell>
          <cell r="AC344">
            <v>0</v>
          </cell>
          <cell r="AD344">
            <v>0</v>
          </cell>
          <cell r="AE344">
            <v>0</v>
          </cell>
          <cell r="AF344">
            <v>0</v>
          </cell>
          <cell r="AG344">
            <v>0</v>
          </cell>
          <cell r="AH344">
            <v>0</v>
          </cell>
          <cell r="AI344">
            <v>0</v>
          </cell>
          <cell r="AJ344">
            <v>0</v>
          </cell>
          <cell r="AM344" t="str">
            <v>小計</v>
          </cell>
          <cell r="AN344">
            <v>0</v>
          </cell>
          <cell r="AO344">
            <v>0</v>
          </cell>
          <cell r="AP344">
            <v>0</v>
          </cell>
          <cell r="AQ344">
            <v>0</v>
          </cell>
          <cell r="AR344">
            <v>0</v>
          </cell>
          <cell r="AS344">
            <v>0</v>
          </cell>
          <cell r="AT344">
            <v>0</v>
          </cell>
          <cell r="AU344">
            <v>0</v>
          </cell>
          <cell r="AV344">
            <v>0</v>
          </cell>
          <cell r="AW344">
            <v>0</v>
          </cell>
          <cell r="AX344">
            <v>0</v>
          </cell>
          <cell r="AY344">
            <v>0</v>
          </cell>
          <cell r="AZ344">
            <v>0</v>
          </cell>
          <cell r="BA344">
            <v>0</v>
          </cell>
          <cell r="BB344">
            <v>0</v>
          </cell>
          <cell r="BC344">
            <v>0</v>
          </cell>
          <cell r="BF344" t="str">
            <v>小計</v>
          </cell>
          <cell r="BG344">
            <v>0</v>
          </cell>
          <cell r="BH344">
            <v>0</v>
          </cell>
          <cell r="BI344">
            <v>0</v>
          </cell>
          <cell r="BJ344">
            <v>0</v>
          </cell>
          <cell r="BK344">
            <v>0</v>
          </cell>
          <cell r="BL344">
            <v>0</v>
          </cell>
          <cell r="BM344">
            <v>0</v>
          </cell>
          <cell r="BN344">
            <v>0</v>
          </cell>
          <cell r="BO344">
            <v>0</v>
          </cell>
          <cell r="BP344">
            <v>0</v>
          </cell>
          <cell r="BQ344">
            <v>0</v>
          </cell>
          <cell r="BR344">
            <v>0</v>
          </cell>
          <cell r="BS344">
            <v>0</v>
          </cell>
          <cell r="BT344">
            <v>0</v>
          </cell>
          <cell r="BU344">
            <v>0</v>
          </cell>
          <cell r="BV344">
            <v>0</v>
          </cell>
        </row>
        <row r="345">
          <cell r="T345" t="str">
            <v>女計</v>
          </cell>
          <cell r="U345">
            <v>0</v>
          </cell>
          <cell r="V345">
            <v>0</v>
          </cell>
          <cell r="W345">
            <v>0</v>
          </cell>
          <cell r="X345">
            <v>0</v>
          </cell>
          <cell r="Y345">
            <v>0</v>
          </cell>
          <cell r="Z345">
            <v>0</v>
          </cell>
          <cell r="AA345">
            <v>0</v>
          </cell>
          <cell r="AB345">
            <v>0</v>
          </cell>
          <cell r="AC345">
            <v>0</v>
          </cell>
          <cell r="AD345">
            <v>0</v>
          </cell>
          <cell r="AE345">
            <v>0</v>
          </cell>
          <cell r="AF345">
            <v>0</v>
          </cell>
          <cell r="AG345">
            <v>0</v>
          </cell>
          <cell r="AH345">
            <v>0</v>
          </cell>
          <cell r="AI345">
            <v>0</v>
          </cell>
          <cell r="AJ345">
            <v>0</v>
          </cell>
          <cell r="AM345" t="str">
            <v>女計</v>
          </cell>
          <cell r="AN345">
            <v>0</v>
          </cell>
          <cell r="AO345">
            <v>0</v>
          </cell>
          <cell r="AP345">
            <v>0</v>
          </cell>
          <cell r="AQ345">
            <v>0</v>
          </cell>
          <cell r="AR345">
            <v>0</v>
          </cell>
          <cell r="AS345">
            <v>0</v>
          </cell>
          <cell r="AT345">
            <v>0</v>
          </cell>
          <cell r="AU345">
            <v>0</v>
          </cell>
          <cell r="AV345">
            <v>0</v>
          </cell>
          <cell r="AW345">
            <v>0</v>
          </cell>
          <cell r="AX345">
            <v>0</v>
          </cell>
          <cell r="AY345">
            <v>0</v>
          </cell>
          <cell r="AZ345">
            <v>0</v>
          </cell>
          <cell r="BA345">
            <v>0</v>
          </cell>
          <cell r="BB345">
            <v>0</v>
          </cell>
          <cell r="BC345">
            <v>0</v>
          </cell>
          <cell r="BF345" t="str">
            <v>女計</v>
          </cell>
          <cell r="BG345">
            <v>320</v>
          </cell>
          <cell r="BH345">
            <v>43</v>
          </cell>
          <cell r="BI345">
            <v>38</v>
          </cell>
          <cell r="BJ345">
            <v>12</v>
          </cell>
          <cell r="BK345">
            <v>5</v>
          </cell>
          <cell r="BL345">
            <v>0</v>
          </cell>
          <cell r="BM345">
            <v>0</v>
          </cell>
          <cell r="BN345">
            <v>0</v>
          </cell>
          <cell r="BO345">
            <v>0</v>
          </cell>
          <cell r="BP345">
            <v>0</v>
          </cell>
          <cell r="BQ345">
            <v>0</v>
          </cell>
          <cell r="BR345">
            <v>0</v>
          </cell>
          <cell r="BS345">
            <v>0</v>
          </cell>
          <cell r="BT345">
            <v>5</v>
          </cell>
          <cell r="BU345">
            <v>4</v>
          </cell>
          <cell r="BV345">
            <v>17</v>
          </cell>
        </row>
        <row r="347">
          <cell r="T347" t="str">
            <v>富田林市</v>
          </cell>
          <cell r="AM347" t="str">
            <v>富田林市</v>
          </cell>
          <cell r="BF347" t="str">
            <v>富田林市</v>
          </cell>
        </row>
        <row r="348">
          <cell r="T348" t="str">
            <v>年齢区分</v>
          </cell>
          <cell r="U348" t="str">
            <v>検診受診</v>
          </cell>
          <cell r="V348" t="str">
            <v>要精検</v>
          </cell>
          <cell r="W348" t="str">
            <v>精検受診</v>
          </cell>
          <cell r="X348" t="str">
            <v>異常なし</v>
          </cell>
          <cell r="Y348" t="str">
            <v>乳がん</v>
          </cell>
          <cell r="Z348" t="str">
            <v>0(TIS)</v>
          </cell>
          <cell r="AA348" t="str">
            <v>Ⅰ</v>
          </cell>
          <cell r="AB348" t="str">
            <v>ⅡA</v>
          </cell>
          <cell r="AC348" t="str">
            <v>ⅡB</v>
          </cell>
          <cell r="AD348" t="str">
            <v>ⅢA</v>
          </cell>
          <cell r="AE348" t="str">
            <v>ⅢB</v>
          </cell>
          <cell r="AF348" t="str">
            <v>ⅢC</v>
          </cell>
          <cell r="AG348" t="str">
            <v>Ⅳ</v>
          </cell>
          <cell r="AH348" t="str">
            <v>不明</v>
          </cell>
          <cell r="AI348" t="str">
            <v>がん疑</v>
          </cell>
          <cell r="AJ348" t="str">
            <v>その他</v>
          </cell>
          <cell r="AM348" t="str">
            <v>年齢区分</v>
          </cell>
          <cell r="AN348" t="str">
            <v>検診受診</v>
          </cell>
          <cell r="AO348" t="str">
            <v>要精検</v>
          </cell>
          <cell r="AP348" t="str">
            <v>精検受診</v>
          </cell>
          <cell r="AQ348" t="str">
            <v>異常なし</v>
          </cell>
          <cell r="AR348" t="str">
            <v>乳がん</v>
          </cell>
          <cell r="AS348" t="str">
            <v>0(TIS)</v>
          </cell>
          <cell r="AT348" t="str">
            <v>Ⅰ</v>
          </cell>
          <cell r="AU348" t="str">
            <v>ⅡA</v>
          </cell>
          <cell r="AV348" t="str">
            <v>ⅡB</v>
          </cell>
          <cell r="AW348" t="str">
            <v>ⅢA</v>
          </cell>
          <cell r="AX348" t="str">
            <v>ⅢB</v>
          </cell>
          <cell r="AY348" t="str">
            <v>ⅢC</v>
          </cell>
          <cell r="AZ348" t="str">
            <v>Ⅳ</v>
          </cell>
          <cell r="BA348" t="str">
            <v>不明</v>
          </cell>
          <cell r="BB348" t="str">
            <v>がん疑</v>
          </cell>
          <cell r="BC348" t="str">
            <v>その他</v>
          </cell>
          <cell r="BF348" t="str">
            <v>年齢区分</v>
          </cell>
          <cell r="BG348" t="str">
            <v>検診受診</v>
          </cell>
          <cell r="BH348" t="str">
            <v>要精検</v>
          </cell>
          <cell r="BI348" t="str">
            <v>精検受診</v>
          </cell>
          <cell r="BJ348" t="str">
            <v>異常なし</v>
          </cell>
          <cell r="BK348" t="str">
            <v>乳がん</v>
          </cell>
          <cell r="BL348" t="str">
            <v>0(TIS)</v>
          </cell>
          <cell r="BM348" t="str">
            <v>Ⅰ</v>
          </cell>
          <cell r="BN348" t="str">
            <v>ⅡA</v>
          </cell>
          <cell r="BO348" t="str">
            <v>ⅡB</v>
          </cell>
          <cell r="BP348" t="str">
            <v>ⅢA</v>
          </cell>
          <cell r="BQ348" t="str">
            <v>ⅢB</v>
          </cell>
          <cell r="BR348" t="str">
            <v>ⅢC</v>
          </cell>
          <cell r="BS348" t="str">
            <v>Ⅳ</v>
          </cell>
          <cell r="BT348" t="str">
            <v>不明</v>
          </cell>
          <cell r="BU348" t="str">
            <v>がん疑</v>
          </cell>
          <cell r="BV348" t="str">
            <v>その他</v>
          </cell>
        </row>
        <row r="349">
          <cell r="T349" t="str">
            <v>30-34</v>
          </cell>
          <cell r="W349">
            <v>0</v>
          </cell>
          <cell r="Y349">
            <v>0</v>
          </cell>
          <cell r="AM349" t="str">
            <v>30-34</v>
          </cell>
          <cell r="AP349">
            <v>0</v>
          </cell>
          <cell r="AR349">
            <v>0</v>
          </cell>
          <cell r="BF349" t="str">
            <v>30-34</v>
          </cell>
          <cell r="BI349">
            <v>0</v>
          </cell>
          <cell r="BK349">
            <v>0</v>
          </cell>
        </row>
        <row r="350">
          <cell r="T350" t="str">
            <v>35-39</v>
          </cell>
          <cell r="W350">
            <v>0</v>
          </cell>
          <cell r="Y350">
            <v>0</v>
          </cell>
          <cell r="AM350" t="str">
            <v>35-39</v>
          </cell>
          <cell r="AP350">
            <v>0</v>
          </cell>
          <cell r="AR350">
            <v>0</v>
          </cell>
          <cell r="BF350" t="str">
            <v>35-39</v>
          </cell>
          <cell r="BI350">
            <v>0</v>
          </cell>
          <cell r="BK350">
            <v>0</v>
          </cell>
        </row>
        <row r="351">
          <cell r="T351" t="str">
            <v>40-44</v>
          </cell>
          <cell r="U351">
            <v>0</v>
          </cell>
          <cell r="V351">
            <v>0</v>
          </cell>
          <cell r="W351">
            <v>0</v>
          </cell>
          <cell r="X351">
            <v>0</v>
          </cell>
          <cell r="Y351">
            <v>0</v>
          </cell>
          <cell r="Z351">
            <v>0</v>
          </cell>
          <cell r="AA351">
            <v>0</v>
          </cell>
          <cell r="AB351">
            <v>0</v>
          </cell>
          <cell r="AC351">
            <v>0</v>
          </cell>
          <cell r="AD351">
            <v>0</v>
          </cell>
          <cell r="AE351">
            <v>0</v>
          </cell>
          <cell r="AF351">
            <v>0</v>
          </cell>
          <cell r="AG351">
            <v>0</v>
          </cell>
          <cell r="AH351">
            <v>0</v>
          </cell>
          <cell r="AI351">
            <v>0</v>
          </cell>
          <cell r="AJ351">
            <v>0</v>
          </cell>
          <cell r="AM351" t="str">
            <v>小計</v>
          </cell>
          <cell r="AN351">
            <v>0</v>
          </cell>
          <cell r="AO351">
            <v>0</v>
          </cell>
          <cell r="AP351">
            <v>0</v>
          </cell>
          <cell r="AQ351">
            <v>0</v>
          </cell>
          <cell r="AR351">
            <v>0</v>
          </cell>
          <cell r="AS351">
            <v>0</v>
          </cell>
          <cell r="AT351">
            <v>0</v>
          </cell>
          <cell r="AU351">
            <v>0</v>
          </cell>
          <cell r="AV351">
            <v>0</v>
          </cell>
          <cell r="AW351">
            <v>0</v>
          </cell>
          <cell r="AX351">
            <v>0</v>
          </cell>
          <cell r="AY351">
            <v>0</v>
          </cell>
          <cell r="AZ351">
            <v>0</v>
          </cell>
          <cell r="BA351">
            <v>0</v>
          </cell>
          <cell r="BB351">
            <v>0</v>
          </cell>
          <cell r="BC351">
            <v>0</v>
          </cell>
          <cell r="BF351" t="str">
            <v>小計</v>
          </cell>
          <cell r="BG351">
            <v>434</v>
          </cell>
          <cell r="BH351">
            <v>69</v>
          </cell>
          <cell r="BI351">
            <v>64</v>
          </cell>
          <cell r="BJ351">
            <v>27</v>
          </cell>
          <cell r="BK351">
            <v>0</v>
          </cell>
          <cell r="BL351">
            <v>0</v>
          </cell>
          <cell r="BM351">
            <v>0</v>
          </cell>
          <cell r="BN351">
            <v>0</v>
          </cell>
          <cell r="BO351">
            <v>0</v>
          </cell>
          <cell r="BP351">
            <v>0</v>
          </cell>
          <cell r="BQ351">
            <v>0</v>
          </cell>
          <cell r="BR351">
            <v>0</v>
          </cell>
          <cell r="BS351">
            <v>0</v>
          </cell>
          <cell r="BT351">
            <v>0</v>
          </cell>
          <cell r="BU351">
            <v>1</v>
          </cell>
          <cell r="BV351">
            <v>36</v>
          </cell>
        </row>
        <row r="352">
          <cell r="T352" t="str">
            <v>45-49</v>
          </cell>
          <cell r="U352">
            <v>0</v>
          </cell>
          <cell r="V352">
            <v>0</v>
          </cell>
          <cell r="W352">
            <v>0</v>
          </cell>
          <cell r="X352">
            <v>0</v>
          </cell>
          <cell r="Y352">
            <v>0</v>
          </cell>
          <cell r="Z352">
            <v>0</v>
          </cell>
          <cell r="AA352">
            <v>0</v>
          </cell>
          <cell r="AB352">
            <v>0</v>
          </cell>
          <cell r="AC352">
            <v>0</v>
          </cell>
          <cell r="AD352">
            <v>0</v>
          </cell>
          <cell r="AE352">
            <v>0</v>
          </cell>
          <cell r="AF352">
            <v>0</v>
          </cell>
          <cell r="AG352">
            <v>0</v>
          </cell>
          <cell r="AH352">
            <v>0</v>
          </cell>
          <cell r="AI352">
            <v>0</v>
          </cell>
          <cell r="AJ352">
            <v>0</v>
          </cell>
          <cell r="AM352" t="str">
            <v>小計</v>
          </cell>
          <cell r="AN352">
            <v>0</v>
          </cell>
          <cell r="AO352">
            <v>0</v>
          </cell>
          <cell r="AP352">
            <v>0</v>
          </cell>
          <cell r="AQ352">
            <v>0</v>
          </cell>
          <cell r="AR352">
            <v>0</v>
          </cell>
          <cell r="AS352">
            <v>0</v>
          </cell>
          <cell r="AT352">
            <v>0</v>
          </cell>
          <cell r="AU352">
            <v>0</v>
          </cell>
          <cell r="AV352">
            <v>0</v>
          </cell>
          <cell r="AW352">
            <v>0</v>
          </cell>
          <cell r="AX352">
            <v>0</v>
          </cell>
          <cell r="AY352">
            <v>0</v>
          </cell>
          <cell r="AZ352">
            <v>0</v>
          </cell>
          <cell r="BA352">
            <v>0</v>
          </cell>
          <cell r="BB352">
            <v>0</v>
          </cell>
          <cell r="BC352">
            <v>0</v>
          </cell>
          <cell r="BF352" t="str">
            <v>小計</v>
          </cell>
          <cell r="BG352">
            <v>223</v>
          </cell>
          <cell r="BH352">
            <v>57</v>
          </cell>
          <cell r="BI352">
            <v>47</v>
          </cell>
          <cell r="BJ352">
            <v>16</v>
          </cell>
          <cell r="BK352">
            <v>2</v>
          </cell>
          <cell r="BL352">
            <v>0</v>
          </cell>
          <cell r="BM352">
            <v>1</v>
          </cell>
          <cell r="BN352">
            <v>0</v>
          </cell>
          <cell r="BO352">
            <v>0</v>
          </cell>
          <cell r="BP352">
            <v>0</v>
          </cell>
          <cell r="BQ352">
            <v>0</v>
          </cell>
          <cell r="BR352">
            <v>0</v>
          </cell>
          <cell r="BS352">
            <v>0</v>
          </cell>
          <cell r="BT352">
            <v>1</v>
          </cell>
          <cell r="BU352">
            <v>0</v>
          </cell>
          <cell r="BV352">
            <v>29</v>
          </cell>
        </row>
        <row r="353">
          <cell r="T353" t="str">
            <v>50-54</v>
          </cell>
          <cell r="U353">
            <v>222</v>
          </cell>
          <cell r="V353">
            <v>16</v>
          </cell>
          <cell r="W353">
            <v>15</v>
          </cell>
          <cell r="X353">
            <v>4</v>
          </cell>
          <cell r="Y353">
            <v>2</v>
          </cell>
          <cell r="Z353">
            <v>0</v>
          </cell>
          <cell r="AA353">
            <v>2</v>
          </cell>
          <cell r="AB353">
            <v>0</v>
          </cell>
          <cell r="AC353">
            <v>0</v>
          </cell>
          <cell r="AD353">
            <v>0</v>
          </cell>
          <cell r="AE353">
            <v>0</v>
          </cell>
          <cell r="AF353">
            <v>0</v>
          </cell>
          <cell r="AG353">
            <v>0</v>
          </cell>
          <cell r="AH353">
            <v>0</v>
          </cell>
          <cell r="AI353">
            <v>0</v>
          </cell>
          <cell r="AJ353">
            <v>9</v>
          </cell>
          <cell r="AM353" t="str">
            <v>小計</v>
          </cell>
          <cell r="AN353">
            <v>0</v>
          </cell>
          <cell r="AO353">
            <v>0</v>
          </cell>
          <cell r="AP353">
            <v>0</v>
          </cell>
          <cell r="AQ353">
            <v>0</v>
          </cell>
          <cell r="AR353">
            <v>0</v>
          </cell>
          <cell r="AS353">
            <v>0</v>
          </cell>
          <cell r="AT353">
            <v>0</v>
          </cell>
          <cell r="AU353">
            <v>0</v>
          </cell>
          <cell r="AV353">
            <v>0</v>
          </cell>
          <cell r="AW353">
            <v>0</v>
          </cell>
          <cell r="AX353">
            <v>0</v>
          </cell>
          <cell r="AY353">
            <v>0</v>
          </cell>
          <cell r="AZ353">
            <v>0</v>
          </cell>
          <cell r="BA353">
            <v>0</v>
          </cell>
          <cell r="BB353">
            <v>0</v>
          </cell>
          <cell r="BC353">
            <v>0</v>
          </cell>
          <cell r="BF353" t="str">
            <v>小計</v>
          </cell>
          <cell r="BG353">
            <v>0</v>
          </cell>
          <cell r="BH353">
            <v>0</v>
          </cell>
          <cell r="BI353">
            <v>0</v>
          </cell>
          <cell r="BJ353">
            <v>0</v>
          </cell>
          <cell r="BK353">
            <v>0</v>
          </cell>
          <cell r="BL353">
            <v>0</v>
          </cell>
          <cell r="BM353">
            <v>0</v>
          </cell>
          <cell r="BN353">
            <v>0</v>
          </cell>
          <cell r="BO353">
            <v>0</v>
          </cell>
          <cell r="BP353">
            <v>0</v>
          </cell>
          <cell r="BQ353">
            <v>0</v>
          </cell>
          <cell r="BR353">
            <v>0</v>
          </cell>
          <cell r="BS353">
            <v>0</v>
          </cell>
          <cell r="BT353">
            <v>0</v>
          </cell>
          <cell r="BU353">
            <v>0</v>
          </cell>
          <cell r="BV353">
            <v>0</v>
          </cell>
        </row>
        <row r="354">
          <cell r="T354" t="str">
            <v>55-59</v>
          </cell>
          <cell r="U354">
            <v>227</v>
          </cell>
          <cell r="V354">
            <v>16</v>
          </cell>
          <cell r="W354">
            <v>16</v>
          </cell>
          <cell r="X354">
            <v>5</v>
          </cell>
          <cell r="Y354">
            <v>2</v>
          </cell>
          <cell r="Z354">
            <v>0</v>
          </cell>
          <cell r="AA354">
            <v>0</v>
          </cell>
          <cell r="AB354">
            <v>1</v>
          </cell>
          <cell r="AC354">
            <v>0</v>
          </cell>
          <cell r="AD354">
            <v>0</v>
          </cell>
          <cell r="AE354">
            <v>0</v>
          </cell>
          <cell r="AF354">
            <v>0</v>
          </cell>
          <cell r="AG354">
            <v>0</v>
          </cell>
          <cell r="AH354">
            <v>1</v>
          </cell>
          <cell r="AI354">
            <v>0</v>
          </cell>
          <cell r="AJ354">
            <v>9</v>
          </cell>
          <cell r="AM354" t="str">
            <v>小計</v>
          </cell>
          <cell r="AN354">
            <v>0</v>
          </cell>
          <cell r="AO354">
            <v>0</v>
          </cell>
          <cell r="AP354">
            <v>0</v>
          </cell>
          <cell r="AQ354">
            <v>0</v>
          </cell>
          <cell r="AR354">
            <v>0</v>
          </cell>
          <cell r="AS354">
            <v>0</v>
          </cell>
          <cell r="AT354">
            <v>0</v>
          </cell>
          <cell r="AU354">
            <v>0</v>
          </cell>
          <cell r="AV354">
            <v>0</v>
          </cell>
          <cell r="AW354">
            <v>0</v>
          </cell>
          <cell r="AX354">
            <v>0</v>
          </cell>
          <cell r="AY354">
            <v>0</v>
          </cell>
          <cell r="AZ354">
            <v>0</v>
          </cell>
          <cell r="BA354">
            <v>0</v>
          </cell>
          <cell r="BB354">
            <v>0</v>
          </cell>
          <cell r="BC354">
            <v>0</v>
          </cell>
          <cell r="BF354" t="str">
            <v>小計</v>
          </cell>
          <cell r="BG354">
            <v>0</v>
          </cell>
          <cell r="BH354">
            <v>0</v>
          </cell>
          <cell r="BI354">
            <v>0</v>
          </cell>
          <cell r="BJ354">
            <v>0</v>
          </cell>
          <cell r="BK354">
            <v>0</v>
          </cell>
          <cell r="BL354">
            <v>0</v>
          </cell>
          <cell r="BM354">
            <v>0</v>
          </cell>
          <cell r="BN354">
            <v>0</v>
          </cell>
          <cell r="BO354">
            <v>0</v>
          </cell>
          <cell r="BP354">
            <v>0</v>
          </cell>
          <cell r="BQ354">
            <v>0</v>
          </cell>
          <cell r="BR354">
            <v>0</v>
          </cell>
          <cell r="BS354">
            <v>0</v>
          </cell>
          <cell r="BT354">
            <v>0</v>
          </cell>
          <cell r="BU354">
            <v>0</v>
          </cell>
          <cell r="BV354">
            <v>0</v>
          </cell>
        </row>
        <row r="355">
          <cell r="T355" t="str">
            <v>60-64</v>
          </cell>
          <cell r="U355">
            <v>216</v>
          </cell>
          <cell r="V355">
            <v>12</v>
          </cell>
          <cell r="W355">
            <v>12</v>
          </cell>
          <cell r="X355">
            <v>6</v>
          </cell>
          <cell r="Y355">
            <v>2</v>
          </cell>
          <cell r="Z355">
            <v>0</v>
          </cell>
          <cell r="AA355">
            <v>1</v>
          </cell>
          <cell r="AB355">
            <v>1</v>
          </cell>
          <cell r="AC355">
            <v>0</v>
          </cell>
          <cell r="AD355">
            <v>0</v>
          </cell>
          <cell r="AE355">
            <v>0</v>
          </cell>
          <cell r="AF355">
            <v>0</v>
          </cell>
          <cell r="AG355">
            <v>0</v>
          </cell>
          <cell r="AH355">
            <v>0</v>
          </cell>
          <cell r="AI355">
            <v>0</v>
          </cell>
          <cell r="AJ355">
            <v>4</v>
          </cell>
          <cell r="AM355" t="str">
            <v>小計</v>
          </cell>
          <cell r="AN355">
            <v>0</v>
          </cell>
          <cell r="AO355">
            <v>0</v>
          </cell>
          <cell r="AP355">
            <v>0</v>
          </cell>
          <cell r="AQ355">
            <v>0</v>
          </cell>
          <cell r="AR355">
            <v>0</v>
          </cell>
          <cell r="AS355">
            <v>0</v>
          </cell>
          <cell r="AT355">
            <v>0</v>
          </cell>
          <cell r="AU355">
            <v>0</v>
          </cell>
          <cell r="AV355">
            <v>0</v>
          </cell>
          <cell r="AW355">
            <v>0</v>
          </cell>
          <cell r="AX355">
            <v>0</v>
          </cell>
          <cell r="AY355">
            <v>0</v>
          </cell>
          <cell r="AZ355">
            <v>0</v>
          </cell>
          <cell r="BA355">
            <v>0</v>
          </cell>
          <cell r="BB355">
            <v>0</v>
          </cell>
          <cell r="BC355">
            <v>0</v>
          </cell>
          <cell r="BF355" t="str">
            <v>小計</v>
          </cell>
          <cell r="BG355">
            <v>0</v>
          </cell>
          <cell r="BH355">
            <v>0</v>
          </cell>
          <cell r="BI355">
            <v>0</v>
          </cell>
          <cell r="BJ355">
            <v>0</v>
          </cell>
          <cell r="BK355">
            <v>0</v>
          </cell>
          <cell r="BL355">
            <v>0</v>
          </cell>
          <cell r="BM355">
            <v>0</v>
          </cell>
          <cell r="BN355">
            <v>0</v>
          </cell>
          <cell r="BO355">
            <v>0</v>
          </cell>
          <cell r="BP355">
            <v>0</v>
          </cell>
          <cell r="BQ355">
            <v>0</v>
          </cell>
          <cell r="BR355">
            <v>0</v>
          </cell>
          <cell r="BS355">
            <v>0</v>
          </cell>
          <cell r="BT355">
            <v>0</v>
          </cell>
          <cell r="BU355">
            <v>0</v>
          </cell>
          <cell r="BV355">
            <v>0</v>
          </cell>
        </row>
        <row r="356">
          <cell r="T356" t="str">
            <v>65-69</v>
          </cell>
          <cell r="U356">
            <v>115</v>
          </cell>
          <cell r="V356">
            <v>6</v>
          </cell>
          <cell r="W356">
            <v>6</v>
          </cell>
          <cell r="X356">
            <v>3</v>
          </cell>
          <cell r="Y356">
            <v>1</v>
          </cell>
          <cell r="Z356">
            <v>0</v>
          </cell>
          <cell r="AA356">
            <v>0</v>
          </cell>
          <cell r="AB356">
            <v>1</v>
          </cell>
          <cell r="AC356">
            <v>0</v>
          </cell>
          <cell r="AD356">
            <v>0</v>
          </cell>
          <cell r="AE356">
            <v>0</v>
          </cell>
          <cell r="AF356">
            <v>0</v>
          </cell>
          <cell r="AG356">
            <v>0</v>
          </cell>
          <cell r="AH356">
            <v>0</v>
          </cell>
          <cell r="AI356">
            <v>0</v>
          </cell>
          <cell r="AJ356">
            <v>2</v>
          </cell>
          <cell r="AM356" t="str">
            <v>小計</v>
          </cell>
          <cell r="AN356">
            <v>0</v>
          </cell>
          <cell r="AO356">
            <v>0</v>
          </cell>
          <cell r="AP356">
            <v>0</v>
          </cell>
          <cell r="AQ356">
            <v>0</v>
          </cell>
          <cell r="AR356">
            <v>0</v>
          </cell>
          <cell r="AS356">
            <v>0</v>
          </cell>
          <cell r="AT356">
            <v>0</v>
          </cell>
          <cell r="AU356">
            <v>0</v>
          </cell>
          <cell r="AV356">
            <v>0</v>
          </cell>
          <cell r="AW356">
            <v>0</v>
          </cell>
          <cell r="AX356">
            <v>0</v>
          </cell>
          <cell r="AY356">
            <v>0</v>
          </cell>
          <cell r="AZ356">
            <v>0</v>
          </cell>
          <cell r="BA356">
            <v>0</v>
          </cell>
          <cell r="BB356">
            <v>0</v>
          </cell>
          <cell r="BC356">
            <v>0</v>
          </cell>
          <cell r="BF356" t="str">
            <v>小計</v>
          </cell>
          <cell r="BG356">
            <v>0</v>
          </cell>
          <cell r="BH356">
            <v>0</v>
          </cell>
          <cell r="BI356">
            <v>0</v>
          </cell>
          <cell r="BJ356">
            <v>0</v>
          </cell>
          <cell r="BK356">
            <v>0</v>
          </cell>
          <cell r="BL356">
            <v>0</v>
          </cell>
          <cell r="BM356">
            <v>0</v>
          </cell>
          <cell r="BN356">
            <v>0</v>
          </cell>
          <cell r="BO356">
            <v>0</v>
          </cell>
          <cell r="BP356">
            <v>0</v>
          </cell>
          <cell r="BQ356">
            <v>0</v>
          </cell>
          <cell r="BR356">
            <v>0</v>
          </cell>
          <cell r="BS356">
            <v>0</v>
          </cell>
          <cell r="BT356">
            <v>0</v>
          </cell>
          <cell r="BU356">
            <v>0</v>
          </cell>
          <cell r="BV356">
            <v>0</v>
          </cell>
        </row>
        <row r="357">
          <cell r="T357" t="str">
            <v>70-74</v>
          </cell>
          <cell r="U357">
            <v>74</v>
          </cell>
          <cell r="V357">
            <v>3</v>
          </cell>
          <cell r="W357">
            <v>3</v>
          </cell>
          <cell r="X357">
            <v>1</v>
          </cell>
          <cell r="Y357">
            <v>0</v>
          </cell>
          <cell r="Z357">
            <v>0</v>
          </cell>
          <cell r="AA357">
            <v>0</v>
          </cell>
          <cell r="AB357">
            <v>0</v>
          </cell>
          <cell r="AC357">
            <v>0</v>
          </cell>
          <cell r="AD357">
            <v>0</v>
          </cell>
          <cell r="AE357">
            <v>0</v>
          </cell>
          <cell r="AF357">
            <v>0</v>
          </cell>
          <cell r="AG357">
            <v>0</v>
          </cell>
          <cell r="AH357">
            <v>0</v>
          </cell>
          <cell r="AI357">
            <v>0</v>
          </cell>
          <cell r="AJ357">
            <v>2</v>
          </cell>
          <cell r="AM357" t="str">
            <v>小計</v>
          </cell>
          <cell r="AN357">
            <v>0</v>
          </cell>
          <cell r="AO357">
            <v>0</v>
          </cell>
          <cell r="AP357">
            <v>0</v>
          </cell>
          <cell r="AQ357">
            <v>0</v>
          </cell>
          <cell r="AR357">
            <v>0</v>
          </cell>
          <cell r="AS357">
            <v>0</v>
          </cell>
          <cell r="AT357">
            <v>0</v>
          </cell>
          <cell r="AU357">
            <v>0</v>
          </cell>
          <cell r="AV357">
            <v>0</v>
          </cell>
          <cell r="AW357">
            <v>0</v>
          </cell>
          <cell r="AX357">
            <v>0</v>
          </cell>
          <cell r="AY357">
            <v>0</v>
          </cell>
          <cell r="AZ357">
            <v>0</v>
          </cell>
          <cell r="BA357">
            <v>0</v>
          </cell>
          <cell r="BB357">
            <v>0</v>
          </cell>
          <cell r="BC357">
            <v>0</v>
          </cell>
          <cell r="BF357" t="str">
            <v>小計</v>
          </cell>
          <cell r="BG357">
            <v>0</v>
          </cell>
          <cell r="BH357">
            <v>0</v>
          </cell>
          <cell r="BI357">
            <v>0</v>
          </cell>
          <cell r="BJ357">
            <v>0</v>
          </cell>
          <cell r="BK357">
            <v>0</v>
          </cell>
          <cell r="BL357">
            <v>0</v>
          </cell>
          <cell r="BM357">
            <v>0</v>
          </cell>
          <cell r="BN357">
            <v>0</v>
          </cell>
          <cell r="BO357">
            <v>0</v>
          </cell>
          <cell r="BP357">
            <v>0</v>
          </cell>
          <cell r="BQ357">
            <v>0</v>
          </cell>
          <cell r="BR357">
            <v>0</v>
          </cell>
          <cell r="BS357">
            <v>0</v>
          </cell>
          <cell r="BT357">
            <v>0</v>
          </cell>
          <cell r="BU357">
            <v>0</v>
          </cell>
          <cell r="BV357">
            <v>0</v>
          </cell>
        </row>
        <row r="358">
          <cell r="T358" t="str">
            <v>75-79</v>
          </cell>
          <cell r="U358">
            <v>25</v>
          </cell>
          <cell r="V358">
            <v>1</v>
          </cell>
          <cell r="W358">
            <v>1</v>
          </cell>
          <cell r="X358">
            <v>0</v>
          </cell>
          <cell r="Y358">
            <v>0</v>
          </cell>
          <cell r="Z358">
            <v>0</v>
          </cell>
          <cell r="AA358">
            <v>0</v>
          </cell>
          <cell r="AB358">
            <v>0</v>
          </cell>
          <cell r="AC358">
            <v>0</v>
          </cell>
          <cell r="AD358">
            <v>0</v>
          </cell>
          <cell r="AE358">
            <v>0</v>
          </cell>
          <cell r="AF358">
            <v>0</v>
          </cell>
          <cell r="AG358">
            <v>0</v>
          </cell>
          <cell r="AH358">
            <v>0</v>
          </cell>
          <cell r="AI358">
            <v>0</v>
          </cell>
          <cell r="AJ358">
            <v>1</v>
          </cell>
          <cell r="AM358" t="str">
            <v>小計</v>
          </cell>
          <cell r="AN358">
            <v>0</v>
          </cell>
          <cell r="AO358">
            <v>0</v>
          </cell>
          <cell r="AP358">
            <v>0</v>
          </cell>
          <cell r="AQ358">
            <v>0</v>
          </cell>
          <cell r="AR358">
            <v>0</v>
          </cell>
          <cell r="AS358">
            <v>0</v>
          </cell>
          <cell r="AT358">
            <v>0</v>
          </cell>
          <cell r="AU358">
            <v>0</v>
          </cell>
          <cell r="AV358">
            <v>0</v>
          </cell>
          <cell r="AW358">
            <v>0</v>
          </cell>
          <cell r="AX358">
            <v>0</v>
          </cell>
          <cell r="AY358">
            <v>0</v>
          </cell>
          <cell r="AZ358">
            <v>0</v>
          </cell>
          <cell r="BA358">
            <v>0</v>
          </cell>
          <cell r="BB358">
            <v>0</v>
          </cell>
          <cell r="BC358">
            <v>0</v>
          </cell>
          <cell r="BF358" t="str">
            <v>小計</v>
          </cell>
          <cell r="BG358">
            <v>0</v>
          </cell>
          <cell r="BH358">
            <v>0</v>
          </cell>
          <cell r="BI358">
            <v>0</v>
          </cell>
          <cell r="BJ358">
            <v>0</v>
          </cell>
          <cell r="BK358">
            <v>0</v>
          </cell>
          <cell r="BL358">
            <v>0</v>
          </cell>
          <cell r="BM358">
            <v>0</v>
          </cell>
          <cell r="BN358">
            <v>0</v>
          </cell>
          <cell r="BO358">
            <v>0</v>
          </cell>
          <cell r="BP358">
            <v>0</v>
          </cell>
          <cell r="BQ358">
            <v>0</v>
          </cell>
          <cell r="BR358">
            <v>0</v>
          </cell>
          <cell r="BS358">
            <v>0</v>
          </cell>
          <cell r="BT358">
            <v>0</v>
          </cell>
          <cell r="BU358">
            <v>0</v>
          </cell>
          <cell r="BV358">
            <v>0</v>
          </cell>
        </row>
        <row r="359">
          <cell r="T359" t="str">
            <v>80-</v>
          </cell>
          <cell r="U359">
            <v>5</v>
          </cell>
          <cell r="V359">
            <v>0</v>
          </cell>
          <cell r="W359">
            <v>0</v>
          </cell>
          <cell r="X359">
            <v>0</v>
          </cell>
          <cell r="Y359">
            <v>0</v>
          </cell>
          <cell r="Z359">
            <v>0</v>
          </cell>
          <cell r="AA359">
            <v>0</v>
          </cell>
          <cell r="AB359">
            <v>0</v>
          </cell>
          <cell r="AC359">
            <v>0</v>
          </cell>
          <cell r="AD359">
            <v>0</v>
          </cell>
          <cell r="AE359">
            <v>0</v>
          </cell>
          <cell r="AF359">
            <v>0</v>
          </cell>
          <cell r="AG359">
            <v>0</v>
          </cell>
          <cell r="AH359">
            <v>0</v>
          </cell>
          <cell r="AI359">
            <v>0</v>
          </cell>
          <cell r="AJ359">
            <v>0</v>
          </cell>
          <cell r="AM359" t="str">
            <v>小計</v>
          </cell>
          <cell r="AN359">
            <v>0</v>
          </cell>
          <cell r="AO359">
            <v>0</v>
          </cell>
          <cell r="AP359">
            <v>0</v>
          </cell>
          <cell r="AQ359">
            <v>0</v>
          </cell>
          <cell r="AR359">
            <v>0</v>
          </cell>
          <cell r="AS359">
            <v>0</v>
          </cell>
          <cell r="AT359">
            <v>0</v>
          </cell>
          <cell r="AU359">
            <v>0</v>
          </cell>
          <cell r="AV359">
            <v>0</v>
          </cell>
          <cell r="AW359">
            <v>0</v>
          </cell>
          <cell r="AX359">
            <v>0</v>
          </cell>
          <cell r="AY359">
            <v>0</v>
          </cell>
          <cell r="AZ359">
            <v>0</v>
          </cell>
          <cell r="BA359">
            <v>0</v>
          </cell>
          <cell r="BB359">
            <v>0</v>
          </cell>
          <cell r="BC359">
            <v>0</v>
          </cell>
          <cell r="BF359" t="str">
            <v>小計</v>
          </cell>
          <cell r="BG359">
            <v>0</v>
          </cell>
          <cell r="BH359">
            <v>0</v>
          </cell>
          <cell r="BI359">
            <v>0</v>
          </cell>
          <cell r="BJ359">
            <v>0</v>
          </cell>
          <cell r="BK359">
            <v>0</v>
          </cell>
          <cell r="BL359">
            <v>0</v>
          </cell>
          <cell r="BM359">
            <v>0</v>
          </cell>
          <cell r="BN359">
            <v>0</v>
          </cell>
          <cell r="BO359">
            <v>0</v>
          </cell>
          <cell r="BP359">
            <v>0</v>
          </cell>
          <cell r="BQ359">
            <v>0</v>
          </cell>
          <cell r="BR359">
            <v>0</v>
          </cell>
          <cell r="BS359">
            <v>0</v>
          </cell>
          <cell r="BT359">
            <v>0</v>
          </cell>
          <cell r="BU359">
            <v>0</v>
          </cell>
          <cell r="BV359">
            <v>0</v>
          </cell>
        </row>
        <row r="360">
          <cell r="T360" t="str">
            <v>女計</v>
          </cell>
          <cell r="U360">
            <v>884</v>
          </cell>
          <cell r="V360">
            <v>54</v>
          </cell>
          <cell r="W360">
            <v>53</v>
          </cell>
          <cell r="X360">
            <v>19</v>
          </cell>
          <cell r="Y360">
            <v>7</v>
          </cell>
          <cell r="Z360">
            <v>0</v>
          </cell>
          <cell r="AA360">
            <v>3</v>
          </cell>
          <cell r="AB360">
            <v>3</v>
          </cell>
          <cell r="AC360">
            <v>0</v>
          </cell>
          <cell r="AD360">
            <v>0</v>
          </cell>
          <cell r="AE360">
            <v>0</v>
          </cell>
          <cell r="AF360">
            <v>0</v>
          </cell>
          <cell r="AG360">
            <v>0</v>
          </cell>
          <cell r="AH360">
            <v>1</v>
          </cell>
          <cell r="AI360">
            <v>0</v>
          </cell>
          <cell r="AJ360">
            <v>27</v>
          </cell>
          <cell r="AM360" t="str">
            <v>女計</v>
          </cell>
          <cell r="AN360">
            <v>0</v>
          </cell>
          <cell r="AO360">
            <v>0</v>
          </cell>
          <cell r="AP360">
            <v>0</v>
          </cell>
          <cell r="AQ360">
            <v>0</v>
          </cell>
          <cell r="AR360">
            <v>0</v>
          </cell>
          <cell r="AS360">
            <v>0</v>
          </cell>
          <cell r="AT360">
            <v>0</v>
          </cell>
          <cell r="AU360">
            <v>0</v>
          </cell>
          <cell r="AV360">
            <v>0</v>
          </cell>
          <cell r="AW360">
            <v>0</v>
          </cell>
          <cell r="AX360">
            <v>0</v>
          </cell>
          <cell r="AY360">
            <v>0</v>
          </cell>
          <cell r="AZ360">
            <v>0</v>
          </cell>
          <cell r="BA360">
            <v>0</v>
          </cell>
          <cell r="BB360">
            <v>0</v>
          </cell>
          <cell r="BC360">
            <v>0</v>
          </cell>
          <cell r="BF360" t="str">
            <v>女計</v>
          </cell>
          <cell r="BG360">
            <v>657</v>
          </cell>
          <cell r="BH360">
            <v>126</v>
          </cell>
          <cell r="BI360">
            <v>111</v>
          </cell>
          <cell r="BJ360">
            <v>43</v>
          </cell>
          <cell r="BK360">
            <v>2</v>
          </cell>
          <cell r="BL360">
            <v>0</v>
          </cell>
          <cell r="BM360">
            <v>1</v>
          </cell>
          <cell r="BN360">
            <v>0</v>
          </cell>
          <cell r="BO360">
            <v>0</v>
          </cell>
          <cell r="BP360">
            <v>0</v>
          </cell>
          <cell r="BQ360">
            <v>0</v>
          </cell>
          <cell r="BR360">
            <v>0</v>
          </cell>
          <cell r="BS360">
            <v>0</v>
          </cell>
          <cell r="BT360">
            <v>1</v>
          </cell>
          <cell r="BU360">
            <v>1</v>
          </cell>
          <cell r="BV360">
            <v>65</v>
          </cell>
        </row>
        <row r="362">
          <cell r="T362" t="str">
            <v>太子町</v>
          </cell>
          <cell r="AM362" t="str">
            <v>太子町</v>
          </cell>
          <cell r="BF362" t="str">
            <v>太子町</v>
          </cell>
        </row>
        <row r="363">
          <cell r="T363" t="str">
            <v>年齢区分</v>
          </cell>
          <cell r="U363" t="str">
            <v>検診受診</v>
          </cell>
          <cell r="V363" t="str">
            <v>要精検</v>
          </cell>
          <cell r="W363" t="str">
            <v>精検受診</v>
          </cell>
          <cell r="X363" t="str">
            <v>異常なし</v>
          </cell>
          <cell r="Y363" t="str">
            <v>乳がん</v>
          </cell>
          <cell r="Z363" t="str">
            <v>0(TIS)</v>
          </cell>
          <cell r="AA363" t="str">
            <v>Ⅰ</v>
          </cell>
          <cell r="AB363" t="str">
            <v>ⅡA</v>
          </cell>
          <cell r="AC363" t="str">
            <v>ⅡB</v>
          </cell>
          <cell r="AD363" t="str">
            <v>ⅢA</v>
          </cell>
          <cell r="AE363" t="str">
            <v>ⅢB</v>
          </cell>
          <cell r="AF363" t="str">
            <v>ⅢC</v>
          </cell>
          <cell r="AG363" t="str">
            <v>Ⅳ</v>
          </cell>
          <cell r="AH363" t="str">
            <v>不明</v>
          </cell>
          <cell r="AI363" t="str">
            <v>がん疑</v>
          </cell>
          <cell r="AJ363" t="str">
            <v>その他</v>
          </cell>
          <cell r="AM363" t="str">
            <v>年齢区分</v>
          </cell>
          <cell r="AN363" t="str">
            <v>検診受診</v>
          </cell>
          <cell r="AO363" t="str">
            <v>要精検</v>
          </cell>
          <cell r="AP363" t="str">
            <v>精検受診</v>
          </cell>
          <cell r="AQ363" t="str">
            <v>異常なし</v>
          </cell>
          <cell r="AR363" t="str">
            <v>乳がん</v>
          </cell>
          <cell r="AS363" t="str">
            <v>0(TIS)</v>
          </cell>
          <cell r="AT363" t="str">
            <v>Ⅰ</v>
          </cell>
          <cell r="AU363" t="str">
            <v>ⅡA</v>
          </cell>
          <cell r="AV363" t="str">
            <v>ⅡB</v>
          </cell>
          <cell r="AW363" t="str">
            <v>ⅢA</v>
          </cell>
          <cell r="AX363" t="str">
            <v>ⅢB</v>
          </cell>
          <cell r="AY363" t="str">
            <v>ⅢC</v>
          </cell>
          <cell r="AZ363" t="str">
            <v>Ⅳ</v>
          </cell>
          <cell r="BA363" t="str">
            <v>不明</v>
          </cell>
          <cell r="BB363" t="str">
            <v>がん疑</v>
          </cell>
          <cell r="BC363" t="str">
            <v>その他</v>
          </cell>
          <cell r="BF363" t="str">
            <v>年齢区分</v>
          </cell>
          <cell r="BG363" t="str">
            <v>検診受診</v>
          </cell>
          <cell r="BH363" t="str">
            <v>要精検</v>
          </cell>
          <cell r="BI363" t="str">
            <v>精検受診</v>
          </cell>
          <cell r="BJ363" t="str">
            <v>異常なし</v>
          </cell>
          <cell r="BK363" t="str">
            <v>乳がん</v>
          </cell>
          <cell r="BL363" t="str">
            <v>0(TIS)</v>
          </cell>
          <cell r="BM363" t="str">
            <v>Ⅰ</v>
          </cell>
          <cell r="BN363" t="str">
            <v>ⅡA</v>
          </cell>
          <cell r="BO363" t="str">
            <v>ⅡB</v>
          </cell>
          <cell r="BP363" t="str">
            <v>ⅢA</v>
          </cell>
          <cell r="BQ363" t="str">
            <v>ⅢB</v>
          </cell>
          <cell r="BR363" t="str">
            <v>ⅢC</v>
          </cell>
          <cell r="BS363" t="str">
            <v>Ⅳ</v>
          </cell>
          <cell r="BT363" t="str">
            <v>不明</v>
          </cell>
          <cell r="BU363" t="str">
            <v>がん疑</v>
          </cell>
          <cell r="BV363" t="str">
            <v>その他</v>
          </cell>
        </row>
        <row r="364">
          <cell r="T364" t="str">
            <v>30-34</v>
          </cell>
          <cell r="W364">
            <v>0</v>
          </cell>
          <cell r="Y364">
            <v>0</v>
          </cell>
          <cell r="AM364" t="str">
            <v>30-34</v>
          </cell>
          <cell r="AP364">
            <v>0</v>
          </cell>
          <cell r="AR364">
            <v>0</v>
          </cell>
          <cell r="BF364" t="str">
            <v>30-34</v>
          </cell>
          <cell r="BI364">
            <v>0</v>
          </cell>
          <cell r="BK364">
            <v>0</v>
          </cell>
        </row>
        <row r="365">
          <cell r="T365" t="str">
            <v>35-39</v>
          </cell>
          <cell r="W365">
            <v>0</v>
          </cell>
          <cell r="Y365">
            <v>0</v>
          </cell>
          <cell r="AM365" t="str">
            <v>35-39</v>
          </cell>
          <cell r="AP365">
            <v>0</v>
          </cell>
          <cell r="AR365">
            <v>0</v>
          </cell>
          <cell r="BF365" t="str">
            <v>35-39</v>
          </cell>
          <cell r="BI365">
            <v>0</v>
          </cell>
          <cell r="BK365">
            <v>0</v>
          </cell>
        </row>
        <row r="366">
          <cell r="T366" t="str">
            <v>40-44</v>
          </cell>
          <cell r="U366">
            <v>49</v>
          </cell>
          <cell r="V366">
            <v>7</v>
          </cell>
          <cell r="W366">
            <v>7</v>
          </cell>
          <cell r="X366">
            <v>1</v>
          </cell>
          <cell r="Y366">
            <v>0</v>
          </cell>
          <cell r="Z366">
            <v>0</v>
          </cell>
          <cell r="AA366">
            <v>0</v>
          </cell>
          <cell r="AB366">
            <v>0</v>
          </cell>
          <cell r="AC366">
            <v>0</v>
          </cell>
          <cell r="AD366">
            <v>0</v>
          </cell>
          <cell r="AE366">
            <v>0</v>
          </cell>
          <cell r="AF366">
            <v>0</v>
          </cell>
          <cell r="AG366">
            <v>0</v>
          </cell>
          <cell r="AH366">
            <v>0</v>
          </cell>
          <cell r="AI366">
            <v>0</v>
          </cell>
          <cell r="AJ366">
            <v>6</v>
          </cell>
          <cell r="AM366" t="str">
            <v>小計</v>
          </cell>
          <cell r="AN366">
            <v>0</v>
          </cell>
          <cell r="AO366">
            <v>0</v>
          </cell>
          <cell r="AP366">
            <v>0</v>
          </cell>
          <cell r="AQ366">
            <v>0</v>
          </cell>
          <cell r="AR366">
            <v>0</v>
          </cell>
          <cell r="AS366">
            <v>0</v>
          </cell>
          <cell r="AT366">
            <v>0</v>
          </cell>
          <cell r="AU366">
            <v>0</v>
          </cell>
          <cell r="AV366">
            <v>0</v>
          </cell>
          <cell r="AW366">
            <v>0</v>
          </cell>
          <cell r="AX366">
            <v>0</v>
          </cell>
          <cell r="AY366">
            <v>0</v>
          </cell>
          <cell r="AZ366">
            <v>0</v>
          </cell>
          <cell r="BA366">
            <v>0</v>
          </cell>
          <cell r="BB366">
            <v>0</v>
          </cell>
          <cell r="BC366">
            <v>0</v>
          </cell>
          <cell r="BF366" t="str">
            <v>小計</v>
          </cell>
          <cell r="BG366">
            <v>0</v>
          </cell>
          <cell r="BH366">
            <v>0</v>
          </cell>
          <cell r="BI366">
            <v>0</v>
          </cell>
          <cell r="BJ366">
            <v>0</v>
          </cell>
          <cell r="BK366">
            <v>0</v>
          </cell>
          <cell r="BL366">
            <v>0</v>
          </cell>
          <cell r="BM366">
            <v>0</v>
          </cell>
          <cell r="BN366">
            <v>0</v>
          </cell>
          <cell r="BO366">
            <v>0</v>
          </cell>
          <cell r="BP366">
            <v>0</v>
          </cell>
          <cell r="BQ366">
            <v>0</v>
          </cell>
          <cell r="BR366">
            <v>0</v>
          </cell>
          <cell r="BS366">
            <v>0</v>
          </cell>
          <cell r="BT366">
            <v>0</v>
          </cell>
          <cell r="BU366">
            <v>0</v>
          </cell>
          <cell r="BV366">
            <v>0</v>
          </cell>
        </row>
        <row r="367">
          <cell r="T367" t="str">
            <v>45-49</v>
          </cell>
          <cell r="U367">
            <v>24</v>
          </cell>
          <cell r="V367">
            <v>5</v>
          </cell>
          <cell r="W367">
            <v>5</v>
          </cell>
          <cell r="X367">
            <v>1</v>
          </cell>
          <cell r="Y367">
            <v>0</v>
          </cell>
          <cell r="Z367">
            <v>0</v>
          </cell>
          <cell r="AA367">
            <v>0</v>
          </cell>
          <cell r="AB367">
            <v>0</v>
          </cell>
          <cell r="AC367">
            <v>0</v>
          </cell>
          <cell r="AD367">
            <v>0</v>
          </cell>
          <cell r="AE367">
            <v>0</v>
          </cell>
          <cell r="AF367">
            <v>0</v>
          </cell>
          <cell r="AG367">
            <v>0</v>
          </cell>
          <cell r="AH367">
            <v>0</v>
          </cell>
          <cell r="AI367">
            <v>0</v>
          </cell>
          <cell r="AJ367">
            <v>4</v>
          </cell>
          <cell r="AM367" t="str">
            <v>小計</v>
          </cell>
          <cell r="AN367">
            <v>0</v>
          </cell>
          <cell r="AO367">
            <v>0</v>
          </cell>
          <cell r="AP367">
            <v>0</v>
          </cell>
          <cell r="AQ367">
            <v>0</v>
          </cell>
          <cell r="AR367">
            <v>0</v>
          </cell>
          <cell r="AS367">
            <v>0</v>
          </cell>
          <cell r="AT367">
            <v>0</v>
          </cell>
          <cell r="AU367">
            <v>0</v>
          </cell>
          <cell r="AV367">
            <v>0</v>
          </cell>
          <cell r="AW367">
            <v>0</v>
          </cell>
          <cell r="AX367">
            <v>0</v>
          </cell>
          <cell r="AY367">
            <v>0</v>
          </cell>
          <cell r="AZ367">
            <v>0</v>
          </cell>
          <cell r="BA367">
            <v>0</v>
          </cell>
          <cell r="BB367">
            <v>0</v>
          </cell>
          <cell r="BC367">
            <v>0</v>
          </cell>
          <cell r="BF367" t="str">
            <v>小計</v>
          </cell>
          <cell r="BG367">
            <v>0</v>
          </cell>
          <cell r="BH367">
            <v>0</v>
          </cell>
          <cell r="BI367">
            <v>0</v>
          </cell>
          <cell r="BJ367">
            <v>0</v>
          </cell>
          <cell r="BK367">
            <v>0</v>
          </cell>
          <cell r="BL367">
            <v>0</v>
          </cell>
          <cell r="BM367">
            <v>0</v>
          </cell>
          <cell r="BN367">
            <v>0</v>
          </cell>
          <cell r="BO367">
            <v>0</v>
          </cell>
          <cell r="BP367">
            <v>0</v>
          </cell>
          <cell r="BQ367">
            <v>0</v>
          </cell>
          <cell r="BR367">
            <v>0</v>
          </cell>
          <cell r="BS367">
            <v>0</v>
          </cell>
          <cell r="BT367">
            <v>0</v>
          </cell>
          <cell r="BU367">
            <v>0</v>
          </cell>
          <cell r="BV367">
            <v>0</v>
          </cell>
        </row>
        <row r="368">
          <cell r="T368" t="str">
            <v>50-54</v>
          </cell>
          <cell r="U368">
            <v>37</v>
          </cell>
          <cell r="V368">
            <v>4</v>
          </cell>
          <cell r="W368">
            <v>4</v>
          </cell>
          <cell r="X368">
            <v>2</v>
          </cell>
          <cell r="Y368">
            <v>0</v>
          </cell>
          <cell r="Z368">
            <v>0</v>
          </cell>
          <cell r="AA368">
            <v>0</v>
          </cell>
          <cell r="AB368">
            <v>0</v>
          </cell>
          <cell r="AC368">
            <v>0</v>
          </cell>
          <cell r="AD368">
            <v>0</v>
          </cell>
          <cell r="AE368">
            <v>0</v>
          </cell>
          <cell r="AF368">
            <v>0</v>
          </cell>
          <cell r="AG368">
            <v>0</v>
          </cell>
          <cell r="AH368">
            <v>0</v>
          </cell>
          <cell r="AI368">
            <v>0</v>
          </cell>
          <cell r="AJ368">
            <v>2</v>
          </cell>
          <cell r="AM368" t="str">
            <v>小計</v>
          </cell>
          <cell r="AN368">
            <v>0</v>
          </cell>
          <cell r="AO368">
            <v>0</v>
          </cell>
          <cell r="AP368">
            <v>0</v>
          </cell>
          <cell r="AQ368">
            <v>0</v>
          </cell>
          <cell r="AR368">
            <v>0</v>
          </cell>
          <cell r="AS368">
            <v>0</v>
          </cell>
          <cell r="AT368">
            <v>0</v>
          </cell>
          <cell r="AU368">
            <v>0</v>
          </cell>
          <cell r="AV368">
            <v>0</v>
          </cell>
          <cell r="AW368">
            <v>0</v>
          </cell>
          <cell r="AX368">
            <v>0</v>
          </cell>
          <cell r="AY368">
            <v>0</v>
          </cell>
          <cell r="AZ368">
            <v>0</v>
          </cell>
          <cell r="BA368">
            <v>0</v>
          </cell>
          <cell r="BB368">
            <v>0</v>
          </cell>
          <cell r="BC368">
            <v>0</v>
          </cell>
          <cell r="BF368" t="str">
            <v>小計</v>
          </cell>
          <cell r="BG368">
            <v>0</v>
          </cell>
          <cell r="BH368">
            <v>0</v>
          </cell>
          <cell r="BI368">
            <v>0</v>
          </cell>
          <cell r="BJ368">
            <v>0</v>
          </cell>
          <cell r="BK368">
            <v>0</v>
          </cell>
          <cell r="BL368">
            <v>0</v>
          </cell>
          <cell r="BM368">
            <v>0</v>
          </cell>
          <cell r="BN368">
            <v>0</v>
          </cell>
          <cell r="BO368">
            <v>0</v>
          </cell>
          <cell r="BP368">
            <v>0</v>
          </cell>
          <cell r="BQ368">
            <v>0</v>
          </cell>
          <cell r="BR368">
            <v>0</v>
          </cell>
          <cell r="BS368">
            <v>0</v>
          </cell>
          <cell r="BT368">
            <v>0</v>
          </cell>
          <cell r="BU368">
            <v>0</v>
          </cell>
          <cell r="BV368">
            <v>0</v>
          </cell>
        </row>
        <row r="369">
          <cell r="T369" t="str">
            <v>55-59</v>
          </cell>
          <cell r="U369">
            <v>47</v>
          </cell>
          <cell r="V369">
            <v>8</v>
          </cell>
          <cell r="W369">
            <v>8</v>
          </cell>
          <cell r="X369">
            <v>3</v>
          </cell>
          <cell r="Y369">
            <v>0</v>
          </cell>
          <cell r="Z369">
            <v>0</v>
          </cell>
          <cell r="AA369">
            <v>0</v>
          </cell>
          <cell r="AB369">
            <v>0</v>
          </cell>
          <cell r="AC369">
            <v>0</v>
          </cell>
          <cell r="AD369">
            <v>0</v>
          </cell>
          <cell r="AE369">
            <v>0</v>
          </cell>
          <cell r="AF369">
            <v>0</v>
          </cell>
          <cell r="AG369">
            <v>0</v>
          </cell>
          <cell r="AH369">
            <v>0</v>
          </cell>
          <cell r="AI369">
            <v>0</v>
          </cell>
          <cell r="AJ369">
            <v>5</v>
          </cell>
          <cell r="AM369" t="str">
            <v>小計</v>
          </cell>
          <cell r="AN369">
            <v>0</v>
          </cell>
          <cell r="AO369">
            <v>0</v>
          </cell>
          <cell r="AP369">
            <v>0</v>
          </cell>
          <cell r="AQ369">
            <v>0</v>
          </cell>
          <cell r="AR369">
            <v>0</v>
          </cell>
          <cell r="AS369">
            <v>0</v>
          </cell>
          <cell r="AT369">
            <v>0</v>
          </cell>
          <cell r="AU369">
            <v>0</v>
          </cell>
          <cell r="AV369">
            <v>0</v>
          </cell>
          <cell r="AW369">
            <v>0</v>
          </cell>
          <cell r="AX369">
            <v>0</v>
          </cell>
          <cell r="AY369">
            <v>0</v>
          </cell>
          <cell r="AZ369">
            <v>0</v>
          </cell>
          <cell r="BA369">
            <v>0</v>
          </cell>
          <cell r="BB369">
            <v>0</v>
          </cell>
          <cell r="BC369">
            <v>0</v>
          </cell>
          <cell r="BF369" t="str">
            <v>小計</v>
          </cell>
          <cell r="BG369">
            <v>0</v>
          </cell>
          <cell r="BH369">
            <v>0</v>
          </cell>
          <cell r="BI369">
            <v>0</v>
          </cell>
          <cell r="BJ369">
            <v>0</v>
          </cell>
          <cell r="BK369">
            <v>0</v>
          </cell>
          <cell r="BL369">
            <v>0</v>
          </cell>
          <cell r="BM369">
            <v>0</v>
          </cell>
          <cell r="BN369">
            <v>0</v>
          </cell>
          <cell r="BO369">
            <v>0</v>
          </cell>
          <cell r="BP369">
            <v>0</v>
          </cell>
          <cell r="BQ369">
            <v>0</v>
          </cell>
          <cell r="BR369">
            <v>0</v>
          </cell>
          <cell r="BS369">
            <v>0</v>
          </cell>
          <cell r="BT369">
            <v>0</v>
          </cell>
          <cell r="BU369">
            <v>0</v>
          </cell>
          <cell r="BV369">
            <v>0</v>
          </cell>
        </row>
        <row r="370">
          <cell r="T370" t="str">
            <v>60-64</v>
          </cell>
          <cell r="U370">
            <v>39</v>
          </cell>
          <cell r="V370">
            <v>5</v>
          </cell>
          <cell r="W370">
            <v>5</v>
          </cell>
          <cell r="X370">
            <v>1</v>
          </cell>
          <cell r="Y370">
            <v>1</v>
          </cell>
          <cell r="Z370">
            <v>0</v>
          </cell>
          <cell r="AA370">
            <v>1</v>
          </cell>
          <cell r="AB370">
            <v>0</v>
          </cell>
          <cell r="AC370">
            <v>0</v>
          </cell>
          <cell r="AD370">
            <v>0</v>
          </cell>
          <cell r="AE370">
            <v>0</v>
          </cell>
          <cell r="AF370">
            <v>0</v>
          </cell>
          <cell r="AG370">
            <v>0</v>
          </cell>
          <cell r="AH370">
            <v>0</v>
          </cell>
          <cell r="AI370">
            <v>0</v>
          </cell>
          <cell r="AJ370">
            <v>3</v>
          </cell>
          <cell r="AM370" t="str">
            <v>小計</v>
          </cell>
          <cell r="AN370">
            <v>0</v>
          </cell>
          <cell r="AO370">
            <v>0</v>
          </cell>
          <cell r="AP370">
            <v>0</v>
          </cell>
          <cell r="AQ370">
            <v>0</v>
          </cell>
          <cell r="AR370">
            <v>0</v>
          </cell>
          <cell r="AS370">
            <v>0</v>
          </cell>
          <cell r="AT370">
            <v>0</v>
          </cell>
          <cell r="AU370">
            <v>0</v>
          </cell>
          <cell r="AV370">
            <v>0</v>
          </cell>
          <cell r="AW370">
            <v>0</v>
          </cell>
          <cell r="AX370">
            <v>0</v>
          </cell>
          <cell r="AY370">
            <v>0</v>
          </cell>
          <cell r="AZ370">
            <v>0</v>
          </cell>
          <cell r="BA370">
            <v>0</v>
          </cell>
          <cell r="BB370">
            <v>0</v>
          </cell>
          <cell r="BC370">
            <v>0</v>
          </cell>
          <cell r="BF370" t="str">
            <v>小計</v>
          </cell>
          <cell r="BG370">
            <v>0</v>
          </cell>
          <cell r="BH370">
            <v>0</v>
          </cell>
          <cell r="BI370">
            <v>0</v>
          </cell>
          <cell r="BJ370">
            <v>0</v>
          </cell>
          <cell r="BK370">
            <v>0</v>
          </cell>
          <cell r="BL370">
            <v>0</v>
          </cell>
          <cell r="BM370">
            <v>0</v>
          </cell>
          <cell r="BN370">
            <v>0</v>
          </cell>
          <cell r="BO370">
            <v>0</v>
          </cell>
          <cell r="BP370">
            <v>0</v>
          </cell>
          <cell r="BQ370">
            <v>0</v>
          </cell>
          <cell r="BR370">
            <v>0</v>
          </cell>
          <cell r="BS370">
            <v>0</v>
          </cell>
          <cell r="BT370">
            <v>0</v>
          </cell>
          <cell r="BU370">
            <v>0</v>
          </cell>
          <cell r="BV370">
            <v>0</v>
          </cell>
        </row>
        <row r="371">
          <cell r="T371" t="str">
            <v>65-69</v>
          </cell>
          <cell r="U371">
            <v>25</v>
          </cell>
          <cell r="V371">
            <v>1</v>
          </cell>
          <cell r="W371">
            <v>1</v>
          </cell>
          <cell r="X371">
            <v>0</v>
          </cell>
          <cell r="Y371">
            <v>0</v>
          </cell>
          <cell r="Z371">
            <v>0</v>
          </cell>
          <cell r="AA371">
            <v>0</v>
          </cell>
          <cell r="AB371">
            <v>0</v>
          </cell>
          <cell r="AC371">
            <v>0</v>
          </cell>
          <cell r="AD371">
            <v>0</v>
          </cell>
          <cell r="AE371">
            <v>0</v>
          </cell>
          <cell r="AF371">
            <v>0</v>
          </cell>
          <cell r="AG371">
            <v>0</v>
          </cell>
          <cell r="AH371">
            <v>0</v>
          </cell>
          <cell r="AI371">
            <v>0</v>
          </cell>
          <cell r="AJ371">
            <v>1</v>
          </cell>
          <cell r="AM371" t="str">
            <v>小計</v>
          </cell>
          <cell r="AN371">
            <v>0</v>
          </cell>
          <cell r="AO371">
            <v>0</v>
          </cell>
          <cell r="AP371">
            <v>0</v>
          </cell>
          <cell r="AQ371">
            <v>0</v>
          </cell>
          <cell r="AR371">
            <v>0</v>
          </cell>
          <cell r="AS371">
            <v>0</v>
          </cell>
          <cell r="AT371">
            <v>0</v>
          </cell>
          <cell r="AU371">
            <v>0</v>
          </cell>
          <cell r="AV371">
            <v>0</v>
          </cell>
          <cell r="AW371">
            <v>0</v>
          </cell>
          <cell r="AX371">
            <v>0</v>
          </cell>
          <cell r="AY371">
            <v>0</v>
          </cell>
          <cell r="AZ371">
            <v>0</v>
          </cell>
          <cell r="BA371">
            <v>0</v>
          </cell>
          <cell r="BB371">
            <v>0</v>
          </cell>
          <cell r="BC371">
            <v>0</v>
          </cell>
          <cell r="BF371" t="str">
            <v>小計</v>
          </cell>
          <cell r="BG371">
            <v>0</v>
          </cell>
          <cell r="BH371">
            <v>0</v>
          </cell>
          <cell r="BI371">
            <v>0</v>
          </cell>
          <cell r="BJ371">
            <v>0</v>
          </cell>
          <cell r="BK371">
            <v>0</v>
          </cell>
          <cell r="BL371">
            <v>0</v>
          </cell>
          <cell r="BM371">
            <v>0</v>
          </cell>
          <cell r="BN371">
            <v>0</v>
          </cell>
          <cell r="BO371">
            <v>0</v>
          </cell>
          <cell r="BP371">
            <v>0</v>
          </cell>
          <cell r="BQ371">
            <v>0</v>
          </cell>
          <cell r="BR371">
            <v>0</v>
          </cell>
          <cell r="BS371">
            <v>0</v>
          </cell>
          <cell r="BT371">
            <v>0</v>
          </cell>
          <cell r="BU371">
            <v>0</v>
          </cell>
          <cell r="BV371">
            <v>0</v>
          </cell>
        </row>
        <row r="372">
          <cell r="T372" t="str">
            <v>70-74</v>
          </cell>
          <cell r="U372">
            <v>12</v>
          </cell>
          <cell r="V372">
            <v>0</v>
          </cell>
          <cell r="W372">
            <v>0</v>
          </cell>
          <cell r="X372">
            <v>0</v>
          </cell>
          <cell r="Y372">
            <v>0</v>
          </cell>
          <cell r="Z372">
            <v>0</v>
          </cell>
          <cell r="AA372">
            <v>0</v>
          </cell>
          <cell r="AB372">
            <v>0</v>
          </cell>
          <cell r="AC372">
            <v>0</v>
          </cell>
          <cell r="AD372">
            <v>0</v>
          </cell>
          <cell r="AE372">
            <v>0</v>
          </cell>
          <cell r="AF372">
            <v>0</v>
          </cell>
          <cell r="AG372">
            <v>0</v>
          </cell>
          <cell r="AH372">
            <v>0</v>
          </cell>
          <cell r="AI372">
            <v>0</v>
          </cell>
          <cell r="AJ372">
            <v>0</v>
          </cell>
          <cell r="AM372" t="str">
            <v>小計</v>
          </cell>
          <cell r="AN372">
            <v>0</v>
          </cell>
          <cell r="AO372">
            <v>0</v>
          </cell>
          <cell r="AP372">
            <v>0</v>
          </cell>
          <cell r="AQ372">
            <v>0</v>
          </cell>
          <cell r="AR372">
            <v>0</v>
          </cell>
          <cell r="AS372">
            <v>0</v>
          </cell>
          <cell r="AT372">
            <v>0</v>
          </cell>
          <cell r="AU372">
            <v>0</v>
          </cell>
          <cell r="AV372">
            <v>0</v>
          </cell>
          <cell r="AW372">
            <v>0</v>
          </cell>
          <cell r="AX372">
            <v>0</v>
          </cell>
          <cell r="AY372">
            <v>0</v>
          </cell>
          <cell r="AZ372">
            <v>0</v>
          </cell>
          <cell r="BA372">
            <v>0</v>
          </cell>
          <cell r="BB372">
            <v>0</v>
          </cell>
          <cell r="BC372">
            <v>0</v>
          </cell>
          <cell r="BF372" t="str">
            <v>小計</v>
          </cell>
          <cell r="BG372">
            <v>0</v>
          </cell>
          <cell r="BH372">
            <v>0</v>
          </cell>
          <cell r="BI372">
            <v>0</v>
          </cell>
          <cell r="BJ372">
            <v>0</v>
          </cell>
          <cell r="BK372">
            <v>0</v>
          </cell>
          <cell r="BL372">
            <v>0</v>
          </cell>
          <cell r="BM372">
            <v>0</v>
          </cell>
          <cell r="BN372">
            <v>0</v>
          </cell>
          <cell r="BO372">
            <v>0</v>
          </cell>
          <cell r="BP372">
            <v>0</v>
          </cell>
          <cell r="BQ372">
            <v>0</v>
          </cell>
          <cell r="BR372">
            <v>0</v>
          </cell>
          <cell r="BS372">
            <v>0</v>
          </cell>
          <cell r="BT372">
            <v>0</v>
          </cell>
          <cell r="BU372">
            <v>0</v>
          </cell>
          <cell r="BV372">
            <v>0</v>
          </cell>
        </row>
        <row r="373">
          <cell r="T373" t="str">
            <v>75-79</v>
          </cell>
          <cell r="U373">
            <v>5</v>
          </cell>
          <cell r="V373">
            <v>0</v>
          </cell>
          <cell r="W373">
            <v>0</v>
          </cell>
          <cell r="X373">
            <v>0</v>
          </cell>
          <cell r="Y373">
            <v>0</v>
          </cell>
          <cell r="Z373">
            <v>0</v>
          </cell>
          <cell r="AA373">
            <v>0</v>
          </cell>
          <cell r="AB373">
            <v>0</v>
          </cell>
          <cell r="AC373">
            <v>0</v>
          </cell>
          <cell r="AD373">
            <v>0</v>
          </cell>
          <cell r="AE373">
            <v>0</v>
          </cell>
          <cell r="AF373">
            <v>0</v>
          </cell>
          <cell r="AG373">
            <v>0</v>
          </cell>
          <cell r="AH373">
            <v>0</v>
          </cell>
          <cell r="AI373">
            <v>0</v>
          </cell>
          <cell r="AJ373">
            <v>0</v>
          </cell>
          <cell r="AM373" t="str">
            <v>小計</v>
          </cell>
          <cell r="AN373">
            <v>0</v>
          </cell>
          <cell r="AO373">
            <v>0</v>
          </cell>
          <cell r="AP373">
            <v>0</v>
          </cell>
          <cell r="AQ373">
            <v>0</v>
          </cell>
          <cell r="AR373">
            <v>0</v>
          </cell>
          <cell r="AS373">
            <v>0</v>
          </cell>
          <cell r="AT373">
            <v>0</v>
          </cell>
          <cell r="AU373">
            <v>0</v>
          </cell>
          <cell r="AV373">
            <v>0</v>
          </cell>
          <cell r="AW373">
            <v>0</v>
          </cell>
          <cell r="AX373">
            <v>0</v>
          </cell>
          <cell r="AY373">
            <v>0</v>
          </cell>
          <cell r="AZ373">
            <v>0</v>
          </cell>
          <cell r="BA373">
            <v>0</v>
          </cell>
          <cell r="BB373">
            <v>0</v>
          </cell>
          <cell r="BC373">
            <v>0</v>
          </cell>
          <cell r="BF373" t="str">
            <v>小計</v>
          </cell>
          <cell r="BG373">
            <v>0</v>
          </cell>
          <cell r="BH373">
            <v>0</v>
          </cell>
          <cell r="BI373">
            <v>0</v>
          </cell>
          <cell r="BJ373">
            <v>0</v>
          </cell>
          <cell r="BK373">
            <v>0</v>
          </cell>
          <cell r="BL373">
            <v>0</v>
          </cell>
          <cell r="BM373">
            <v>0</v>
          </cell>
          <cell r="BN373">
            <v>0</v>
          </cell>
          <cell r="BO373">
            <v>0</v>
          </cell>
          <cell r="BP373">
            <v>0</v>
          </cell>
          <cell r="BQ373">
            <v>0</v>
          </cell>
          <cell r="BR373">
            <v>0</v>
          </cell>
          <cell r="BS373">
            <v>0</v>
          </cell>
          <cell r="BT373">
            <v>0</v>
          </cell>
          <cell r="BU373">
            <v>0</v>
          </cell>
          <cell r="BV373">
            <v>0</v>
          </cell>
        </row>
        <row r="374">
          <cell r="T374" t="str">
            <v>80-</v>
          </cell>
          <cell r="U374">
            <v>1</v>
          </cell>
          <cell r="V374">
            <v>0</v>
          </cell>
          <cell r="W374">
            <v>0</v>
          </cell>
          <cell r="X374">
            <v>0</v>
          </cell>
          <cell r="Y374">
            <v>0</v>
          </cell>
          <cell r="Z374">
            <v>0</v>
          </cell>
          <cell r="AA374">
            <v>0</v>
          </cell>
          <cell r="AB374">
            <v>0</v>
          </cell>
          <cell r="AC374">
            <v>0</v>
          </cell>
          <cell r="AD374">
            <v>0</v>
          </cell>
          <cell r="AE374">
            <v>0</v>
          </cell>
          <cell r="AF374">
            <v>0</v>
          </cell>
          <cell r="AG374">
            <v>0</v>
          </cell>
          <cell r="AH374">
            <v>0</v>
          </cell>
          <cell r="AI374">
            <v>0</v>
          </cell>
          <cell r="AJ374">
            <v>0</v>
          </cell>
          <cell r="AM374" t="str">
            <v>小計</v>
          </cell>
          <cell r="AN374">
            <v>0</v>
          </cell>
          <cell r="AO374">
            <v>0</v>
          </cell>
          <cell r="AP374">
            <v>0</v>
          </cell>
          <cell r="AQ374">
            <v>0</v>
          </cell>
          <cell r="AR374">
            <v>0</v>
          </cell>
          <cell r="AS374">
            <v>0</v>
          </cell>
          <cell r="AT374">
            <v>0</v>
          </cell>
          <cell r="AU374">
            <v>0</v>
          </cell>
          <cell r="AV374">
            <v>0</v>
          </cell>
          <cell r="AW374">
            <v>0</v>
          </cell>
          <cell r="AX374">
            <v>0</v>
          </cell>
          <cell r="AY374">
            <v>0</v>
          </cell>
          <cell r="AZ374">
            <v>0</v>
          </cell>
          <cell r="BA374">
            <v>0</v>
          </cell>
          <cell r="BB374">
            <v>0</v>
          </cell>
          <cell r="BC374">
            <v>0</v>
          </cell>
          <cell r="BF374" t="str">
            <v>小計</v>
          </cell>
          <cell r="BG374">
            <v>0</v>
          </cell>
          <cell r="BH374">
            <v>0</v>
          </cell>
          <cell r="BI374">
            <v>0</v>
          </cell>
          <cell r="BJ374">
            <v>0</v>
          </cell>
          <cell r="BK374">
            <v>0</v>
          </cell>
          <cell r="BL374">
            <v>0</v>
          </cell>
          <cell r="BM374">
            <v>0</v>
          </cell>
          <cell r="BN374">
            <v>0</v>
          </cell>
          <cell r="BO374">
            <v>0</v>
          </cell>
          <cell r="BP374">
            <v>0</v>
          </cell>
          <cell r="BQ374">
            <v>0</v>
          </cell>
          <cell r="BR374">
            <v>0</v>
          </cell>
          <cell r="BS374">
            <v>0</v>
          </cell>
          <cell r="BT374">
            <v>0</v>
          </cell>
          <cell r="BU374">
            <v>0</v>
          </cell>
          <cell r="BV374">
            <v>0</v>
          </cell>
        </row>
        <row r="375">
          <cell r="T375" t="str">
            <v>女計</v>
          </cell>
          <cell r="U375">
            <v>239</v>
          </cell>
          <cell r="V375">
            <v>30</v>
          </cell>
          <cell r="W375">
            <v>30</v>
          </cell>
          <cell r="X375">
            <v>8</v>
          </cell>
          <cell r="Y375">
            <v>1</v>
          </cell>
          <cell r="Z375">
            <v>0</v>
          </cell>
          <cell r="AA375">
            <v>1</v>
          </cell>
          <cell r="AB375">
            <v>0</v>
          </cell>
          <cell r="AC375">
            <v>0</v>
          </cell>
          <cell r="AD375">
            <v>0</v>
          </cell>
          <cell r="AE375">
            <v>0</v>
          </cell>
          <cell r="AF375">
            <v>0</v>
          </cell>
          <cell r="AG375">
            <v>0</v>
          </cell>
          <cell r="AH375">
            <v>0</v>
          </cell>
          <cell r="AI375">
            <v>0</v>
          </cell>
          <cell r="AJ375">
            <v>21</v>
          </cell>
          <cell r="AM375" t="str">
            <v>女計</v>
          </cell>
          <cell r="AN375">
            <v>0</v>
          </cell>
          <cell r="AO375">
            <v>0</v>
          </cell>
          <cell r="AP375">
            <v>0</v>
          </cell>
          <cell r="AQ375">
            <v>0</v>
          </cell>
          <cell r="AR375">
            <v>0</v>
          </cell>
          <cell r="AS375">
            <v>0</v>
          </cell>
          <cell r="AT375">
            <v>0</v>
          </cell>
          <cell r="AU375">
            <v>0</v>
          </cell>
          <cell r="AV375">
            <v>0</v>
          </cell>
          <cell r="AW375">
            <v>0</v>
          </cell>
          <cell r="AX375">
            <v>0</v>
          </cell>
          <cell r="AY375">
            <v>0</v>
          </cell>
          <cell r="AZ375">
            <v>0</v>
          </cell>
          <cell r="BA375">
            <v>0</v>
          </cell>
          <cell r="BB375">
            <v>0</v>
          </cell>
          <cell r="BC375">
            <v>0</v>
          </cell>
          <cell r="BF375" t="str">
            <v>女計</v>
          </cell>
          <cell r="BG375">
            <v>0</v>
          </cell>
          <cell r="BH375">
            <v>0</v>
          </cell>
          <cell r="BI375">
            <v>0</v>
          </cell>
          <cell r="BJ375">
            <v>0</v>
          </cell>
          <cell r="BK375">
            <v>0</v>
          </cell>
          <cell r="BL375">
            <v>0</v>
          </cell>
          <cell r="BM375">
            <v>0</v>
          </cell>
          <cell r="BN375">
            <v>0</v>
          </cell>
          <cell r="BO375">
            <v>0</v>
          </cell>
          <cell r="BP375">
            <v>0</v>
          </cell>
          <cell r="BQ375">
            <v>0</v>
          </cell>
          <cell r="BR375">
            <v>0</v>
          </cell>
          <cell r="BS375">
            <v>0</v>
          </cell>
          <cell r="BT375">
            <v>0</v>
          </cell>
          <cell r="BU375">
            <v>0</v>
          </cell>
          <cell r="BV375">
            <v>0</v>
          </cell>
        </row>
        <row r="377">
          <cell r="T377" t="str">
            <v>河南町</v>
          </cell>
          <cell r="AM377" t="str">
            <v>河南町</v>
          </cell>
          <cell r="BF377" t="str">
            <v>河南町</v>
          </cell>
        </row>
        <row r="378">
          <cell r="T378" t="str">
            <v>年齢区分</v>
          </cell>
          <cell r="U378" t="str">
            <v>検診受診</v>
          </cell>
          <cell r="V378" t="str">
            <v>要精検</v>
          </cell>
          <cell r="W378" t="str">
            <v>精検受診</v>
          </cell>
          <cell r="X378" t="str">
            <v>異常なし</v>
          </cell>
          <cell r="Y378" t="str">
            <v>乳がん</v>
          </cell>
          <cell r="Z378" t="str">
            <v>0(TIS)</v>
          </cell>
          <cell r="AA378" t="str">
            <v>Ⅰ</v>
          </cell>
          <cell r="AB378" t="str">
            <v>ⅡA</v>
          </cell>
          <cell r="AC378" t="str">
            <v>ⅡB</v>
          </cell>
          <cell r="AD378" t="str">
            <v>ⅢA</v>
          </cell>
          <cell r="AE378" t="str">
            <v>ⅢB</v>
          </cell>
          <cell r="AF378" t="str">
            <v>ⅢC</v>
          </cell>
          <cell r="AG378" t="str">
            <v>Ⅳ</v>
          </cell>
          <cell r="AH378" t="str">
            <v>不明</v>
          </cell>
          <cell r="AI378" t="str">
            <v>がん疑</v>
          </cell>
          <cell r="AJ378" t="str">
            <v>その他</v>
          </cell>
          <cell r="AM378" t="str">
            <v>年齢区分</v>
          </cell>
          <cell r="AN378" t="str">
            <v>検診受診</v>
          </cell>
          <cell r="AO378" t="str">
            <v>要精検</v>
          </cell>
          <cell r="AP378" t="str">
            <v>精検受診</v>
          </cell>
          <cell r="AQ378" t="str">
            <v>異常なし</v>
          </cell>
          <cell r="AR378" t="str">
            <v>乳がん</v>
          </cell>
          <cell r="AS378" t="str">
            <v>0(TIS)</v>
          </cell>
          <cell r="AT378" t="str">
            <v>Ⅰ</v>
          </cell>
          <cell r="AU378" t="str">
            <v>ⅡA</v>
          </cell>
          <cell r="AV378" t="str">
            <v>ⅡB</v>
          </cell>
          <cell r="AW378" t="str">
            <v>ⅢA</v>
          </cell>
          <cell r="AX378" t="str">
            <v>ⅢB</v>
          </cell>
          <cell r="AY378" t="str">
            <v>ⅢC</v>
          </cell>
          <cell r="AZ378" t="str">
            <v>Ⅳ</v>
          </cell>
          <cell r="BA378" t="str">
            <v>不明</v>
          </cell>
          <cell r="BB378" t="str">
            <v>がん疑</v>
          </cell>
          <cell r="BC378" t="str">
            <v>その他</v>
          </cell>
          <cell r="BF378" t="str">
            <v>年齢区分</v>
          </cell>
          <cell r="BG378" t="str">
            <v>検診受診</v>
          </cell>
          <cell r="BH378" t="str">
            <v>要精検</v>
          </cell>
          <cell r="BI378" t="str">
            <v>精検受診</v>
          </cell>
          <cell r="BJ378" t="str">
            <v>異常なし</v>
          </cell>
          <cell r="BK378" t="str">
            <v>乳がん</v>
          </cell>
          <cell r="BL378" t="str">
            <v>0(TIS)</v>
          </cell>
          <cell r="BM378" t="str">
            <v>Ⅰ</v>
          </cell>
          <cell r="BN378" t="str">
            <v>ⅡA</v>
          </cell>
          <cell r="BO378" t="str">
            <v>ⅡB</v>
          </cell>
          <cell r="BP378" t="str">
            <v>ⅢA</v>
          </cell>
          <cell r="BQ378" t="str">
            <v>ⅢB</v>
          </cell>
          <cell r="BR378" t="str">
            <v>ⅢC</v>
          </cell>
          <cell r="BS378" t="str">
            <v>Ⅳ</v>
          </cell>
          <cell r="BT378" t="str">
            <v>不明</v>
          </cell>
          <cell r="BU378" t="str">
            <v>がん疑</v>
          </cell>
          <cell r="BV378" t="str">
            <v>その他</v>
          </cell>
        </row>
        <row r="379">
          <cell r="T379" t="str">
            <v>30-34</v>
          </cell>
          <cell r="W379">
            <v>0</v>
          </cell>
          <cell r="Y379">
            <v>0</v>
          </cell>
          <cell r="AM379" t="str">
            <v>30-34</v>
          </cell>
          <cell r="AP379">
            <v>0</v>
          </cell>
          <cell r="AR379">
            <v>0</v>
          </cell>
          <cell r="BF379" t="str">
            <v>30-34</v>
          </cell>
          <cell r="BI379">
            <v>0</v>
          </cell>
          <cell r="BK379">
            <v>0</v>
          </cell>
        </row>
        <row r="380">
          <cell r="T380" t="str">
            <v>35-39</v>
          </cell>
          <cell r="W380">
            <v>0</v>
          </cell>
          <cell r="Y380">
            <v>0</v>
          </cell>
          <cell r="AM380" t="str">
            <v>35-39</v>
          </cell>
          <cell r="AP380">
            <v>0</v>
          </cell>
          <cell r="AR380">
            <v>0</v>
          </cell>
          <cell r="BF380" t="str">
            <v>35-39</v>
          </cell>
          <cell r="BI380">
            <v>0</v>
          </cell>
          <cell r="BK380">
            <v>0</v>
          </cell>
        </row>
        <row r="381">
          <cell r="T381" t="str">
            <v>40-44</v>
          </cell>
          <cell r="U381">
            <v>56</v>
          </cell>
          <cell r="V381">
            <v>5</v>
          </cell>
          <cell r="W381">
            <v>4</v>
          </cell>
          <cell r="X381">
            <v>2</v>
          </cell>
          <cell r="Y381">
            <v>0</v>
          </cell>
          <cell r="Z381">
            <v>0</v>
          </cell>
          <cell r="AA381">
            <v>0</v>
          </cell>
          <cell r="AB381">
            <v>0</v>
          </cell>
          <cell r="AC381">
            <v>0</v>
          </cell>
          <cell r="AD381">
            <v>0</v>
          </cell>
          <cell r="AE381">
            <v>0</v>
          </cell>
          <cell r="AF381">
            <v>0</v>
          </cell>
          <cell r="AG381">
            <v>0</v>
          </cell>
          <cell r="AH381">
            <v>0</v>
          </cell>
          <cell r="AI381">
            <v>0</v>
          </cell>
          <cell r="AJ381">
            <v>2</v>
          </cell>
          <cell r="AM381" t="str">
            <v>小計</v>
          </cell>
          <cell r="AN381">
            <v>0</v>
          </cell>
          <cell r="AO381">
            <v>0</v>
          </cell>
          <cell r="AP381">
            <v>0</v>
          </cell>
          <cell r="AQ381">
            <v>0</v>
          </cell>
          <cell r="AR381">
            <v>0</v>
          </cell>
          <cell r="AS381">
            <v>0</v>
          </cell>
          <cell r="AT381">
            <v>0</v>
          </cell>
          <cell r="AU381">
            <v>0</v>
          </cell>
          <cell r="AV381">
            <v>0</v>
          </cell>
          <cell r="AW381">
            <v>0</v>
          </cell>
          <cell r="AX381">
            <v>0</v>
          </cell>
          <cell r="AY381">
            <v>0</v>
          </cell>
          <cell r="AZ381">
            <v>0</v>
          </cell>
          <cell r="BA381">
            <v>0</v>
          </cell>
          <cell r="BB381">
            <v>0</v>
          </cell>
          <cell r="BC381">
            <v>0</v>
          </cell>
          <cell r="BF381" t="str">
            <v>小計</v>
          </cell>
          <cell r="BG381">
            <v>0</v>
          </cell>
          <cell r="BH381">
            <v>0</v>
          </cell>
          <cell r="BI381">
            <v>0</v>
          </cell>
          <cell r="BJ381">
            <v>0</v>
          </cell>
          <cell r="BK381">
            <v>0</v>
          </cell>
          <cell r="BL381">
            <v>0</v>
          </cell>
          <cell r="BM381">
            <v>0</v>
          </cell>
          <cell r="BN381">
            <v>0</v>
          </cell>
          <cell r="BO381">
            <v>0</v>
          </cell>
          <cell r="BP381">
            <v>0</v>
          </cell>
          <cell r="BQ381">
            <v>0</v>
          </cell>
          <cell r="BR381">
            <v>0</v>
          </cell>
          <cell r="BS381">
            <v>0</v>
          </cell>
          <cell r="BT381">
            <v>0</v>
          </cell>
          <cell r="BU381">
            <v>0</v>
          </cell>
          <cell r="BV381">
            <v>0</v>
          </cell>
        </row>
        <row r="382">
          <cell r="T382" t="str">
            <v>45-49</v>
          </cell>
          <cell r="U382">
            <v>51</v>
          </cell>
          <cell r="V382">
            <v>11</v>
          </cell>
          <cell r="W382">
            <v>10</v>
          </cell>
          <cell r="X382">
            <v>1</v>
          </cell>
          <cell r="Y382">
            <v>0</v>
          </cell>
          <cell r="Z382">
            <v>0</v>
          </cell>
          <cell r="AA382">
            <v>0</v>
          </cell>
          <cell r="AB382">
            <v>0</v>
          </cell>
          <cell r="AC382">
            <v>0</v>
          </cell>
          <cell r="AD382">
            <v>0</v>
          </cell>
          <cell r="AE382">
            <v>0</v>
          </cell>
          <cell r="AF382">
            <v>0</v>
          </cell>
          <cell r="AG382">
            <v>0</v>
          </cell>
          <cell r="AH382">
            <v>0</v>
          </cell>
          <cell r="AI382">
            <v>0</v>
          </cell>
          <cell r="AJ382">
            <v>9</v>
          </cell>
          <cell r="AM382" t="str">
            <v>小計</v>
          </cell>
          <cell r="AN382">
            <v>0</v>
          </cell>
          <cell r="AO382">
            <v>0</v>
          </cell>
          <cell r="AP382">
            <v>0</v>
          </cell>
          <cell r="AQ382">
            <v>0</v>
          </cell>
          <cell r="AR382">
            <v>0</v>
          </cell>
          <cell r="AS382">
            <v>0</v>
          </cell>
          <cell r="AT382">
            <v>0</v>
          </cell>
          <cell r="AU382">
            <v>0</v>
          </cell>
          <cell r="AV382">
            <v>0</v>
          </cell>
          <cell r="AW382">
            <v>0</v>
          </cell>
          <cell r="AX382">
            <v>0</v>
          </cell>
          <cell r="AY382">
            <v>0</v>
          </cell>
          <cell r="AZ382">
            <v>0</v>
          </cell>
          <cell r="BA382">
            <v>0</v>
          </cell>
          <cell r="BB382">
            <v>0</v>
          </cell>
          <cell r="BC382">
            <v>0</v>
          </cell>
          <cell r="BF382" t="str">
            <v>小計</v>
          </cell>
          <cell r="BG382">
            <v>0</v>
          </cell>
          <cell r="BH382">
            <v>0</v>
          </cell>
          <cell r="BI382">
            <v>0</v>
          </cell>
          <cell r="BJ382">
            <v>0</v>
          </cell>
          <cell r="BK382">
            <v>0</v>
          </cell>
          <cell r="BL382">
            <v>0</v>
          </cell>
          <cell r="BM382">
            <v>0</v>
          </cell>
          <cell r="BN382">
            <v>0</v>
          </cell>
          <cell r="BO382">
            <v>0</v>
          </cell>
          <cell r="BP382">
            <v>0</v>
          </cell>
          <cell r="BQ382">
            <v>0</v>
          </cell>
          <cell r="BR382">
            <v>0</v>
          </cell>
          <cell r="BS382">
            <v>0</v>
          </cell>
          <cell r="BT382">
            <v>0</v>
          </cell>
          <cell r="BU382">
            <v>0</v>
          </cell>
          <cell r="BV382">
            <v>0</v>
          </cell>
        </row>
        <row r="383">
          <cell r="T383" t="str">
            <v>50-54</v>
          </cell>
          <cell r="U383">
            <v>58</v>
          </cell>
          <cell r="V383">
            <v>7</v>
          </cell>
          <cell r="W383">
            <v>7</v>
          </cell>
          <cell r="X383">
            <v>3</v>
          </cell>
          <cell r="Y383">
            <v>0</v>
          </cell>
          <cell r="Z383">
            <v>0</v>
          </cell>
          <cell r="AA383">
            <v>0</v>
          </cell>
          <cell r="AB383">
            <v>0</v>
          </cell>
          <cell r="AC383">
            <v>0</v>
          </cell>
          <cell r="AD383">
            <v>0</v>
          </cell>
          <cell r="AE383">
            <v>0</v>
          </cell>
          <cell r="AF383">
            <v>0</v>
          </cell>
          <cell r="AG383">
            <v>0</v>
          </cell>
          <cell r="AH383">
            <v>0</v>
          </cell>
          <cell r="AI383">
            <v>0</v>
          </cell>
          <cell r="AJ383">
            <v>4</v>
          </cell>
          <cell r="AM383" t="str">
            <v>小計</v>
          </cell>
          <cell r="AN383">
            <v>0</v>
          </cell>
          <cell r="AO383">
            <v>0</v>
          </cell>
          <cell r="AP383">
            <v>0</v>
          </cell>
          <cell r="AQ383">
            <v>0</v>
          </cell>
          <cell r="AR383">
            <v>0</v>
          </cell>
          <cell r="AS383">
            <v>0</v>
          </cell>
          <cell r="AT383">
            <v>0</v>
          </cell>
          <cell r="AU383">
            <v>0</v>
          </cell>
          <cell r="AV383">
            <v>0</v>
          </cell>
          <cell r="AW383">
            <v>0</v>
          </cell>
          <cell r="AX383">
            <v>0</v>
          </cell>
          <cell r="AY383">
            <v>0</v>
          </cell>
          <cell r="AZ383">
            <v>0</v>
          </cell>
          <cell r="BA383">
            <v>0</v>
          </cell>
          <cell r="BB383">
            <v>0</v>
          </cell>
          <cell r="BC383">
            <v>0</v>
          </cell>
          <cell r="BF383" t="str">
            <v>小計</v>
          </cell>
          <cell r="BG383">
            <v>0</v>
          </cell>
          <cell r="BH383">
            <v>0</v>
          </cell>
          <cell r="BI383">
            <v>0</v>
          </cell>
          <cell r="BJ383">
            <v>0</v>
          </cell>
          <cell r="BK383">
            <v>0</v>
          </cell>
          <cell r="BL383">
            <v>0</v>
          </cell>
          <cell r="BM383">
            <v>0</v>
          </cell>
          <cell r="BN383">
            <v>0</v>
          </cell>
          <cell r="BO383">
            <v>0</v>
          </cell>
          <cell r="BP383">
            <v>0</v>
          </cell>
          <cell r="BQ383">
            <v>0</v>
          </cell>
          <cell r="BR383">
            <v>0</v>
          </cell>
          <cell r="BS383">
            <v>0</v>
          </cell>
          <cell r="BT383">
            <v>0</v>
          </cell>
          <cell r="BU383">
            <v>0</v>
          </cell>
          <cell r="BV383">
            <v>0</v>
          </cell>
        </row>
        <row r="384">
          <cell r="T384" t="str">
            <v>55-59</v>
          </cell>
          <cell r="U384">
            <v>83</v>
          </cell>
          <cell r="V384">
            <v>9</v>
          </cell>
          <cell r="W384">
            <v>9</v>
          </cell>
          <cell r="X384">
            <v>3</v>
          </cell>
          <cell r="Y384">
            <v>0</v>
          </cell>
          <cell r="Z384">
            <v>0</v>
          </cell>
          <cell r="AA384">
            <v>0</v>
          </cell>
          <cell r="AB384">
            <v>0</v>
          </cell>
          <cell r="AC384">
            <v>0</v>
          </cell>
          <cell r="AD384">
            <v>0</v>
          </cell>
          <cell r="AE384">
            <v>0</v>
          </cell>
          <cell r="AF384">
            <v>0</v>
          </cell>
          <cell r="AG384">
            <v>0</v>
          </cell>
          <cell r="AH384">
            <v>0</v>
          </cell>
          <cell r="AI384">
            <v>1</v>
          </cell>
          <cell r="AJ384">
            <v>5</v>
          </cell>
          <cell r="AM384" t="str">
            <v>小計</v>
          </cell>
          <cell r="AN384">
            <v>0</v>
          </cell>
          <cell r="AO384">
            <v>0</v>
          </cell>
          <cell r="AP384">
            <v>0</v>
          </cell>
          <cell r="AQ384">
            <v>0</v>
          </cell>
          <cell r="AR384">
            <v>0</v>
          </cell>
          <cell r="AS384">
            <v>0</v>
          </cell>
          <cell r="AT384">
            <v>0</v>
          </cell>
          <cell r="AU384">
            <v>0</v>
          </cell>
          <cell r="AV384">
            <v>0</v>
          </cell>
          <cell r="AW384">
            <v>0</v>
          </cell>
          <cell r="AX384">
            <v>0</v>
          </cell>
          <cell r="AY384">
            <v>0</v>
          </cell>
          <cell r="AZ384">
            <v>0</v>
          </cell>
          <cell r="BA384">
            <v>0</v>
          </cell>
          <cell r="BB384">
            <v>0</v>
          </cell>
          <cell r="BC384">
            <v>0</v>
          </cell>
          <cell r="BF384" t="str">
            <v>小計</v>
          </cell>
          <cell r="BG384">
            <v>0</v>
          </cell>
          <cell r="BH384">
            <v>0</v>
          </cell>
          <cell r="BI384">
            <v>0</v>
          </cell>
          <cell r="BJ384">
            <v>0</v>
          </cell>
          <cell r="BK384">
            <v>0</v>
          </cell>
          <cell r="BL384">
            <v>0</v>
          </cell>
          <cell r="BM384">
            <v>0</v>
          </cell>
          <cell r="BN384">
            <v>0</v>
          </cell>
          <cell r="BO384">
            <v>0</v>
          </cell>
          <cell r="BP384">
            <v>0</v>
          </cell>
          <cell r="BQ384">
            <v>0</v>
          </cell>
          <cell r="BR384">
            <v>0</v>
          </cell>
          <cell r="BS384">
            <v>0</v>
          </cell>
          <cell r="BT384">
            <v>0</v>
          </cell>
          <cell r="BU384">
            <v>0</v>
          </cell>
          <cell r="BV384">
            <v>0</v>
          </cell>
        </row>
        <row r="385">
          <cell r="T385" t="str">
            <v>60-64</v>
          </cell>
          <cell r="U385">
            <v>102</v>
          </cell>
          <cell r="V385">
            <v>7</v>
          </cell>
          <cell r="W385">
            <v>6</v>
          </cell>
          <cell r="X385">
            <v>1</v>
          </cell>
          <cell r="Y385">
            <v>1</v>
          </cell>
          <cell r="Z385">
            <v>0</v>
          </cell>
          <cell r="AA385">
            <v>1</v>
          </cell>
          <cell r="AB385">
            <v>0</v>
          </cell>
          <cell r="AC385">
            <v>0</v>
          </cell>
          <cell r="AD385">
            <v>0</v>
          </cell>
          <cell r="AE385">
            <v>0</v>
          </cell>
          <cell r="AF385">
            <v>0</v>
          </cell>
          <cell r="AG385">
            <v>0</v>
          </cell>
          <cell r="AH385">
            <v>0</v>
          </cell>
          <cell r="AI385">
            <v>0</v>
          </cell>
          <cell r="AJ385">
            <v>4</v>
          </cell>
          <cell r="AM385" t="str">
            <v>小計</v>
          </cell>
          <cell r="AN385">
            <v>0</v>
          </cell>
          <cell r="AO385">
            <v>0</v>
          </cell>
          <cell r="AP385">
            <v>0</v>
          </cell>
          <cell r="AQ385">
            <v>0</v>
          </cell>
          <cell r="AR385">
            <v>0</v>
          </cell>
          <cell r="AS385">
            <v>0</v>
          </cell>
          <cell r="AT385">
            <v>0</v>
          </cell>
          <cell r="AU385">
            <v>0</v>
          </cell>
          <cell r="AV385">
            <v>0</v>
          </cell>
          <cell r="AW385">
            <v>0</v>
          </cell>
          <cell r="AX385">
            <v>0</v>
          </cell>
          <cell r="AY385">
            <v>0</v>
          </cell>
          <cell r="AZ385">
            <v>0</v>
          </cell>
          <cell r="BA385">
            <v>0</v>
          </cell>
          <cell r="BB385">
            <v>0</v>
          </cell>
          <cell r="BC385">
            <v>0</v>
          </cell>
          <cell r="BF385" t="str">
            <v>小計</v>
          </cell>
          <cell r="BG385">
            <v>0</v>
          </cell>
          <cell r="BH385">
            <v>0</v>
          </cell>
          <cell r="BI385">
            <v>0</v>
          </cell>
          <cell r="BJ385">
            <v>0</v>
          </cell>
          <cell r="BK385">
            <v>0</v>
          </cell>
          <cell r="BL385">
            <v>0</v>
          </cell>
          <cell r="BM385">
            <v>0</v>
          </cell>
          <cell r="BN385">
            <v>0</v>
          </cell>
          <cell r="BO385">
            <v>0</v>
          </cell>
          <cell r="BP385">
            <v>0</v>
          </cell>
          <cell r="BQ385">
            <v>0</v>
          </cell>
          <cell r="BR385">
            <v>0</v>
          </cell>
          <cell r="BS385">
            <v>0</v>
          </cell>
          <cell r="BT385">
            <v>0</v>
          </cell>
          <cell r="BU385">
            <v>0</v>
          </cell>
          <cell r="BV385">
            <v>0</v>
          </cell>
        </row>
        <row r="386">
          <cell r="T386" t="str">
            <v>65-69</v>
          </cell>
          <cell r="U386">
            <v>60</v>
          </cell>
          <cell r="V386">
            <v>4</v>
          </cell>
          <cell r="W386">
            <v>4</v>
          </cell>
          <cell r="X386">
            <v>3</v>
          </cell>
          <cell r="Y386">
            <v>0</v>
          </cell>
          <cell r="Z386">
            <v>0</v>
          </cell>
          <cell r="AA386">
            <v>0</v>
          </cell>
          <cell r="AB386">
            <v>0</v>
          </cell>
          <cell r="AC386">
            <v>0</v>
          </cell>
          <cell r="AD386">
            <v>0</v>
          </cell>
          <cell r="AE386">
            <v>0</v>
          </cell>
          <cell r="AF386">
            <v>0</v>
          </cell>
          <cell r="AG386">
            <v>0</v>
          </cell>
          <cell r="AH386">
            <v>0</v>
          </cell>
          <cell r="AI386">
            <v>0</v>
          </cell>
          <cell r="AJ386">
            <v>1</v>
          </cell>
          <cell r="AM386" t="str">
            <v>小計</v>
          </cell>
          <cell r="AN386">
            <v>0</v>
          </cell>
          <cell r="AO386">
            <v>0</v>
          </cell>
          <cell r="AP386">
            <v>0</v>
          </cell>
          <cell r="AQ386">
            <v>0</v>
          </cell>
          <cell r="AR386">
            <v>0</v>
          </cell>
          <cell r="AS386">
            <v>0</v>
          </cell>
          <cell r="AT386">
            <v>0</v>
          </cell>
          <cell r="AU386">
            <v>0</v>
          </cell>
          <cell r="AV386">
            <v>0</v>
          </cell>
          <cell r="AW386">
            <v>0</v>
          </cell>
          <cell r="AX386">
            <v>0</v>
          </cell>
          <cell r="AY386">
            <v>0</v>
          </cell>
          <cell r="AZ386">
            <v>0</v>
          </cell>
          <cell r="BA386">
            <v>0</v>
          </cell>
          <cell r="BB386">
            <v>0</v>
          </cell>
          <cell r="BC386">
            <v>0</v>
          </cell>
          <cell r="BF386" t="str">
            <v>小計</v>
          </cell>
          <cell r="BG386">
            <v>0</v>
          </cell>
          <cell r="BH386">
            <v>0</v>
          </cell>
          <cell r="BI386">
            <v>0</v>
          </cell>
          <cell r="BJ386">
            <v>0</v>
          </cell>
          <cell r="BK386">
            <v>0</v>
          </cell>
          <cell r="BL386">
            <v>0</v>
          </cell>
          <cell r="BM386">
            <v>0</v>
          </cell>
          <cell r="BN386">
            <v>0</v>
          </cell>
          <cell r="BO386">
            <v>0</v>
          </cell>
          <cell r="BP386">
            <v>0</v>
          </cell>
          <cell r="BQ386">
            <v>0</v>
          </cell>
          <cell r="BR386">
            <v>0</v>
          </cell>
          <cell r="BS386">
            <v>0</v>
          </cell>
          <cell r="BT386">
            <v>0</v>
          </cell>
          <cell r="BU386">
            <v>0</v>
          </cell>
          <cell r="BV386">
            <v>0</v>
          </cell>
        </row>
        <row r="387">
          <cell r="T387" t="str">
            <v>70-74</v>
          </cell>
          <cell r="U387">
            <v>31</v>
          </cell>
          <cell r="V387">
            <v>4</v>
          </cell>
          <cell r="W387">
            <v>4</v>
          </cell>
          <cell r="X387">
            <v>1</v>
          </cell>
          <cell r="Y387">
            <v>0</v>
          </cell>
          <cell r="Z387">
            <v>0</v>
          </cell>
          <cell r="AA387">
            <v>0</v>
          </cell>
          <cell r="AB387">
            <v>0</v>
          </cell>
          <cell r="AC387">
            <v>0</v>
          </cell>
          <cell r="AD387">
            <v>0</v>
          </cell>
          <cell r="AE387">
            <v>0</v>
          </cell>
          <cell r="AF387">
            <v>0</v>
          </cell>
          <cell r="AG387">
            <v>0</v>
          </cell>
          <cell r="AH387">
            <v>0</v>
          </cell>
          <cell r="AI387">
            <v>0</v>
          </cell>
          <cell r="AJ387">
            <v>3</v>
          </cell>
          <cell r="AM387" t="str">
            <v>小計</v>
          </cell>
          <cell r="AN387">
            <v>0</v>
          </cell>
          <cell r="AO387">
            <v>0</v>
          </cell>
          <cell r="AP387">
            <v>0</v>
          </cell>
          <cell r="AQ387">
            <v>0</v>
          </cell>
          <cell r="AR387">
            <v>0</v>
          </cell>
          <cell r="AS387">
            <v>0</v>
          </cell>
          <cell r="AT387">
            <v>0</v>
          </cell>
          <cell r="AU387">
            <v>0</v>
          </cell>
          <cell r="AV387">
            <v>0</v>
          </cell>
          <cell r="AW387">
            <v>0</v>
          </cell>
          <cell r="AX387">
            <v>0</v>
          </cell>
          <cell r="AY387">
            <v>0</v>
          </cell>
          <cell r="AZ387">
            <v>0</v>
          </cell>
          <cell r="BA387">
            <v>0</v>
          </cell>
          <cell r="BB387">
            <v>0</v>
          </cell>
          <cell r="BC387">
            <v>0</v>
          </cell>
          <cell r="BF387" t="str">
            <v>小計</v>
          </cell>
          <cell r="BG387">
            <v>0</v>
          </cell>
          <cell r="BH387">
            <v>0</v>
          </cell>
          <cell r="BI387">
            <v>0</v>
          </cell>
          <cell r="BJ387">
            <v>0</v>
          </cell>
          <cell r="BK387">
            <v>0</v>
          </cell>
          <cell r="BL387">
            <v>0</v>
          </cell>
          <cell r="BM387">
            <v>0</v>
          </cell>
          <cell r="BN387">
            <v>0</v>
          </cell>
          <cell r="BO387">
            <v>0</v>
          </cell>
          <cell r="BP387">
            <v>0</v>
          </cell>
          <cell r="BQ387">
            <v>0</v>
          </cell>
          <cell r="BR387">
            <v>0</v>
          </cell>
          <cell r="BS387">
            <v>0</v>
          </cell>
          <cell r="BT387">
            <v>0</v>
          </cell>
          <cell r="BU387">
            <v>0</v>
          </cell>
          <cell r="BV387">
            <v>0</v>
          </cell>
        </row>
        <row r="388">
          <cell r="T388" t="str">
            <v>75-79</v>
          </cell>
          <cell r="U388">
            <v>3</v>
          </cell>
          <cell r="V388">
            <v>0</v>
          </cell>
          <cell r="W388">
            <v>0</v>
          </cell>
          <cell r="X388">
            <v>0</v>
          </cell>
          <cell r="Y388">
            <v>0</v>
          </cell>
          <cell r="Z388">
            <v>0</v>
          </cell>
          <cell r="AA388">
            <v>0</v>
          </cell>
          <cell r="AB388">
            <v>0</v>
          </cell>
          <cell r="AC388">
            <v>0</v>
          </cell>
          <cell r="AD388">
            <v>0</v>
          </cell>
          <cell r="AE388">
            <v>0</v>
          </cell>
          <cell r="AF388">
            <v>0</v>
          </cell>
          <cell r="AG388">
            <v>0</v>
          </cell>
          <cell r="AH388">
            <v>0</v>
          </cell>
          <cell r="AI388">
            <v>0</v>
          </cell>
          <cell r="AJ388">
            <v>0</v>
          </cell>
          <cell r="AM388" t="str">
            <v>小計</v>
          </cell>
          <cell r="AN388">
            <v>0</v>
          </cell>
          <cell r="AO388">
            <v>0</v>
          </cell>
          <cell r="AP388">
            <v>0</v>
          </cell>
          <cell r="AQ388">
            <v>0</v>
          </cell>
          <cell r="AR388">
            <v>0</v>
          </cell>
          <cell r="AS388">
            <v>0</v>
          </cell>
          <cell r="AT388">
            <v>0</v>
          </cell>
          <cell r="AU388">
            <v>0</v>
          </cell>
          <cell r="AV388">
            <v>0</v>
          </cell>
          <cell r="AW388">
            <v>0</v>
          </cell>
          <cell r="AX388">
            <v>0</v>
          </cell>
          <cell r="AY388">
            <v>0</v>
          </cell>
          <cell r="AZ388">
            <v>0</v>
          </cell>
          <cell r="BA388">
            <v>0</v>
          </cell>
          <cell r="BB388">
            <v>0</v>
          </cell>
          <cell r="BC388">
            <v>0</v>
          </cell>
          <cell r="BF388" t="str">
            <v>小計</v>
          </cell>
          <cell r="BG388">
            <v>0</v>
          </cell>
          <cell r="BH388">
            <v>0</v>
          </cell>
          <cell r="BI388">
            <v>0</v>
          </cell>
          <cell r="BJ388">
            <v>0</v>
          </cell>
          <cell r="BK388">
            <v>0</v>
          </cell>
          <cell r="BL388">
            <v>0</v>
          </cell>
          <cell r="BM388">
            <v>0</v>
          </cell>
          <cell r="BN388">
            <v>0</v>
          </cell>
          <cell r="BO388">
            <v>0</v>
          </cell>
          <cell r="BP388">
            <v>0</v>
          </cell>
          <cell r="BQ388">
            <v>0</v>
          </cell>
          <cell r="BR388">
            <v>0</v>
          </cell>
          <cell r="BS388">
            <v>0</v>
          </cell>
          <cell r="BT388">
            <v>0</v>
          </cell>
          <cell r="BU388">
            <v>0</v>
          </cell>
          <cell r="BV388">
            <v>0</v>
          </cell>
        </row>
        <row r="389">
          <cell r="T389" t="str">
            <v>80-</v>
          </cell>
          <cell r="U389">
            <v>1</v>
          </cell>
          <cell r="V389">
            <v>0</v>
          </cell>
          <cell r="W389">
            <v>0</v>
          </cell>
          <cell r="X389">
            <v>0</v>
          </cell>
          <cell r="Y389">
            <v>0</v>
          </cell>
          <cell r="Z389">
            <v>0</v>
          </cell>
          <cell r="AA389">
            <v>0</v>
          </cell>
          <cell r="AB389">
            <v>0</v>
          </cell>
          <cell r="AC389">
            <v>0</v>
          </cell>
          <cell r="AD389">
            <v>0</v>
          </cell>
          <cell r="AE389">
            <v>0</v>
          </cell>
          <cell r="AF389">
            <v>0</v>
          </cell>
          <cell r="AG389">
            <v>0</v>
          </cell>
          <cell r="AH389">
            <v>0</v>
          </cell>
          <cell r="AI389">
            <v>0</v>
          </cell>
          <cell r="AJ389">
            <v>0</v>
          </cell>
          <cell r="AM389" t="str">
            <v>小計</v>
          </cell>
          <cell r="AN389">
            <v>0</v>
          </cell>
          <cell r="AO389">
            <v>0</v>
          </cell>
          <cell r="AP389">
            <v>0</v>
          </cell>
          <cell r="AQ389">
            <v>0</v>
          </cell>
          <cell r="AR389">
            <v>0</v>
          </cell>
          <cell r="AS389">
            <v>0</v>
          </cell>
          <cell r="AT389">
            <v>0</v>
          </cell>
          <cell r="AU389">
            <v>0</v>
          </cell>
          <cell r="AV389">
            <v>0</v>
          </cell>
          <cell r="AW389">
            <v>0</v>
          </cell>
          <cell r="AX389">
            <v>0</v>
          </cell>
          <cell r="AY389">
            <v>0</v>
          </cell>
          <cell r="AZ389">
            <v>0</v>
          </cell>
          <cell r="BA389">
            <v>0</v>
          </cell>
          <cell r="BB389">
            <v>0</v>
          </cell>
          <cell r="BC389">
            <v>0</v>
          </cell>
          <cell r="BF389" t="str">
            <v>小計</v>
          </cell>
          <cell r="BG389">
            <v>0</v>
          </cell>
          <cell r="BH389">
            <v>0</v>
          </cell>
          <cell r="BI389">
            <v>0</v>
          </cell>
          <cell r="BJ389">
            <v>0</v>
          </cell>
          <cell r="BK389">
            <v>0</v>
          </cell>
          <cell r="BL389">
            <v>0</v>
          </cell>
          <cell r="BM389">
            <v>0</v>
          </cell>
          <cell r="BN389">
            <v>0</v>
          </cell>
          <cell r="BO389">
            <v>0</v>
          </cell>
          <cell r="BP389">
            <v>0</v>
          </cell>
          <cell r="BQ389">
            <v>0</v>
          </cell>
          <cell r="BR389">
            <v>0</v>
          </cell>
          <cell r="BS389">
            <v>0</v>
          </cell>
          <cell r="BT389">
            <v>0</v>
          </cell>
          <cell r="BU389">
            <v>0</v>
          </cell>
          <cell r="BV389">
            <v>0</v>
          </cell>
        </row>
        <row r="390">
          <cell r="T390" t="str">
            <v>女計</v>
          </cell>
          <cell r="U390">
            <v>445</v>
          </cell>
          <cell r="V390">
            <v>47</v>
          </cell>
          <cell r="W390">
            <v>44</v>
          </cell>
          <cell r="X390">
            <v>14</v>
          </cell>
          <cell r="Y390">
            <v>1</v>
          </cell>
          <cell r="Z390">
            <v>0</v>
          </cell>
          <cell r="AA390">
            <v>1</v>
          </cell>
          <cell r="AB390">
            <v>0</v>
          </cell>
          <cell r="AC390">
            <v>0</v>
          </cell>
          <cell r="AD390">
            <v>0</v>
          </cell>
          <cell r="AE390">
            <v>0</v>
          </cell>
          <cell r="AF390">
            <v>0</v>
          </cell>
          <cell r="AG390">
            <v>0</v>
          </cell>
          <cell r="AH390">
            <v>0</v>
          </cell>
          <cell r="AI390">
            <v>1</v>
          </cell>
          <cell r="AJ390">
            <v>28</v>
          </cell>
          <cell r="AM390" t="str">
            <v>女計</v>
          </cell>
          <cell r="AN390">
            <v>0</v>
          </cell>
          <cell r="AO390">
            <v>0</v>
          </cell>
          <cell r="AP390">
            <v>0</v>
          </cell>
          <cell r="AQ390">
            <v>0</v>
          </cell>
          <cell r="AR390">
            <v>0</v>
          </cell>
          <cell r="AS390">
            <v>0</v>
          </cell>
          <cell r="AT390">
            <v>0</v>
          </cell>
          <cell r="AU390">
            <v>0</v>
          </cell>
          <cell r="AV390">
            <v>0</v>
          </cell>
          <cell r="AW390">
            <v>0</v>
          </cell>
          <cell r="AX390">
            <v>0</v>
          </cell>
          <cell r="AY390">
            <v>0</v>
          </cell>
          <cell r="AZ390">
            <v>0</v>
          </cell>
          <cell r="BA390">
            <v>0</v>
          </cell>
          <cell r="BB390">
            <v>0</v>
          </cell>
          <cell r="BC390">
            <v>0</v>
          </cell>
          <cell r="BF390" t="str">
            <v>女計</v>
          </cell>
          <cell r="BG390">
            <v>0</v>
          </cell>
          <cell r="BH390">
            <v>0</v>
          </cell>
          <cell r="BI390">
            <v>0</v>
          </cell>
          <cell r="BJ390">
            <v>0</v>
          </cell>
          <cell r="BK390">
            <v>0</v>
          </cell>
          <cell r="BL390">
            <v>0</v>
          </cell>
          <cell r="BM390">
            <v>0</v>
          </cell>
          <cell r="BN390">
            <v>0</v>
          </cell>
          <cell r="BO390">
            <v>0</v>
          </cell>
          <cell r="BP390">
            <v>0</v>
          </cell>
          <cell r="BQ390">
            <v>0</v>
          </cell>
          <cell r="BR390">
            <v>0</v>
          </cell>
          <cell r="BS390">
            <v>0</v>
          </cell>
          <cell r="BT390">
            <v>0</v>
          </cell>
          <cell r="BU390">
            <v>0</v>
          </cell>
          <cell r="BV390">
            <v>0</v>
          </cell>
        </row>
        <row r="392">
          <cell r="T392" t="str">
            <v>千早赤阪村</v>
          </cell>
          <cell r="AM392" t="str">
            <v>千早赤阪村</v>
          </cell>
          <cell r="BF392" t="str">
            <v>千早赤阪村</v>
          </cell>
        </row>
        <row r="393">
          <cell r="T393" t="str">
            <v>年齢区分</v>
          </cell>
          <cell r="U393" t="str">
            <v>検診受診</v>
          </cell>
          <cell r="V393" t="str">
            <v>要精検</v>
          </cell>
          <cell r="W393" t="str">
            <v>精検受診</v>
          </cell>
          <cell r="X393" t="str">
            <v>異常なし</v>
          </cell>
          <cell r="Y393" t="str">
            <v>乳がん</v>
          </cell>
          <cell r="Z393" t="str">
            <v>0(TIS)</v>
          </cell>
          <cell r="AA393" t="str">
            <v>Ⅰ</v>
          </cell>
          <cell r="AB393" t="str">
            <v>ⅡA</v>
          </cell>
          <cell r="AC393" t="str">
            <v>ⅡB</v>
          </cell>
          <cell r="AD393" t="str">
            <v>ⅢA</v>
          </cell>
          <cell r="AE393" t="str">
            <v>ⅢB</v>
          </cell>
          <cell r="AF393" t="str">
            <v>ⅢC</v>
          </cell>
          <cell r="AG393" t="str">
            <v>Ⅳ</v>
          </cell>
          <cell r="AH393" t="str">
            <v>不明</v>
          </cell>
          <cell r="AI393" t="str">
            <v>がん疑</v>
          </cell>
          <cell r="AJ393" t="str">
            <v>その他</v>
          </cell>
          <cell r="AM393" t="str">
            <v>年齢区分</v>
          </cell>
          <cell r="AN393" t="str">
            <v>検診受診</v>
          </cell>
          <cell r="AO393" t="str">
            <v>要精検</v>
          </cell>
          <cell r="AP393" t="str">
            <v>精検受診</v>
          </cell>
          <cell r="AQ393" t="str">
            <v>異常なし</v>
          </cell>
          <cell r="AR393" t="str">
            <v>乳がん</v>
          </cell>
          <cell r="AS393" t="str">
            <v>0(TIS)</v>
          </cell>
          <cell r="AT393" t="str">
            <v>Ⅰ</v>
          </cell>
          <cell r="AU393" t="str">
            <v>ⅡA</v>
          </cell>
          <cell r="AV393" t="str">
            <v>ⅡB</v>
          </cell>
          <cell r="AW393" t="str">
            <v>ⅢA</v>
          </cell>
          <cell r="AX393" t="str">
            <v>ⅢB</v>
          </cell>
          <cell r="AY393" t="str">
            <v>ⅢC</v>
          </cell>
          <cell r="AZ393" t="str">
            <v>Ⅳ</v>
          </cell>
          <cell r="BA393" t="str">
            <v>不明</v>
          </cell>
          <cell r="BB393" t="str">
            <v>がん疑</v>
          </cell>
          <cell r="BC393" t="str">
            <v>その他</v>
          </cell>
          <cell r="BF393" t="str">
            <v>年齢区分</v>
          </cell>
          <cell r="BG393" t="str">
            <v>検診受診</v>
          </cell>
          <cell r="BH393" t="str">
            <v>要精検</v>
          </cell>
          <cell r="BI393" t="str">
            <v>精検受診</v>
          </cell>
          <cell r="BJ393" t="str">
            <v>異常なし</v>
          </cell>
          <cell r="BK393" t="str">
            <v>乳がん</v>
          </cell>
          <cell r="BL393" t="str">
            <v>0(TIS)</v>
          </cell>
          <cell r="BM393" t="str">
            <v>Ⅰ</v>
          </cell>
          <cell r="BN393" t="str">
            <v>ⅡA</v>
          </cell>
          <cell r="BO393" t="str">
            <v>ⅡB</v>
          </cell>
          <cell r="BP393" t="str">
            <v>ⅢA</v>
          </cell>
          <cell r="BQ393" t="str">
            <v>ⅢB</v>
          </cell>
          <cell r="BR393" t="str">
            <v>ⅢC</v>
          </cell>
          <cell r="BS393" t="str">
            <v>Ⅳ</v>
          </cell>
          <cell r="BT393" t="str">
            <v>不明</v>
          </cell>
          <cell r="BU393" t="str">
            <v>がん疑</v>
          </cell>
          <cell r="BV393" t="str">
            <v>その他</v>
          </cell>
        </row>
        <row r="394">
          <cell r="T394" t="str">
            <v>30-34</v>
          </cell>
          <cell r="W394">
            <v>0</v>
          </cell>
          <cell r="Y394">
            <v>0</v>
          </cell>
          <cell r="AM394" t="str">
            <v>30-34</v>
          </cell>
          <cell r="AP394">
            <v>0</v>
          </cell>
          <cell r="AR394">
            <v>0</v>
          </cell>
          <cell r="BF394" t="str">
            <v>30-34</v>
          </cell>
          <cell r="BI394">
            <v>0</v>
          </cell>
          <cell r="BK394">
            <v>0</v>
          </cell>
        </row>
        <row r="395">
          <cell r="T395" t="str">
            <v>35-39</v>
          </cell>
          <cell r="W395">
            <v>0</v>
          </cell>
          <cell r="Y395">
            <v>0</v>
          </cell>
          <cell r="AM395" t="str">
            <v>35-39</v>
          </cell>
          <cell r="AP395">
            <v>0</v>
          </cell>
          <cell r="AR395">
            <v>0</v>
          </cell>
          <cell r="BF395" t="str">
            <v>35-39</v>
          </cell>
          <cell r="BI395">
            <v>0</v>
          </cell>
          <cell r="BK395">
            <v>0</v>
          </cell>
        </row>
        <row r="396">
          <cell r="T396" t="str">
            <v>40-44</v>
          </cell>
          <cell r="U396">
            <v>28</v>
          </cell>
          <cell r="V396">
            <v>2</v>
          </cell>
          <cell r="W396">
            <v>2</v>
          </cell>
          <cell r="X396">
            <v>0</v>
          </cell>
          <cell r="Y396">
            <v>0</v>
          </cell>
          <cell r="Z396">
            <v>0</v>
          </cell>
          <cell r="AA396">
            <v>0</v>
          </cell>
          <cell r="AB396">
            <v>0</v>
          </cell>
          <cell r="AC396">
            <v>0</v>
          </cell>
          <cell r="AD396">
            <v>0</v>
          </cell>
          <cell r="AE396">
            <v>0</v>
          </cell>
          <cell r="AF396">
            <v>0</v>
          </cell>
          <cell r="AG396">
            <v>0</v>
          </cell>
          <cell r="AH396">
            <v>0</v>
          </cell>
          <cell r="AI396">
            <v>0</v>
          </cell>
          <cell r="AJ396">
            <v>2</v>
          </cell>
          <cell r="AM396" t="str">
            <v>小計</v>
          </cell>
          <cell r="AN396">
            <v>0</v>
          </cell>
          <cell r="AO396">
            <v>0</v>
          </cell>
          <cell r="AP396">
            <v>0</v>
          </cell>
          <cell r="AQ396">
            <v>0</v>
          </cell>
          <cell r="AR396">
            <v>0</v>
          </cell>
          <cell r="AS396">
            <v>0</v>
          </cell>
          <cell r="AT396">
            <v>0</v>
          </cell>
          <cell r="AU396">
            <v>0</v>
          </cell>
          <cell r="AV396">
            <v>0</v>
          </cell>
          <cell r="AW396">
            <v>0</v>
          </cell>
          <cell r="AX396">
            <v>0</v>
          </cell>
          <cell r="AY396">
            <v>0</v>
          </cell>
          <cell r="AZ396">
            <v>0</v>
          </cell>
          <cell r="BA396">
            <v>0</v>
          </cell>
          <cell r="BB396">
            <v>0</v>
          </cell>
          <cell r="BC396">
            <v>0</v>
          </cell>
          <cell r="BF396" t="str">
            <v>小計</v>
          </cell>
          <cell r="BG396">
            <v>0</v>
          </cell>
          <cell r="BH396">
            <v>0</v>
          </cell>
          <cell r="BI396">
            <v>0</v>
          </cell>
          <cell r="BJ396">
            <v>0</v>
          </cell>
          <cell r="BK396">
            <v>0</v>
          </cell>
          <cell r="BL396">
            <v>0</v>
          </cell>
          <cell r="BM396">
            <v>0</v>
          </cell>
          <cell r="BN396">
            <v>0</v>
          </cell>
          <cell r="BO396">
            <v>0</v>
          </cell>
          <cell r="BP396">
            <v>0</v>
          </cell>
          <cell r="BQ396">
            <v>0</v>
          </cell>
          <cell r="BR396">
            <v>0</v>
          </cell>
          <cell r="BS396">
            <v>0</v>
          </cell>
          <cell r="BT396">
            <v>0</v>
          </cell>
          <cell r="BU396">
            <v>0</v>
          </cell>
          <cell r="BV396">
            <v>0</v>
          </cell>
        </row>
        <row r="397">
          <cell r="T397" t="str">
            <v>45-49</v>
          </cell>
          <cell r="U397">
            <v>17</v>
          </cell>
          <cell r="V397">
            <v>2</v>
          </cell>
          <cell r="W397">
            <v>1</v>
          </cell>
          <cell r="X397">
            <v>0</v>
          </cell>
          <cell r="Y397">
            <v>0</v>
          </cell>
          <cell r="Z397">
            <v>0</v>
          </cell>
          <cell r="AA397">
            <v>0</v>
          </cell>
          <cell r="AB397">
            <v>0</v>
          </cell>
          <cell r="AC397">
            <v>0</v>
          </cell>
          <cell r="AD397">
            <v>0</v>
          </cell>
          <cell r="AE397">
            <v>0</v>
          </cell>
          <cell r="AF397">
            <v>0</v>
          </cell>
          <cell r="AG397">
            <v>0</v>
          </cell>
          <cell r="AH397">
            <v>0</v>
          </cell>
          <cell r="AI397">
            <v>0</v>
          </cell>
          <cell r="AJ397">
            <v>1</v>
          </cell>
          <cell r="AM397" t="str">
            <v>小計</v>
          </cell>
          <cell r="AN397">
            <v>0</v>
          </cell>
          <cell r="AO397">
            <v>0</v>
          </cell>
          <cell r="AP397">
            <v>0</v>
          </cell>
          <cell r="AQ397">
            <v>0</v>
          </cell>
          <cell r="AR397">
            <v>0</v>
          </cell>
          <cell r="AS397">
            <v>0</v>
          </cell>
          <cell r="AT397">
            <v>0</v>
          </cell>
          <cell r="AU397">
            <v>0</v>
          </cell>
          <cell r="AV397">
            <v>0</v>
          </cell>
          <cell r="AW397">
            <v>0</v>
          </cell>
          <cell r="AX397">
            <v>0</v>
          </cell>
          <cell r="AY397">
            <v>0</v>
          </cell>
          <cell r="AZ397">
            <v>0</v>
          </cell>
          <cell r="BA397">
            <v>0</v>
          </cell>
          <cell r="BB397">
            <v>0</v>
          </cell>
          <cell r="BC397">
            <v>0</v>
          </cell>
          <cell r="BF397" t="str">
            <v>小計</v>
          </cell>
          <cell r="BG397">
            <v>0</v>
          </cell>
          <cell r="BH397">
            <v>0</v>
          </cell>
          <cell r="BI397">
            <v>0</v>
          </cell>
          <cell r="BJ397">
            <v>0</v>
          </cell>
          <cell r="BK397">
            <v>0</v>
          </cell>
          <cell r="BL397">
            <v>0</v>
          </cell>
          <cell r="BM397">
            <v>0</v>
          </cell>
          <cell r="BN397">
            <v>0</v>
          </cell>
          <cell r="BO397">
            <v>0</v>
          </cell>
          <cell r="BP397">
            <v>0</v>
          </cell>
          <cell r="BQ397">
            <v>0</v>
          </cell>
          <cell r="BR397">
            <v>0</v>
          </cell>
          <cell r="BS397">
            <v>0</v>
          </cell>
          <cell r="BT397">
            <v>0</v>
          </cell>
          <cell r="BU397">
            <v>0</v>
          </cell>
          <cell r="BV397">
            <v>0</v>
          </cell>
        </row>
        <row r="398">
          <cell r="T398" t="str">
            <v>50-54</v>
          </cell>
          <cell r="U398">
            <v>25</v>
          </cell>
          <cell r="V398">
            <v>1</v>
          </cell>
          <cell r="W398">
            <v>0</v>
          </cell>
          <cell r="X398">
            <v>0</v>
          </cell>
          <cell r="Y398">
            <v>0</v>
          </cell>
          <cell r="Z398">
            <v>0</v>
          </cell>
          <cell r="AA398">
            <v>0</v>
          </cell>
          <cell r="AB398">
            <v>0</v>
          </cell>
          <cell r="AC398">
            <v>0</v>
          </cell>
          <cell r="AD398">
            <v>0</v>
          </cell>
          <cell r="AE398">
            <v>0</v>
          </cell>
          <cell r="AF398">
            <v>0</v>
          </cell>
          <cell r="AG398">
            <v>0</v>
          </cell>
          <cell r="AH398">
            <v>0</v>
          </cell>
          <cell r="AI398">
            <v>0</v>
          </cell>
          <cell r="AJ398">
            <v>0</v>
          </cell>
          <cell r="AM398" t="str">
            <v>小計</v>
          </cell>
          <cell r="AN398">
            <v>0</v>
          </cell>
          <cell r="AO398">
            <v>0</v>
          </cell>
          <cell r="AP398">
            <v>0</v>
          </cell>
          <cell r="AQ398">
            <v>0</v>
          </cell>
          <cell r="AR398">
            <v>0</v>
          </cell>
          <cell r="AS398">
            <v>0</v>
          </cell>
          <cell r="AT398">
            <v>0</v>
          </cell>
          <cell r="AU398">
            <v>0</v>
          </cell>
          <cell r="AV398">
            <v>0</v>
          </cell>
          <cell r="AW398">
            <v>0</v>
          </cell>
          <cell r="AX398">
            <v>0</v>
          </cell>
          <cell r="AY398">
            <v>0</v>
          </cell>
          <cell r="AZ398">
            <v>0</v>
          </cell>
          <cell r="BA398">
            <v>0</v>
          </cell>
          <cell r="BB398">
            <v>0</v>
          </cell>
          <cell r="BC398">
            <v>0</v>
          </cell>
          <cell r="BF398" t="str">
            <v>小計</v>
          </cell>
          <cell r="BG398">
            <v>0</v>
          </cell>
          <cell r="BH398">
            <v>0</v>
          </cell>
          <cell r="BI398">
            <v>0</v>
          </cell>
          <cell r="BJ398">
            <v>0</v>
          </cell>
          <cell r="BK398">
            <v>0</v>
          </cell>
          <cell r="BL398">
            <v>0</v>
          </cell>
          <cell r="BM398">
            <v>0</v>
          </cell>
          <cell r="BN398">
            <v>0</v>
          </cell>
          <cell r="BO398">
            <v>0</v>
          </cell>
          <cell r="BP398">
            <v>0</v>
          </cell>
          <cell r="BQ398">
            <v>0</v>
          </cell>
          <cell r="BR398">
            <v>0</v>
          </cell>
          <cell r="BS398">
            <v>0</v>
          </cell>
          <cell r="BT398">
            <v>0</v>
          </cell>
          <cell r="BU398">
            <v>0</v>
          </cell>
          <cell r="BV398">
            <v>0</v>
          </cell>
        </row>
        <row r="399">
          <cell r="T399" t="str">
            <v>55-59</v>
          </cell>
          <cell r="U399">
            <v>58</v>
          </cell>
          <cell r="V399">
            <v>6</v>
          </cell>
          <cell r="W399">
            <v>6</v>
          </cell>
          <cell r="X399">
            <v>1</v>
          </cell>
          <cell r="Y399">
            <v>0</v>
          </cell>
          <cell r="Z399">
            <v>0</v>
          </cell>
          <cell r="AA399">
            <v>0</v>
          </cell>
          <cell r="AB399">
            <v>0</v>
          </cell>
          <cell r="AC399">
            <v>0</v>
          </cell>
          <cell r="AD399">
            <v>0</v>
          </cell>
          <cell r="AE399">
            <v>0</v>
          </cell>
          <cell r="AF399">
            <v>0</v>
          </cell>
          <cell r="AG399">
            <v>0</v>
          </cell>
          <cell r="AH399">
            <v>0</v>
          </cell>
          <cell r="AI399">
            <v>0</v>
          </cell>
          <cell r="AJ399">
            <v>5</v>
          </cell>
          <cell r="AM399" t="str">
            <v>小計</v>
          </cell>
          <cell r="AN399">
            <v>0</v>
          </cell>
          <cell r="AO399">
            <v>0</v>
          </cell>
          <cell r="AP399">
            <v>0</v>
          </cell>
          <cell r="AQ399">
            <v>0</v>
          </cell>
          <cell r="AR399">
            <v>0</v>
          </cell>
          <cell r="AS399">
            <v>0</v>
          </cell>
          <cell r="AT399">
            <v>0</v>
          </cell>
          <cell r="AU399">
            <v>0</v>
          </cell>
          <cell r="AV399">
            <v>0</v>
          </cell>
          <cell r="AW399">
            <v>0</v>
          </cell>
          <cell r="AX399">
            <v>0</v>
          </cell>
          <cell r="AY399">
            <v>0</v>
          </cell>
          <cell r="AZ399">
            <v>0</v>
          </cell>
          <cell r="BA399">
            <v>0</v>
          </cell>
          <cell r="BB399">
            <v>0</v>
          </cell>
          <cell r="BC399">
            <v>0</v>
          </cell>
          <cell r="BF399" t="str">
            <v>小計</v>
          </cell>
          <cell r="BG399">
            <v>0</v>
          </cell>
          <cell r="BH399">
            <v>0</v>
          </cell>
          <cell r="BI399">
            <v>0</v>
          </cell>
          <cell r="BJ399">
            <v>0</v>
          </cell>
          <cell r="BK399">
            <v>0</v>
          </cell>
          <cell r="BL399">
            <v>0</v>
          </cell>
          <cell r="BM399">
            <v>0</v>
          </cell>
          <cell r="BN399">
            <v>0</v>
          </cell>
          <cell r="BO399">
            <v>0</v>
          </cell>
          <cell r="BP399">
            <v>0</v>
          </cell>
          <cell r="BQ399">
            <v>0</v>
          </cell>
          <cell r="BR399">
            <v>0</v>
          </cell>
          <cell r="BS399">
            <v>0</v>
          </cell>
          <cell r="BT399">
            <v>0</v>
          </cell>
          <cell r="BU399">
            <v>0</v>
          </cell>
          <cell r="BV399">
            <v>0</v>
          </cell>
        </row>
        <row r="400">
          <cell r="T400" t="str">
            <v>60-64</v>
          </cell>
          <cell r="U400">
            <v>50</v>
          </cell>
          <cell r="V400">
            <v>1</v>
          </cell>
          <cell r="W400">
            <v>1</v>
          </cell>
          <cell r="X400">
            <v>0</v>
          </cell>
          <cell r="Y400">
            <v>0</v>
          </cell>
          <cell r="Z400">
            <v>0</v>
          </cell>
          <cell r="AA400">
            <v>0</v>
          </cell>
          <cell r="AB400">
            <v>0</v>
          </cell>
          <cell r="AC400">
            <v>0</v>
          </cell>
          <cell r="AD400">
            <v>0</v>
          </cell>
          <cell r="AE400">
            <v>0</v>
          </cell>
          <cell r="AF400">
            <v>0</v>
          </cell>
          <cell r="AG400">
            <v>0</v>
          </cell>
          <cell r="AH400">
            <v>0</v>
          </cell>
          <cell r="AI400">
            <v>0</v>
          </cell>
          <cell r="AJ400">
            <v>1</v>
          </cell>
          <cell r="AM400" t="str">
            <v>小計</v>
          </cell>
          <cell r="AN400">
            <v>0</v>
          </cell>
          <cell r="AO400">
            <v>0</v>
          </cell>
          <cell r="AP400">
            <v>0</v>
          </cell>
          <cell r="AQ400">
            <v>0</v>
          </cell>
          <cell r="AR400">
            <v>0</v>
          </cell>
          <cell r="AS400">
            <v>0</v>
          </cell>
          <cell r="AT400">
            <v>0</v>
          </cell>
          <cell r="AU400">
            <v>0</v>
          </cell>
          <cell r="AV400">
            <v>0</v>
          </cell>
          <cell r="AW400">
            <v>0</v>
          </cell>
          <cell r="AX400">
            <v>0</v>
          </cell>
          <cell r="AY400">
            <v>0</v>
          </cell>
          <cell r="AZ400">
            <v>0</v>
          </cell>
          <cell r="BA400">
            <v>0</v>
          </cell>
          <cell r="BB400">
            <v>0</v>
          </cell>
          <cell r="BC400">
            <v>0</v>
          </cell>
          <cell r="BF400" t="str">
            <v>小計</v>
          </cell>
          <cell r="BG400">
            <v>0</v>
          </cell>
          <cell r="BH400">
            <v>0</v>
          </cell>
          <cell r="BI400">
            <v>0</v>
          </cell>
          <cell r="BJ400">
            <v>0</v>
          </cell>
          <cell r="BK400">
            <v>0</v>
          </cell>
          <cell r="BL400">
            <v>0</v>
          </cell>
          <cell r="BM400">
            <v>0</v>
          </cell>
          <cell r="BN400">
            <v>0</v>
          </cell>
          <cell r="BO400">
            <v>0</v>
          </cell>
          <cell r="BP400">
            <v>0</v>
          </cell>
          <cell r="BQ400">
            <v>0</v>
          </cell>
          <cell r="BR400">
            <v>0</v>
          </cell>
          <cell r="BS400">
            <v>0</v>
          </cell>
          <cell r="BT400">
            <v>0</v>
          </cell>
          <cell r="BU400">
            <v>0</v>
          </cell>
          <cell r="BV400">
            <v>0</v>
          </cell>
        </row>
        <row r="401">
          <cell r="T401" t="str">
            <v>65-69</v>
          </cell>
          <cell r="U401">
            <v>25</v>
          </cell>
          <cell r="V401">
            <v>2</v>
          </cell>
          <cell r="W401">
            <v>2</v>
          </cell>
          <cell r="X401">
            <v>0</v>
          </cell>
          <cell r="Y401">
            <v>0</v>
          </cell>
          <cell r="Z401">
            <v>0</v>
          </cell>
          <cell r="AA401">
            <v>0</v>
          </cell>
          <cell r="AB401">
            <v>0</v>
          </cell>
          <cell r="AC401">
            <v>0</v>
          </cell>
          <cell r="AD401">
            <v>0</v>
          </cell>
          <cell r="AE401">
            <v>0</v>
          </cell>
          <cell r="AF401">
            <v>0</v>
          </cell>
          <cell r="AG401">
            <v>0</v>
          </cell>
          <cell r="AH401">
            <v>0</v>
          </cell>
          <cell r="AI401">
            <v>0</v>
          </cell>
          <cell r="AJ401">
            <v>2</v>
          </cell>
          <cell r="AM401" t="str">
            <v>小計</v>
          </cell>
          <cell r="AN401">
            <v>0</v>
          </cell>
          <cell r="AO401">
            <v>0</v>
          </cell>
          <cell r="AP401">
            <v>0</v>
          </cell>
          <cell r="AQ401">
            <v>0</v>
          </cell>
          <cell r="AR401">
            <v>0</v>
          </cell>
          <cell r="AS401">
            <v>0</v>
          </cell>
          <cell r="AT401">
            <v>0</v>
          </cell>
          <cell r="AU401">
            <v>0</v>
          </cell>
          <cell r="AV401">
            <v>0</v>
          </cell>
          <cell r="AW401">
            <v>0</v>
          </cell>
          <cell r="AX401">
            <v>0</v>
          </cell>
          <cell r="AY401">
            <v>0</v>
          </cell>
          <cell r="AZ401">
            <v>0</v>
          </cell>
          <cell r="BA401">
            <v>0</v>
          </cell>
          <cell r="BB401">
            <v>0</v>
          </cell>
          <cell r="BC401">
            <v>0</v>
          </cell>
          <cell r="BF401" t="str">
            <v>小計</v>
          </cell>
          <cell r="BG401">
            <v>0</v>
          </cell>
          <cell r="BH401">
            <v>0</v>
          </cell>
          <cell r="BI401">
            <v>0</v>
          </cell>
          <cell r="BJ401">
            <v>0</v>
          </cell>
          <cell r="BK401">
            <v>0</v>
          </cell>
          <cell r="BL401">
            <v>0</v>
          </cell>
          <cell r="BM401">
            <v>0</v>
          </cell>
          <cell r="BN401">
            <v>0</v>
          </cell>
          <cell r="BO401">
            <v>0</v>
          </cell>
          <cell r="BP401">
            <v>0</v>
          </cell>
          <cell r="BQ401">
            <v>0</v>
          </cell>
          <cell r="BR401">
            <v>0</v>
          </cell>
          <cell r="BS401">
            <v>0</v>
          </cell>
          <cell r="BT401">
            <v>0</v>
          </cell>
          <cell r="BU401">
            <v>0</v>
          </cell>
          <cell r="BV401">
            <v>0</v>
          </cell>
        </row>
        <row r="402">
          <cell r="T402" t="str">
            <v>70-74</v>
          </cell>
          <cell r="U402">
            <v>11</v>
          </cell>
          <cell r="V402">
            <v>0</v>
          </cell>
          <cell r="W402">
            <v>0</v>
          </cell>
          <cell r="X402">
            <v>0</v>
          </cell>
          <cell r="Y402">
            <v>0</v>
          </cell>
          <cell r="Z402">
            <v>0</v>
          </cell>
          <cell r="AA402">
            <v>0</v>
          </cell>
          <cell r="AB402">
            <v>0</v>
          </cell>
          <cell r="AC402">
            <v>0</v>
          </cell>
          <cell r="AD402">
            <v>0</v>
          </cell>
          <cell r="AE402">
            <v>0</v>
          </cell>
          <cell r="AF402">
            <v>0</v>
          </cell>
          <cell r="AG402">
            <v>0</v>
          </cell>
          <cell r="AH402">
            <v>0</v>
          </cell>
          <cell r="AI402">
            <v>0</v>
          </cell>
          <cell r="AJ402">
            <v>0</v>
          </cell>
          <cell r="AM402" t="str">
            <v>小計</v>
          </cell>
          <cell r="AN402">
            <v>0</v>
          </cell>
          <cell r="AO402">
            <v>0</v>
          </cell>
          <cell r="AP402">
            <v>0</v>
          </cell>
          <cell r="AQ402">
            <v>0</v>
          </cell>
          <cell r="AR402">
            <v>0</v>
          </cell>
          <cell r="AS402">
            <v>0</v>
          </cell>
          <cell r="AT402">
            <v>0</v>
          </cell>
          <cell r="AU402">
            <v>0</v>
          </cell>
          <cell r="AV402">
            <v>0</v>
          </cell>
          <cell r="AW402">
            <v>0</v>
          </cell>
          <cell r="AX402">
            <v>0</v>
          </cell>
          <cell r="AY402">
            <v>0</v>
          </cell>
          <cell r="AZ402">
            <v>0</v>
          </cell>
          <cell r="BA402">
            <v>0</v>
          </cell>
          <cell r="BB402">
            <v>0</v>
          </cell>
          <cell r="BC402">
            <v>0</v>
          </cell>
          <cell r="BF402" t="str">
            <v>小計</v>
          </cell>
          <cell r="BG402">
            <v>0</v>
          </cell>
          <cell r="BH402">
            <v>0</v>
          </cell>
          <cell r="BI402">
            <v>0</v>
          </cell>
          <cell r="BJ402">
            <v>0</v>
          </cell>
          <cell r="BK402">
            <v>0</v>
          </cell>
          <cell r="BL402">
            <v>0</v>
          </cell>
          <cell r="BM402">
            <v>0</v>
          </cell>
          <cell r="BN402">
            <v>0</v>
          </cell>
          <cell r="BO402">
            <v>0</v>
          </cell>
          <cell r="BP402">
            <v>0</v>
          </cell>
          <cell r="BQ402">
            <v>0</v>
          </cell>
          <cell r="BR402">
            <v>0</v>
          </cell>
          <cell r="BS402">
            <v>0</v>
          </cell>
          <cell r="BT402">
            <v>0</v>
          </cell>
          <cell r="BU402">
            <v>0</v>
          </cell>
          <cell r="BV402">
            <v>0</v>
          </cell>
        </row>
        <row r="403">
          <cell r="T403" t="str">
            <v>75-79</v>
          </cell>
          <cell r="U403">
            <v>2</v>
          </cell>
          <cell r="V403">
            <v>0</v>
          </cell>
          <cell r="W403">
            <v>0</v>
          </cell>
          <cell r="X403">
            <v>0</v>
          </cell>
          <cell r="Y403">
            <v>0</v>
          </cell>
          <cell r="Z403">
            <v>0</v>
          </cell>
          <cell r="AA403">
            <v>0</v>
          </cell>
          <cell r="AB403">
            <v>0</v>
          </cell>
          <cell r="AC403">
            <v>0</v>
          </cell>
          <cell r="AD403">
            <v>0</v>
          </cell>
          <cell r="AE403">
            <v>0</v>
          </cell>
          <cell r="AF403">
            <v>0</v>
          </cell>
          <cell r="AG403">
            <v>0</v>
          </cell>
          <cell r="AH403">
            <v>0</v>
          </cell>
          <cell r="AI403">
            <v>0</v>
          </cell>
          <cell r="AJ403">
            <v>0</v>
          </cell>
          <cell r="AM403" t="str">
            <v>小計</v>
          </cell>
          <cell r="AN403">
            <v>0</v>
          </cell>
          <cell r="AO403">
            <v>0</v>
          </cell>
          <cell r="AP403">
            <v>0</v>
          </cell>
          <cell r="AQ403">
            <v>0</v>
          </cell>
          <cell r="AR403">
            <v>0</v>
          </cell>
          <cell r="AS403">
            <v>0</v>
          </cell>
          <cell r="AT403">
            <v>0</v>
          </cell>
          <cell r="AU403">
            <v>0</v>
          </cell>
          <cell r="AV403">
            <v>0</v>
          </cell>
          <cell r="AW403">
            <v>0</v>
          </cell>
          <cell r="AX403">
            <v>0</v>
          </cell>
          <cell r="AY403">
            <v>0</v>
          </cell>
          <cell r="AZ403">
            <v>0</v>
          </cell>
          <cell r="BA403">
            <v>0</v>
          </cell>
          <cell r="BB403">
            <v>0</v>
          </cell>
          <cell r="BC403">
            <v>0</v>
          </cell>
          <cell r="BF403" t="str">
            <v>小計</v>
          </cell>
          <cell r="BG403">
            <v>0</v>
          </cell>
          <cell r="BH403">
            <v>0</v>
          </cell>
          <cell r="BI403">
            <v>0</v>
          </cell>
          <cell r="BJ403">
            <v>0</v>
          </cell>
          <cell r="BK403">
            <v>0</v>
          </cell>
          <cell r="BL403">
            <v>0</v>
          </cell>
          <cell r="BM403">
            <v>0</v>
          </cell>
          <cell r="BN403">
            <v>0</v>
          </cell>
          <cell r="BO403">
            <v>0</v>
          </cell>
          <cell r="BP403">
            <v>0</v>
          </cell>
          <cell r="BQ403">
            <v>0</v>
          </cell>
          <cell r="BR403">
            <v>0</v>
          </cell>
          <cell r="BS403">
            <v>0</v>
          </cell>
          <cell r="BT403">
            <v>0</v>
          </cell>
          <cell r="BU403">
            <v>0</v>
          </cell>
          <cell r="BV403">
            <v>0</v>
          </cell>
        </row>
        <row r="404">
          <cell r="T404" t="str">
            <v>80-</v>
          </cell>
          <cell r="U404">
            <v>2</v>
          </cell>
          <cell r="V404">
            <v>0</v>
          </cell>
          <cell r="W404">
            <v>0</v>
          </cell>
          <cell r="X404">
            <v>0</v>
          </cell>
          <cell r="Y404">
            <v>0</v>
          </cell>
          <cell r="Z404">
            <v>0</v>
          </cell>
          <cell r="AA404">
            <v>0</v>
          </cell>
          <cell r="AB404">
            <v>0</v>
          </cell>
          <cell r="AC404">
            <v>0</v>
          </cell>
          <cell r="AD404">
            <v>0</v>
          </cell>
          <cell r="AE404">
            <v>0</v>
          </cell>
          <cell r="AF404">
            <v>0</v>
          </cell>
          <cell r="AG404">
            <v>0</v>
          </cell>
          <cell r="AH404">
            <v>0</v>
          </cell>
          <cell r="AI404">
            <v>0</v>
          </cell>
          <cell r="AJ404">
            <v>0</v>
          </cell>
          <cell r="AM404" t="str">
            <v>小計</v>
          </cell>
          <cell r="AN404">
            <v>0</v>
          </cell>
          <cell r="AO404">
            <v>0</v>
          </cell>
          <cell r="AP404">
            <v>0</v>
          </cell>
          <cell r="AQ404">
            <v>0</v>
          </cell>
          <cell r="AR404">
            <v>0</v>
          </cell>
          <cell r="AS404">
            <v>0</v>
          </cell>
          <cell r="AT404">
            <v>0</v>
          </cell>
          <cell r="AU404">
            <v>0</v>
          </cell>
          <cell r="AV404">
            <v>0</v>
          </cell>
          <cell r="AW404">
            <v>0</v>
          </cell>
          <cell r="AX404">
            <v>0</v>
          </cell>
          <cell r="AY404">
            <v>0</v>
          </cell>
          <cell r="AZ404">
            <v>0</v>
          </cell>
          <cell r="BA404">
            <v>0</v>
          </cell>
          <cell r="BB404">
            <v>0</v>
          </cell>
          <cell r="BC404">
            <v>0</v>
          </cell>
          <cell r="BF404" t="str">
            <v>小計</v>
          </cell>
          <cell r="BG404">
            <v>0</v>
          </cell>
          <cell r="BH404">
            <v>0</v>
          </cell>
          <cell r="BI404">
            <v>0</v>
          </cell>
          <cell r="BJ404">
            <v>0</v>
          </cell>
          <cell r="BK404">
            <v>0</v>
          </cell>
          <cell r="BL404">
            <v>0</v>
          </cell>
          <cell r="BM404">
            <v>0</v>
          </cell>
          <cell r="BN404">
            <v>0</v>
          </cell>
          <cell r="BO404">
            <v>0</v>
          </cell>
          <cell r="BP404">
            <v>0</v>
          </cell>
          <cell r="BQ404">
            <v>0</v>
          </cell>
          <cell r="BR404">
            <v>0</v>
          </cell>
          <cell r="BS404">
            <v>0</v>
          </cell>
          <cell r="BT404">
            <v>0</v>
          </cell>
          <cell r="BU404">
            <v>0</v>
          </cell>
          <cell r="BV404">
            <v>0</v>
          </cell>
        </row>
        <row r="405">
          <cell r="T405" t="str">
            <v>女計</v>
          </cell>
          <cell r="U405">
            <v>218</v>
          </cell>
          <cell r="V405">
            <v>14</v>
          </cell>
          <cell r="W405">
            <v>12</v>
          </cell>
          <cell r="X405">
            <v>1</v>
          </cell>
          <cell r="Y405">
            <v>0</v>
          </cell>
          <cell r="Z405">
            <v>0</v>
          </cell>
          <cell r="AA405">
            <v>0</v>
          </cell>
          <cell r="AB405">
            <v>0</v>
          </cell>
          <cell r="AC405">
            <v>0</v>
          </cell>
          <cell r="AD405">
            <v>0</v>
          </cell>
          <cell r="AE405">
            <v>0</v>
          </cell>
          <cell r="AF405">
            <v>0</v>
          </cell>
          <cell r="AG405">
            <v>0</v>
          </cell>
          <cell r="AH405">
            <v>0</v>
          </cell>
          <cell r="AI405">
            <v>0</v>
          </cell>
          <cell r="AJ405">
            <v>11</v>
          </cell>
          <cell r="AM405" t="str">
            <v>女計</v>
          </cell>
          <cell r="AN405">
            <v>0</v>
          </cell>
          <cell r="AO405">
            <v>0</v>
          </cell>
          <cell r="AP405">
            <v>0</v>
          </cell>
          <cell r="AQ405">
            <v>0</v>
          </cell>
          <cell r="AR405">
            <v>0</v>
          </cell>
          <cell r="AS405">
            <v>0</v>
          </cell>
          <cell r="AT405">
            <v>0</v>
          </cell>
          <cell r="AU405">
            <v>0</v>
          </cell>
          <cell r="AV405">
            <v>0</v>
          </cell>
          <cell r="AW405">
            <v>0</v>
          </cell>
          <cell r="AX405">
            <v>0</v>
          </cell>
          <cell r="AY405">
            <v>0</v>
          </cell>
          <cell r="AZ405">
            <v>0</v>
          </cell>
          <cell r="BA405">
            <v>0</v>
          </cell>
          <cell r="BB405">
            <v>0</v>
          </cell>
          <cell r="BC405">
            <v>0</v>
          </cell>
          <cell r="BF405" t="str">
            <v>女計</v>
          </cell>
          <cell r="BG405">
            <v>0</v>
          </cell>
          <cell r="BH405">
            <v>0</v>
          </cell>
          <cell r="BI405">
            <v>0</v>
          </cell>
          <cell r="BJ405">
            <v>0</v>
          </cell>
          <cell r="BK405">
            <v>0</v>
          </cell>
          <cell r="BL405">
            <v>0</v>
          </cell>
          <cell r="BM405">
            <v>0</v>
          </cell>
          <cell r="BN405">
            <v>0</v>
          </cell>
          <cell r="BO405">
            <v>0</v>
          </cell>
          <cell r="BP405">
            <v>0</v>
          </cell>
          <cell r="BQ405">
            <v>0</v>
          </cell>
          <cell r="BR405">
            <v>0</v>
          </cell>
          <cell r="BS405">
            <v>0</v>
          </cell>
          <cell r="BT405">
            <v>0</v>
          </cell>
          <cell r="BU405">
            <v>0</v>
          </cell>
          <cell r="BV405">
            <v>0</v>
          </cell>
        </row>
        <row r="407">
          <cell r="T407" t="str">
            <v>河内長野市</v>
          </cell>
          <cell r="AM407" t="str">
            <v>河内長野市</v>
          </cell>
          <cell r="BF407" t="str">
            <v>河内長野市</v>
          </cell>
        </row>
        <row r="408">
          <cell r="T408" t="str">
            <v>年齢区分</v>
          </cell>
          <cell r="U408" t="str">
            <v>検診受診</v>
          </cell>
          <cell r="V408" t="str">
            <v>要精検</v>
          </cell>
          <cell r="W408" t="str">
            <v>精検受診</v>
          </cell>
          <cell r="X408" t="str">
            <v>異常なし</v>
          </cell>
          <cell r="Y408" t="str">
            <v>乳がん</v>
          </cell>
          <cell r="Z408" t="str">
            <v>0(TIS)</v>
          </cell>
          <cell r="AA408" t="str">
            <v>Ⅰ</v>
          </cell>
          <cell r="AB408" t="str">
            <v>ⅡA</v>
          </cell>
          <cell r="AC408" t="str">
            <v>ⅡB</v>
          </cell>
          <cell r="AD408" t="str">
            <v>ⅢA</v>
          </cell>
          <cell r="AE408" t="str">
            <v>ⅢB</v>
          </cell>
          <cell r="AF408" t="str">
            <v>ⅢC</v>
          </cell>
          <cell r="AG408" t="str">
            <v>Ⅳ</v>
          </cell>
          <cell r="AH408" t="str">
            <v>不明</v>
          </cell>
          <cell r="AI408" t="str">
            <v>がん疑</v>
          </cell>
          <cell r="AJ408" t="str">
            <v>その他</v>
          </cell>
          <cell r="AM408" t="str">
            <v>年齢区分</v>
          </cell>
          <cell r="AN408" t="str">
            <v>検診受診</v>
          </cell>
          <cell r="AO408" t="str">
            <v>要精検</v>
          </cell>
          <cell r="AP408" t="str">
            <v>精検受診</v>
          </cell>
          <cell r="AQ408" t="str">
            <v>異常なし</v>
          </cell>
          <cell r="AR408" t="str">
            <v>乳がん</v>
          </cell>
          <cell r="AS408" t="str">
            <v>0(TIS)</v>
          </cell>
          <cell r="AT408" t="str">
            <v>Ⅰ</v>
          </cell>
          <cell r="AU408" t="str">
            <v>ⅡA</v>
          </cell>
          <cell r="AV408" t="str">
            <v>ⅡB</v>
          </cell>
          <cell r="AW408" t="str">
            <v>ⅢA</v>
          </cell>
          <cell r="AX408" t="str">
            <v>ⅢB</v>
          </cell>
          <cell r="AY408" t="str">
            <v>ⅢC</v>
          </cell>
          <cell r="AZ408" t="str">
            <v>Ⅳ</v>
          </cell>
          <cell r="BA408" t="str">
            <v>不明</v>
          </cell>
          <cell r="BB408" t="str">
            <v>がん疑</v>
          </cell>
          <cell r="BC408" t="str">
            <v>その他</v>
          </cell>
          <cell r="BF408" t="str">
            <v>年齢区分</v>
          </cell>
          <cell r="BG408" t="str">
            <v>検診受診</v>
          </cell>
          <cell r="BH408" t="str">
            <v>要精検</v>
          </cell>
          <cell r="BI408" t="str">
            <v>精検受診</v>
          </cell>
          <cell r="BJ408" t="str">
            <v>異常なし</v>
          </cell>
          <cell r="BK408" t="str">
            <v>乳がん</v>
          </cell>
          <cell r="BL408" t="str">
            <v>0(TIS)</v>
          </cell>
          <cell r="BM408" t="str">
            <v>Ⅰ</v>
          </cell>
          <cell r="BN408" t="str">
            <v>ⅡA</v>
          </cell>
          <cell r="BO408" t="str">
            <v>ⅡB</v>
          </cell>
          <cell r="BP408" t="str">
            <v>ⅢA</v>
          </cell>
          <cell r="BQ408" t="str">
            <v>ⅢB</v>
          </cell>
          <cell r="BR408" t="str">
            <v>ⅢC</v>
          </cell>
          <cell r="BS408" t="str">
            <v>Ⅳ</v>
          </cell>
          <cell r="BT408" t="str">
            <v>不明</v>
          </cell>
          <cell r="BU408" t="str">
            <v>がん疑</v>
          </cell>
          <cell r="BV408" t="str">
            <v>その他</v>
          </cell>
        </row>
        <row r="409">
          <cell r="T409" t="str">
            <v>30-34</v>
          </cell>
          <cell r="W409">
            <v>0</v>
          </cell>
          <cell r="Y409">
            <v>0</v>
          </cell>
          <cell r="AM409" t="str">
            <v>30-34</v>
          </cell>
          <cell r="AP409">
            <v>0</v>
          </cell>
          <cell r="AR409">
            <v>0</v>
          </cell>
          <cell r="BF409" t="str">
            <v>30-34</v>
          </cell>
          <cell r="BI409">
            <v>0</v>
          </cell>
          <cell r="BK409">
            <v>0</v>
          </cell>
        </row>
        <row r="410">
          <cell r="T410" t="str">
            <v>35-39</v>
          </cell>
          <cell r="W410">
            <v>0</v>
          </cell>
          <cell r="Y410">
            <v>0</v>
          </cell>
          <cell r="AM410" t="str">
            <v>35-39</v>
          </cell>
          <cell r="AP410">
            <v>0</v>
          </cell>
          <cell r="AR410">
            <v>0</v>
          </cell>
          <cell r="BF410" t="str">
            <v>35-39</v>
          </cell>
          <cell r="BI410">
            <v>0</v>
          </cell>
          <cell r="BK410">
            <v>0</v>
          </cell>
        </row>
        <row r="411">
          <cell r="T411" t="str">
            <v>40-44</v>
          </cell>
          <cell r="U411">
            <v>199</v>
          </cell>
          <cell r="V411">
            <v>24</v>
          </cell>
          <cell r="W411">
            <v>23</v>
          </cell>
          <cell r="X411">
            <v>13</v>
          </cell>
          <cell r="Y411">
            <v>1</v>
          </cell>
          <cell r="Z411">
            <v>0</v>
          </cell>
          <cell r="AA411">
            <v>1</v>
          </cell>
          <cell r="AB411">
            <v>0</v>
          </cell>
          <cell r="AC411">
            <v>0</v>
          </cell>
          <cell r="AD411">
            <v>0</v>
          </cell>
          <cell r="AE411">
            <v>0</v>
          </cell>
          <cell r="AF411">
            <v>0</v>
          </cell>
          <cell r="AG411">
            <v>0</v>
          </cell>
          <cell r="AH411">
            <v>0</v>
          </cell>
          <cell r="AI411">
            <v>0</v>
          </cell>
          <cell r="AJ411">
            <v>9</v>
          </cell>
          <cell r="AM411" t="str">
            <v>小計</v>
          </cell>
          <cell r="AN411">
            <v>0</v>
          </cell>
          <cell r="AO411">
            <v>0</v>
          </cell>
          <cell r="AP411">
            <v>0</v>
          </cell>
          <cell r="AQ411">
            <v>0</v>
          </cell>
          <cell r="AR411">
            <v>0</v>
          </cell>
          <cell r="AS411">
            <v>0</v>
          </cell>
          <cell r="AT411">
            <v>0</v>
          </cell>
          <cell r="AU411">
            <v>0</v>
          </cell>
          <cell r="AV411">
            <v>0</v>
          </cell>
          <cell r="AW411">
            <v>0</v>
          </cell>
          <cell r="AX411">
            <v>0</v>
          </cell>
          <cell r="AY411">
            <v>0</v>
          </cell>
          <cell r="AZ411">
            <v>0</v>
          </cell>
          <cell r="BA411">
            <v>0</v>
          </cell>
          <cell r="BB411">
            <v>0</v>
          </cell>
          <cell r="BC411">
            <v>0</v>
          </cell>
          <cell r="BF411" t="str">
            <v>小計</v>
          </cell>
          <cell r="BG411">
            <v>97</v>
          </cell>
          <cell r="BH411">
            <v>46</v>
          </cell>
          <cell r="BI411">
            <v>39</v>
          </cell>
          <cell r="BJ411">
            <v>20</v>
          </cell>
          <cell r="BK411">
            <v>0</v>
          </cell>
          <cell r="BL411">
            <v>0</v>
          </cell>
          <cell r="BM411">
            <v>0</v>
          </cell>
          <cell r="BN411">
            <v>0</v>
          </cell>
          <cell r="BO411">
            <v>0</v>
          </cell>
          <cell r="BP411">
            <v>0</v>
          </cell>
          <cell r="BQ411">
            <v>0</v>
          </cell>
          <cell r="BR411">
            <v>0</v>
          </cell>
          <cell r="BS411">
            <v>0</v>
          </cell>
          <cell r="BT411">
            <v>0</v>
          </cell>
          <cell r="BU411">
            <v>1</v>
          </cell>
          <cell r="BV411">
            <v>18</v>
          </cell>
        </row>
        <row r="412">
          <cell r="T412" t="str">
            <v>45-49</v>
          </cell>
          <cell r="U412">
            <v>193</v>
          </cell>
          <cell r="V412">
            <v>25</v>
          </cell>
          <cell r="W412">
            <v>22</v>
          </cell>
          <cell r="X412">
            <v>8</v>
          </cell>
          <cell r="Y412">
            <v>0</v>
          </cell>
          <cell r="Z412">
            <v>0</v>
          </cell>
          <cell r="AA412">
            <v>0</v>
          </cell>
          <cell r="AB412">
            <v>0</v>
          </cell>
          <cell r="AC412">
            <v>0</v>
          </cell>
          <cell r="AD412">
            <v>0</v>
          </cell>
          <cell r="AE412">
            <v>0</v>
          </cell>
          <cell r="AF412">
            <v>0</v>
          </cell>
          <cell r="AG412">
            <v>0</v>
          </cell>
          <cell r="AH412">
            <v>0</v>
          </cell>
          <cell r="AI412">
            <v>0</v>
          </cell>
          <cell r="AJ412">
            <v>14</v>
          </cell>
          <cell r="AM412" t="str">
            <v>小計</v>
          </cell>
          <cell r="AN412">
            <v>0</v>
          </cell>
          <cell r="AO412">
            <v>0</v>
          </cell>
          <cell r="AP412">
            <v>0</v>
          </cell>
          <cell r="AQ412">
            <v>0</v>
          </cell>
          <cell r="AR412">
            <v>0</v>
          </cell>
          <cell r="AS412">
            <v>0</v>
          </cell>
          <cell r="AT412">
            <v>0</v>
          </cell>
          <cell r="AU412">
            <v>0</v>
          </cell>
          <cell r="AV412">
            <v>0</v>
          </cell>
          <cell r="AW412">
            <v>0</v>
          </cell>
          <cell r="AX412">
            <v>0</v>
          </cell>
          <cell r="AY412">
            <v>0</v>
          </cell>
          <cell r="AZ412">
            <v>0</v>
          </cell>
          <cell r="BA412">
            <v>0</v>
          </cell>
          <cell r="BB412">
            <v>0</v>
          </cell>
          <cell r="BC412">
            <v>0</v>
          </cell>
          <cell r="BF412" t="str">
            <v>小計</v>
          </cell>
          <cell r="BG412">
            <v>100</v>
          </cell>
          <cell r="BH412">
            <v>45</v>
          </cell>
          <cell r="BI412">
            <v>40</v>
          </cell>
          <cell r="BJ412">
            <v>23</v>
          </cell>
          <cell r="BK412">
            <v>1</v>
          </cell>
          <cell r="BL412">
            <v>0</v>
          </cell>
          <cell r="BM412">
            <v>0</v>
          </cell>
          <cell r="BN412">
            <v>1</v>
          </cell>
          <cell r="BO412">
            <v>0</v>
          </cell>
          <cell r="BP412">
            <v>0</v>
          </cell>
          <cell r="BQ412">
            <v>0</v>
          </cell>
          <cell r="BR412">
            <v>0</v>
          </cell>
          <cell r="BS412">
            <v>0</v>
          </cell>
          <cell r="BT412">
            <v>0</v>
          </cell>
          <cell r="BU412">
            <v>0</v>
          </cell>
          <cell r="BV412">
            <v>16</v>
          </cell>
        </row>
        <row r="413">
          <cell r="T413" t="str">
            <v>50-54</v>
          </cell>
          <cell r="U413">
            <v>257</v>
          </cell>
          <cell r="V413">
            <v>31</v>
          </cell>
          <cell r="W413">
            <v>27</v>
          </cell>
          <cell r="X413">
            <v>14</v>
          </cell>
          <cell r="Y413">
            <v>2</v>
          </cell>
          <cell r="Z413">
            <v>0</v>
          </cell>
          <cell r="AA413">
            <v>0</v>
          </cell>
          <cell r="AB413">
            <v>2</v>
          </cell>
          <cell r="AC413">
            <v>0</v>
          </cell>
          <cell r="AD413">
            <v>0</v>
          </cell>
          <cell r="AE413">
            <v>0</v>
          </cell>
          <cell r="AF413">
            <v>0</v>
          </cell>
          <cell r="AG413">
            <v>0</v>
          </cell>
          <cell r="AH413">
            <v>0</v>
          </cell>
          <cell r="AI413">
            <v>0</v>
          </cell>
          <cell r="AJ413">
            <v>11</v>
          </cell>
          <cell r="AM413" t="str">
            <v>小計</v>
          </cell>
          <cell r="AN413">
            <v>0</v>
          </cell>
          <cell r="AO413">
            <v>0</v>
          </cell>
          <cell r="AP413">
            <v>0</v>
          </cell>
          <cell r="AQ413">
            <v>0</v>
          </cell>
          <cell r="AR413">
            <v>0</v>
          </cell>
          <cell r="AS413">
            <v>0</v>
          </cell>
          <cell r="AT413">
            <v>0</v>
          </cell>
          <cell r="AU413">
            <v>0</v>
          </cell>
          <cell r="AV413">
            <v>0</v>
          </cell>
          <cell r="AW413">
            <v>0</v>
          </cell>
          <cell r="AX413">
            <v>0</v>
          </cell>
          <cell r="AY413">
            <v>0</v>
          </cell>
          <cell r="AZ413">
            <v>0</v>
          </cell>
          <cell r="BA413">
            <v>0</v>
          </cell>
          <cell r="BB413">
            <v>0</v>
          </cell>
          <cell r="BC413">
            <v>0</v>
          </cell>
          <cell r="BF413" t="str">
            <v>小計</v>
          </cell>
          <cell r="BG413">
            <v>101</v>
          </cell>
          <cell r="BH413">
            <v>41</v>
          </cell>
          <cell r="BI413">
            <v>33</v>
          </cell>
          <cell r="BJ413">
            <v>18</v>
          </cell>
          <cell r="BK413">
            <v>1</v>
          </cell>
          <cell r="BL413">
            <v>0</v>
          </cell>
          <cell r="BM413">
            <v>1</v>
          </cell>
          <cell r="BN413">
            <v>0</v>
          </cell>
          <cell r="BO413">
            <v>0</v>
          </cell>
          <cell r="BP413">
            <v>0</v>
          </cell>
          <cell r="BQ413">
            <v>0</v>
          </cell>
          <cell r="BR413">
            <v>0</v>
          </cell>
          <cell r="BS413">
            <v>0</v>
          </cell>
          <cell r="BT413">
            <v>0</v>
          </cell>
          <cell r="BU413">
            <v>1</v>
          </cell>
          <cell r="BV413">
            <v>13</v>
          </cell>
        </row>
        <row r="414">
          <cell r="T414" t="str">
            <v>55-59</v>
          </cell>
          <cell r="U414">
            <v>569</v>
          </cell>
          <cell r="V414">
            <v>47</v>
          </cell>
          <cell r="W414">
            <v>44</v>
          </cell>
          <cell r="X414">
            <v>28</v>
          </cell>
          <cell r="Y414">
            <v>0</v>
          </cell>
          <cell r="Z414">
            <v>0</v>
          </cell>
          <cell r="AA414">
            <v>0</v>
          </cell>
          <cell r="AB414">
            <v>0</v>
          </cell>
          <cell r="AC414">
            <v>0</v>
          </cell>
          <cell r="AD414">
            <v>0</v>
          </cell>
          <cell r="AE414">
            <v>0</v>
          </cell>
          <cell r="AF414">
            <v>0</v>
          </cell>
          <cell r="AG414">
            <v>0</v>
          </cell>
          <cell r="AH414">
            <v>0</v>
          </cell>
          <cell r="AI414">
            <v>1</v>
          </cell>
          <cell r="AJ414">
            <v>15</v>
          </cell>
          <cell r="AM414" t="str">
            <v>小計</v>
          </cell>
          <cell r="AN414">
            <v>0</v>
          </cell>
          <cell r="AO414">
            <v>0</v>
          </cell>
          <cell r="AP414">
            <v>0</v>
          </cell>
          <cell r="AQ414">
            <v>0</v>
          </cell>
          <cell r="AR414">
            <v>0</v>
          </cell>
          <cell r="AS414">
            <v>0</v>
          </cell>
          <cell r="AT414">
            <v>0</v>
          </cell>
          <cell r="AU414">
            <v>0</v>
          </cell>
          <cell r="AV414">
            <v>0</v>
          </cell>
          <cell r="AW414">
            <v>0</v>
          </cell>
          <cell r="AX414">
            <v>0</v>
          </cell>
          <cell r="AY414">
            <v>0</v>
          </cell>
          <cell r="AZ414">
            <v>0</v>
          </cell>
          <cell r="BA414">
            <v>0</v>
          </cell>
          <cell r="BB414">
            <v>0</v>
          </cell>
          <cell r="BC414">
            <v>0</v>
          </cell>
          <cell r="BF414" t="str">
            <v>小計</v>
          </cell>
          <cell r="BG414">
            <v>119</v>
          </cell>
          <cell r="BH414">
            <v>54</v>
          </cell>
          <cell r="BI414">
            <v>52</v>
          </cell>
          <cell r="BJ414">
            <v>26</v>
          </cell>
          <cell r="BK414">
            <v>3</v>
          </cell>
          <cell r="BL414">
            <v>0</v>
          </cell>
          <cell r="BM414">
            <v>1</v>
          </cell>
          <cell r="BN414">
            <v>0</v>
          </cell>
          <cell r="BO414">
            <v>0</v>
          </cell>
          <cell r="BP414">
            <v>0</v>
          </cell>
          <cell r="BQ414">
            <v>0</v>
          </cell>
          <cell r="BR414">
            <v>0</v>
          </cell>
          <cell r="BS414">
            <v>0</v>
          </cell>
          <cell r="BT414">
            <v>2</v>
          </cell>
          <cell r="BU414">
            <v>0</v>
          </cell>
          <cell r="BV414">
            <v>23</v>
          </cell>
        </row>
        <row r="415">
          <cell r="T415" t="str">
            <v>60-64</v>
          </cell>
          <cell r="U415">
            <v>536</v>
          </cell>
          <cell r="V415">
            <v>36</v>
          </cell>
          <cell r="W415">
            <v>32</v>
          </cell>
          <cell r="X415">
            <v>20</v>
          </cell>
          <cell r="Y415">
            <v>2</v>
          </cell>
          <cell r="Z415">
            <v>0</v>
          </cell>
          <cell r="AA415">
            <v>1</v>
          </cell>
          <cell r="AB415">
            <v>0</v>
          </cell>
          <cell r="AC415">
            <v>0</v>
          </cell>
          <cell r="AD415">
            <v>0</v>
          </cell>
          <cell r="AE415">
            <v>0</v>
          </cell>
          <cell r="AF415">
            <v>0</v>
          </cell>
          <cell r="AG415">
            <v>0</v>
          </cell>
          <cell r="AH415">
            <v>1</v>
          </cell>
          <cell r="AI415">
            <v>0</v>
          </cell>
          <cell r="AJ415">
            <v>10</v>
          </cell>
          <cell r="AM415" t="str">
            <v>小計</v>
          </cell>
          <cell r="AN415">
            <v>0</v>
          </cell>
          <cell r="AO415">
            <v>0</v>
          </cell>
          <cell r="AP415">
            <v>0</v>
          </cell>
          <cell r="AQ415">
            <v>0</v>
          </cell>
          <cell r="AR415">
            <v>0</v>
          </cell>
          <cell r="AS415">
            <v>0</v>
          </cell>
          <cell r="AT415">
            <v>0</v>
          </cell>
          <cell r="AU415">
            <v>0</v>
          </cell>
          <cell r="AV415">
            <v>0</v>
          </cell>
          <cell r="AW415">
            <v>0</v>
          </cell>
          <cell r="AX415">
            <v>0</v>
          </cell>
          <cell r="AY415">
            <v>0</v>
          </cell>
          <cell r="AZ415">
            <v>0</v>
          </cell>
          <cell r="BA415">
            <v>0</v>
          </cell>
          <cell r="BB415">
            <v>0</v>
          </cell>
          <cell r="BC415">
            <v>0</v>
          </cell>
          <cell r="BF415" t="str">
            <v>小計</v>
          </cell>
          <cell r="BG415">
            <v>134</v>
          </cell>
          <cell r="BH415">
            <v>47</v>
          </cell>
          <cell r="BI415">
            <v>44</v>
          </cell>
          <cell r="BJ415">
            <v>27</v>
          </cell>
          <cell r="BK415">
            <v>0</v>
          </cell>
          <cell r="BL415">
            <v>0</v>
          </cell>
          <cell r="BM415">
            <v>0</v>
          </cell>
          <cell r="BN415">
            <v>0</v>
          </cell>
          <cell r="BO415">
            <v>0</v>
          </cell>
          <cell r="BP415">
            <v>0</v>
          </cell>
          <cell r="BQ415">
            <v>0</v>
          </cell>
          <cell r="BR415">
            <v>0</v>
          </cell>
          <cell r="BS415">
            <v>0</v>
          </cell>
          <cell r="BT415">
            <v>0</v>
          </cell>
          <cell r="BU415">
            <v>2</v>
          </cell>
          <cell r="BV415">
            <v>15</v>
          </cell>
        </row>
        <row r="416">
          <cell r="T416" t="str">
            <v>65-69</v>
          </cell>
          <cell r="U416">
            <v>426</v>
          </cell>
          <cell r="V416">
            <v>28</v>
          </cell>
          <cell r="W416">
            <v>27</v>
          </cell>
          <cell r="X416">
            <v>17</v>
          </cell>
          <cell r="Y416">
            <v>2</v>
          </cell>
          <cell r="Z416">
            <v>0</v>
          </cell>
          <cell r="AA416">
            <v>1</v>
          </cell>
          <cell r="AB416">
            <v>0</v>
          </cell>
          <cell r="AC416">
            <v>0</v>
          </cell>
          <cell r="AD416">
            <v>0</v>
          </cell>
          <cell r="AE416">
            <v>0</v>
          </cell>
          <cell r="AF416">
            <v>0</v>
          </cell>
          <cell r="AG416">
            <v>0</v>
          </cell>
          <cell r="AH416">
            <v>1</v>
          </cell>
          <cell r="AI416">
            <v>0</v>
          </cell>
          <cell r="AJ416">
            <v>8</v>
          </cell>
          <cell r="AM416" t="str">
            <v>小計</v>
          </cell>
          <cell r="AN416">
            <v>0</v>
          </cell>
          <cell r="AO416">
            <v>0</v>
          </cell>
          <cell r="AP416">
            <v>0</v>
          </cell>
          <cell r="AQ416">
            <v>0</v>
          </cell>
          <cell r="AR416">
            <v>0</v>
          </cell>
          <cell r="AS416">
            <v>0</v>
          </cell>
          <cell r="AT416">
            <v>0</v>
          </cell>
          <cell r="AU416">
            <v>0</v>
          </cell>
          <cell r="AV416">
            <v>0</v>
          </cell>
          <cell r="AW416">
            <v>0</v>
          </cell>
          <cell r="AX416">
            <v>0</v>
          </cell>
          <cell r="AY416">
            <v>0</v>
          </cell>
          <cell r="AZ416">
            <v>0</v>
          </cell>
          <cell r="BA416">
            <v>0</v>
          </cell>
          <cell r="BB416">
            <v>0</v>
          </cell>
          <cell r="BC416">
            <v>0</v>
          </cell>
          <cell r="BF416" t="str">
            <v>小計</v>
          </cell>
          <cell r="BG416">
            <v>105</v>
          </cell>
          <cell r="BH416">
            <v>39</v>
          </cell>
          <cell r="BI416">
            <v>37</v>
          </cell>
          <cell r="BJ416">
            <v>24</v>
          </cell>
          <cell r="BK416">
            <v>0</v>
          </cell>
          <cell r="BL416">
            <v>0</v>
          </cell>
          <cell r="BM416">
            <v>0</v>
          </cell>
          <cell r="BN416">
            <v>0</v>
          </cell>
          <cell r="BO416">
            <v>0</v>
          </cell>
          <cell r="BP416">
            <v>0</v>
          </cell>
          <cell r="BQ416">
            <v>0</v>
          </cell>
          <cell r="BR416">
            <v>0</v>
          </cell>
          <cell r="BS416">
            <v>0</v>
          </cell>
          <cell r="BT416">
            <v>0</v>
          </cell>
          <cell r="BU416">
            <v>0</v>
          </cell>
          <cell r="BV416">
            <v>13</v>
          </cell>
        </row>
        <row r="417">
          <cell r="T417" t="str">
            <v>70-74</v>
          </cell>
          <cell r="U417">
            <v>199</v>
          </cell>
          <cell r="V417">
            <v>20</v>
          </cell>
          <cell r="W417">
            <v>19</v>
          </cell>
          <cell r="X417">
            <v>13</v>
          </cell>
          <cell r="Y417">
            <v>2</v>
          </cell>
          <cell r="Z417">
            <v>0</v>
          </cell>
          <cell r="AA417">
            <v>0</v>
          </cell>
          <cell r="AB417">
            <v>1</v>
          </cell>
          <cell r="AC417">
            <v>0</v>
          </cell>
          <cell r="AD417">
            <v>0</v>
          </cell>
          <cell r="AE417">
            <v>0</v>
          </cell>
          <cell r="AF417">
            <v>0</v>
          </cell>
          <cell r="AG417">
            <v>0</v>
          </cell>
          <cell r="AH417">
            <v>1</v>
          </cell>
          <cell r="AI417">
            <v>0</v>
          </cell>
          <cell r="AJ417">
            <v>4</v>
          </cell>
          <cell r="AM417" t="str">
            <v>小計</v>
          </cell>
          <cell r="AN417">
            <v>0</v>
          </cell>
          <cell r="AO417">
            <v>0</v>
          </cell>
          <cell r="AP417">
            <v>0</v>
          </cell>
          <cell r="AQ417">
            <v>0</v>
          </cell>
          <cell r="AR417">
            <v>0</v>
          </cell>
          <cell r="AS417">
            <v>0</v>
          </cell>
          <cell r="AT417">
            <v>0</v>
          </cell>
          <cell r="AU417">
            <v>0</v>
          </cell>
          <cell r="AV417">
            <v>0</v>
          </cell>
          <cell r="AW417">
            <v>0</v>
          </cell>
          <cell r="AX417">
            <v>0</v>
          </cell>
          <cell r="AY417">
            <v>0</v>
          </cell>
          <cell r="AZ417">
            <v>0</v>
          </cell>
          <cell r="BA417">
            <v>0</v>
          </cell>
          <cell r="BB417">
            <v>0</v>
          </cell>
          <cell r="BC417">
            <v>0</v>
          </cell>
          <cell r="BF417" t="str">
            <v>小計</v>
          </cell>
          <cell r="BG417">
            <v>55</v>
          </cell>
          <cell r="BH417">
            <v>16</v>
          </cell>
          <cell r="BI417">
            <v>15</v>
          </cell>
          <cell r="BJ417">
            <v>9</v>
          </cell>
          <cell r="BK417">
            <v>0</v>
          </cell>
          <cell r="BL417">
            <v>0</v>
          </cell>
          <cell r="BM417">
            <v>0</v>
          </cell>
          <cell r="BN417">
            <v>0</v>
          </cell>
          <cell r="BO417">
            <v>0</v>
          </cell>
          <cell r="BP417">
            <v>0</v>
          </cell>
          <cell r="BQ417">
            <v>0</v>
          </cell>
          <cell r="BR417">
            <v>0</v>
          </cell>
          <cell r="BS417">
            <v>0</v>
          </cell>
          <cell r="BT417">
            <v>0</v>
          </cell>
          <cell r="BU417">
            <v>0</v>
          </cell>
          <cell r="BV417">
            <v>6</v>
          </cell>
        </row>
        <row r="418">
          <cell r="T418" t="str">
            <v>75-79</v>
          </cell>
          <cell r="U418">
            <v>79</v>
          </cell>
          <cell r="V418">
            <v>5</v>
          </cell>
          <cell r="W418">
            <v>4</v>
          </cell>
          <cell r="X418">
            <v>2</v>
          </cell>
          <cell r="Y418">
            <v>1</v>
          </cell>
          <cell r="Z418">
            <v>1</v>
          </cell>
          <cell r="AA418">
            <v>0</v>
          </cell>
          <cell r="AB418">
            <v>0</v>
          </cell>
          <cell r="AC418">
            <v>0</v>
          </cell>
          <cell r="AD418">
            <v>0</v>
          </cell>
          <cell r="AE418">
            <v>0</v>
          </cell>
          <cell r="AF418">
            <v>0</v>
          </cell>
          <cell r="AG418">
            <v>0</v>
          </cell>
          <cell r="AH418">
            <v>0</v>
          </cell>
          <cell r="AI418">
            <v>0</v>
          </cell>
          <cell r="AJ418">
            <v>1</v>
          </cell>
          <cell r="AM418" t="str">
            <v>小計</v>
          </cell>
          <cell r="AN418">
            <v>0</v>
          </cell>
          <cell r="AO418">
            <v>0</v>
          </cell>
          <cell r="AP418">
            <v>0</v>
          </cell>
          <cell r="AQ418">
            <v>0</v>
          </cell>
          <cell r="AR418">
            <v>0</v>
          </cell>
          <cell r="AS418">
            <v>0</v>
          </cell>
          <cell r="AT418">
            <v>0</v>
          </cell>
          <cell r="AU418">
            <v>0</v>
          </cell>
          <cell r="AV418">
            <v>0</v>
          </cell>
          <cell r="AW418">
            <v>0</v>
          </cell>
          <cell r="AX418">
            <v>0</v>
          </cell>
          <cell r="AY418">
            <v>0</v>
          </cell>
          <cell r="AZ418">
            <v>0</v>
          </cell>
          <cell r="BA418">
            <v>0</v>
          </cell>
          <cell r="BB418">
            <v>0</v>
          </cell>
          <cell r="BC418">
            <v>0</v>
          </cell>
          <cell r="BF418" t="str">
            <v>小計</v>
          </cell>
          <cell r="BG418">
            <v>20</v>
          </cell>
          <cell r="BH418">
            <v>14</v>
          </cell>
          <cell r="BI418">
            <v>13</v>
          </cell>
          <cell r="BJ418">
            <v>10</v>
          </cell>
          <cell r="BK418">
            <v>0</v>
          </cell>
          <cell r="BL418">
            <v>0</v>
          </cell>
          <cell r="BM418">
            <v>0</v>
          </cell>
          <cell r="BN418">
            <v>0</v>
          </cell>
          <cell r="BO418">
            <v>0</v>
          </cell>
          <cell r="BP418">
            <v>0</v>
          </cell>
          <cell r="BQ418">
            <v>0</v>
          </cell>
          <cell r="BR418">
            <v>0</v>
          </cell>
          <cell r="BS418">
            <v>0</v>
          </cell>
          <cell r="BT418">
            <v>0</v>
          </cell>
          <cell r="BU418">
            <v>0</v>
          </cell>
          <cell r="BV418">
            <v>3</v>
          </cell>
        </row>
        <row r="419">
          <cell r="T419" t="str">
            <v>80-</v>
          </cell>
          <cell r="U419">
            <v>15</v>
          </cell>
          <cell r="V419">
            <v>2</v>
          </cell>
          <cell r="W419">
            <v>2</v>
          </cell>
          <cell r="X419">
            <v>1</v>
          </cell>
          <cell r="Y419">
            <v>0</v>
          </cell>
          <cell r="Z419">
            <v>0</v>
          </cell>
          <cell r="AA419">
            <v>0</v>
          </cell>
          <cell r="AB419">
            <v>0</v>
          </cell>
          <cell r="AC419">
            <v>0</v>
          </cell>
          <cell r="AD419">
            <v>0</v>
          </cell>
          <cell r="AE419">
            <v>0</v>
          </cell>
          <cell r="AF419">
            <v>0</v>
          </cell>
          <cell r="AG419">
            <v>0</v>
          </cell>
          <cell r="AH419">
            <v>0</v>
          </cell>
          <cell r="AI419">
            <v>0</v>
          </cell>
          <cell r="AJ419">
            <v>1</v>
          </cell>
          <cell r="AM419" t="str">
            <v>小計</v>
          </cell>
          <cell r="AN419">
            <v>0</v>
          </cell>
          <cell r="AO419">
            <v>0</v>
          </cell>
          <cell r="AP419">
            <v>0</v>
          </cell>
          <cell r="AQ419">
            <v>0</v>
          </cell>
          <cell r="AR419">
            <v>0</v>
          </cell>
          <cell r="AS419">
            <v>0</v>
          </cell>
          <cell r="AT419">
            <v>0</v>
          </cell>
          <cell r="AU419">
            <v>0</v>
          </cell>
          <cell r="AV419">
            <v>0</v>
          </cell>
          <cell r="AW419">
            <v>0</v>
          </cell>
          <cell r="AX419">
            <v>0</v>
          </cell>
          <cell r="AY419">
            <v>0</v>
          </cell>
          <cell r="AZ419">
            <v>0</v>
          </cell>
          <cell r="BA419">
            <v>0</v>
          </cell>
          <cell r="BB419">
            <v>0</v>
          </cell>
          <cell r="BC419">
            <v>0</v>
          </cell>
          <cell r="BF419" t="str">
            <v>小計</v>
          </cell>
          <cell r="BG419">
            <v>3</v>
          </cell>
          <cell r="BH419">
            <v>0</v>
          </cell>
          <cell r="BI419">
            <v>0</v>
          </cell>
          <cell r="BJ419">
            <v>0</v>
          </cell>
          <cell r="BK419">
            <v>0</v>
          </cell>
          <cell r="BL419">
            <v>0</v>
          </cell>
          <cell r="BM419">
            <v>0</v>
          </cell>
          <cell r="BN419">
            <v>0</v>
          </cell>
          <cell r="BO419">
            <v>0</v>
          </cell>
          <cell r="BP419">
            <v>0</v>
          </cell>
          <cell r="BQ419">
            <v>0</v>
          </cell>
          <cell r="BR419">
            <v>0</v>
          </cell>
          <cell r="BS419">
            <v>0</v>
          </cell>
          <cell r="BT419">
            <v>0</v>
          </cell>
          <cell r="BU419">
            <v>0</v>
          </cell>
          <cell r="BV419">
            <v>0</v>
          </cell>
        </row>
        <row r="420">
          <cell r="T420" t="str">
            <v>女計</v>
          </cell>
          <cell r="U420">
            <v>2473</v>
          </cell>
          <cell r="V420">
            <v>218</v>
          </cell>
          <cell r="W420">
            <v>200</v>
          </cell>
          <cell r="X420">
            <v>116</v>
          </cell>
          <cell r="Y420">
            <v>10</v>
          </cell>
          <cell r="Z420">
            <v>1</v>
          </cell>
          <cell r="AA420">
            <v>3</v>
          </cell>
          <cell r="AB420">
            <v>3</v>
          </cell>
          <cell r="AC420">
            <v>0</v>
          </cell>
          <cell r="AD420">
            <v>0</v>
          </cell>
          <cell r="AE420">
            <v>0</v>
          </cell>
          <cell r="AF420">
            <v>0</v>
          </cell>
          <cell r="AG420">
            <v>0</v>
          </cell>
          <cell r="AH420">
            <v>3</v>
          </cell>
          <cell r="AI420">
            <v>1</v>
          </cell>
          <cell r="AJ420">
            <v>73</v>
          </cell>
          <cell r="AM420" t="str">
            <v>女計</v>
          </cell>
          <cell r="AN420">
            <v>0</v>
          </cell>
          <cell r="AO420">
            <v>0</v>
          </cell>
          <cell r="AP420">
            <v>0</v>
          </cell>
          <cell r="AQ420">
            <v>0</v>
          </cell>
          <cell r="AR420">
            <v>0</v>
          </cell>
          <cell r="AS420">
            <v>0</v>
          </cell>
          <cell r="AT420">
            <v>0</v>
          </cell>
          <cell r="AU420">
            <v>0</v>
          </cell>
          <cell r="AV420">
            <v>0</v>
          </cell>
          <cell r="AW420">
            <v>0</v>
          </cell>
          <cell r="AX420">
            <v>0</v>
          </cell>
          <cell r="AY420">
            <v>0</v>
          </cell>
          <cell r="AZ420">
            <v>0</v>
          </cell>
          <cell r="BA420">
            <v>0</v>
          </cell>
          <cell r="BB420">
            <v>0</v>
          </cell>
          <cell r="BC420">
            <v>0</v>
          </cell>
          <cell r="BF420" t="str">
            <v>女計</v>
          </cell>
          <cell r="BG420">
            <v>734</v>
          </cell>
          <cell r="BH420">
            <v>302</v>
          </cell>
          <cell r="BI420">
            <v>273</v>
          </cell>
          <cell r="BJ420">
            <v>157</v>
          </cell>
          <cell r="BK420">
            <v>5</v>
          </cell>
          <cell r="BL420">
            <v>0</v>
          </cell>
          <cell r="BM420">
            <v>2</v>
          </cell>
          <cell r="BN420">
            <v>1</v>
          </cell>
          <cell r="BO420">
            <v>0</v>
          </cell>
          <cell r="BP420">
            <v>0</v>
          </cell>
          <cell r="BQ420">
            <v>0</v>
          </cell>
          <cell r="BR420">
            <v>0</v>
          </cell>
          <cell r="BS420">
            <v>0</v>
          </cell>
          <cell r="BT420">
            <v>2</v>
          </cell>
          <cell r="BU420">
            <v>4</v>
          </cell>
          <cell r="BV420">
            <v>107</v>
          </cell>
        </row>
        <row r="422">
          <cell r="T422" t="str">
            <v>和泉市</v>
          </cell>
          <cell r="AM422" t="str">
            <v>和泉市</v>
          </cell>
          <cell r="BF422" t="str">
            <v>和泉市</v>
          </cell>
        </row>
        <row r="423">
          <cell r="T423" t="str">
            <v>年齢区分</v>
          </cell>
          <cell r="U423" t="str">
            <v>検診受診</v>
          </cell>
          <cell r="V423" t="str">
            <v>要精検</v>
          </cell>
          <cell r="W423" t="str">
            <v>精検受診</v>
          </cell>
          <cell r="X423" t="str">
            <v>異常なし</v>
          </cell>
          <cell r="Y423" t="str">
            <v>乳がん</v>
          </cell>
          <cell r="Z423" t="str">
            <v>0(TIS)</v>
          </cell>
          <cell r="AA423" t="str">
            <v>Ⅰ</v>
          </cell>
          <cell r="AB423" t="str">
            <v>ⅡA</v>
          </cell>
          <cell r="AC423" t="str">
            <v>ⅡB</v>
          </cell>
          <cell r="AD423" t="str">
            <v>ⅢA</v>
          </cell>
          <cell r="AE423" t="str">
            <v>ⅢB</v>
          </cell>
          <cell r="AF423" t="str">
            <v>ⅢC</v>
          </cell>
          <cell r="AG423" t="str">
            <v>Ⅳ</v>
          </cell>
          <cell r="AH423" t="str">
            <v>不明</v>
          </cell>
          <cell r="AI423" t="str">
            <v>がん疑</v>
          </cell>
          <cell r="AJ423" t="str">
            <v>その他</v>
          </cell>
          <cell r="AM423" t="str">
            <v>年齢区分</v>
          </cell>
          <cell r="AN423" t="str">
            <v>検診受診</v>
          </cell>
          <cell r="AO423" t="str">
            <v>要精検</v>
          </cell>
          <cell r="AP423" t="str">
            <v>精検受診</v>
          </cell>
          <cell r="AQ423" t="str">
            <v>異常なし</v>
          </cell>
          <cell r="AR423" t="str">
            <v>乳がん</v>
          </cell>
          <cell r="AS423" t="str">
            <v>0(TIS)</v>
          </cell>
          <cell r="AT423" t="str">
            <v>Ⅰ</v>
          </cell>
          <cell r="AU423" t="str">
            <v>ⅡA</v>
          </cell>
          <cell r="AV423" t="str">
            <v>ⅡB</v>
          </cell>
          <cell r="AW423" t="str">
            <v>ⅢA</v>
          </cell>
          <cell r="AX423" t="str">
            <v>ⅢB</v>
          </cell>
          <cell r="AY423" t="str">
            <v>ⅢC</v>
          </cell>
          <cell r="AZ423" t="str">
            <v>Ⅳ</v>
          </cell>
          <cell r="BA423" t="str">
            <v>不明</v>
          </cell>
          <cell r="BB423" t="str">
            <v>がん疑</v>
          </cell>
          <cell r="BC423" t="str">
            <v>その他</v>
          </cell>
          <cell r="BF423" t="str">
            <v>年齢区分</v>
          </cell>
          <cell r="BG423" t="str">
            <v>検診受診</v>
          </cell>
          <cell r="BH423" t="str">
            <v>要精検</v>
          </cell>
          <cell r="BI423" t="str">
            <v>精検受診</v>
          </cell>
          <cell r="BJ423" t="str">
            <v>異常なし</v>
          </cell>
          <cell r="BK423" t="str">
            <v>乳がん</v>
          </cell>
          <cell r="BL423" t="str">
            <v>0(TIS)</v>
          </cell>
          <cell r="BM423" t="str">
            <v>Ⅰ</v>
          </cell>
          <cell r="BN423" t="str">
            <v>ⅡA</v>
          </cell>
          <cell r="BO423" t="str">
            <v>ⅡB</v>
          </cell>
          <cell r="BP423" t="str">
            <v>ⅢA</v>
          </cell>
          <cell r="BQ423" t="str">
            <v>ⅢB</v>
          </cell>
          <cell r="BR423" t="str">
            <v>ⅢC</v>
          </cell>
          <cell r="BS423" t="str">
            <v>Ⅳ</v>
          </cell>
          <cell r="BT423" t="str">
            <v>不明</v>
          </cell>
          <cell r="BU423" t="str">
            <v>がん疑</v>
          </cell>
          <cell r="BV423" t="str">
            <v>その他</v>
          </cell>
        </row>
        <row r="424">
          <cell r="T424" t="str">
            <v>30-34</v>
          </cell>
          <cell r="W424">
            <v>0</v>
          </cell>
          <cell r="Y424">
            <v>0</v>
          </cell>
          <cell r="AM424" t="str">
            <v>30-34</v>
          </cell>
          <cell r="AP424">
            <v>0</v>
          </cell>
          <cell r="AR424">
            <v>0</v>
          </cell>
          <cell r="BF424" t="str">
            <v>30-34</v>
          </cell>
          <cell r="BI424">
            <v>0</v>
          </cell>
          <cell r="BK424">
            <v>0</v>
          </cell>
        </row>
        <row r="425">
          <cell r="T425" t="str">
            <v>35-39</v>
          </cell>
          <cell r="W425">
            <v>0</v>
          </cell>
          <cell r="Y425">
            <v>0</v>
          </cell>
          <cell r="AM425" t="str">
            <v>35-39</v>
          </cell>
          <cell r="AP425">
            <v>0</v>
          </cell>
          <cell r="AR425">
            <v>0</v>
          </cell>
          <cell r="BF425" t="str">
            <v>35-39</v>
          </cell>
          <cell r="BI425">
            <v>0</v>
          </cell>
          <cell r="BK425">
            <v>0</v>
          </cell>
        </row>
        <row r="426">
          <cell r="T426" t="str">
            <v>40-44</v>
          </cell>
          <cell r="U426">
            <v>263</v>
          </cell>
          <cell r="V426">
            <v>27</v>
          </cell>
          <cell r="W426">
            <v>27</v>
          </cell>
          <cell r="X426">
            <v>8</v>
          </cell>
          <cell r="Y426">
            <v>0</v>
          </cell>
          <cell r="Z426">
            <v>0</v>
          </cell>
          <cell r="AA426">
            <v>0</v>
          </cell>
          <cell r="AB426">
            <v>0</v>
          </cell>
          <cell r="AC426">
            <v>0</v>
          </cell>
          <cell r="AD426">
            <v>0</v>
          </cell>
          <cell r="AE426">
            <v>0</v>
          </cell>
          <cell r="AF426">
            <v>0</v>
          </cell>
          <cell r="AG426">
            <v>0</v>
          </cell>
          <cell r="AH426">
            <v>0</v>
          </cell>
          <cell r="AI426">
            <v>1</v>
          </cell>
          <cell r="AJ426">
            <v>18</v>
          </cell>
          <cell r="AM426" t="str">
            <v>小計</v>
          </cell>
          <cell r="AN426">
            <v>0</v>
          </cell>
          <cell r="AO426">
            <v>0</v>
          </cell>
          <cell r="AP426">
            <v>0</v>
          </cell>
          <cell r="AQ426">
            <v>0</v>
          </cell>
          <cell r="AR426">
            <v>0</v>
          </cell>
          <cell r="AS426">
            <v>0</v>
          </cell>
          <cell r="AT426">
            <v>0</v>
          </cell>
          <cell r="AU426">
            <v>0</v>
          </cell>
          <cell r="AV426">
            <v>0</v>
          </cell>
          <cell r="AW426">
            <v>0</v>
          </cell>
          <cell r="AX426">
            <v>0</v>
          </cell>
          <cell r="AY426">
            <v>0</v>
          </cell>
          <cell r="AZ426">
            <v>0</v>
          </cell>
          <cell r="BA426">
            <v>0</v>
          </cell>
          <cell r="BB426">
            <v>0</v>
          </cell>
          <cell r="BC426">
            <v>0</v>
          </cell>
          <cell r="BF426" t="str">
            <v>小計</v>
          </cell>
          <cell r="BG426">
            <v>457</v>
          </cell>
          <cell r="BH426">
            <v>6</v>
          </cell>
          <cell r="BI426">
            <v>5</v>
          </cell>
          <cell r="BJ426">
            <v>2</v>
          </cell>
          <cell r="BK426">
            <v>1</v>
          </cell>
          <cell r="BL426">
            <v>0</v>
          </cell>
          <cell r="BM426">
            <v>0</v>
          </cell>
          <cell r="BN426">
            <v>1</v>
          </cell>
          <cell r="BO426">
            <v>0</v>
          </cell>
          <cell r="BP426">
            <v>0</v>
          </cell>
          <cell r="BQ426">
            <v>0</v>
          </cell>
          <cell r="BR426">
            <v>0</v>
          </cell>
          <cell r="BS426">
            <v>0</v>
          </cell>
          <cell r="BT426">
            <v>0</v>
          </cell>
          <cell r="BU426">
            <v>0</v>
          </cell>
          <cell r="BV426">
            <v>2</v>
          </cell>
        </row>
        <row r="427">
          <cell r="T427" t="str">
            <v>45-49</v>
          </cell>
          <cell r="U427">
            <v>109</v>
          </cell>
          <cell r="V427">
            <v>9</v>
          </cell>
          <cell r="W427">
            <v>9</v>
          </cell>
          <cell r="X427">
            <v>1</v>
          </cell>
          <cell r="Y427">
            <v>1</v>
          </cell>
          <cell r="Z427">
            <v>0</v>
          </cell>
          <cell r="AA427">
            <v>1</v>
          </cell>
          <cell r="AB427">
            <v>0</v>
          </cell>
          <cell r="AC427">
            <v>0</v>
          </cell>
          <cell r="AD427">
            <v>0</v>
          </cell>
          <cell r="AE427">
            <v>0</v>
          </cell>
          <cell r="AF427">
            <v>0</v>
          </cell>
          <cell r="AG427">
            <v>0</v>
          </cell>
          <cell r="AH427">
            <v>0</v>
          </cell>
          <cell r="AI427">
            <v>0</v>
          </cell>
          <cell r="AJ427">
            <v>7</v>
          </cell>
          <cell r="AM427" t="str">
            <v>小計</v>
          </cell>
          <cell r="AN427">
            <v>0</v>
          </cell>
          <cell r="AO427">
            <v>0</v>
          </cell>
          <cell r="AP427">
            <v>0</v>
          </cell>
          <cell r="AQ427">
            <v>0</v>
          </cell>
          <cell r="AR427">
            <v>0</v>
          </cell>
          <cell r="AS427">
            <v>0</v>
          </cell>
          <cell r="AT427">
            <v>0</v>
          </cell>
          <cell r="AU427">
            <v>0</v>
          </cell>
          <cell r="AV427">
            <v>0</v>
          </cell>
          <cell r="AW427">
            <v>0</v>
          </cell>
          <cell r="AX427">
            <v>0</v>
          </cell>
          <cell r="AY427">
            <v>0</v>
          </cell>
          <cell r="AZ427">
            <v>0</v>
          </cell>
          <cell r="BA427">
            <v>0</v>
          </cell>
          <cell r="BB427">
            <v>0</v>
          </cell>
          <cell r="BC427">
            <v>0</v>
          </cell>
          <cell r="BF427" t="str">
            <v>小計</v>
          </cell>
          <cell r="BG427">
            <v>383</v>
          </cell>
          <cell r="BH427">
            <v>9</v>
          </cell>
          <cell r="BI427">
            <v>9</v>
          </cell>
          <cell r="BJ427">
            <v>3</v>
          </cell>
          <cell r="BK427">
            <v>1</v>
          </cell>
          <cell r="BL427">
            <v>1</v>
          </cell>
          <cell r="BM427">
            <v>0</v>
          </cell>
          <cell r="BN427">
            <v>0</v>
          </cell>
          <cell r="BO427">
            <v>0</v>
          </cell>
          <cell r="BP427">
            <v>0</v>
          </cell>
          <cell r="BQ427">
            <v>0</v>
          </cell>
          <cell r="BR427">
            <v>0</v>
          </cell>
          <cell r="BS427">
            <v>0</v>
          </cell>
          <cell r="BT427">
            <v>0</v>
          </cell>
          <cell r="BU427">
            <v>1</v>
          </cell>
          <cell r="BV427">
            <v>4</v>
          </cell>
        </row>
        <row r="428">
          <cell r="T428" t="str">
            <v>50-54</v>
          </cell>
          <cell r="U428">
            <v>159</v>
          </cell>
          <cell r="V428">
            <v>9</v>
          </cell>
          <cell r="W428">
            <v>8</v>
          </cell>
          <cell r="X428">
            <v>1</v>
          </cell>
          <cell r="Y428">
            <v>0</v>
          </cell>
          <cell r="Z428">
            <v>0</v>
          </cell>
          <cell r="AA428">
            <v>0</v>
          </cell>
          <cell r="AB428">
            <v>0</v>
          </cell>
          <cell r="AC428">
            <v>0</v>
          </cell>
          <cell r="AD428">
            <v>0</v>
          </cell>
          <cell r="AE428">
            <v>0</v>
          </cell>
          <cell r="AF428">
            <v>0</v>
          </cell>
          <cell r="AG428">
            <v>0</v>
          </cell>
          <cell r="AH428">
            <v>0</v>
          </cell>
          <cell r="AI428">
            <v>2</v>
          </cell>
          <cell r="AJ428">
            <v>5</v>
          </cell>
          <cell r="AM428" t="str">
            <v>小計</v>
          </cell>
          <cell r="AN428">
            <v>0</v>
          </cell>
          <cell r="AO428">
            <v>0</v>
          </cell>
          <cell r="AP428">
            <v>0</v>
          </cell>
          <cell r="AQ428">
            <v>0</v>
          </cell>
          <cell r="AR428">
            <v>0</v>
          </cell>
          <cell r="AS428">
            <v>0</v>
          </cell>
          <cell r="AT428">
            <v>0</v>
          </cell>
          <cell r="AU428">
            <v>0</v>
          </cell>
          <cell r="AV428">
            <v>0</v>
          </cell>
          <cell r="AW428">
            <v>0</v>
          </cell>
          <cell r="AX428">
            <v>0</v>
          </cell>
          <cell r="AY428">
            <v>0</v>
          </cell>
          <cell r="AZ428">
            <v>0</v>
          </cell>
          <cell r="BA428">
            <v>0</v>
          </cell>
          <cell r="BB428">
            <v>0</v>
          </cell>
          <cell r="BC428">
            <v>0</v>
          </cell>
          <cell r="BF428" t="str">
            <v>小計</v>
          </cell>
          <cell r="BG428">
            <v>337</v>
          </cell>
          <cell r="BH428">
            <v>7</v>
          </cell>
          <cell r="BI428">
            <v>7</v>
          </cell>
          <cell r="BJ428">
            <v>1</v>
          </cell>
          <cell r="BK428">
            <v>2</v>
          </cell>
          <cell r="BL428">
            <v>0</v>
          </cell>
          <cell r="BM428">
            <v>1</v>
          </cell>
          <cell r="BN428">
            <v>0</v>
          </cell>
          <cell r="BO428">
            <v>1</v>
          </cell>
          <cell r="BP428">
            <v>0</v>
          </cell>
          <cell r="BQ428">
            <v>0</v>
          </cell>
          <cell r="BR428">
            <v>0</v>
          </cell>
          <cell r="BS428">
            <v>0</v>
          </cell>
          <cell r="BT428">
            <v>0</v>
          </cell>
          <cell r="BU428">
            <v>0</v>
          </cell>
          <cell r="BV428">
            <v>4</v>
          </cell>
        </row>
        <row r="429">
          <cell r="T429" t="str">
            <v>55-59</v>
          </cell>
          <cell r="U429">
            <v>125</v>
          </cell>
          <cell r="V429">
            <v>12</v>
          </cell>
          <cell r="W429">
            <v>11</v>
          </cell>
          <cell r="X429">
            <v>6</v>
          </cell>
          <cell r="Y429">
            <v>2</v>
          </cell>
          <cell r="Z429">
            <v>0</v>
          </cell>
          <cell r="AA429">
            <v>2</v>
          </cell>
          <cell r="AB429">
            <v>0</v>
          </cell>
          <cell r="AC429">
            <v>0</v>
          </cell>
          <cell r="AD429">
            <v>0</v>
          </cell>
          <cell r="AE429">
            <v>0</v>
          </cell>
          <cell r="AF429">
            <v>0</v>
          </cell>
          <cell r="AG429">
            <v>0</v>
          </cell>
          <cell r="AH429">
            <v>0</v>
          </cell>
          <cell r="AI429">
            <v>0</v>
          </cell>
          <cell r="AJ429">
            <v>3</v>
          </cell>
          <cell r="AM429" t="str">
            <v>小計</v>
          </cell>
          <cell r="AN429">
            <v>0</v>
          </cell>
          <cell r="AO429">
            <v>0</v>
          </cell>
          <cell r="AP429">
            <v>0</v>
          </cell>
          <cell r="AQ429">
            <v>0</v>
          </cell>
          <cell r="AR429">
            <v>0</v>
          </cell>
          <cell r="AS429">
            <v>0</v>
          </cell>
          <cell r="AT429">
            <v>0</v>
          </cell>
          <cell r="AU429">
            <v>0</v>
          </cell>
          <cell r="AV429">
            <v>0</v>
          </cell>
          <cell r="AW429">
            <v>0</v>
          </cell>
          <cell r="AX429">
            <v>0</v>
          </cell>
          <cell r="AY429">
            <v>0</v>
          </cell>
          <cell r="AZ429">
            <v>0</v>
          </cell>
          <cell r="BA429">
            <v>0</v>
          </cell>
          <cell r="BB429">
            <v>0</v>
          </cell>
          <cell r="BC429">
            <v>0</v>
          </cell>
          <cell r="BF429" t="str">
            <v>小計</v>
          </cell>
          <cell r="BG429">
            <v>397</v>
          </cell>
          <cell r="BH429">
            <v>9</v>
          </cell>
          <cell r="BI429">
            <v>9</v>
          </cell>
          <cell r="BJ429">
            <v>1</v>
          </cell>
          <cell r="BK429">
            <v>5</v>
          </cell>
          <cell r="BL429">
            <v>0</v>
          </cell>
          <cell r="BM429">
            <v>2</v>
          </cell>
          <cell r="BN429">
            <v>1</v>
          </cell>
          <cell r="BO429">
            <v>2</v>
          </cell>
          <cell r="BP429">
            <v>0</v>
          </cell>
          <cell r="BQ429">
            <v>0</v>
          </cell>
          <cell r="BR429">
            <v>0</v>
          </cell>
          <cell r="BS429">
            <v>0</v>
          </cell>
          <cell r="BT429">
            <v>0</v>
          </cell>
          <cell r="BU429">
            <v>0</v>
          </cell>
          <cell r="BV429">
            <v>3</v>
          </cell>
        </row>
        <row r="430">
          <cell r="T430" t="str">
            <v>60-64</v>
          </cell>
          <cell r="U430">
            <v>110</v>
          </cell>
          <cell r="V430">
            <v>4</v>
          </cell>
          <cell r="W430">
            <v>4</v>
          </cell>
          <cell r="X430">
            <v>3</v>
          </cell>
          <cell r="Y430">
            <v>0</v>
          </cell>
          <cell r="Z430">
            <v>0</v>
          </cell>
          <cell r="AA430">
            <v>0</v>
          </cell>
          <cell r="AB430">
            <v>0</v>
          </cell>
          <cell r="AC430">
            <v>0</v>
          </cell>
          <cell r="AD430">
            <v>0</v>
          </cell>
          <cell r="AE430">
            <v>0</v>
          </cell>
          <cell r="AF430">
            <v>0</v>
          </cell>
          <cell r="AG430">
            <v>0</v>
          </cell>
          <cell r="AH430">
            <v>0</v>
          </cell>
          <cell r="AI430">
            <v>0</v>
          </cell>
          <cell r="AJ430">
            <v>1</v>
          </cell>
          <cell r="AM430" t="str">
            <v>小計</v>
          </cell>
          <cell r="AN430">
            <v>0</v>
          </cell>
          <cell r="AO430">
            <v>0</v>
          </cell>
          <cell r="AP430">
            <v>0</v>
          </cell>
          <cell r="AQ430">
            <v>0</v>
          </cell>
          <cell r="AR430">
            <v>0</v>
          </cell>
          <cell r="AS430">
            <v>0</v>
          </cell>
          <cell r="AT430">
            <v>0</v>
          </cell>
          <cell r="AU430">
            <v>0</v>
          </cell>
          <cell r="AV430">
            <v>0</v>
          </cell>
          <cell r="AW430">
            <v>0</v>
          </cell>
          <cell r="AX430">
            <v>0</v>
          </cell>
          <cell r="AY430">
            <v>0</v>
          </cell>
          <cell r="AZ430">
            <v>0</v>
          </cell>
          <cell r="BA430">
            <v>0</v>
          </cell>
          <cell r="BB430">
            <v>0</v>
          </cell>
          <cell r="BC430">
            <v>0</v>
          </cell>
          <cell r="BF430" t="str">
            <v>小計</v>
          </cell>
          <cell r="BG430">
            <v>325</v>
          </cell>
          <cell r="BH430">
            <v>2</v>
          </cell>
          <cell r="BI430">
            <v>2</v>
          </cell>
          <cell r="BJ430">
            <v>0</v>
          </cell>
          <cell r="BK430">
            <v>1</v>
          </cell>
          <cell r="BL430">
            <v>0</v>
          </cell>
          <cell r="BM430">
            <v>1</v>
          </cell>
          <cell r="BN430">
            <v>0</v>
          </cell>
          <cell r="BO430">
            <v>0</v>
          </cell>
          <cell r="BP430">
            <v>0</v>
          </cell>
          <cell r="BQ430">
            <v>0</v>
          </cell>
          <cell r="BR430">
            <v>0</v>
          </cell>
          <cell r="BS430">
            <v>0</v>
          </cell>
          <cell r="BT430">
            <v>0</v>
          </cell>
          <cell r="BU430">
            <v>0</v>
          </cell>
          <cell r="BV430">
            <v>1</v>
          </cell>
        </row>
        <row r="431">
          <cell r="T431" t="str">
            <v>65-69</v>
          </cell>
          <cell r="U431">
            <v>48</v>
          </cell>
          <cell r="V431">
            <v>5</v>
          </cell>
          <cell r="W431">
            <v>5</v>
          </cell>
          <cell r="X431">
            <v>4</v>
          </cell>
          <cell r="Y431">
            <v>0</v>
          </cell>
          <cell r="Z431">
            <v>0</v>
          </cell>
          <cell r="AA431">
            <v>0</v>
          </cell>
          <cell r="AB431">
            <v>0</v>
          </cell>
          <cell r="AC431">
            <v>0</v>
          </cell>
          <cell r="AD431">
            <v>0</v>
          </cell>
          <cell r="AE431">
            <v>0</v>
          </cell>
          <cell r="AF431">
            <v>0</v>
          </cell>
          <cell r="AG431">
            <v>0</v>
          </cell>
          <cell r="AH431">
            <v>0</v>
          </cell>
          <cell r="AI431">
            <v>1</v>
          </cell>
          <cell r="AJ431">
            <v>0</v>
          </cell>
          <cell r="AM431" t="str">
            <v>小計</v>
          </cell>
          <cell r="AN431">
            <v>0</v>
          </cell>
          <cell r="AO431">
            <v>0</v>
          </cell>
          <cell r="AP431">
            <v>0</v>
          </cell>
          <cell r="AQ431">
            <v>0</v>
          </cell>
          <cell r="AR431">
            <v>0</v>
          </cell>
          <cell r="AS431">
            <v>0</v>
          </cell>
          <cell r="AT431">
            <v>0</v>
          </cell>
          <cell r="AU431">
            <v>0</v>
          </cell>
          <cell r="AV431">
            <v>0</v>
          </cell>
          <cell r="AW431">
            <v>0</v>
          </cell>
          <cell r="AX431">
            <v>0</v>
          </cell>
          <cell r="AY431">
            <v>0</v>
          </cell>
          <cell r="AZ431">
            <v>0</v>
          </cell>
          <cell r="BA431">
            <v>0</v>
          </cell>
          <cell r="BB431">
            <v>0</v>
          </cell>
          <cell r="BC431">
            <v>0</v>
          </cell>
          <cell r="BF431" t="str">
            <v>小計</v>
          </cell>
          <cell r="BG431">
            <v>234</v>
          </cell>
          <cell r="BH431">
            <v>2</v>
          </cell>
          <cell r="BI431">
            <v>2</v>
          </cell>
          <cell r="BJ431">
            <v>0</v>
          </cell>
          <cell r="BK431">
            <v>1</v>
          </cell>
          <cell r="BL431">
            <v>0</v>
          </cell>
          <cell r="BM431">
            <v>0</v>
          </cell>
          <cell r="BN431">
            <v>1</v>
          </cell>
          <cell r="BO431">
            <v>0</v>
          </cell>
          <cell r="BP431">
            <v>0</v>
          </cell>
          <cell r="BQ431">
            <v>0</v>
          </cell>
          <cell r="BR431">
            <v>0</v>
          </cell>
          <cell r="BS431">
            <v>0</v>
          </cell>
          <cell r="BT431">
            <v>0</v>
          </cell>
          <cell r="BU431">
            <v>0</v>
          </cell>
          <cell r="BV431">
            <v>1</v>
          </cell>
        </row>
        <row r="432">
          <cell r="T432" t="str">
            <v>70-74</v>
          </cell>
          <cell r="U432">
            <v>25</v>
          </cell>
          <cell r="V432">
            <v>2</v>
          </cell>
          <cell r="W432">
            <v>2</v>
          </cell>
          <cell r="X432">
            <v>0</v>
          </cell>
          <cell r="Y432">
            <v>0</v>
          </cell>
          <cell r="Z432">
            <v>0</v>
          </cell>
          <cell r="AA432">
            <v>0</v>
          </cell>
          <cell r="AB432">
            <v>0</v>
          </cell>
          <cell r="AC432">
            <v>0</v>
          </cell>
          <cell r="AD432">
            <v>0</v>
          </cell>
          <cell r="AE432">
            <v>0</v>
          </cell>
          <cell r="AF432">
            <v>0</v>
          </cell>
          <cell r="AG432">
            <v>0</v>
          </cell>
          <cell r="AH432">
            <v>0</v>
          </cell>
          <cell r="AI432">
            <v>0</v>
          </cell>
          <cell r="AJ432">
            <v>2</v>
          </cell>
          <cell r="AM432" t="str">
            <v>小計</v>
          </cell>
          <cell r="AN432">
            <v>0</v>
          </cell>
          <cell r="AO432">
            <v>0</v>
          </cell>
          <cell r="AP432">
            <v>0</v>
          </cell>
          <cell r="AQ432">
            <v>0</v>
          </cell>
          <cell r="AR432">
            <v>0</v>
          </cell>
          <cell r="AS432">
            <v>0</v>
          </cell>
          <cell r="AT432">
            <v>0</v>
          </cell>
          <cell r="AU432">
            <v>0</v>
          </cell>
          <cell r="AV432">
            <v>0</v>
          </cell>
          <cell r="AW432">
            <v>0</v>
          </cell>
          <cell r="AX432">
            <v>0</v>
          </cell>
          <cell r="AY432">
            <v>0</v>
          </cell>
          <cell r="AZ432">
            <v>0</v>
          </cell>
          <cell r="BA432">
            <v>0</v>
          </cell>
          <cell r="BB432">
            <v>0</v>
          </cell>
          <cell r="BC432">
            <v>0</v>
          </cell>
          <cell r="BF432" t="str">
            <v>小計</v>
          </cell>
          <cell r="BG432">
            <v>140</v>
          </cell>
          <cell r="BH432">
            <v>1</v>
          </cell>
          <cell r="BI432">
            <v>1</v>
          </cell>
          <cell r="BJ432">
            <v>0</v>
          </cell>
          <cell r="BK432">
            <v>0</v>
          </cell>
          <cell r="BL432">
            <v>0</v>
          </cell>
          <cell r="BM432">
            <v>0</v>
          </cell>
          <cell r="BN432">
            <v>0</v>
          </cell>
          <cell r="BO432">
            <v>0</v>
          </cell>
          <cell r="BP432">
            <v>0</v>
          </cell>
          <cell r="BQ432">
            <v>0</v>
          </cell>
          <cell r="BR432">
            <v>0</v>
          </cell>
          <cell r="BS432">
            <v>0</v>
          </cell>
          <cell r="BT432">
            <v>0</v>
          </cell>
          <cell r="BU432">
            <v>1</v>
          </cell>
          <cell r="BV432">
            <v>0</v>
          </cell>
        </row>
        <row r="433">
          <cell r="T433" t="str">
            <v>75-79</v>
          </cell>
          <cell r="U433">
            <v>5</v>
          </cell>
          <cell r="V433">
            <v>0</v>
          </cell>
          <cell r="W433">
            <v>0</v>
          </cell>
          <cell r="X433">
            <v>0</v>
          </cell>
          <cell r="Y433">
            <v>0</v>
          </cell>
          <cell r="Z433">
            <v>0</v>
          </cell>
          <cell r="AA433">
            <v>0</v>
          </cell>
          <cell r="AB433">
            <v>0</v>
          </cell>
          <cell r="AC433">
            <v>0</v>
          </cell>
          <cell r="AD433">
            <v>0</v>
          </cell>
          <cell r="AE433">
            <v>0</v>
          </cell>
          <cell r="AF433">
            <v>0</v>
          </cell>
          <cell r="AG433">
            <v>0</v>
          </cell>
          <cell r="AH433">
            <v>0</v>
          </cell>
          <cell r="AI433">
            <v>0</v>
          </cell>
          <cell r="AJ433">
            <v>0</v>
          </cell>
          <cell r="AM433" t="str">
            <v>小計</v>
          </cell>
          <cell r="AN433">
            <v>0</v>
          </cell>
          <cell r="AO433">
            <v>0</v>
          </cell>
          <cell r="AP433">
            <v>0</v>
          </cell>
          <cell r="AQ433">
            <v>0</v>
          </cell>
          <cell r="AR433">
            <v>0</v>
          </cell>
          <cell r="AS433">
            <v>0</v>
          </cell>
          <cell r="AT433">
            <v>0</v>
          </cell>
          <cell r="AU433">
            <v>0</v>
          </cell>
          <cell r="AV433">
            <v>0</v>
          </cell>
          <cell r="AW433">
            <v>0</v>
          </cell>
          <cell r="AX433">
            <v>0</v>
          </cell>
          <cell r="AY433">
            <v>0</v>
          </cell>
          <cell r="AZ433">
            <v>0</v>
          </cell>
          <cell r="BA433">
            <v>0</v>
          </cell>
          <cell r="BB433">
            <v>0</v>
          </cell>
          <cell r="BC433">
            <v>0</v>
          </cell>
          <cell r="BF433" t="str">
            <v>小計</v>
          </cell>
          <cell r="BG433">
            <v>59</v>
          </cell>
          <cell r="BH433">
            <v>1</v>
          </cell>
          <cell r="BI433">
            <v>1</v>
          </cell>
          <cell r="BJ433">
            <v>1</v>
          </cell>
          <cell r="BK433">
            <v>0</v>
          </cell>
          <cell r="BL433">
            <v>0</v>
          </cell>
          <cell r="BM433">
            <v>0</v>
          </cell>
          <cell r="BN433">
            <v>0</v>
          </cell>
          <cell r="BO433">
            <v>0</v>
          </cell>
          <cell r="BP433">
            <v>0</v>
          </cell>
          <cell r="BQ433">
            <v>0</v>
          </cell>
          <cell r="BR433">
            <v>0</v>
          </cell>
          <cell r="BS433">
            <v>0</v>
          </cell>
          <cell r="BT433">
            <v>0</v>
          </cell>
          <cell r="BU433">
            <v>0</v>
          </cell>
          <cell r="BV433">
            <v>0</v>
          </cell>
        </row>
        <row r="434">
          <cell r="T434" t="str">
            <v>80-</v>
          </cell>
          <cell r="U434">
            <v>1</v>
          </cell>
          <cell r="V434">
            <v>0</v>
          </cell>
          <cell r="W434">
            <v>0</v>
          </cell>
          <cell r="X434">
            <v>0</v>
          </cell>
          <cell r="Y434">
            <v>0</v>
          </cell>
          <cell r="Z434">
            <v>0</v>
          </cell>
          <cell r="AA434">
            <v>0</v>
          </cell>
          <cell r="AB434">
            <v>0</v>
          </cell>
          <cell r="AC434">
            <v>0</v>
          </cell>
          <cell r="AD434">
            <v>0</v>
          </cell>
          <cell r="AE434">
            <v>0</v>
          </cell>
          <cell r="AF434">
            <v>0</v>
          </cell>
          <cell r="AG434">
            <v>0</v>
          </cell>
          <cell r="AH434">
            <v>0</v>
          </cell>
          <cell r="AI434">
            <v>0</v>
          </cell>
          <cell r="AJ434">
            <v>0</v>
          </cell>
          <cell r="AM434" t="str">
            <v>小計</v>
          </cell>
          <cell r="AN434">
            <v>0</v>
          </cell>
          <cell r="AO434">
            <v>0</v>
          </cell>
          <cell r="AP434">
            <v>0</v>
          </cell>
          <cell r="AQ434">
            <v>0</v>
          </cell>
          <cell r="AR434">
            <v>0</v>
          </cell>
          <cell r="AS434">
            <v>0</v>
          </cell>
          <cell r="AT434">
            <v>0</v>
          </cell>
          <cell r="AU434">
            <v>0</v>
          </cell>
          <cell r="AV434">
            <v>0</v>
          </cell>
          <cell r="AW434">
            <v>0</v>
          </cell>
          <cell r="AX434">
            <v>0</v>
          </cell>
          <cell r="AY434">
            <v>0</v>
          </cell>
          <cell r="AZ434">
            <v>0</v>
          </cell>
          <cell r="BA434">
            <v>0</v>
          </cell>
          <cell r="BB434">
            <v>0</v>
          </cell>
          <cell r="BC434">
            <v>0</v>
          </cell>
          <cell r="BF434" t="str">
            <v>小計</v>
          </cell>
          <cell r="BG434">
            <v>34</v>
          </cell>
          <cell r="BH434">
            <v>0</v>
          </cell>
          <cell r="BI434">
            <v>0</v>
          </cell>
          <cell r="BJ434">
            <v>0</v>
          </cell>
          <cell r="BK434">
            <v>0</v>
          </cell>
          <cell r="BL434">
            <v>0</v>
          </cell>
          <cell r="BM434">
            <v>0</v>
          </cell>
          <cell r="BN434">
            <v>0</v>
          </cell>
          <cell r="BO434">
            <v>0</v>
          </cell>
          <cell r="BP434">
            <v>0</v>
          </cell>
          <cell r="BQ434">
            <v>0</v>
          </cell>
          <cell r="BR434">
            <v>0</v>
          </cell>
          <cell r="BS434">
            <v>0</v>
          </cell>
          <cell r="BT434">
            <v>0</v>
          </cell>
          <cell r="BU434">
            <v>0</v>
          </cell>
          <cell r="BV434">
            <v>0</v>
          </cell>
        </row>
        <row r="435">
          <cell r="T435" t="str">
            <v>女計</v>
          </cell>
          <cell r="U435">
            <v>845</v>
          </cell>
          <cell r="V435">
            <v>68</v>
          </cell>
          <cell r="W435">
            <v>66</v>
          </cell>
          <cell r="X435">
            <v>23</v>
          </cell>
          <cell r="Y435">
            <v>3</v>
          </cell>
          <cell r="Z435">
            <v>0</v>
          </cell>
          <cell r="AA435">
            <v>3</v>
          </cell>
          <cell r="AB435">
            <v>0</v>
          </cell>
          <cell r="AC435">
            <v>0</v>
          </cell>
          <cell r="AD435">
            <v>0</v>
          </cell>
          <cell r="AE435">
            <v>0</v>
          </cell>
          <cell r="AF435">
            <v>0</v>
          </cell>
          <cell r="AG435">
            <v>0</v>
          </cell>
          <cell r="AH435">
            <v>0</v>
          </cell>
          <cell r="AI435">
            <v>4</v>
          </cell>
          <cell r="AJ435">
            <v>36</v>
          </cell>
          <cell r="AM435" t="str">
            <v>女計</v>
          </cell>
          <cell r="AN435">
            <v>0</v>
          </cell>
          <cell r="AO435">
            <v>0</v>
          </cell>
          <cell r="AP435">
            <v>0</v>
          </cell>
          <cell r="AQ435">
            <v>0</v>
          </cell>
          <cell r="AR435">
            <v>0</v>
          </cell>
          <cell r="AS435">
            <v>0</v>
          </cell>
          <cell r="AT435">
            <v>0</v>
          </cell>
          <cell r="AU435">
            <v>0</v>
          </cell>
          <cell r="AV435">
            <v>0</v>
          </cell>
          <cell r="AW435">
            <v>0</v>
          </cell>
          <cell r="AX435">
            <v>0</v>
          </cell>
          <cell r="AY435">
            <v>0</v>
          </cell>
          <cell r="AZ435">
            <v>0</v>
          </cell>
          <cell r="BA435">
            <v>0</v>
          </cell>
          <cell r="BB435">
            <v>0</v>
          </cell>
          <cell r="BC435">
            <v>0</v>
          </cell>
          <cell r="BF435" t="str">
            <v>女計</v>
          </cell>
          <cell r="BG435">
            <v>2366</v>
          </cell>
          <cell r="BH435">
            <v>37</v>
          </cell>
          <cell r="BI435">
            <v>36</v>
          </cell>
          <cell r="BJ435">
            <v>8</v>
          </cell>
          <cell r="BK435">
            <v>11</v>
          </cell>
          <cell r="BL435">
            <v>1</v>
          </cell>
          <cell r="BM435">
            <v>4</v>
          </cell>
          <cell r="BN435">
            <v>3</v>
          </cell>
          <cell r="BO435">
            <v>3</v>
          </cell>
          <cell r="BP435">
            <v>0</v>
          </cell>
          <cell r="BQ435">
            <v>0</v>
          </cell>
          <cell r="BR435">
            <v>0</v>
          </cell>
          <cell r="BS435">
            <v>0</v>
          </cell>
          <cell r="BT435">
            <v>0</v>
          </cell>
          <cell r="BU435">
            <v>2</v>
          </cell>
          <cell r="BV435">
            <v>15</v>
          </cell>
        </row>
        <row r="437">
          <cell r="T437" t="str">
            <v>泉大津市</v>
          </cell>
          <cell r="AM437" t="str">
            <v>泉大津市</v>
          </cell>
          <cell r="BF437" t="str">
            <v>泉大津市</v>
          </cell>
        </row>
        <row r="438">
          <cell r="T438" t="str">
            <v>年齢区分</v>
          </cell>
          <cell r="U438" t="str">
            <v>検診受診</v>
          </cell>
          <cell r="V438" t="str">
            <v>要精検</v>
          </cell>
          <cell r="W438" t="str">
            <v>精検受診</v>
          </cell>
          <cell r="X438" t="str">
            <v>異常なし</v>
          </cell>
          <cell r="Y438" t="str">
            <v>乳がん</v>
          </cell>
          <cell r="Z438" t="str">
            <v>0(TIS)</v>
          </cell>
          <cell r="AA438" t="str">
            <v>Ⅰ</v>
          </cell>
          <cell r="AB438" t="str">
            <v>ⅡA</v>
          </cell>
          <cell r="AC438" t="str">
            <v>ⅡB</v>
          </cell>
          <cell r="AD438" t="str">
            <v>ⅢA</v>
          </cell>
          <cell r="AE438" t="str">
            <v>ⅢB</v>
          </cell>
          <cell r="AF438" t="str">
            <v>ⅢC</v>
          </cell>
          <cell r="AG438" t="str">
            <v>Ⅳ</v>
          </cell>
          <cell r="AH438" t="str">
            <v>不明</v>
          </cell>
          <cell r="AI438" t="str">
            <v>がん疑</v>
          </cell>
          <cell r="AJ438" t="str">
            <v>その他</v>
          </cell>
          <cell r="AM438" t="str">
            <v>年齢区分</v>
          </cell>
          <cell r="AN438" t="str">
            <v>検診受診</v>
          </cell>
          <cell r="AO438" t="str">
            <v>要精検</v>
          </cell>
          <cell r="AP438" t="str">
            <v>精検受診</v>
          </cell>
          <cell r="AQ438" t="str">
            <v>異常なし</v>
          </cell>
          <cell r="AR438" t="str">
            <v>乳がん</v>
          </cell>
          <cell r="AS438" t="str">
            <v>0(TIS)</v>
          </cell>
          <cell r="AT438" t="str">
            <v>Ⅰ</v>
          </cell>
          <cell r="AU438" t="str">
            <v>ⅡA</v>
          </cell>
          <cell r="AV438" t="str">
            <v>ⅡB</v>
          </cell>
          <cell r="AW438" t="str">
            <v>ⅢA</v>
          </cell>
          <cell r="AX438" t="str">
            <v>ⅢB</v>
          </cell>
          <cell r="AY438" t="str">
            <v>ⅢC</v>
          </cell>
          <cell r="AZ438" t="str">
            <v>Ⅳ</v>
          </cell>
          <cell r="BA438" t="str">
            <v>不明</v>
          </cell>
          <cell r="BB438" t="str">
            <v>がん疑</v>
          </cell>
          <cell r="BC438" t="str">
            <v>その他</v>
          </cell>
          <cell r="BF438" t="str">
            <v>年齢区分</v>
          </cell>
          <cell r="BG438" t="str">
            <v>検診受診</v>
          </cell>
          <cell r="BH438" t="str">
            <v>要精検</v>
          </cell>
          <cell r="BI438" t="str">
            <v>精検受診</v>
          </cell>
          <cell r="BJ438" t="str">
            <v>異常なし</v>
          </cell>
          <cell r="BK438" t="str">
            <v>乳がん</v>
          </cell>
          <cell r="BL438" t="str">
            <v>0(TIS)</v>
          </cell>
          <cell r="BM438" t="str">
            <v>Ⅰ</v>
          </cell>
          <cell r="BN438" t="str">
            <v>ⅡA</v>
          </cell>
          <cell r="BO438" t="str">
            <v>ⅡB</v>
          </cell>
          <cell r="BP438" t="str">
            <v>ⅢA</v>
          </cell>
          <cell r="BQ438" t="str">
            <v>ⅢB</v>
          </cell>
          <cell r="BR438" t="str">
            <v>ⅢC</v>
          </cell>
          <cell r="BS438" t="str">
            <v>Ⅳ</v>
          </cell>
          <cell r="BT438" t="str">
            <v>不明</v>
          </cell>
          <cell r="BU438" t="str">
            <v>がん疑</v>
          </cell>
          <cell r="BV438" t="str">
            <v>その他</v>
          </cell>
        </row>
        <row r="439">
          <cell r="T439" t="str">
            <v>30-34</v>
          </cell>
          <cell r="W439">
            <v>0</v>
          </cell>
          <cell r="Y439">
            <v>0</v>
          </cell>
          <cell r="AM439" t="str">
            <v>30-34</v>
          </cell>
          <cell r="AP439">
            <v>0</v>
          </cell>
          <cell r="AR439">
            <v>0</v>
          </cell>
          <cell r="BF439" t="str">
            <v>30-34</v>
          </cell>
          <cell r="BI439">
            <v>0</v>
          </cell>
          <cell r="BK439">
            <v>0</v>
          </cell>
        </row>
        <row r="440">
          <cell r="T440" t="str">
            <v>35-39</v>
          </cell>
          <cell r="W440">
            <v>0</v>
          </cell>
          <cell r="Y440">
            <v>0</v>
          </cell>
          <cell r="AM440" t="str">
            <v>35-39</v>
          </cell>
          <cell r="AP440">
            <v>0</v>
          </cell>
          <cell r="AR440">
            <v>0</v>
          </cell>
          <cell r="BF440" t="str">
            <v>35-39</v>
          </cell>
          <cell r="BI440">
            <v>0</v>
          </cell>
          <cell r="BK440">
            <v>0</v>
          </cell>
        </row>
        <row r="441">
          <cell r="T441" t="str">
            <v>40-44</v>
          </cell>
          <cell r="U441">
            <v>184</v>
          </cell>
          <cell r="V441">
            <v>8</v>
          </cell>
          <cell r="W441">
            <v>8</v>
          </cell>
          <cell r="X441">
            <v>1</v>
          </cell>
          <cell r="Y441">
            <v>0</v>
          </cell>
          <cell r="Z441">
            <v>0</v>
          </cell>
          <cell r="AA441">
            <v>0</v>
          </cell>
          <cell r="AB441">
            <v>0</v>
          </cell>
          <cell r="AC441">
            <v>0</v>
          </cell>
          <cell r="AD441">
            <v>0</v>
          </cell>
          <cell r="AE441">
            <v>0</v>
          </cell>
          <cell r="AF441">
            <v>0</v>
          </cell>
          <cell r="AG441">
            <v>0</v>
          </cell>
          <cell r="AH441">
            <v>0</v>
          </cell>
          <cell r="AI441">
            <v>0</v>
          </cell>
          <cell r="AJ441">
            <v>7</v>
          </cell>
          <cell r="AM441" t="str">
            <v>小計</v>
          </cell>
          <cell r="AN441">
            <v>0</v>
          </cell>
          <cell r="AO441">
            <v>0</v>
          </cell>
          <cell r="AP441">
            <v>0</v>
          </cell>
          <cell r="AQ441">
            <v>0</v>
          </cell>
          <cell r="AR441">
            <v>0</v>
          </cell>
          <cell r="AS441">
            <v>0</v>
          </cell>
          <cell r="AT441">
            <v>0</v>
          </cell>
          <cell r="AU441">
            <v>0</v>
          </cell>
          <cell r="AV441">
            <v>0</v>
          </cell>
          <cell r="AW441">
            <v>0</v>
          </cell>
          <cell r="AX441">
            <v>0</v>
          </cell>
          <cell r="AY441">
            <v>0</v>
          </cell>
          <cell r="AZ441">
            <v>0</v>
          </cell>
          <cell r="BA441">
            <v>0</v>
          </cell>
          <cell r="BB441">
            <v>0</v>
          </cell>
          <cell r="BC441">
            <v>0</v>
          </cell>
          <cell r="BF441" t="str">
            <v>小計</v>
          </cell>
          <cell r="BG441">
            <v>0</v>
          </cell>
          <cell r="BH441">
            <v>0</v>
          </cell>
          <cell r="BI441">
            <v>0</v>
          </cell>
          <cell r="BJ441">
            <v>0</v>
          </cell>
          <cell r="BK441">
            <v>0</v>
          </cell>
          <cell r="BL441">
            <v>0</v>
          </cell>
          <cell r="BM441">
            <v>0</v>
          </cell>
          <cell r="BN441">
            <v>0</v>
          </cell>
          <cell r="BO441">
            <v>0</v>
          </cell>
          <cell r="BP441">
            <v>0</v>
          </cell>
          <cell r="BQ441">
            <v>0</v>
          </cell>
          <cell r="BR441">
            <v>0</v>
          </cell>
          <cell r="BS441">
            <v>0</v>
          </cell>
          <cell r="BT441">
            <v>0</v>
          </cell>
          <cell r="BU441">
            <v>0</v>
          </cell>
          <cell r="BV441">
            <v>0</v>
          </cell>
        </row>
        <row r="442">
          <cell r="T442" t="str">
            <v>45-49</v>
          </cell>
          <cell r="U442">
            <v>138</v>
          </cell>
          <cell r="V442">
            <v>8</v>
          </cell>
          <cell r="W442">
            <v>7</v>
          </cell>
          <cell r="X442">
            <v>1</v>
          </cell>
          <cell r="Y442">
            <v>0</v>
          </cell>
          <cell r="Z442">
            <v>0</v>
          </cell>
          <cell r="AA442">
            <v>0</v>
          </cell>
          <cell r="AB442">
            <v>0</v>
          </cell>
          <cell r="AC442">
            <v>0</v>
          </cell>
          <cell r="AD442">
            <v>0</v>
          </cell>
          <cell r="AE442">
            <v>0</v>
          </cell>
          <cell r="AF442">
            <v>0</v>
          </cell>
          <cell r="AG442">
            <v>0</v>
          </cell>
          <cell r="AH442">
            <v>0</v>
          </cell>
          <cell r="AI442">
            <v>0</v>
          </cell>
          <cell r="AJ442">
            <v>6</v>
          </cell>
          <cell r="AM442" t="str">
            <v>小計</v>
          </cell>
          <cell r="AN442">
            <v>0</v>
          </cell>
          <cell r="AO442">
            <v>0</v>
          </cell>
          <cell r="AP442">
            <v>0</v>
          </cell>
          <cell r="AQ442">
            <v>0</v>
          </cell>
          <cell r="AR442">
            <v>0</v>
          </cell>
          <cell r="AS442">
            <v>0</v>
          </cell>
          <cell r="AT442">
            <v>0</v>
          </cell>
          <cell r="AU442">
            <v>0</v>
          </cell>
          <cell r="AV442">
            <v>0</v>
          </cell>
          <cell r="AW442">
            <v>0</v>
          </cell>
          <cell r="AX442">
            <v>0</v>
          </cell>
          <cell r="AY442">
            <v>0</v>
          </cell>
          <cell r="AZ442">
            <v>0</v>
          </cell>
          <cell r="BA442">
            <v>0</v>
          </cell>
          <cell r="BB442">
            <v>0</v>
          </cell>
          <cell r="BC442">
            <v>0</v>
          </cell>
          <cell r="BF442" t="str">
            <v>小計</v>
          </cell>
          <cell r="BG442">
            <v>0</v>
          </cell>
          <cell r="BH442">
            <v>0</v>
          </cell>
          <cell r="BI442">
            <v>0</v>
          </cell>
          <cell r="BJ442">
            <v>0</v>
          </cell>
          <cell r="BK442">
            <v>0</v>
          </cell>
          <cell r="BL442">
            <v>0</v>
          </cell>
          <cell r="BM442">
            <v>0</v>
          </cell>
          <cell r="BN442">
            <v>0</v>
          </cell>
          <cell r="BO442">
            <v>0</v>
          </cell>
          <cell r="BP442">
            <v>0</v>
          </cell>
          <cell r="BQ442">
            <v>0</v>
          </cell>
          <cell r="BR442">
            <v>0</v>
          </cell>
          <cell r="BS442">
            <v>0</v>
          </cell>
          <cell r="BT442">
            <v>0</v>
          </cell>
          <cell r="BU442">
            <v>0</v>
          </cell>
          <cell r="BV442">
            <v>0</v>
          </cell>
        </row>
        <row r="443">
          <cell r="T443" t="str">
            <v>50-54</v>
          </cell>
          <cell r="U443">
            <v>179</v>
          </cell>
          <cell r="V443">
            <v>11</v>
          </cell>
          <cell r="W443">
            <v>11</v>
          </cell>
          <cell r="X443">
            <v>2</v>
          </cell>
          <cell r="Y443">
            <v>5</v>
          </cell>
          <cell r="Z443">
            <v>0</v>
          </cell>
          <cell r="AA443">
            <v>3</v>
          </cell>
          <cell r="AB443">
            <v>2</v>
          </cell>
          <cell r="AC443">
            <v>0</v>
          </cell>
          <cell r="AD443">
            <v>0</v>
          </cell>
          <cell r="AE443">
            <v>0</v>
          </cell>
          <cell r="AF443">
            <v>0</v>
          </cell>
          <cell r="AG443">
            <v>0</v>
          </cell>
          <cell r="AH443">
            <v>0</v>
          </cell>
          <cell r="AI443">
            <v>0</v>
          </cell>
          <cell r="AJ443">
            <v>4</v>
          </cell>
          <cell r="AM443" t="str">
            <v>小計</v>
          </cell>
          <cell r="AN443">
            <v>0</v>
          </cell>
          <cell r="AO443">
            <v>0</v>
          </cell>
          <cell r="AP443">
            <v>0</v>
          </cell>
          <cell r="AQ443">
            <v>0</v>
          </cell>
          <cell r="AR443">
            <v>0</v>
          </cell>
          <cell r="AS443">
            <v>0</v>
          </cell>
          <cell r="AT443">
            <v>0</v>
          </cell>
          <cell r="AU443">
            <v>0</v>
          </cell>
          <cell r="AV443">
            <v>0</v>
          </cell>
          <cell r="AW443">
            <v>0</v>
          </cell>
          <cell r="AX443">
            <v>0</v>
          </cell>
          <cell r="AY443">
            <v>0</v>
          </cell>
          <cell r="AZ443">
            <v>0</v>
          </cell>
          <cell r="BA443">
            <v>0</v>
          </cell>
          <cell r="BB443">
            <v>0</v>
          </cell>
          <cell r="BC443">
            <v>0</v>
          </cell>
          <cell r="BF443" t="str">
            <v>小計</v>
          </cell>
          <cell r="BG443">
            <v>0</v>
          </cell>
          <cell r="BH443">
            <v>0</v>
          </cell>
          <cell r="BI443">
            <v>0</v>
          </cell>
          <cell r="BJ443">
            <v>0</v>
          </cell>
          <cell r="BK443">
            <v>0</v>
          </cell>
          <cell r="BL443">
            <v>0</v>
          </cell>
          <cell r="BM443">
            <v>0</v>
          </cell>
          <cell r="BN443">
            <v>0</v>
          </cell>
          <cell r="BO443">
            <v>0</v>
          </cell>
          <cell r="BP443">
            <v>0</v>
          </cell>
          <cell r="BQ443">
            <v>0</v>
          </cell>
          <cell r="BR443">
            <v>0</v>
          </cell>
          <cell r="BS443">
            <v>0</v>
          </cell>
          <cell r="BT443">
            <v>0</v>
          </cell>
          <cell r="BU443">
            <v>0</v>
          </cell>
          <cell r="BV443">
            <v>0</v>
          </cell>
        </row>
        <row r="444">
          <cell r="T444" t="str">
            <v>55-59</v>
          </cell>
          <cell r="U444">
            <v>246</v>
          </cell>
          <cell r="V444">
            <v>10</v>
          </cell>
          <cell r="W444">
            <v>10</v>
          </cell>
          <cell r="X444">
            <v>3</v>
          </cell>
          <cell r="Y444">
            <v>1</v>
          </cell>
          <cell r="Z444">
            <v>0</v>
          </cell>
          <cell r="AA444">
            <v>1</v>
          </cell>
          <cell r="AB444">
            <v>0</v>
          </cell>
          <cell r="AC444">
            <v>0</v>
          </cell>
          <cell r="AD444">
            <v>0</v>
          </cell>
          <cell r="AE444">
            <v>0</v>
          </cell>
          <cell r="AF444">
            <v>0</v>
          </cell>
          <cell r="AG444">
            <v>0</v>
          </cell>
          <cell r="AH444">
            <v>0</v>
          </cell>
          <cell r="AI444">
            <v>0</v>
          </cell>
          <cell r="AJ444">
            <v>6</v>
          </cell>
          <cell r="AM444" t="str">
            <v>小計</v>
          </cell>
          <cell r="AN444">
            <v>0</v>
          </cell>
          <cell r="AO444">
            <v>0</v>
          </cell>
          <cell r="AP444">
            <v>0</v>
          </cell>
          <cell r="AQ444">
            <v>0</v>
          </cell>
          <cell r="AR444">
            <v>0</v>
          </cell>
          <cell r="AS444">
            <v>0</v>
          </cell>
          <cell r="AT444">
            <v>0</v>
          </cell>
          <cell r="AU444">
            <v>0</v>
          </cell>
          <cell r="AV444">
            <v>0</v>
          </cell>
          <cell r="AW444">
            <v>0</v>
          </cell>
          <cell r="AX444">
            <v>0</v>
          </cell>
          <cell r="AY444">
            <v>0</v>
          </cell>
          <cell r="AZ444">
            <v>0</v>
          </cell>
          <cell r="BA444">
            <v>0</v>
          </cell>
          <cell r="BB444">
            <v>0</v>
          </cell>
          <cell r="BC444">
            <v>0</v>
          </cell>
          <cell r="BF444" t="str">
            <v>小計</v>
          </cell>
          <cell r="BG444">
            <v>0</v>
          </cell>
          <cell r="BH444">
            <v>0</v>
          </cell>
          <cell r="BI444">
            <v>0</v>
          </cell>
          <cell r="BJ444">
            <v>0</v>
          </cell>
          <cell r="BK444">
            <v>0</v>
          </cell>
          <cell r="BL444">
            <v>0</v>
          </cell>
          <cell r="BM444">
            <v>0</v>
          </cell>
          <cell r="BN444">
            <v>0</v>
          </cell>
          <cell r="BO444">
            <v>0</v>
          </cell>
          <cell r="BP444">
            <v>0</v>
          </cell>
          <cell r="BQ444">
            <v>0</v>
          </cell>
          <cell r="BR444">
            <v>0</v>
          </cell>
          <cell r="BS444">
            <v>0</v>
          </cell>
          <cell r="BT444">
            <v>0</v>
          </cell>
          <cell r="BU444">
            <v>0</v>
          </cell>
          <cell r="BV444">
            <v>0</v>
          </cell>
        </row>
        <row r="445">
          <cell r="T445" t="str">
            <v>60-64</v>
          </cell>
          <cell r="U445">
            <v>244</v>
          </cell>
          <cell r="V445">
            <v>11</v>
          </cell>
          <cell r="W445">
            <v>10</v>
          </cell>
          <cell r="X445">
            <v>3</v>
          </cell>
          <cell r="Y445">
            <v>0</v>
          </cell>
          <cell r="Z445">
            <v>0</v>
          </cell>
          <cell r="AA445">
            <v>0</v>
          </cell>
          <cell r="AB445">
            <v>0</v>
          </cell>
          <cell r="AC445">
            <v>0</v>
          </cell>
          <cell r="AD445">
            <v>0</v>
          </cell>
          <cell r="AE445">
            <v>0</v>
          </cell>
          <cell r="AF445">
            <v>0</v>
          </cell>
          <cell r="AG445">
            <v>0</v>
          </cell>
          <cell r="AH445">
            <v>0</v>
          </cell>
          <cell r="AI445">
            <v>0</v>
          </cell>
          <cell r="AJ445">
            <v>7</v>
          </cell>
          <cell r="AM445" t="str">
            <v>小計</v>
          </cell>
          <cell r="AN445">
            <v>0</v>
          </cell>
          <cell r="AO445">
            <v>0</v>
          </cell>
          <cell r="AP445">
            <v>0</v>
          </cell>
          <cell r="AQ445">
            <v>0</v>
          </cell>
          <cell r="AR445">
            <v>0</v>
          </cell>
          <cell r="AS445">
            <v>0</v>
          </cell>
          <cell r="AT445">
            <v>0</v>
          </cell>
          <cell r="AU445">
            <v>0</v>
          </cell>
          <cell r="AV445">
            <v>0</v>
          </cell>
          <cell r="AW445">
            <v>0</v>
          </cell>
          <cell r="AX445">
            <v>0</v>
          </cell>
          <cell r="AY445">
            <v>0</v>
          </cell>
          <cell r="AZ445">
            <v>0</v>
          </cell>
          <cell r="BA445">
            <v>0</v>
          </cell>
          <cell r="BB445">
            <v>0</v>
          </cell>
          <cell r="BC445">
            <v>0</v>
          </cell>
          <cell r="BF445" t="str">
            <v>小計</v>
          </cell>
          <cell r="BG445">
            <v>0</v>
          </cell>
          <cell r="BH445">
            <v>0</v>
          </cell>
          <cell r="BI445">
            <v>0</v>
          </cell>
          <cell r="BJ445">
            <v>0</v>
          </cell>
          <cell r="BK445">
            <v>0</v>
          </cell>
          <cell r="BL445">
            <v>0</v>
          </cell>
          <cell r="BM445">
            <v>0</v>
          </cell>
          <cell r="BN445">
            <v>0</v>
          </cell>
          <cell r="BO445">
            <v>0</v>
          </cell>
          <cell r="BP445">
            <v>0</v>
          </cell>
          <cell r="BQ445">
            <v>0</v>
          </cell>
          <cell r="BR445">
            <v>0</v>
          </cell>
          <cell r="BS445">
            <v>0</v>
          </cell>
          <cell r="BT445">
            <v>0</v>
          </cell>
          <cell r="BU445">
            <v>0</v>
          </cell>
          <cell r="BV445">
            <v>0</v>
          </cell>
        </row>
        <row r="446">
          <cell r="T446" t="str">
            <v>65-69</v>
          </cell>
          <cell r="U446">
            <v>150</v>
          </cell>
          <cell r="V446">
            <v>4</v>
          </cell>
          <cell r="W446">
            <v>4</v>
          </cell>
          <cell r="X446">
            <v>3</v>
          </cell>
          <cell r="Y446">
            <v>0</v>
          </cell>
          <cell r="Z446">
            <v>0</v>
          </cell>
          <cell r="AA446">
            <v>0</v>
          </cell>
          <cell r="AB446">
            <v>0</v>
          </cell>
          <cell r="AC446">
            <v>0</v>
          </cell>
          <cell r="AD446">
            <v>0</v>
          </cell>
          <cell r="AE446">
            <v>0</v>
          </cell>
          <cell r="AF446">
            <v>0</v>
          </cell>
          <cell r="AG446">
            <v>0</v>
          </cell>
          <cell r="AH446">
            <v>0</v>
          </cell>
          <cell r="AI446">
            <v>0</v>
          </cell>
          <cell r="AJ446">
            <v>1</v>
          </cell>
          <cell r="AM446" t="str">
            <v>小計</v>
          </cell>
          <cell r="AN446">
            <v>0</v>
          </cell>
          <cell r="AO446">
            <v>0</v>
          </cell>
          <cell r="AP446">
            <v>0</v>
          </cell>
          <cell r="AQ446">
            <v>0</v>
          </cell>
          <cell r="AR446">
            <v>0</v>
          </cell>
          <cell r="AS446">
            <v>0</v>
          </cell>
          <cell r="AT446">
            <v>0</v>
          </cell>
          <cell r="AU446">
            <v>0</v>
          </cell>
          <cell r="AV446">
            <v>0</v>
          </cell>
          <cell r="AW446">
            <v>0</v>
          </cell>
          <cell r="AX446">
            <v>0</v>
          </cell>
          <cell r="AY446">
            <v>0</v>
          </cell>
          <cell r="AZ446">
            <v>0</v>
          </cell>
          <cell r="BA446">
            <v>0</v>
          </cell>
          <cell r="BB446">
            <v>0</v>
          </cell>
          <cell r="BC446">
            <v>0</v>
          </cell>
          <cell r="BF446" t="str">
            <v>小計</v>
          </cell>
          <cell r="BG446">
            <v>0</v>
          </cell>
          <cell r="BH446">
            <v>0</v>
          </cell>
          <cell r="BI446">
            <v>0</v>
          </cell>
          <cell r="BJ446">
            <v>0</v>
          </cell>
          <cell r="BK446">
            <v>0</v>
          </cell>
          <cell r="BL446">
            <v>0</v>
          </cell>
          <cell r="BM446">
            <v>0</v>
          </cell>
          <cell r="BN446">
            <v>0</v>
          </cell>
          <cell r="BO446">
            <v>0</v>
          </cell>
          <cell r="BP446">
            <v>0</v>
          </cell>
          <cell r="BQ446">
            <v>0</v>
          </cell>
          <cell r="BR446">
            <v>0</v>
          </cell>
          <cell r="BS446">
            <v>0</v>
          </cell>
          <cell r="BT446">
            <v>0</v>
          </cell>
          <cell r="BU446">
            <v>0</v>
          </cell>
          <cell r="BV446">
            <v>0</v>
          </cell>
        </row>
        <row r="447">
          <cell r="T447" t="str">
            <v>70-74</v>
          </cell>
          <cell r="U447">
            <v>81</v>
          </cell>
          <cell r="V447">
            <v>4</v>
          </cell>
          <cell r="W447">
            <v>4</v>
          </cell>
          <cell r="X447">
            <v>1</v>
          </cell>
          <cell r="Y447">
            <v>0</v>
          </cell>
          <cell r="Z447">
            <v>0</v>
          </cell>
          <cell r="AA447">
            <v>0</v>
          </cell>
          <cell r="AB447">
            <v>0</v>
          </cell>
          <cell r="AC447">
            <v>0</v>
          </cell>
          <cell r="AD447">
            <v>0</v>
          </cell>
          <cell r="AE447">
            <v>0</v>
          </cell>
          <cell r="AF447">
            <v>0</v>
          </cell>
          <cell r="AG447">
            <v>0</v>
          </cell>
          <cell r="AH447">
            <v>0</v>
          </cell>
          <cell r="AI447">
            <v>0</v>
          </cell>
          <cell r="AJ447">
            <v>3</v>
          </cell>
          <cell r="AM447" t="str">
            <v>小計</v>
          </cell>
          <cell r="AN447">
            <v>0</v>
          </cell>
          <cell r="AO447">
            <v>0</v>
          </cell>
          <cell r="AP447">
            <v>0</v>
          </cell>
          <cell r="AQ447">
            <v>0</v>
          </cell>
          <cell r="AR447">
            <v>0</v>
          </cell>
          <cell r="AS447">
            <v>0</v>
          </cell>
          <cell r="AT447">
            <v>0</v>
          </cell>
          <cell r="AU447">
            <v>0</v>
          </cell>
          <cell r="AV447">
            <v>0</v>
          </cell>
          <cell r="AW447">
            <v>0</v>
          </cell>
          <cell r="AX447">
            <v>0</v>
          </cell>
          <cell r="AY447">
            <v>0</v>
          </cell>
          <cell r="AZ447">
            <v>0</v>
          </cell>
          <cell r="BA447">
            <v>0</v>
          </cell>
          <cell r="BB447">
            <v>0</v>
          </cell>
          <cell r="BC447">
            <v>0</v>
          </cell>
          <cell r="BF447" t="str">
            <v>小計</v>
          </cell>
          <cell r="BG447">
            <v>0</v>
          </cell>
          <cell r="BH447">
            <v>0</v>
          </cell>
          <cell r="BI447">
            <v>0</v>
          </cell>
          <cell r="BJ447">
            <v>0</v>
          </cell>
          <cell r="BK447">
            <v>0</v>
          </cell>
          <cell r="BL447">
            <v>0</v>
          </cell>
          <cell r="BM447">
            <v>0</v>
          </cell>
          <cell r="BN447">
            <v>0</v>
          </cell>
          <cell r="BO447">
            <v>0</v>
          </cell>
          <cell r="BP447">
            <v>0</v>
          </cell>
          <cell r="BQ447">
            <v>0</v>
          </cell>
          <cell r="BR447">
            <v>0</v>
          </cell>
          <cell r="BS447">
            <v>0</v>
          </cell>
          <cell r="BT447">
            <v>0</v>
          </cell>
          <cell r="BU447">
            <v>0</v>
          </cell>
          <cell r="BV447">
            <v>0</v>
          </cell>
        </row>
        <row r="448">
          <cell r="T448" t="str">
            <v>75-79</v>
          </cell>
          <cell r="U448">
            <v>17</v>
          </cell>
          <cell r="V448">
            <v>0</v>
          </cell>
          <cell r="W448">
            <v>0</v>
          </cell>
          <cell r="X448">
            <v>0</v>
          </cell>
          <cell r="Y448">
            <v>0</v>
          </cell>
          <cell r="Z448">
            <v>0</v>
          </cell>
          <cell r="AA448">
            <v>0</v>
          </cell>
          <cell r="AB448">
            <v>0</v>
          </cell>
          <cell r="AC448">
            <v>0</v>
          </cell>
          <cell r="AD448">
            <v>0</v>
          </cell>
          <cell r="AE448">
            <v>0</v>
          </cell>
          <cell r="AF448">
            <v>0</v>
          </cell>
          <cell r="AG448">
            <v>0</v>
          </cell>
          <cell r="AH448">
            <v>0</v>
          </cell>
          <cell r="AI448">
            <v>0</v>
          </cell>
          <cell r="AJ448">
            <v>0</v>
          </cell>
          <cell r="AM448" t="str">
            <v>小計</v>
          </cell>
          <cell r="AN448">
            <v>0</v>
          </cell>
          <cell r="AO448">
            <v>0</v>
          </cell>
          <cell r="AP448">
            <v>0</v>
          </cell>
          <cell r="AQ448">
            <v>0</v>
          </cell>
          <cell r="AR448">
            <v>0</v>
          </cell>
          <cell r="AS448">
            <v>0</v>
          </cell>
          <cell r="AT448">
            <v>0</v>
          </cell>
          <cell r="AU448">
            <v>0</v>
          </cell>
          <cell r="AV448">
            <v>0</v>
          </cell>
          <cell r="AW448">
            <v>0</v>
          </cell>
          <cell r="AX448">
            <v>0</v>
          </cell>
          <cell r="AY448">
            <v>0</v>
          </cell>
          <cell r="AZ448">
            <v>0</v>
          </cell>
          <cell r="BA448">
            <v>0</v>
          </cell>
          <cell r="BB448">
            <v>0</v>
          </cell>
          <cell r="BC448">
            <v>0</v>
          </cell>
          <cell r="BF448" t="str">
            <v>小計</v>
          </cell>
          <cell r="BG448">
            <v>0</v>
          </cell>
          <cell r="BH448">
            <v>0</v>
          </cell>
          <cell r="BI448">
            <v>0</v>
          </cell>
          <cell r="BJ448">
            <v>0</v>
          </cell>
          <cell r="BK448">
            <v>0</v>
          </cell>
          <cell r="BL448">
            <v>0</v>
          </cell>
          <cell r="BM448">
            <v>0</v>
          </cell>
          <cell r="BN448">
            <v>0</v>
          </cell>
          <cell r="BO448">
            <v>0</v>
          </cell>
          <cell r="BP448">
            <v>0</v>
          </cell>
          <cell r="BQ448">
            <v>0</v>
          </cell>
          <cell r="BR448">
            <v>0</v>
          </cell>
          <cell r="BS448">
            <v>0</v>
          </cell>
          <cell r="BT448">
            <v>0</v>
          </cell>
          <cell r="BU448">
            <v>0</v>
          </cell>
          <cell r="BV448">
            <v>0</v>
          </cell>
        </row>
        <row r="449">
          <cell r="T449" t="str">
            <v>80-</v>
          </cell>
          <cell r="U449">
            <v>1</v>
          </cell>
          <cell r="V449">
            <v>0</v>
          </cell>
          <cell r="W449">
            <v>0</v>
          </cell>
          <cell r="X449">
            <v>0</v>
          </cell>
          <cell r="Y449">
            <v>0</v>
          </cell>
          <cell r="Z449">
            <v>0</v>
          </cell>
          <cell r="AA449">
            <v>0</v>
          </cell>
          <cell r="AB449">
            <v>0</v>
          </cell>
          <cell r="AC449">
            <v>0</v>
          </cell>
          <cell r="AD449">
            <v>0</v>
          </cell>
          <cell r="AE449">
            <v>0</v>
          </cell>
          <cell r="AF449">
            <v>0</v>
          </cell>
          <cell r="AG449">
            <v>0</v>
          </cell>
          <cell r="AH449">
            <v>0</v>
          </cell>
          <cell r="AI449">
            <v>0</v>
          </cell>
          <cell r="AJ449">
            <v>0</v>
          </cell>
          <cell r="AM449" t="str">
            <v>小計</v>
          </cell>
          <cell r="AN449">
            <v>0</v>
          </cell>
          <cell r="AO449">
            <v>0</v>
          </cell>
          <cell r="AP449">
            <v>0</v>
          </cell>
          <cell r="AQ449">
            <v>0</v>
          </cell>
          <cell r="AR449">
            <v>0</v>
          </cell>
          <cell r="AS449">
            <v>0</v>
          </cell>
          <cell r="AT449">
            <v>0</v>
          </cell>
          <cell r="AU449">
            <v>0</v>
          </cell>
          <cell r="AV449">
            <v>0</v>
          </cell>
          <cell r="AW449">
            <v>0</v>
          </cell>
          <cell r="AX449">
            <v>0</v>
          </cell>
          <cell r="AY449">
            <v>0</v>
          </cell>
          <cell r="AZ449">
            <v>0</v>
          </cell>
          <cell r="BA449">
            <v>0</v>
          </cell>
          <cell r="BB449">
            <v>0</v>
          </cell>
          <cell r="BC449">
            <v>0</v>
          </cell>
          <cell r="BF449" t="str">
            <v>小計</v>
          </cell>
          <cell r="BG449">
            <v>0</v>
          </cell>
          <cell r="BH449">
            <v>0</v>
          </cell>
          <cell r="BI449">
            <v>0</v>
          </cell>
          <cell r="BJ449">
            <v>0</v>
          </cell>
          <cell r="BK449">
            <v>0</v>
          </cell>
          <cell r="BL449">
            <v>0</v>
          </cell>
          <cell r="BM449">
            <v>0</v>
          </cell>
          <cell r="BN449">
            <v>0</v>
          </cell>
          <cell r="BO449">
            <v>0</v>
          </cell>
          <cell r="BP449">
            <v>0</v>
          </cell>
          <cell r="BQ449">
            <v>0</v>
          </cell>
          <cell r="BR449">
            <v>0</v>
          </cell>
          <cell r="BS449">
            <v>0</v>
          </cell>
          <cell r="BT449">
            <v>0</v>
          </cell>
          <cell r="BU449">
            <v>0</v>
          </cell>
          <cell r="BV449">
            <v>0</v>
          </cell>
        </row>
        <row r="450">
          <cell r="T450" t="str">
            <v>女計</v>
          </cell>
          <cell r="U450">
            <v>1240</v>
          </cell>
          <cell r="V450">
            <v>56</v>
          </cell>
          <cell r="W450">
            <v>54</v>
          </cell>
          <cell r="X450">
            <v>14</v>
          </cell>
          <cell r="Y450">
            <v>6</v>
          </cell>
          <cell r="Z450">
            <v>0</v>
          </cell>
          <cell r="AA450">
            <v>4</v>
          </cell>
          <cell r="AB450">
            <v>2</v>
          </cell>
          <cell r="AC450">
            <v>0</v>
          </cell>
          <cell r="AD450">
            <v>0</v>
          </cell>
          <cell r="AE450">
            <v>0</v>
          </cell>
          <cell r="AF450">
            <v>0</v>
          </cell>
          <cell r="AG450">
            <v>0</v>
          </cell>
          <cell r="AH450">
            <v>0</v>
          </cell>
          <cell r="AI450">
            <v>0</v>
          </cell>
          <cell r="AJ450">
            <v>34</v>
          </cell>
          <cell r="AM450" t="str">
            <v>女計</v>
          </cell>
          <cell r="AP450">
            <v>0</v>
          </cell>
          <cell r="AR450">
            <v>0</v>
          </cell>
          <cell r="BF450" t="str">
            <v>女計</v>
          </cell>
          <cell r="BG450">
            <v>0</v>
          </cell>
          <cell r="BH450">
            <v>0</v>
          </cell>
          <cell r="BI450">
            <v>0</v>
          </cell>
          <cell r="BJ450">
            <v>0</v>
          </cell>
          <cell r="BK450">
            <v>0</v>
          </cell>
          <cell r="BL450">
            <v>0</v>
          </cell>
          <cell r="BM450">
            <v>0</v>
          </cell>
          <cell r="BN450">
            <v>0</v>
          </cell>
          <cell r="BO450">
            <v>0</v>
          </cell>
          <cell r="BP450">
            <v>0</v>
          </cell>
          <cell r="BQ450">
            <v>0</v>
          </cell>
          <cell r="BR450">
            <v>0</v>
          </cell>
          <cell r="BS450">
            <v>0</v>
          </cell>
          <cell r="BT450">
            <v>0</v>
          </cell>
          <cell r="BU450">
            <v>0</v>
          </cell>
          <cell r="BV450">
            <v>0</v>
          </cell>
        </row>
        <row r="452">
          <cell r="T452" t="str">
            <v>忠岡町</v>
          </cell>
          <cell r="AM452" t="str">
            <v>忠岡町</v>
          </cell>
          <cell r="BF452" t="str">
            <v>忠岡町</v>
          </cell>
        </row>
        <row r="453">
          <cell r="T453" t="str">
            <v>年齢区分</v>
          </cell>
          <cell r="U453" t="str">
            <v>検診受診</v>
          </cell>
          <cell r="V453" t="str">
            <v>要精検</v>
          </cell>
          <cell r="W453" t="str">
            <v>精検受診</v>
          </cell>
          <cell r="X453" t="str">
            <v>異常なし</v>
          </cell>
          <cell r="Y453" t="str">
            <v>乳がん</v>
          </cell>
          <cell r="Z453" t="str">
            <v>0(TIS)</v>
          </cell>
          <cell r="AA453" t="str">
            <v>Ⅰ</v>
          </cell>
          <cell r="AB453" t="str">
            <v>ⅡA</v>
          </cell>
          <cell r="AC453" t="str">
            <v>ⅡB</v>
          </cell>
          <cell r="AD453" t="str">
            <v>ⅢA</v>
          </cell>
          <cell r="AE453" t="str">
            <v>ⅢB</v>
          </cell>
          <cell r="AF453" t="str">
            <v>ⅢC</v>
          </cell>
          <cell r="AG453" t="str">
            <v>Ⅳ</v>
          </cell>
          <cell r="AH453" t="str">
            <v>不明</v>
          </cell>
          <cell r="AI453" t="str">
            <v>がん疑</v>
          </cell>
          <cell r="AJ453" t="str">
            <v>その他</v>
          </cell>
          <cell r="AM453" t="str">
            <v>年齢区分</v>
          </cell>
          <cell r="AN453" t="str">
            <v>検診受診</v>
          </cell>
          <cell r="AO453" t="str">
            <v>要精検</v>
          </cell>
          <cell r="AP453" t="str">
            <v>精検受診</v>
          </cell>
          <cell r="AQ453" t="str">
            <v>異常なし</v>
          </cell>
          <cell r="AR453" t="str">
            <v>乳がん</v>
          </cell>
          <cell r="AS453" t="str">
            <v>0(TIS)</v>
          </cell>
          <cell r="AT453" t="str">
            <v>Ⅰ</v>
          </cell>
          <cell r="AU453" t="str">
            <v>ⅡA</v>
          </cell>
          <cell r="AV453" t="str">
            <v>ⅡB</v>
          </cell>
          <cell r="AW453" t="str">
            <v>ⅢA</v>
          </cell>
          <cell r="AX453" t="str">
            <v>ⅢB</v>
          </cell>
          <cell r="AY453" t="str">
            <v>ⅢC</v>
          </cell>
          <cell r="AZ453" t="str">
            <v>Ⅳ</v>
          </cell>
          <cell r="BA453" t="str">
            <v>不明</v>
          </cell>
          <cell r="BB453" t="str">
            <v>がん疑</v>
          </cell>
          <cell r="BC453" t="str">
            <v>その他</v>
          </cell>
          <cell r="BF453" t="str">
            <v>年齢区分</v>
          </cell>
          <cell r="BG453" t="str">
            <v>検診受診</v>
          </cell>
          <cell r="BH453" t="str">
            <v>要精検</v>
          </cell>
          <cell r="BI453" t="str">
            <v>精検受診</v>
          </cell>
          <cell r="BJ453" t="str">
            <v>異常なし</v>
          </cell>
          <cell r="BK453" t="str">
            <v>乳がん</v>
          </cell>
          <cell r="BL453" t="str">
            <v>0(TIS)</v>
          </cell>
          <cell r="BM453" t="str">
            <v>Ⅰ</v>
          </cell>
          <cell r="BN453" t="str">
            <v>ⅡA</v>
          </cell>
          <cell r="BO453" t="str">
            <v>ⅡB</v>
          </cell>
          <cell r="BP453" t="str">
            <v>ⅢA</v>
          </cell>
          <cell r="BQ453" t="str">
            <v>ⅢB</v>
          </cell>
          <cell r="BR453" t="str">
            <v>ⅢC</v>
          </cell>
          <cell r="BS453" t="str">
            <v>Ⅳ</v>
          </cell>
          <cell r="BT453" t="str">
            <v>不明</v>
          </cell>
          <cell r="BU453" t="str">
            <v>がん疑</v>
          </cell>
          <cell r="BV453" t="str">
            <v>その他</v>
          </cell>
        </row>
        <row r="454">
          <cell r="T454" t="str">
            <v>30-34</v>
          </cell>
          <cell r="W454">
            <v>0</v>
          </cell>
          <cell r="Y454">
            <v>0</v>
          </cell>
          <cell r="AM454" t="str">
            <v>30-34</v>
          </cell>
          <cell r="AP454">
            <v>0</v>
          </cell>
          <cell r="AR454">
            <v>0</v>
          </cell>
          <cell r="BF454" t="str">
            <v>30-34</v>
          </cell>
          <cell r="BI454">
            <v>0</v>
          </cell>
          <cell r="BK454">
            <v>0</v>
          </cell>
        </row>
        <row r="455">
          <cell r="T455" t="str">
            <v>35-39</v>
          </cell>
          <cell r="W455">
            <v>0</v>
          </cell>
          <cell r="Y455">
            <v>0</v>
          </cell>
          <cell r="AM455" t="str">
            <v>35-39</v>
          </cell>
          <cell r="AP455">
            <v>0</v>
          </cell>
          <cell r="AR455">
            <v>0</v>
          </cell>
          <cell r="BF455" t="str">
            <v>35-39</v>
          </cell>
          <cell r="BI455">
            <v>0</v>
          </cell>
          <cell r="BK455">
            <v>0</v>
          </cell>
        </row>
        <row r="456">
          <cell r="T456" t="str">
            <v>40-44</v>
          </cell>
          <cell r="U456">
            <v>51</v>
          </cell>
          <cell r="V456">
            <v>4</v>
          </cell>
          <cell r="W456">
            <v>4</v>
          </cell>
          <cell r="X456">
            <v>3</v>
          </cell>
          <cell r="Y456">
            <v>0</v>
          </cell>
          <cell r="Z456">
            <v>0</v>
          </cell>
          <cell r="AA456">
            <v>0</v>
          </cell>
          <cell r="AB456">
            <v>0</v>
          </cell>
          <cell r="AC456">
            <v>0</v>
          </cell>
          <cell r="AD456">
            <v>0</v>
          </cell>
          <cell r="AE456">
            <v>0</v>
          </cell>
          <cell r="AF456">
            <v>0</v>
          </cell>
          <cell r="AG456">
            <v>0</v>
          </cell>
          <cell r="AH456">
            <v>0</v>
          </cell>
          <cell r="AI456">
            <v>0</v>
          </cell>
          <cell r="AJ456">
            <v>1</v>
          </cell>
          <cell r="AM456" t="str">
            <v>小計</v>
          </cell>
          <cell r="AN456">
            <v>1</v>
          </cell>
          <cell r="AO456">
            <v>0</v>
          </cell>
          <cell r="AP456">
            <v>0</v>
          </cell>
          <cell r="AQ456">
            <v>0</v>
          </cell>
          <cell r="AR456">
            <v>0</v>
          </cell>
          <cell r="AS456">
            <v>0</v>
          </cell>
          <cell r="AT456">
            <v>0</v>
          </cell>
          <cell r="AU456">
            <v>0</v>
          </cell>
          <cell r="AV456">
            <v>0</v>
          </cell>
          <cell r="AW456">
            <v>0</v>
          </cell>
          <cell r="AX456">
            <v>0</v>
          </cell>
          <cell r="AY456">
            <v>0</v>
          </cell>
          <cell r="AZ456">
            <v>0</v>
          </cell>
          <cell r="BA456">
            <v>0</v>
          </cell>
          <cell r="BB456">
            <v>0</v>
          </cell>
          <cell r="BC456">
            <v>0</v>
          </cell>
          <cell r="BF456" t="str">
            <v>小計</v>
          </cell>
          <cell r="BG456">
            <v>0</v>
          </cell>
          <cell r="BH456">
            <v>0</v>
          </cell>
          <cell r="BI456">
            <v>0</v>
          </cell>
          <cell r="BJ456">
            <v>0</v>
          </cell>
          <cell r="BK456">
            <v>0</v>
          </cell>
          <cell r="BL456">
            <v>0</v>
          </cell>
          <cell r="BM456">
            <v>0</v>
          </cell>
          <cell r="BN456">
            <v>0</v>
          </cell>
          <cell r="BO456">
            <v>0</v>
          </cell>
          <cell r="BP456">
            <v>0</v>
          </cell>
          <cell r="BQ456">
            <v>0</v>
          </cell>
          <cell r="BR456">
            <v>0</v>
          </cell>
          <cell r="BS456">
            <v>0</v>
          </cell>
          <cell r="BT456">
            <v>0</v>
          </cell>
          <cell r="BU456">
            <v>0</v>
          </cell>
          <cell r="BV456">
            <v>0</v>
          </cell>
        </row>
        <row r="457">
          <cell r="T457" t="str">
            <v>45-49</v>
          </cell>
          <cell r="U457">
            <v>44</v>
          </cell>
          <cell r="V457">
            <v>3</v>
          </cell>
          <cell r="W457">
            <v>3</v>
          </cell>
          <cell r="X457">
            <v>2</v>
          </cell>
          <cell r="Y457">
            <v>0</v>
          </cell>
          <cell r="Z457">
            <v>0</v>
          </cell>
          <cell r="AA457">
            <v>0</v>
          </cell>
          <cell r="AB457">
            <v>0</v>
          </cell>
          <cell r="AC457">
            <v>0</v>
          </cell>
          <cell r="AD457">
            <v>0</v>
          </cell>
          <cell r="AE457">
            <v>0</v>
          </cell>
          <cell r="AF457">
            <v>0</v>
          </cell>
          <cell r="AG457">
            <v>0</v>
          </cell>
          <cell r="AH457">
            <v>0</v>
          </cell>
          <cell r="AI457">
            <v>0</v>
          </cell>
          <cell r="AJ457">
            <v>1</v>
          </cell>
          <cell r="AM457" t="str">
            <v>小計</v>
          </cell>
          <cell r="AN457">
            <v>1</v>
          </cell>
          <cell r="AO457">
            <v>0</v>
          </cell>
          <cell r="AP457">
            <v>0</v>
          </cell>
          <cell r="AQ457">
            <v>0</v>
          </cell>
          <cell r="AR457">
            <v>0</v>
          </cell>
          <cell r="AS457">
            <v>0</v>
          </cell>
          <cell r="AT457">
            <v>0</v>
          </cell>
          <cell r="AU457">
            <v>0</v>
          </cell>
          <cell r="AV457">
            <v>0</v>
          </cell>
          <cell r="AW457">
            <v>0</v>
          </cell>
          <cell r="AX457">
            <v>0</v>
          </cell>
          <cell r="AY457">
            <v>0</v>
          </cell>
          <cell r="AZ457">
            <v>0</v>
          </cell>
          <cell r="BA457">
            <v>0</v>
          </cell>
          <cell r="BB457">
            <v>0</v>
          </cell>
          <cell r="BC457">
            <v>0</v>
          </cell>
          <cell r="BF457" t="str">
            <v>小計</v>
          </cell>
          <cell r="BG457">
            <v>0</v>
          </cell>
          <cell r="BH457">
            <v>0</v>
          </cell>
          <cell r="BI457">
            <v>0</v>
          </cell>
          <cell r="BJ457">
            <v>0</v>
          </cell>
          <cell r="BK457">
            <v>0</v>
          </cell>
          <cell r="BL457">
            <v>0</v>
          </cell>
          <cell r="BM457">
            <v>0</v>
          </cell>
          <cell r="BN457">
            <v>0</v>
          </cell>
          <cell r="BO457">
            <v>0</v>
          </cell>
          <cell r="BP457">
            <v>0</v>
          </cell>
          <cell r="BQ457">
            <v>0</v>
          </cell>
          <cell r="BR457">
            <v>0</v>
          </cell>
          <cell r="BS457">
            <v>0</v>
          </cell>
          <cell r="BT457">
            <v>0</v>
          </cell>
          <cell r="BU457">
            <v>0</v>
          </cell>
          <cell r="BV457">
            <v>0</v>
          </cell>
        </row>
        <row r="458">
          <cell r="T458" t="str">
            <v>50-54</v>
          </cell>
          <cell r="U458">
            <v>50</v>
          </cell>
          <cell r="V458">
            <v>3</v>
          </cell>
          <cell r="W458">
            <v>3</v>
          </cell>
          <cell r="X458">
            <v>3</v>
          </cell>
          <cell r="Y458">
            <v>0</v>
          </cell>
          <cell r="Z458">
            <v>0</v>
          </cell>
          <cell r="AA458">
            <v>0</v>
          </cell>
          <cell r="AB458">
            <v>0</v>
          </cell>
          <cell r="AC458">
            <v>0</v>
          </cell>
          <cell r="AD458">
            <v>0</v>
          </cell>
          <cell r="AE458">
            <v>0</v>
          </cell>
          <cell r="AF458">
            <v>0</v>
          </cell>
          <cell r="AG458">
            <v>0</v>
          </cell>
          <cell r="AH458">
            <v>0</v>
          </cell>
          <cell r="AI458">
            <v>0</v>
          </cell>
          <cell r="AJ458">
            <v>0</v>
          </cell>
          <cell r="AM458" t="str">
            <v>小計</v>
          </cell>
          <cell r="AN458">
            <v>1</v>
          </cell>
          <cell r="AO458">
            <v>0</v>
          </cell>
          <cell r="AP458">
            <v>0</v>
          </cell>
          <cell r="AQ458">
            <v>0</v>
          </cell>
          <cell r="AR458">
            <v>0</v>
          </cell>
          <cell r="AS458">
            <v>0</v>
          </cell>
          <cell r="AT458">
            <v>0</v>
          </cell>
          <cell r="AU458">
            <v>0</v>
          </cell>
          <cell r="AV458">
            <v>0</v>
          </cell>
          <cell r="AW458">
            <v>0</v>
          </cell>
          <cell r="AX458">
            <v>0</v>
          </cell>
          <cell r="AY458">
            <v>0</v>
          </cell>
          <cell r="AZ458">
            <v>0</v>
          </cell>
          <cell r="BA458">
            <v>0</v>
          </cell>
          <cell r="BB458">
            <v>0</v>
          </cell>
          <cell r="BC458">
            <v>0</v>
          </cell>
          <cell r="BF458" t="str">
            <v>小計</v>
          </cell>
          <cell r="BG458">
            <v>0</v>
          </cell>
          <cell r="BH458">
            <v>0</v>
          </cell>
          <cell r="BI458">
            <v>0</v>
          </cell>
          <cell r="BJ458">
            <v>0</v>
          </cell>
          <cell r="BK458">
            <v>0</v>
          </cell>
          <cell r="BL458">
            <v>0</v>
          </cell>
          <cell r="BM458">
            <v>0</v>
          </cell>
          <cell r="BN458">
            <v>0</v>
          </cell>
          <cell r="BO458">
            <v>0</v>
          </cell>
          <cell r="BP458">
            <v>0</v>
          </cell>
          <cell r="BQ458">
            <v>0</v>
          </cell>
          <cell r="BR458">
            <v>0</v>
          </cell>
          <cell r="BS458">
            <v>0</v>
          </cell>
          <cell r="BT458">
            <v>0</v>
          </cell>
          <cell r="BU458">
            <v>0</v>
          </cell>
          <cell r="BV458">
            <v>0</v>
          </cell>
        </row>
        <row r="459">
          <cell r="T459" t="str">
            <v>55-59</v>
          </cell>
          <cell r="U459">
            <v>57</v>
          </cell>
          <cell r="V459">
            <v>3</v>
          </cell>
          <cell r="W459">
            <v>3</v>
          </cell>
          <cell r="X459">
            <v>3</v>
          </cell>
          <cell r="Y459">
            <v>0</v>
          </cell>
          <cell r="Z459">
            <v>0</v>
          </cell>
          <cell r="AA459">
            <v>0</v>
          </cell>
          <cell r="AB459">
            <v>0</v>
          </cell>
          <cell r="AC459">
            <v>0</v>
          </cell>
          <cell r="AD459">
            <v>0</v>
          </cell>
          <cell r="AE459">
            <v>0</v>
          </cell>
          <cell r="AF459">
            <v>0</v>
          </cell>
          <cell r="AG459">
            <v>0</v>
          </cell>
          <cell r="AH459">
            <v>0</v>
          </cell>
          <cell r="AI459">
            <v>0</v>
          </cell>
          <cell r="AJ459">
            <v>0</v>
          </cell>
          <cell r="AM459" t="str">
            <v>小計</v>
          </cell>
          <cell r="AN459">
            <v>2</v>
          </cell>
          <cell r="AO459">
            <v>0</v>
          </cell>
          <cell r="AP459">
            <v>0</v>
          </cell>
          <cell r="AQ459">
            <v>0</v>
          </cell>
          <cell r="AR459">
            <v>0</v>
          </cell>
          <cell r="AS459">
            <v>0</v>
          </cell>
          <cell r="AT459">
            <v>0</v>
          </cell>
          <cell r="AU459">
            <v>0</v>
          </cell>
          <cell r="AV459">
            <v>0</v>
          </cell>
          <cell r="AW459">
            <v>0</v>
          </cell>
          <cell r="AX459">
            <v>0</v>
          </cell>
          <cell r="AY459">
            <v>0</v>
          </cell>
          <cell r="AZ459">
            <v>0</v>
          </cell>
          <cell r="BA459">
            <v>0</v>
          </cell>
          <cell r="BB459">
            <v>0</v>
          </cell>
          <cell r="BC459">
            <v>0</v>
          </cell>
          <cell r="BF459" t="str">
            <v>小計</v>
          </cell>
          <cell r="BG459">
            <v>0</v>
          </cell>
          <cell r="BH459">
            <v>0</v>
          </cell>
          <cell r="BI459">
            <v>0</v>
          </cell>
          <cell r="BJ459">
            <v>0</v>
          </cell>
          <cell r="BK459">
            <v>0</v>
          </cell>
          <cell r="BL459">
            <v>0</v>
          </cell>
          <cell r="BM459">
            <v>0</v>
          </cell>
          <cell r="BN459">
            <v>0</v>
          </cell>
          <cell r="BO459">
            <v>0</v>
          </cell>
          <cell r="BP459">
            <v>0</v>
          </cell>
          <cell r="BQ459">
            <v>0</v>
          </cell>
          <cell r="BR459">
            <v>0</v>
          </cell>
          <cell r="BS459">
            <v>0</v>
          </cell>
          <cell r="BT459">
            <v>0</v>
          </cell>
          <cell r="BU459">
            <v>0</v>
          </cell>
          <cell r="BV459">
            <v>0</v>
          </cell>
        </row>
        <row r="460">
          <cell r="T460" t="str">
            <v>60-64</v>
          </cell>
          <cell r="U460">
            <v>71</v>
          </cell>
          <cell r="V460">
            <v>5</v>
          </cell>
          <cell r="W460">
            <v>5</v>
          </cell>
          <cell r="X460">
            <v>4</v>
          </cell>
          <cell r="Y460">
            <v>1</v>
          </cell>
          <cell r="Z460">
            <v>0</v>
          </cell>
          <cell r="AA460">
            <v>0</v>
          </cell>
          <cell r="AB460">
            <v>1</v>
          </cell>
          <cell r="AC460">
            <v>0</v>
          </cell>
          <cell r="AD460">
            <v>0</v>
          </cell>
          <cell r="AE460">
            <v>0</v>
          </cell>
          <cell r="AF460">
            <v>0</v>
          </cell>
          <cell r="AG460">
            <v>0</v>
          </cell>
          <cell r="AH460">
            <v>0</v>
          </cell>
          <cell r="AI460">
            <v>0</v>
          </cell>
          <cell r="AJ460">
            <v>0</v>
          </cell>
          <cell r="AM460" t="str">
            <v>小計</v>
          </cell>
          <cell r="AN460">
            <v>5</v>
          </cell>
          <cell r="AO460">
            <v>0</v>
          </cell>
          <cell r="AP460">
            <v>0</v>
          </cell>
          <cell r="AQ460">
            <v>0</v>
          </cell>
          <cell r="AR460">
            <v>0</v>
          </cell>
          <cell r="AS460">
            <v>0</v>
          </cell>
          <cell r="AT460">
            <v>0</v>
          </cell>
          <cell r="AU460">
            <v>0</v>
          </cell>
          <cell r="AV460">
            <v>0</v>
          </cell>
          <cell r="AW460">
            <v>0</v>
          </cell>
          <cell r="AX460">
            <v>0</v>
          </cell>
          <cell r="AY460">
            <v>0</v>
          </cell>
          <cell r="AZ460">
            <v>0</v>
          </cell>
          <cell r="BA460">
            <v>0</v>
          </cell>
          <cell r="BB460">
            <v>0</v>
          </cell>
          <cell r="BC460">
            <v>0</v>
          </cell>
          <cell r="BF460" t="str">
            <v>小計</v>
          </cell>
          <cell r="BG460">
            <v>0</v>
          </cell>
          <cell r="BH460">
            <v>0</v>
          </cell>
          <cell r="BI460">
            <v>0</v>
          </cell>
          <cell r="BJ460">
            <v>0</v>
          </cell>
          <cell r="BK460">
            <v>0</v>
          </cell>
          <cell r="BL460">
            <v>0</v>
          </cell>
          <cell r="BM460">
            <v>0</v>
          </cell>
          <cell r="BN460">
            <v>0</v>
          </cell>
          <cell r="BO460">
            <v>0</v>
          </cell>
          <cell r="BP460">
            <v>0</v>
          </cell>
          <cell r="BQ460">
            <v>0</v>
          </cell>
          <cell r="BR460">
            <v>0</v>
          </cell>
          <cell r="BS460">
            <v>0</v>
          </cell>
          <cell r="BT460">
            <v>0</v>
          </cell>
          <cell r="BU460">
            <v>0</v>
          </cell>
          <cell r="BV460">
            <v>0</v>
          </cell>
        </row>
        <row r="461">
          <cell r="T461" t="str">
            <v>65-69</v>
          </cell>
          <cell r="U461">
            <v>36</v>
          </cell>
          <cell r="V461">
            <v>3</v>
          </cell>
          <cell r="W461">
            <v>3</v>
          </cell>
          <cell r="X461">
            <v>3</v>
          </cell>
          <cell r="Y461">
            <v>0</v>
          </cell>
          <cell r="Z461">
            <v>0</v>
          </cell>
          <cell r="AA461">
            <v>0</v>
          </cell>
          <cell r="AB461">
            <v>0</v>
          </cell>
          <cell r="AC461">
            <v>0</v>
          </cell>
          <cell r="AD461">
            <v>0</v>
          </cell>
          <cell r="AE461">
            <v>0</v>
          </cell>
          <cell r="AF461">
            <v>0</v>
          </cell>
          <cell r="AG461">
            <v>0</v>
          </cell>
          <cell r="AH461">
            <v>0</v>
          </cell>
          <cell r="AI461">
            <v>0</v>
          </cell>
          <cell r="AJ461">
            <v>0</v>
          </cell>
          <cell r="AM461" t="str">
            <v>小計</v>
          </cell>
          <cell r="AN461">
            <v>3</v>
          </cell>
          <cell r="AO461">
            <v>0</v>
          </cell>
          <cell r="AP461">
            <v>0</v>
          </cell>
          <cell r="AQ461">
            <v>0</v>
          </cell>
          <cell r="AR461">
            <v>0</v>
          </cell>
          <cell r="AS461">
            <v>0</v>
          </cell>
          <cell r="AT461">
            <v>0</v>
          </cell>
          <cell r="AU461">
            <v>0</v>
          </cell>
          <cell r="AV461">
            <v>0</v>
          </cell>
          <cell r="AW461">
            <v>0</v>
          </cell>
          <cell r="AX461">
            <v>0</v>
          </cell>
          <cell r="AY461">
            <v>0</v>
          </cell>
          <cell r="AZ461">
            <v>0</v>
          </cell>
          <cell r="BA461">
            <v>0</v>
          </cell>
          <cell r="BB461">
            <v>0</v>
          </cell>
          <cell r="BC461">
            <v>0</v>
          </cell>
          <cell r="BF461" t="str">
            <v>小計</v>
          </cell>
          <cell r="BG461">
            <v>0</v>
          </cell>
          <cell r="BH461">
            <v>0</v>
          </cell>
          <cell r="BI461">
            <v>0</v>
          </cell>
          <cell r="BJ461">
            <v>0</v>
          </cell>
          <cell r="BK461">
            <v>0</v>
          </cell>
          <cell r="BL461">
            <v>0</v>
          </cell>
          <cell r="BM461">
            <v>0</v>
          </cell>
          <cell r="BN461">
            <v>0</v>
          </cell>
          <cell r="BO461">
            <v>0</v>
          </cell>
          <cell r="BP461">
            <v>0</v>
          </cell>
          <cell r="BQ461">
            <v>0</v>
          </cell>
          <cell r="BR461">
            <v>0</v>
          </cell>
          <cell r="BS461">
            <v>0</v>
          </cell>
          <cell r="BT461">
            <v>0</v>
          </cell>
          <cell r="BU461">
            <v>0</v>
          </cell>
          <cell r="BV461">
            <v>0</v>
          </cell>
        </row>
        <row r="462">
          <cell r="T462" t="str">
            <v>70-74</v>
          </cell>
          <cell r="U462">
            <v>16</v>
          </cell>
          <cell r="V462">
            <v>3</v>
          </cell>
          <cell r="W462">
            <v>3</v>
          </cell>
          <cell r="X462">
            <v>3</v>
          </cell>
          <cell r="Y462">
            <v>0</v>
          </cell>
          <cell r="Z462">
            <v>0</v>
          </cell>
          <cell r="AA462">
            <v>0</v>
          </cell>
          <cell r="AB462">
            <v>0</v>
          </cell>
          <cell r="AC462">
            <v>0</v>
          </cell>
          <cell r="AD462">
            <v>0</v>
          </cell>
          <cell r="AE462">
            <v>0</v>
          </cell>
          <cell r="AF462">
            <v>0</v>
          </cell>
          <cell r="AG462">
            <v>0</v>
          </cell>
          <cell r="AH462">
            <v>0</v>
          </cell>
          <cell r="AI462">
            <v>0</v>
          </cell>
          <cell r="AJ462">
            <v>0</v>
          </cell>
          <cell r="AM462" t="str">
            <v>小計</v>
          </cell>
          <cell r="AN462">
            <v>0</v>
          </cell>
          <cell r="AO462">
            <v>0</v>
          </cell>
          <cell r="AP462">
            <v>0</v>
          </cell>
          <cell r="AQ462">
            <v>0</v>
          </cell>
          <cell r="AR462">
            <v>0</v>
          </cell>
          <cell r="AS462">
            <v>0</v>
          </cell>
          <cell r="AT462">
            <v>0</v>
          </cell>
          <cell r="AU462">
            <v>0</v>
          </cell>
          <cell r="AV462">
            <v>0</v>
          </cell>
          <cell r="AW462">
            <v>0</v>
          </cell>
          <cell r="AX462">
            <v>0</v>
          </cell>
          <cell r="AY462">
            <v>0</v>
          </cell>
          <cell r="AZ462">
            <v>0</v>
          </cell>
          <cell r="BA462">
            <v>0</v>
          </cell>
          <cell r="BB462">
            <v>0</v>
          </cell>
          <cell r="BC462">
            <v>0</v>
          </cell>
          <cell r="BF462" t="str">
            <v>小計</v>
          </cell>
          <cell r="BG462">
            <v>0</v>
          </cell>
          <cell r="BH462">
            <v>0</v>
          </cell>
          <cell r="BI462">
            <v>0</v>
          </cell>
          <cell r="BJ462">
            <v>0</v>
          </cell>
          <cell r="BK462">
            <v>0</v>
          </cell>
          <cell r="BL462">
            <v>0</v>
          </cell>
          <cell r="BM462">
            <v>0</v>
          </cell>
          <cell r="BN462">
            <v>0</v>
          </cell>
          <cell r="BO462">
            <v>0</v>
          </cell>
          <cell r="BP462">
            <v>0</v>
          </cell>
          <cell r="BQ462">
            <v>0</v>
          </cell>
          <cell r="BR462">
            <v>0</v>
          </cell>
          <cell r="BS462">
            <v>0</v>
          </cell>
          <cell r="BT462">
            <v>0</v>
          </cell>
          <cell r="BU462">
            <v>0</v>
          </cell>
          <cell r="BV462">
            <v>0</v>
          </cell>
        </row>
        <row r="463">
          <cell r="T463" t="str">
            <v>75-79</v>
          </cell>
          <cell r="U463">
            <v>7</v>
          </cell>
          <cell r="V463">
            <v>0</v>
          </cell>
          <cell r="W463">
            <v>0</v>
          </cell>
          <cell r="X463">
            <v>0</v>
          </cell>
          <cell r="Y463">
            <v>0</v>
          </cell>
          <cell r="Z463">
            <v>0</v>
          </cell>
          <cell r="AA463">
            <v>0</v>
          </cell>
          <cell r="AB463">
            <v>0</v>
          </cell>
          <cell r="AC463">
            <v>0</v>
          </cell>
          <cell r="AD463">
            <v>0</v>
          </cell>
          <cell r="AE463">
            <v>0</v>
          </cell>
          <cell r="AF463">
            <v>0</v>
          </cell>
          <cell r="AG463">
            <v>0</v>
          </cell>
          <cell r="AH463">
            <v>0</v>
          </cell>
          <cell r="AI463">
            <v>0</v>
          </cell>
          <cell r="AJ463">
            <v>0</v>
          </cell>
          <cell r="AM463" t="str">
            <v>小計</v>
          </cell>
          <cell r="AN463">
            <v>1</v>
          </cell>
          <cell r="AO463">
            <v>0</v>
          </cell>
          <cell r="AP463">
            <v>0</v>
          </cell>
          <cell r="AQ463">
            <v>0</v>
          </cell>
          <cell r="AR463">
            <v>0</v>
          </cell>
          <cell r="AS463">
            <v>0</v>
          </cell>
          <cell r="AT463">
            <v>0</v>
          </cell>
          <cell r="AU463">
            <v>0</v>
          </cell>
          <cell r="AV463">
            <v>0</v>
          </cell>
          <cell r="AW463">
            <v>0</v>
          </cell>
          <cell r="AX463">
            <v>0</v>
          </cell>
          <cell r="AY463">
            <v>0</v>
          </cell>
          <cell r="AZ463">
            <v>0</v>
          </cell>
          <cell r="BA463">
            <v>0</v>
          </cell>
          <cell r="BB463">
            <v>0</v>
          </cell>
          <cell r="BC463">
            <v>0</v>
          </cell>
          <cell r="BF463" t="str">
            <v>小計</v>
          </cell>
          <cell r="BG463">
            <v>0</v>
          </cell>
          <cell r="BH463">
            <v>0</v>
          </cell>
          <cell r="BI463">
            <v>0</v>
          </cell>
          <cell r="BJ463">
            <v>0</v>
          </cell>
          <cell r="BK463">
            <v>0</v>
          </cell>
          <cell r="BL463">
            <v>0</v>
          </cell>
          <cell r="BM463">
            <v>0</v>
          </cell>
          <cell r="BN463">
            <v>0</v>
          </cell>
          <cell r="BO463">
            <v>0</v>
          </cell>
          <cell r="BP463">
            <v>0</v>
          </cell>
          <cell r="BQ463">
            <v>0</v>
          </cell>
          <cell r="BR463">
            <v>0</v>
          </cell>
          <cell r="BS463">
            <v>0</v>
          </cell>
          <cell r="BT463">
            <v>0</v>
          </cell>
          <cell r="BU463">
            <v>0</v>
          </cell>
          <cell r="BV463">
            <v>0</v>
          </cell>
        </row>
        <row r="464">
          <cell r="T464" t="str">
            <v>80-</v>
          </cell>
          <cell r="U464">
            <v>1</v>
          </cell>
          <cell r="V464">
            <v>0</v>
          </cell>
          <cell r="W464">
            <v>0</v>
          </cell>
          <cell r="X464">
            <v>0</v>
          </cell>
          <cell r="Y464">
            <v>0</v>
          </cell>
          <cell r="Z464">
            <v>0</v>
          </cell>
          <cell r="AA464">
            <v>0</v>
          </cell>
          <cell r="AB464">
            <v>0</v>
          </cell>
          <cell r="AC464">
            <v>0</v>
          </cell>
          <cell r="AD464">
            <v>0</v>
          </cell>
          <cell r="AE464">
            <v>0</v>
          </cell>
          <cell r="AF464">
            <v>0</v>
          </cell>
          <cell r="AG464">
            <v>0</v>
          </cell>
          <cell r="AH464">
            <v>0</v>
          </cell>
          <cell r="AI464">
            <v>0</v>
          </cell>
          <cell r="AJ464">
            <v>0</v>
          </cell>
          <cell r="AM464" t="str">
            <v>小計</v>
          </cell>
          <cell r="AN464">
            <v>0</v>
          </cell>
          <cell r="AO464">
            <v>0</v>
          </cell>
          <cell r="AP464">
            <v>0</v>
          </cell>
          <cell r="AQ464">
            <v>0</v>
          </cell>
          <cell r="AR464">
            <v>0</v>
          </cell>
          <cell r="AS464">
            <v>0</v>
          </cell>
          <cell r="AT464">
            <v>0</v>
          </cell>
          <cell r="AU464">
            <v>0</v>
          </cell>
          <cell r="AV464">
            <v>0</v>
          </cell>
          <cell r="AW464">
            <v>0</v>
          </cell>
          <cell r="AX464">
            <v>0</v>
          </cell>
          <cell r="AY464">
            <v>0</v>
          </cell>
          <cell r="AZ464">
            <v>0</v>
          </cell>
          <cell r="BA464">
            <v>0</v>
          </cell>
          <cell r="BB464">
            <v>0</v>
          </cell>
          <cell r="BC464">
            <v>0</v>
          </cell>
          <cell r="BF464" t="str">
            <v>小計</v>
          </cell>
          <cell r="BG464">
            <v>0</v>
          </cell>
          <cell r="BH464">
            <v>0</v>
          </cell>
          <cell r="BI464">
            <v>0</v>
          </cell>
          <cell r="BJ464">
            <v>0</v>
          </cell>
          <cell r="BK464">
            <v>0</v>
          </cell>
          <cell r="BL464">
            <v>0</v>
          </cell>
          <cell r="BM464">
            <v>0</v>
          </cell>
          <cell r="BN464">
            <v>0</v>
          </cell>
          <cell r="BO464">
            <v>0</v>
          </cell>
          <cell r="BP464">
            <v>0</v>
          </cell>
          <cell r="BQ464">
            <v>0</v>
          </cell>
          <cell r="BR464">
            <v>0</v>
          </cell>
          <cell r="BS464">
            <v>0</v>
          </cell>
          <cell r="BT464">
            <v>0</v>
          </cell>
          <cell r="BU464">
            <v>0</v>
          </cell>
          <cell r="BV464">
            <v>0</v>
          </cell>
        </row>
        <row r="465">
          <cell r="T465" t="str">
            <v>女計</v>
          </cell>
          <cell r="U465">
            <v>333</v>
          </cell>
          <cell r="V465">
            <v>24</v>
          </cell>
          <cell r="W465">
            <v>24</v>
          </cell>
          <cell r="X465">
            <v>21</v>
          </cell>
          <cell r="Y465">
            <v>1</v>
          </cell>
          <cell r="Z465">
            <v>0</v>
          </cell>
          <cell r="AA465">
            <v>0</v>
          </cell>
          <cell r="AB465">
            <v>1</v>
          </cell>
          <cell r="AC465">
            <v>0</v>
          </cell>
          <cell r="AD465">
            <v>0</v>
          </cell>
          <cell r="AE465">
            <v>0</v>
          </cell>
          <cell r="AF465">
            <v>0</v>
          </cell>
          <cell r="AG465">
            <v>0</v>
          </cell>
          <cell r="AH465">
            <v>0</v>
          </cell>
          <cell r="AI465">
            <v>0</v>
          </cell>
          <cell r="AJ465">
            <v>2</v>
          </cell>
          <cell r="AM465" t="str">
            <v>女計</v>
          </cell>
          <cell r="AN465">
            <v>14</v>
          </cell>
          <cell r="AO465">
            <v>0</v>
          </cell>
          <cell r="AP465">
            <v>0</v>
          </cell>
          <cell r="AQ465">
            <v>0</v>
          </cell>
          <cell r="AR465">
            <v>0</v>
          </cell>
          <cell r="AS465">
            <v>0</v>
          </cell>
          <cell r="AT465">
            <v>0</v>
          </cell>
          <cell r="AU465">
            <v>0</v>
          </cell>
          <cell r="AV465">
            <v>0</v>
          </cell>
          <cell r="AW465">
            <v>0</v>
          </cell>
          <cell r="AX465">
            <v>0</v>
          </cell>
          <cell r="AY465">
            <v>0</v>
          </cell>
          <cell r="AZ465">
            <v>0</v>
          </cell>
          <cell r="BA465">
            <v>0</v>
          </cell>
          <cell r="BB465">
            <v>0</v>
          </cell>
          <cell r="BC465">
            <v>0</v>
          </cell>
          <cell r="BF465" t="str">
            <v>女計</v>
          </cell>
          <cell r="BG465">
            <v>0</v>
          </cell>
          <cell r="BH465">
            <v>0</v>
          </cell>
          <cell r="BI465">
            <v>0</v>
          </cell>
          <cell r="BJ465">
            <v>0</v>
          </cell>
          <cell r="BK465">
            <v>0</v>
          </cell>
          <cell r="BL465">
            <v>0</v>
          </cell>
          <cell r="BM465">
            <v>0</v>
          </cell>
          <cell r="BN465">
            <v>0</v>
          </cell>
          <cell r="BO465">
            <v>0</v>
          </cell>
          <cell r="BP465">
            <v>0</v>
          </cell>
          <cell r="BQ465">
            <v>0</v>
          </cell>
          <cell r="BR465">
            <v>0</v>
          </cell>
          <cell r="BS465">
            <v>0</v>
          </cell>
          <cell r="BT465">
            <v>0</v>
          </cell>
          <cell r="BU465">
            <v>0</v>
          </cell>
          <cell r="BV465">
            <v>0</v>
          </cell>
        </row>
        <row r="467">
          <cell r="T467" t="str">
            <v>高石市</v>
          </cell>
          <cell r="AM467" t="str">
            <v>高石市</v>
          </cell>
          <cell r="BF467" t="str">
            <v>高石市</v>
          </cell>
        </row>
        <row r="468">
          <cell r="T468" t="str">
            <v>年齢区分</v>
          </cell>
          <cell r="U468" t="str">
            <v>検診受診</v>
          </cell>
          <cell r="V468" t="str">
            <v>要精検</v>
          </cell>
          <cell r="W468" t="str">
            <v>精検受診</v>
          </cell>
          <cell r="X468" t="str">
            <v>異常なし</v>
          </cell>
          <cell r="Y468" t="str">
            <v>乳がん</v>
          </cell>
          <cell r="Z468" t="str">
            <v>0(TIS)</v>
          </cell>
          <cell r="AA468" t="str">
            <v>Ⅰ</v>
          </cell>
          <cell r="AB468" t="str">
            <v>ⅡA</v>
          </cell>
          <cell r="AC468" t="str">
            <v>ⅡB</v>
          </cell>
          <cell r="AD468" t="str">
            <v>ⅢA</v>
          </cell>
          <cell r="AE468" t="str">
            <v>ⅢB</v>
          </cell>
          <cell r="AF468" t="str">
            <v>ⅢC</v>
          </cell>
          <cell r="AG468" t="str">
            <v>Ⅳ</v>
          </cell>
          <cell r="AH468" t="str">
            <v>不明</v>
          </cell>
          <cell r="AI468" t="str">
            <v>がん疑</v>
          </cell>
          <cell r="AJ468" t="str">
            <v>その他</v>
          </cell>
          <cell r="AM468" t="str">
            <v>年齢区分</v>
          </cell>
          <cell r="AN468" t="str">
            <v>検診受診</v>
          </cell>
          <cell r="AO468" t="str">
            <v>要精検</v>
          </cell>
          <cell r="AP468" t="str">
            <v>精検受診</v>
          </cell>
          <cell r="AQ468" t="str">
            <v>異常なし</v>
          </cell>
          <cell r="AR468" t="str">
            <v>乳がん</v>
          </cell>
          <cell r="AS468" t="str">
            <v>0(TIS)</v>
          </cell>
          <cell r="AT468" t="str">
            <v>Ⅰ</v>
          </cell>
          <cell r="AU468" t="str">
            <v>ⅡA</v>
          </cell>
          <cell r="AV468" t="str">
            <v>ⅡB</v>
          </cell>
          <cell r="AW468" t="str">
            <v>ⅢA</v>
          </cell>
          <cell r="AX468" t="str">
            <v>ⅢB</v>
          </cell>
          <cell r="AY468" t="str">
            <v>ⅢC</v>
          </cell>
          <cell r="AZ468" t="str">
            <v>Ⅳ</v>
          </cell>
          <cell r="BA468" t="str">
            <v>不明</v>
          </cell>
          <cell r="BB468" t="str">
            <v>がん疑</v>
          </cell>
          <cell r="BC468" t="str">
            <v>その他</v>
          </cell>
          <cell r="BF468" t="str">
            <v>年齢区分</v>
          </cell>
          <cell r="BG468" t="str">
            <v>検診受診</v>
          </cell>
          <cell r="BH468" t="str">
            <v>要精検</v>
          </cell>
          <cell r="BI468" t="str">
            <v>精検受診</v>
          </cell>
          <cell r="BJ468" t="str">
            <v>異常なし</v>
          </cell>
          <cell r="BK468" t="str">
            <v>乳がん</v>
          </cell>
          <cell r="BL468" t="str">
            <v>0(TIS)</v>
          </cell>
          <cell r="BM468" t="str">
            <v>Ⅰ</v>
          </cell>
          <cell r="BN468" t="str">
            <v>ⅡA</v>
          </cell>
          <cell r="BO468" t="str">
            <v>ⅡB</v>
          </cell>
          <cell r="BP468" t="str">
            <v>ⅢA</v>
          </cell>
          <cell r="BQ468" t="str">
            <v>ⅢB</v>
          </cell>
          <cell r="BR468" t="str">
            <v>ⅢC</v>
          </cell>
          <cell r="BS468" t="str">
            <v>Ⅳ</v>
          </cell>
          <cell r="BT468" t="str">
            <v>不明</v>
          </cell>
          <cell r="BU468" t="str">
            <v>がん疑</v>
          </cell>
          <cell r="BV468" t="str">
            <v>その他</v>
          </cell>
        </row>
        <row r="469">
          <cell r="T469" t="str">
            <v>30-34</v>
          </cell>
          <cell r="W469">
            <v>0</v>
          </cell>
          <cell r="Y469">
            <v>0</v>
          </cell>
          <cell r="AM469" t="str">
            <v>30-34</v>
          </cell>
          <cell r="AP469">
            <v>0</v>
          </cell>
          <cell r="AR469">
            <v>0</v>
          </cell>
          <cell r="BF469" t="str">
            <v>30-34</v>
          </cell>
          <cell r="BI469">
            <v>0</v>
          </cell>
          <cell r="BK469">
            <v>0</v>
          </cell>
        </row>
        <row r="470">
          <cell r="T470" t="str">
            <v>35-39</v>
          </cell>
          <cell r="W470">
            <v>0</v>
          </cell>
          <cell r="Y470">
            <v>0</v>
          </cell>
          <cell r="AM470" t="str">
            <v>35-39</v>
          </cell>
          <cell r="AP470">
            <v>0</v>
          </cell>
          <cell r="AR470">
            <v>0</v>
          </cell>
          <cell r="BF470" t="str">
            <v>35-39</v>
          </cell>
          <cell r="BI470">
            <v>0</v>
          </cell>
          <cell r="BK470">
            <v>0</v>
          </cell>
        </row>
        <row r="471">
          <cell r="T471" t="str">
            <v>40-44</v>
          </cell>
          <cell r="U471">
            <v>165</v>
          </cell>
          <cell r="V471">
            <v>9</v>
          </cell>
          <cell r="W471">
            <v>8</v>
          </cell>
          <cell r="X471">
            <v>6</v>
          </cell>
          <cell r="Y471">
            <v>0</v>
          </cell>
          <cell r="Z471">
            <v>0</v>
          </cell>
          <cell r="AA471">
            <v>0</v>
          </cell>
          <cell r="AB471">
            <v>0</v>
          </cell>
          <cell r="AC471">
            <v>0</v>
          </cell>
          <cell r="AD471">
            <v>0</v>
          </cell>
          <cell r="AE471">
            <v>0</v>
          </cell>
          <cell r="AF471">
            <v>0</v>
          </cell>
          <cell r="AG471">
            <v>0</v>
          </cell>
          <cell r="AH471">
            <v>0</v>
          </cell>
          <cell r="AI471">
            <v>0</v>
          </cell>
          <cell r="AJ471">
            <v>2</v>
          </cell>
          <cell r="AM471" t="str">
            <v>小計</v>
          </cell>
          <cell r="AN471">
            <v>0</v>
          </cell>
          <cell r="AO471">
            <v>0</v>
          </cell>
          <cell r="AP471">
            <v>0</v>
          </cell>
          <cell r="AQ471">
            <v>0</v>
          </cell>
          <cell r="AR471">
            <v>0</v>
          </cell>
          <cell r="AS471">
            <v>0</v>
          </cell>
          <cell r="AT471">
            <v>0</v>
          </cell>
          <cell r="AU471">
            <v>0</v>
          </cell>
          <cell r="AV471">
            <v>0</v>
          </cell>
          <cell r="AW471">
            <v>0</v>
          </cell>
          <cell r="AX471">
            <v>0</v>
          </cell>
          <cell r="AY471">
            <v>0</v>
          </cell>
          <cell r="AZ471">
            <v>0</v>
          </cell>
          <cell r="BA471">
            <v>0</v>
          </cell>
          <cell r="BB471">
            <v>0</v>
          </cell>
          <cell r="BC471">
            <v>0</v>
          </cell>
          <cell r="BF471" t="str">
            <v>小計</v>
          </cell>
          <cell r="BG471">
            <v>0</v>
          </cell>
          <cell r="BH471">
            <v>0</v>
          </cell>
          <cell r="BI471">
            <v>0</v>
          </cell>
          <cell r="BJ471">
            <v>0</v>
          </cell>
          <cell r="BK471">
            <v>0</v>
          </cell>
          <cell r="BL471">
            <v>0</v>
          </cell>
          <cell r="BM471">
            <v>0</v>
          </cell>
          <cell r="BN471">
            <v>0</v>
          </cell>
          <cell r="BO471">
            <v>0</v>
          </cell>
          <cell r="BP471">
            <v>0</v>
          </cell>
          <cell r="BQ471">
            <v>0</v>
          </cell>
          <cell r="BR471">
            <v>0</v>
          </cell>
          <cell r="BS471">
            <v>0</v>
          </cell>
          <cell r="BT471">
            <v>0</v>
          </cell>
          <cell r="BU471">
            <v>0</v>
          </cell>
          <cell r="BV471">
            <v>0</v>
          </cell>
        </row>
        <row r="472">
          <cell r="T472" t="str">
            <v>45-49</v>
          </cell>
          <cell r="U472">
            <v>100</v>
          </cell>
          <cell r="V472">
            <v>7</v>
          </cell>
          <cell r="W472">
            <v>8</v>
          </cell>
          <cell r="X472">
            <v>3</v>
          </cell>
          <cell r="Y472">
            <v>1</v>
          </cell>
          <cell r="Z472">
            <v>0</v>
          </cell>
          <cell r="AA472">
            <v>0</v>
          </cell>
          <cell r="AB472">
            <v>0</v>
          </cell>
          <cell r="AC472">
            <v>0</v>
          </cell>
          <cell r="AD472">
            <v>0</v>
          </cell>
          <cell r="AE472">
            <v>0</v>
          </cell>
          <cell r="AF472">
            <v>0</v>
          </cell>
          <cell r="AG472">
            <v>0</v>
          </cell>
          <cell r="AH472">
            <v>1</v>
          </cell>
          <cell r="AI472">
            <v>1</v>
          </cell>
          <cell r="AJ472">
            <v>3</v>
          </cell>
          <cell r="AM472" t="str">
            <v>小計</v>
          </cell>
          <cell r="AN472">
            <v>0</v>
          </cell>
          <cell r="AO472">
            <v>0</v>
          </cell>
          <cell r="AP472">
            <v>0</v>
          </cell>
          <cell r="AQ472">
            <v>0</v>
          </cell>
          <cell r="AR472">
            <v>0</v>
          </cell>
          <cell r="AS472">
            <v>0</v>
          </cell>
          <cell r="AT472">
            <v>0</v>
          </cell>
          <cell r="AU472">
            <v>0</v>
          </cell>
          <cell r="AV472">
            <v>0</v>
          </cell>
          <cell r="AW472">
            <v>0</v>
          </cell>
          <cell r="AX472">
            <v>0</v>
          </cell>
          <cell r="AY472">
            <v>0</v>
          </cell>
          <cell r="AZ472">
            <v>0</v>
          </cell>
          <cell r="BA472">
            <v>0</v>
          </cell>
          <cell r="BB472">
            <v>0</v>
          </cell>
          <cell r="BC472">
            <v>0</v>
          </cell>
          <cell r="BF472" t="str">
            <v>小計</v>
          </cell>
          <cell r="BG472">
            <v>0</v>
          </cell>
          <cell r="BH472">
            <v>0</v>
          </cell>
          <cell r="BI472">
            <v>0</v>
          </cell>
          <cell r="BJ472">
            <v>0</v>
          </cell>
          <cell r="BK472">
            <v>0</v>
          </cell>
          <cell r="BL472">
            <v>0</v>
          </cell>
          <cell r="BM472">
            <v>0</v>
          </cell>
          <cell r="BN472">
            <v>0</v>
          </cell>
          <cell r="BO472">
            <v>0</v>
          </cell>
          <cell r="BP472">
            <v>0</v>
          </cell>
          <cell r="BQ472">
            <v>0</v>
          </cell>
          <cell r="BR472">
            <v>0</v>
          </cell>
          <cell r="BS472">
            <v>0</v>
          </cell>
          <cell r="BT472">
            <v>0</v>
          </cell>
          <cell r="BU472">
            <v>0</v>
          </cell>
          <cell r="BV472">
            <v>0</v>
          </cell>
        </row>
        <row r="473">
          <cell r="T473" t="str">
            <v>50-54</v>
          </cell>
          <cell r="U473">
            <v>133</v>
          </cell>
          <cell r="V473">
            <v>7</v>
          </cell>
          <cell r="W473">
            <v>7</v>
          </cell>
          <cell r="X473">
            <v>0</v>
          </cell>
          <cell r="Y473">
            <v>1</v>
          </cell>
          <cell r="Z473">
            <v>0</v>
          </cell>
          <cell r="AA473">
            <v>1</v>
          </cell>
          <cell r="AB473">
            <v>0</v>
          </cell>
          <cell r="AC473">
            <v>0</v>
          </cell>
          <cell r="AD473">
            <v>0</v>
          </cell>
          <cell r="AE473">
            <v>0</v>
          </cell>
          <cell r="AF473">
            <v>0</v>
          </cell>
          <cell r="AG473">
            <v>0</v>
          </cell>
          <cell r="AH473">
            <v>0</v>
          </cell>
          <cell r="AI473">
            <v>0</v>
          </cell>
          <cell r="AJ473">
            <v>6</v>
          </cell>
          <cell r="AM473" t="str">
            <v>小計</v>
          </cell>
          <cell r="AN473">
            <v>0</v>
          </cell>
          <cell r="AO473">
            <v>0</v>
          </cell>
          <cell r="AP473">
            <v>0</v>
          </cell>
          <cell r="AQ473">
            <v>0</v>
          </cell>
          <cell r="AR473">
            <v>0</v>
          </cell>
          <cell r="AS473">
            <v>0</v>
          </cell>
          <cell r="AT473">
            <v>0</v>
          </cell>
          <cell r="AU473">
            <v>0</v>
          </cell>
          <cell r="AV473">
            <v>0</v>
          </cell>
          <cell r="AW473">
            <v>0</v>
          </cell>
          <cell r="AX473">
            <v>0</v>
          </cell>
          <cell r="AY473">
            <v>0</v>
          </cell>
          <cell r="AZ473">
            <v>0</v>
          </cell>
          <cell r="BA473">
            <v>0</v>
          </cell>
          <cell r="BB473">
            <v>0</v>
          </cell>
          <cell r="BC473">
            <v>0</v>
          </cell>
          <cell r="BF473" t="str">
            <v>小計</v>
          </cell>
          <cell r="BG473">
            <v>0</v>
          </cell>
          <cell r="BH473">
            <v>0</v>
          </cell>
          <cell r="BI473">
            <v>0</v>
          </cell>
          <cell r="BJ473">
            <v>0</v>
          </cell>
          <cell r="BK473">
            <v>0</v>
          </cell>
          <cell r="BL473">
            <v>0</v>
          </cell>
          <cell r="BM473">
            <v>0</v>
          </cell>
          <cell r="BN473">
            <v>0</v>
          </cell>
          <cell r="BO473">
            <v>0</v>
          </cell>
          <cell r="BP473">
            <v>0</v>
          </cell>
          <cell r="BQ473">
            <v>0</v>
          </cell>
          <cell r="BR473">
            <v>0</v>
          </cell>
          <cell r="BS473">
            <v>0</v>
          </cell>
          <cell r="BT473">
            <v>0</v>
          </cell>
          <cell r="BU473">
            <v>0</v>
          </cell>
          <cell r="BV473">
            <v>0</v>
          </cell>
        </row>
        <row r="474">
          <cell r="T474" t="str">
            <v>55-59</v>
          </cell>
          <cell r="U474">
            <v>181</v>
          </cell>
          <cell r="V474">
            <v>10</v>
          </cell>
          <cell r="W474">
            <v>10</v>
          </cell>
          <cell r="X474">
            <v>5</v>
          </cell>
          <cell r="Y474">
            <v>0</v>
          </cell>
          <cell r="Z474">
            <v>0</v>
          </cell>
          <cell r="AA474">
            <v>0</v>
          </cell>
          <cell r="AB474">
            <v>0</v>
          </cell>
          <cell r="AC474">
            <v>0</v>
          </cell>
          <cell r="AD474">
            <v>0</v>
          </cell>
          <cell r="AE474">
            <v>0</v>
          </cell>
          <cell r="AF474">
            <v>0</v>
          </cell>
          <cell r="AG474">
            <v>0</v>
          </cell>
          <cell r="AH474">
            <v>0</v>
          </cell>
          <cell r="AI474">
            <v>0</v>
          </cell>
          <cell r="AJ474">
            <v>5</v>
          </cell>
          <cell r="AM474" t="str">
            <v>小計</v>
          </cell>
          <cell r="AN474">
            <v>0</v>
          </cell>
          <cell r="AO474">
            <v>0</v>
          </cell>
          <cell r="AP474">
            <v>0</v>
          </cell>
          <cell r="AQ474">
            <v>0</v>
          </cell>
          <cell r="AR474">
            <v>0</v>
          </cell>
          <cell r="AS474">
            <v>0</v>
          </cell>
          <cell r="AT474">
            <v>0</v>
          </cell>
          <cell r="AU474">
            <v>0</v>
          </cell>
          <cell r="AV474">
            <v>0</v>
          </cell>
          <cell r="AW474">
            <v>0</v>
          </cell>
          <cell r="AX474">
            <v>0</v>
          </cell>
          <cell r="AY474">
            <v>0</v>
          </cell>
          <cell r="AZ474">
            <v>0</v>
          </cell>
          <cell r="BA474">
            <v>0</v>
          </cell>
          <cell r="BB474">
            <v>0</v>
          </cell>
          <cell r="BC474">
            <v>0</v>
          </cell>
          <cell r="BF474" t="str">
            <v>小計</v>
          </cell>
          <cell r="BG474">
            <v>0</v>
          </cell>
          <cell r="BH474">
            <v>0</v>
          </cell>
          <cell r="BI474">
            <v>0</v>
          </cell>
          <cell r="BJ474">
            <v>0</v>
          </cell>
          <cell r="BK474">
            <v>0</v>
          </cell>
          <cell r="BL474">
            <v>0</v>
          </cell>
          <cell r="BM474">
            <v>0</v>
          </cell>
          <cell r="BN474">
            <v>0</v>
          </cell>
          <cell r="BO474">
            <v>0</v>
          </cell>
          <cell r="BP474">
            <v>0</v>
          </cell>
          <cell r="BQ474">
            <v>0</v>
          </cell>
          <cell r="BR474">
            <v>0</v>
          </cell>
          <cell r="BS474">
            <v>0</v>
          </cell>
          <cell r="BT474">
            <v>0</v>
          </cell>
          <cell r="BU474">
            <v>0</v>
          </cell>
          <cell r="BV474">
            <v>0</v>
          </cell>
        </row>
        <row r="475">
          <cell r="T475" t="str">
            <v>60-64</v>
          </cell>
          <cell r="U475">
            <v>193</v>
          </cell>
          <cell r="V475">
            <v>7</v>
          </cell>
          <cell r="W475">
            <v>7</v>
          </cell>
          <cell r="X475">
            <v>2</v>
          </cell>
          <cell r="Y475">
            <v>2</v>
          </cell>
          <cell r="Z475">
            <v>0</v>
          </cell>
          <cell r="AA475">
            <v>2</v>
          </cell>
          <cell r="AB475">
            <v>0</v>
          </cell>
          <cell r="AC475">
            <v>0</v>
          </cell>
          <cell r="AD475">
            <v>0</v>
          </cell>
          <cell r="AE475">
            <v>0</v>
          </cell>
          <cell r="AF475">
            <v>0</v>
          </cell>
          <cell r="AG475">
            <v>0</v>
          </cell>
          <cell r="AH475">
            <v>0</v>
          </cell>
          <cell r="AI475">
            <v>0</v>
          </cell>
          <cell r="AJ475">
            <v>3</v>
          </cell>
          <cell r="AM475" t="str">
            <v>小計</v>
          </cell>
          <cell r="AN475">
            <v>0</v>
          </cell>
          <cell r="AO475">
            <v>0</v>
          </cell>
          <cell r="AP475">
            <v>0</v>
          </cell>
          <cell r="AQ475">
            <v>0</v>
          </cell>
          <cell r="AR475">
            <v>0</v>
          </cell>
          <cell r="AS475">
            <v>0</v>
          </cell>
          <cell r="AT475">
            <v>0</v>
          </cell>
          <cell r="AU475">
            <v>0</v>
          </cell>
          <cell r="AV475">
            <v>0</v>
          </cell>
          <cell r="AW475">
            <v>0</v>
          </cell>
          <cell r="AX475">
            <v>0</v>
          </cell>
          <cell r="AY475">
            <v>0</v>
          </cell>
          <cell r="AZ475">
            <v>0</v>
          </cell>
          <cell r="BA475">
            <v>0</v>
          </cell>
          <cell r="BB475">
            <v>0</v>
          </cell>
          <cell r="BC475">
            <v>0</v>
          </cell>
          <cell r="BF475" t="str">
            <v>小計</v>
          </cell>
          <cell r="BG475">
            <v>0</v>
          </cell>
          <cell r="BH475">
            <v>0</v>
          </cell>
          <cell r="BI475">
            <v>0</v>
          </cell>
          <cell r="BJ475">
            <v>0</v>
          </cell>
          <cell r="BK475">
            <v>0</v>
          </cell>
          <cell r="BL475">
            <v>0</v>
          </cell>
          <cell r="BM475">
            <v>0</v>
          </cell>
          <cell r="BN475">
            <v>0</v>
          </cell>
          <cell r="BO475">
            <v>0</v>
          </cell>
          <cell r="BP475">
            <v>0</v>
          </cell>
          <cell r="BQ475">
            <v>0</v>
          </cell>
          <cell r="BR475">
            <v>0</v>
          </cell>
          <cell r="BS475">
            <v>0</v>
          </cell>
          <cell r="BT475">
            <v>0</v>
          </cell>
          <cell r="BU475">
            <v>0</v>
          </cell>
          <cell r="BV475">
            <v>0</v>
          </cell>
        </row>
        <row r="476">
          <cell r="T476" t="str">
            <v>65-69</v>
          </cell>
          <cell r="U476">
            <v>105</v>
          </cell>
          <cell r="V476">
            <v>3</v>
          </cell>
          <cell r="W476">
            <v>3</v>
          </cell>
          <cell r="X476">
            <v>1</v>
          </cell>
          <cell r="Y476">
            <v>1</v>
          </cell>
          <cell r="Z476">
            <v>0</v>
          </cell>
          <cell r="AA476">
            <v>1</v>
          </cell>
          <cell r="AB476">
            <v>0</v>
          </cell>
          <cell r="AC476">
            <v>0</v>
          </cell>
          <cell r="AD476">
            <v>0</v>
          </cell>
          <cell r="AE476">
            <v>0</v>
          </cell>
          <cell r="AF476">
            <v>0</v>
          </cell>
          <cell r="AG476">
            <v>0</v>
          </cell>
          <cell r="AH476">
            <v>0</v>
          </cell>
          <cell r="AI476">
            <v>0</v>
          </cell>
          <cell r="AJ476">
            <v>1</v>
          </cell>
          <cell r="AM476" t="str">
            <v>小計</v>
          </cell>
          <cell r="AN476">
            <v>0</v>
          </cell>
          <cell r="AO476">
            <v>0</v>
          </cell>
          <cell r="AP476">
            <v>0</v>
          </cell>
          <cell r="AQ476">
            <v>0</v>
          </cell>
          <cell r="AR476">
            <v>0</v>
          </cell>
          <cell r="AS476">
            <v>0</v>
          </cell>
          <cell r="AT476">
            <v>0</v>
          </cell>
          <cell r="AU476">
            <v>0</v>
          </cell>
          <cell r="AV476">
            <v>0</v>
          </cell>
          <cell r="AW476">
            <v>0</v>
          </cell>
          <cell r="AX476">
            <v>0</v>
          </cell>
          <cell r="AY476">
            <v>0</v>
          </cell>
          <cell r="AZ476">
            <v>0</v>
          </cell>
          <cell r="BA476">
            <v>0</v>
          </cell>
          <cell r="BB476">
            <v>0</v>
          </cell>
          <cell r="BC476">
            <v>0</v>
          </cell>
          <cell r="BF476" t="str">
            <v>小計</v>
          </cell>
          <cell r="BG476">
            <v>0</v>
          </cell>
          <cell r="BH476">
            <v>0</v>
          </cell>
          <cell r="BI476">
            <v>0</v>
          </cell>
          <cell r="BJ476">
            <v>0</v>
          </cell>
          <cell r="BK476">
            <v>0</v>
          </cell>
          <cell r="BL476">
            <v>0</v>
          </cell>
          <cell r="BM476">
            <v>0</v>
          </cell>
          <cell r="BN476">
            <v>0</v>
          </cell>
          <cell r="BO476">
            <v>0</v>
          </cell>
          <cell r="BP476">
            <v>0</v>
          </cell>
          <cell r="BQ476">
            <v>0</v>
          </cell>
          <cell r="BR476">
            <v>0</v>
          </cell>
          <cell r="BS476">
            <v>0</v>
          </cell>
          <cell r="BT476">
            <v>0</v>
          </cell>
          <cell r="BU476">
            <v>0</v>
          </cell>
          <cell r="BV476">
            <v>0</v>
          </cell>
        </row>
        <row r="477">
          <cell r="T477" t="str">
            <v>70-74</v>
          </cell>
          <cell r="U477">
            <v>71</v>
          </cell>
          <cell r="V477">
            <v>7</v>
          </cell>
          <cell r="W477">
            <v>7</v>
          </cell>
          <cell r="X477">
            <v>3</v>
          </cell>
          <cell r="Y477">
            <v>1</v>
          </cell>
          <cell r="Z477">
            <v>0</v>
          </cell>
          <cell r="AA477">
            <v>1</v>
          </cell>
          <cell r="AB477">
            <v>0</v>
          </cell>
          <cell r="AC477">
            <v>0</v>
          </cell>
          <cell r="AD477">
            <v>0</v>
          </cell>
          <cell r="AE477">
            <v>0</v>
          </cell>
          <cell r="AF477">
            <v>0</v>
          </cell>
          <cell r="AG477">
            <v>0</v>
          </cell>
          <cell r="AH477">
            <v>0</v>
          </cell>
          <cell r="AI477">
            <v>0</v>
          </cell>
          <cell r="AJ477">
            <v>3</v>
          </cell>
          <cell r="AM477" t="str">
            <v>小計</v>
          </cell>
          <cell r="AN477">
            <v>0</v>
          </cell>
          <cell r="AO477">
            <v>0</v>
          </cell>
          <cell r="AP477">
            <v>0</v>
          </cell>
          <cell r="AQ477">
            <v>0</v>
          </cell>
          <cell r="AR477">
            <v>0</v>
          </cell>
          <cell r="AS477">
            <v>0</v>
          </cell>
          <cell r="AT477">
            <v>0</v>
          </cell>
          <cell r="AU477">
            <v>0</v>
          </cell>
          <cell r="AV477">
            <v>0</v>
          </cell>
          <cell r="AW477">
            <v>0</v>
          </cell>
          <cell r="AX477">
            <v>0</v>
          </cell>
          <cell r="AY477">
            <v>0</v>
          </cell>
          <cell r="AZ477">
            <v>0</v>
          </cell>
          <cell r="BA477">
            <v>0</v>
          </cell>
          <cell r="BB477">
            <v>0</v>
          </cell>
          <cell r="BC477">
            <v>0</v>
          </cell>
          <cell r="BF477" t="str">
            <v>小計</v>
          </cell>
          <cell r="BG477">
            <v>0</v>
          </cell>
          <cell r="BH477">
            <v>0</v>
          </cell>
          <cell r="BI477">
            <v>0</v>
          </cell>
          <cell r="BJ477">
            <v>0</v>
          </cell>
          <cell r="BK477">
            <v>0</v>
          </cell>
          <cell r="BL477">
            <v>0</v>
          </cell>
          <cell r="BM477">
            <v>0</v>
          </cell>
          <cell r="BN477">
            <v>0</v>
          </cell>
          <cell r="BO477">
            <v>0</v>
          </cell>
          <cell r="BP477">
            <v>0</v>
          </cell>
          <cell r="BQ477">
            <v>0</v>
          </cell>
          <cell r="BR477">
            <v>0</v>
          </cell>
          <cell r="BS477">
            <v>0</v>
          </cell>
          <cell r="BT477">
            <v>0</v>
          </cell>
          <cell r="BU477">
            <v>0</v>
          </cell>
          <cell r="BV477">
            <v>0</v>
          </cell>
        </row>
        <row r="478">
          <cell r="T478" t="str">
            <v>75-79</v>
          </cell>
          <cell r="U478">
            <v>24</v>
          </cell>
          <cell r="V478">
            <v>0</v>
          </cell>
          <cell r="W478">
            <v>0</v>
          </cell>
          <cell r="X478">
            <v>0</v>
          </cell>
          <cell r="Y478">
            <v>0</v>
          </cell>
          <cell r="Z478">
            <v>0</v>
          </cell>
          <cell r="AA478">
            <v>0</v>
          </cell>
          <cell r="AB478">
            <v>0</v>
          </cell>
          <cell r="AC478">
            <v>0</v>
          </cell>
          <cell r="AD478">
            <v>0</v>
          </cell>
          <cell r="AE478">
            <v>0</v>
          </cell>
          <cell r="AF478">
            <v>0</v>
          </cell>
          <cell r="AG478">
            <v>0</v>
          </cell>
          <cell r="AH478">
            <v>0</v>
          </cell>
          <cell r="AI478">
            <v>0</v>
          </cell>
          <cell r="AJ478">
            <v>0</v>
          </cell>
          <cell r="AM478" t="str">
            <v>小計</v>
          </cell>
          <cell r="AN478">
            <v>0</v>
          </cell>
          <cell r="AO478">
            <v>0</v>
          </cell>
          <cell r="AP478">
            <v>0</v>
          </cell>
          <cell r="AQ478">
            <v>0</v>
          </cell>
          <cell r="AR478">
            <v>0</v>
          </cell>
          <cell r="AS478">
            <v>0</v>
          </cell>
          <cell r="AT478">
            <v>0</v>
          </cell>
          <cell r="AU478">
            <v>0</v>
          </cell>
          <cell r="AV478">
            <v>0</v>
          </cell>
          <cell r="AW478">
            <v>0</v>
          </cell>
          <cell r="AX478">
            <v>0</v>
          </cell>
          <cell r="AY478">
            <v>0</v>
          </cell>
          <cell r="AZ478">
            <v>0</v>
          </cell>
          <cell r="BA478">
            <v>0</v>
          </cell>
          <cell r="BB478">
            <v>0</v>
          </cell>
          <cell r="BC478">
            <v>0</v>
          </cell>
          <cell r="BF478" t="str">
            <v>小計</v>
          </cell>
          <cell r="BG478">
            <v>0</v>
          </cell>
          <cell r="BH478">
            <v>0</v>
          </cell>
          <cell r="BI478">
            <v>0</v>
          </cell>
          <cell r="BJ478">
            <v>0</v>
          </cell>
          <cell r="BK478">
            <v>0</v>
          </cell>
          <cell r="BL478">
            <v>0</v>
          </cell>
          <cell r="BM478">
            <v>0</v>
          </cell>
          <cell r="BN478">
            <v>0</v>
          </cell>
          <cell r="BO478">
            <v>0</v>
          </cell>
          <cell r="BP478">
            <v>0</v>
          </cell>
          <cell r="BQ478">
            <v>0</v>
          </cell>
          <cell r="BR478">
            <v>0</v>
          </cell>
          <cell r="BS478">
            <v>0</v>
          </cell>
          <cell r="BT478">
            <v>0</v>
          </cell>
          <cell r="BU478">
            <v>0</v>
          </cell>
          <cell r="BV478">
            <v>0</v>
          </cell>
        </row>
        <row r="479">
          <cell r="T479" t="str">
            <v>80-</v>
          </cell>
          <cell r="U479">
            <v>4</v>
          </cell>
          <cell r="V479">
            <v>0</v>
          </cell>
          <cell r="W479">
            <v>0</v>
          </cell>
          <cell r="X479">
            <v>0</v>
          </cell>
          <cell r="Y479">
            <v>0</v>
          </cell>
          <cell r="Z479">
            <v>0</v>
          </cell>
          <cell r="AA479">
            <v>0</v>
          </cell>
          <cell r="AB479">
            <v>0</v>
          </cell>
          <cell r="AC479">
            <v>0</v>
          </cell>
          <cell r="AD479">
            <v>0</v>
          </cell>
          <cell r="AE479">
            <v>0</v>
          </cell>
          <cell r="AF479">
            <v>0</v>
          </cell>
          <cell r="AG479">
            <v>0</v>
          </cell>
          <cell r="AH479">
            <v>0</v>
          </cell>
          <cell r="AI479">
            <v>0</v>
          </cell>
          <cell r="AJ479">
            <v>0</v>
          </cell>
          <cell r="AM479" t="str">
            <v>小計</v>
          </cell>
          <cell r="AN479">
            <v>0</v>
          </cell>
          <cell r="AO479">
            <v>0</v>
          </cell>
          <cell r="AP479">
            <v>0</v>
          </cell>
          <cell r="AQ479">
            <v>0</v>
          </cell>
          <cell r="AR479">
            <v>0</v>
          </cell>
          <cell r="AS479">
            <v>0</v>
          </cell>
          <cell r="AT479">
            <v>0</v>
          </cell>
          <cell r="AU479">
            <v>0</v>
          </cell>
          <cell r="AV479">
            <v>0</v>
          </cell>
          <cell r="AW479">
            <v>0</v>
          </cell>
          <cell r="AX479">
            <v>0</v>
          </cell>
          <cell r="AY479">
            <v>0</v>
          </cell>
          <cell r="AZ479">
            <v>0</v>
          </cell>
          <cell r="BA479">
            <v>0</v>
          </cell>
          <cell r="BB479">
            <v>0</v>
          </cell>
          <cell r="BC479">
            <v>0</v>
          </cell>
          <cell r="BF479" t="str">
            <v>小計</v>
          </cell>
          <cell r="BG479">
            <v>0</v>
          </cell>
          <cell r="BH479">
            <v>0</v>
          </cell>
          <cell r="BI479">
            <v>0</v>
          </cell>
          <cell r="BJ479">
            <v>0</v>
          </cell>
          <cell r="BK479">
            <v>0</v>
          </cell>
          <cell r="BL479">
            <v>0</v>
          </cell>
          <cell r="BM479">
            <v>0</v>
          </cell>
          <cell r="BN479">
            <v>0</v>
          </cell>
          <cell r="BO479">
            <v>0</v>
          </cell>
          <cell r="BP479">
            <v>0</v>
          </cell>
          <cell r="BQ479">
            <v>0</v>
          </cell>
          <cell r="BR479">
            <v>0</v>
          </cell>
          <cell r="BS479">
            <v>0</v>
          </cell>
          <cell r="BT479">
            <v>0</v>
          </cell>
          <cell r="BU479">
            <v>0</v>
          </cell>
          <cell r="BV479">
            <v>0</v>
          </cell>
        </row>
        <row r="480">
          <cell r="T480" t="str">
            <v>女計</v>
          </cell>
          <cell r="U480">
            <v>976</v>
          </cell>
          <cell r="V480">
            <v>50</v>
          </cell>
          <cell r="W480">
            <v>50</v>
          </cell>
          <cell r="X480">
            <v>20</v>
          </cell>
          <cell r="Y480">
            <v>6</v>
          </cell>
          <cell r="Z480">
            <v>0</v>
          </cell>
          <cell r="AA480">
            <v>5</v>
          </cell>
          <cell r="AB480">
            <v>0</v>
          </cell>
          <cell r="AC480">
            <v>0</v>
          </cell>
          <cell r="AD480">
            <v>0</v>
          </cell>
          <cell r="AE480">
            <v>0</v>
          </cell>
          <cell r="AF480">
            <v>0</v>
          </cell>
          <cell r="AG480">
            <v>0</v>
          </cell>
          <cell r="AH480">
            <v>1</v>
          </cell>
          <cell r="AI480">
            <v>1</v>
          </cell>
          <cell r="AJ480">
            <v>23</v>
          </cell>
          <cell r="AM480" t="str">
            <v>女計</v>
          </cell>
          <cell r="AN480">
            <v>0</v>
          </cell>
          <cell r="AO480">
            <v>0</v>
          </cell>
          <cell r="AP480">
            <v>0</v>
          </cell>
          <cell r="AQ480">
            <v>0</v>
          </cell>
          <cell r="AR480">
            <v>0</v>
          </cell>
          <cell r="AS480">
            <v>0</v>
          </cell>
          <cell r="AT480">
            <v>0</v>
          </cell>
          <cell r="AU480">
            <v>0</v>
          </cell>
          <cell r="AV480">
            <v>0</v>
          </cell>
          <cell r="AW480">
            <v>0</v>
          </cell>
          <cell r="AX480">
            <v>0</v>
          </cell>
          <cell r="AY480">
            <v>0</v>
          </cell>
          <cell r="AZ480">
            <v>0</v>
          </cell>
          <cell r="BA480">
            <v>0</v>
          </cell>
          <cell r="BB480">
            <v>0</v>
          </cell>
          <cell r="BC480">
            <v>0</v>
          </cell>
          <cell r="BF480" t="str">
            <v>女計</v>
          </cell>
          <cell r="BG480">
            <v>0</v>
          </cell>
          <cell r="BH480">
            <v>0</v>
          </cell>
          <cell r="BI480">
            <v>0</v>
          </cell>
          <cell r="BJ480">
            <v>0</v>
          </cell>
          <cell r="BK480">
            <v>0</v>
          </cell>
          <cell r="BL480">
            <v>0</v>
          </cell>
          <cell r="BM480">
            <v>0</v>
          </cell>
          <cell r="BN480">
            <v>0</v>
          </cell>
          <cell r="BO480">
            <v>0</v>
          </cell>
          <cell r="BP480">
            <v>0</v>
          </cell>
          <cell r="BQ480">
            <v>0</v>
          </cell>
          <cell r="BR480">
            <v>0</v>
          </cell>
          <cell r="BS480">
            <v>0</v>
          </cell>
          <cell r="BT480">
            <v>0</v>
          </cell>
          <cell r="BU480">
            <v>0</v>
          </cell>
          <cell r="BV480">
            <v>0</v>
          </cell>
        </row>
        <row r="482">
          <cell r="T482" t="str">
            <v>岸和田市</v>
          </cell>
          <cell r="AM482" t="str">
            <v>岸和田市</v>
          </cell>
          <cell r="BF482" t="str">
            <v>岸和田市</v>
          </cell>
        </row>
        <row r="483">
          <cell r="T483" t="str">
            <v>年齢区分</v>
          </cell>
          <cell r="U483" t="str">
            <v>検診受診</v>
          </cell>
          <cell r="V483" t="str">
            <v>要精検</v>
          </cell>
          <cell r="W483" t="str">
            <v>精検受診</v>
          </cell>
          <cell r="X483" t="str">
            <v>異常なし</v>
          </cell>
          <cell r="Y483" t="str">
            <v>乳がん</v>
          </cell>
          <cell r="Z483" t="str">
            <v>0(TIS)</v>
          </cell>
          <cell r="AA483" t="str">
            <v>Ⅰ</v>
          </cell>
          <cell r="AB483" t="str">
            <v>ⅡA</v>
          </cell>
          <cell r="AC483" t="str">
            <v>ⅡB</v>
          </cell>
          <cell r="AD483" t="str">
            <v>ⅢA</v>
          </cell>
          <cell r="AE483" t="str">
            <v>ⅢB</v>
          </cell>
          <cell r="AF483" t="str">
            <v>ⅢC</v>
          </cell>
          <cell r="AG483" t="str">
            <v>Ⅳ</v>
          </cell>
          <cell r="AH483" t="str">
            <v>不明</v>
          </cell>
          <cell r="AI483" t="str">
            <v>がん疑</v>
          </cell>
          <cell r="AJ483" t="str">
            <v>その他</v>
          </cell>
          <cell r="AM483" t="str">
            <v>年齢区分</v>
          </cell>
          <cell r="AN483" t="str">
            <v>検診受診</v>
          </cell>
          <cell r="AO483" t="str">
            <v>要精検</v>
          </cell>
          <cell r="AP483" t="str">
            <v>精検受診</v>
          </cell>
          <cell r="AQ483" t="str">
            <v>異常なし</v>
          </cell>
          <cell r="AR483" t="str">
            <v>乳がん</v>
          </cell>
          <cell r="AS483" t="str">
            <v>0(TIS)</v>
          </cell>
          <cell r="AT483" t="str">
            <v>Ⅰ</v>
          </cell>
          <cell r="AU483" t="str">
            <v>ⅡA</v>
          </cell>
          <cell r="AV483" t="str">
            <v>ⅡB</v>
          </cell>
          <cell r="AW483" t="str">
            <v>ⅢA</v>
          </cell>
          <cell r="AX483" t="str">
            <v>ⅢB</v>
          </cell>
          <cell r="AY483" t="str">
            <v>ⅢC</v>
          </cell>
          <cell r="AZ483" t="str">
            <v>Ⅳ</v>
          </cell>
          <cell r="BA483" t="str">
            <v>不明</v>
          </cell>
          <cell r="BB483" t="str">
            <v>がん疑</v>
          </cell>
          <cell r="BC483" t="str">
            <v>その他</v>
          </cell>
          <cell r="BF483" t="str">
            <v>年齢区分</v>
          </cell>
          <cell r="BG483" t="str">
            <v>検診受診</v>
          </cell>
          <cell r="BH483" t="str">
            <v>要精検</v>
          </cell>
          <cell r="BI483" t="str">
            <v>精検受診</v>
          </cell>
          <cell r="BJ483" t="str">
            <v>異常なし</v>
          </cell>
          <cell r="BK483" t="str">
            <v>乳がん</v>
          </cell>
          <cell r="BL483" t="str">
            <v>0(TIS)</v>
          </cell>
          <cell r="BM483" t="str">
            <v>Ⅰ</v>
          </cell>
          <cell r="BN483" t="str">
            <v>ⅡA</v>
          </cell>
          <cell r="BO483" t="str">
            <v>ⅡB</v>
          </cell>
          <cell r="BP483" t="str">
            <v>ⅢA</v>
          </cell>
          <cell r="BQ483" t="str">
            <v>ⅢB</v>
          </cell>
          <cell r="BR483" t="str">
            <v>ⅢC</v>
          </cell>
          <cell r="BS483" t="str">
            <v>Ⅳ</v>
          </cell>
          <cell r="BT483" t="str">
            <v>不明</v>
          </cell>
          <cell r="BU483" t="str">
            <v>がん疑</v>
          </cell>
          <cell r="BV483" t="str">
            <v>その他</v>
          </cell>
        </row>
        <row r="484">
          <cell r="T484" t="str">
            <v>30-34</v>
          </cell>
          <cell r="W484">
            <v>0</v>
          </cell>
          <cell r="Y484">
            <v>0</v>
          </cell>
          <cell r="AM484" t="str">
            <v>30-34</v>
          </cell>
          <cell r="AP484">
            <v>0</v>
          </cell>
          <cell r="AR484">
            <v>0</v>
          </cell>
          <cell r="BF484" t="str">
            <v>30-34</v>
          </cell>
          <cell r="BI484">
            <v>0</v>
          </cell>
          <cell r="BK484">
            <v>0</v>
          </cell>
        </row>
        <row r="485">
          <cell r="T485" t="str">
            <v>35-39</v>
          </cell>
          <cell r="W485">
            <v>0</v>
          </cell>
          <cell r="Y485">
            <v>0</v>
          </cell>
          <cell r="AM485" t="str">
            <v>35-39</v>
          </cell>
          <cell r="AP485">
            <v>0</v>
          </cell>
          <cell r="AR485">
            <v>0</v>
          </cell>
          <cell r="BF485" t="str">
            <v>35-39</v>
          </cell>
          <cell r="BI485">
            <v>0</v>
          </cell>
          <cell r="BK485">
            <v>0</v>
          </cell>
        </row>
        <row r="486">
          <cell r="T486" t="str">
            <v>40-44</v>
          </cell>
          <cell r="U486">
            <v>222</v>
          </cell>
          <cell r="V486">
            <v>19</v>
          </cell>
          <cell r="W486">
            <v>19</v>
          </cell>
          <cell r="X486">
            <v>7</v>
          </cell>
          <cell r="Y486">
            <v>0</v>
          </cell>
          <cell r="Z486">
            <v>0</v>
          </cell>
          <cell r="AA486">
            <v>0</v>
          </cell>
          <cell r="AB486">
            <v>0</v>
          </cell>
          <cell r="AC486">
            <v>0</v>
          </cell>
          <cell r="AD486">
            <v>0</v>
          </cell>
          <cell r="AE486">
            <v>0</v>
          </cell>
          <cell r="AF486">
            <v>0</v>
          </cell>
          <cell r="AG486">
            <v>0</v>
          </cell>
          <cell r="AH486">
            <v>0</v>
          </cell>
          <cell r="AI486">
            <v>0</v>
          </cell>
          <cell r="AJ486">
            <v>12</v>
          </cell>
          <cell r="AM486" t="str">
            <v>小計</v>
          </cell>
          <cell r="AN486">
            <v>0</v>
          </cell>
          <cell r="AO486">
            <v>0</v>
          </cell>
          <cell r="AP486">
            <v>0</v>
          </cell>
          <cell r="AQ486">
            <v>0</v>
          </cell>
          <cell r="AR486">
            <v>0</v>
          </cell>
          <cell r="AS486">
            <v>0</v>
          </cell>
          <cell r="AT486">
            <v>0</v>
          </cell>
          <cell r="AU486">
            <v>0</v>
          </cell>
          <cell r="AV486">
            <v>0</v>
          </cell>
          <cell r="AW486">
            <v>0</v>
          </cell>
          <cell r="AX486">
            <v>0</v>
          </cell>
          <cell r="AY486">
            <v>0</v>
          </cell>
          <cell r="AZ486">
            <v>0</v>
          </cell>
          <cell r="BA486">
            <v>0</v>
          </cell>
          <cell r="BB486">
            <v>0</v>
          </cell>
          <cell r="BC486">
            <v>0</v>
          </cell>
          <cell r="BF486" t="str">
            <v>小計</v>
          </cell>
          <cell r="BG486">
            <v>186</v>
          </cell>
          <cell r="BH486">
            <v>25</v>
          </cell>
          <cell r="BI486">
            <v>23</v>
          </cell>
          <cell r="BJ486">
            <v>12</v>
          </cell>
          <cell r="BK486">
            <v>2</v>
          </cell>
          <cell r="BL486">
            <v>1</v>
          </cell>
          <cell r="BM486">
            <v>0</v>
          </cell>
          <cell r="BN486">
            <v>0</v>
          </cell>
          <cell r="BO486">
            <v>0</v>
          </cell>
          <cell r="BP486">
            <v>1</v>
          </cell>
          <cell r="BQ486">
            <v>0</v>
          </cell>
          <cell r="BR486">
            <v>0</v>
          </cell>
          <cell r="BS486">
            <v>0</v>
          </cell>
          <cell r="BT486">
            <v>0</v>
          </cell>
          <cell r="BU486">
            <v>0</v>
          </cell>
          <cell r="BV486">
            <v>9</v>
          </cell>
        </row>
        <row r="487">
          <cell r="T487" t="str">
            <v>45-49</v>
          </cell>
          <cell r="U487">
            <v>84</v>
          </cell>
          <cell r="V487">
            <v>5</v>
          </cell>
          <cell r="W487">
            <v>5</v>
          </cell>
          <cell r="X487">
            <v>2</v>
          </cell>
          <cell r="Y487">
            <v>0</v>
          </cell>
          <cell r="Z487">
            <v>0</v>
          </cell>
          <cell r="AA487">
            <v>0</v>
          </cell>
          <cell r="AB487">
            <v>0</v>
          </cell>
          <cell r="AC487">
            <v>0</v>
          </cell>
          <cell r="AD487">
            <v>0</v>
          </cell>
          <cell r="AE487">
            <v>0</v>
          </cell>
          <cell r="AF487">
            <v>0</v>
          </cell>
          <cell r="AG487">
            <v>0</v>
          </cell>
          <cell r="AH487">
            <v>0</v>
          </cell>
          <cell r="AI487">
            <v>0</v>
          </cell>
          <cell r="AJ487">
            <v>3</v>
          </cell>
          <cell r="AM487" t="str">
            <v>小計</v>
          </cell>
          <cell r="AN487">
            <v>0</v>
          </cell>
          <cell r="AO487">
            <v>0</v>
          </cell>
          <cell r="AP487">
            <v>0</v>
          </cell>
          <cell r="AQ487">
            <v>0</v>
          </cell>
          <cell r="AR487">
            <v>0</v>
          </cell>
          <cell r="AS487">
            <v>0</v>
          </cell>
          <cell r="AT487">
            <v>0</v>
          </cell>
          <cell r="AU487">
            <v>0</v>
          </cell>
          <cell r="AV487">
            <v>0</v>
          </cell>
          <cell r="AW487">
            <v>0</v>
          </cell>
          <cell r="AX487">
            <v>0</v>
          </cell>
          <cell r="AY487">
            <v>0</v>
          </cell>
          <cell r="AZ487">
            <v>0</v>
          </cell>
          <cell r="BA487">
            <v>0</v>
          </cell>
          <cell r="BB487">
            <v>0</v>
          </cell>
          <cell r="BC487">
            <v>0</v>
          </cell>
          <cell r="BF487" t="str">
            <v>小計</v>
          </cell>
          <cell r="BG487">
            <v>86</v>
          </cell>
          <cell r="BH487">
            <v>16</v>
          </cell>
          <cell r="BI487">
            <v>15</v>
          </cell>
          <cell r="BJ487">
            <v>7</v>
          </cell>
          <cell r="BK487">
            <v>0</v>
          </cell>
          <cell r="BL487">
            <v>0</v>
          </cell>
          <cell r="BM487">
            <v>0</v>
          </cell>
          <cell r="BN487">
            <v>0</v>
          </cell>
          <cell r="BO487">
            <v>0</v>
          </cell>
          <cell r="BP487">
            <v>0</v>
          </cell>
          <cell r="BQ487">
            <v>0</v>
          </cell>
          <cell r="BR487">
            <v>0</v>
          </cell>
          <cell r="BS487">
            <v>0</v>
          </cell>
          <cell r="BT487">
            <v>0</v>
          </cell>
          <cell r="BU487">
            <v>0</v>
          </cell>
          <cell r="BV487">
            <v>8</v>
          </cell>
        </row>
        <row r="488">
          <cell r="T488" t="str">
            <v>50-54</v>
          </cell>
          <cell r="U488">
            <v>191</v>
          </cell>
          <cell r="V488">
            <v>16</v>
          </cell>
          <cell r="W488">
            <v>16</v>
          </cell>
          <cell r="X488">
            <v>5</v>
          </cell>
          <cell r="Y488">
            <v>1</v>
          </cell>
          <cell r="Z488">
            <v>0</v>
          </cell>
          <cell r="AA488">
            <v>1</v>
          </cell>
          <cell r="AB488">
            <v>0</v>
          </cell>
          <cell r="AC488">
            <v>0</v>
          </cell>
          <cell r="AD488">
            <v>0</v>
          </cell>
          <cell r="AE488">
            <v>0</v>
          </cell>
          <cell r="AF488">
            <v>0</v>
          </cell>
          <cell r="AG488">
            <v>0</v>
          </cell>
          <cell r="AH488">
            <v>0</v>
          </cell>
          <cell r="AI488">
            <v>0</v>
          </cell>
          <cell r="AJ488">
            <v>10</v>
          </cell>
          <cell r="AM488" t="str">
            <v>小計</v>
          </cell>
          <cell r="AN488">
            <v>0</v>
          </cell>
          <cell r="AO488">
            <v>0</v>
          </cell>
          <cell r="AP488">
            <v>0</v>
          </cell>
          <cell r="AQ488">
            <v>0</v>
          </cell>
          <cell r="AR488">
            <v>0</v>
          </cell>
          <cell r="AS488">
            <v>0</v>
          </cell>
          <cell r="AT488">
            <v>0</v>
          </cell>
          <cell r="AU488">
            <v>0</v>
          </cell>
          <cell r="AV488">
            <v>0</v>
          </cell>
          <cell r="AW488">
            <v>0</v>
          </cell>
          <cell r="AX488">
            <v>0</v>
          </cell>
          <cell r="AY488">
            <v>0</v>
          </cell>
          <cell r="AZ488">
            <v>0</v>
          </cell>
          <cell r="BA488">
            <v>0</v>
          </cell>
          <cell r="BB488">
            <v>0</v>
          </cell>
          <cell r="BC488">
            <v>0</v>
          </cell>
          <cell r="BF488" t="str">
            <v>小計</v>
          </cell>
          <cell r="BG488">
            <v>125</v>
          </cell>
          <cell r="BH488">
            <v>23</v>
          </cell>
          <cell r="BI488">
            <v>19</v>
          </cell>
          <cell r="BJ488">
            <v>9</v>
          </cell>
          <cell r="BK488">
            <v>1</v>
          </cell>
          <cell r="BL488">
            <v>0</v>
          </cell>
          <cell r="BM488">
            <v>0</v>
          </cell>
          <cell r="BN488">
            <v>1</v>
          </cell>
          <cell r="BO488">
            <v>0</v>
          </cell>
          <cell r="BP488">
            <v>0</v>
          </cell>
          <cell r="BQ488">
            <v>0</v>
          </cell>
          <cell r="BR488">
            <v>0</v>
          </cell>
          <cell r="BS488">
            <v>0</v>
          </cell>
          <cell r="BT488">
            <v>0</v>
          </cell>
          <cell r="BU488">
            <v>0</v>
          </cell>
          <cell r="BV488">
            <v>9</v>
          </cell>
        </row>
        <row r="489">
          <cell r="T489" t="str">
            <v>55-59</v>
          </cell>
          <cell r="U489">
            <v>160</v>
          </cell>
          <cell r="V489">
            <v>9</v>
          </cell>
          <cell r="W489">
            <v>8</v>
          </cell>
          <cell r="X489">
            <v>4</v>
          </cell>
          <cell r="Y489">
            <v>0</v>
          </cell>
          <cell r="Z489">
            <v>0</v>
          </cell>
          <cell r="AA489">
            <v>0</v>
          </cell>
          <cell r="AB489">
            <v>0</v>
          </cell>
          <cell r="AC489">
            <v>0</v>
          </cell>
          <cell r="AD489">
            <v>0</v>
          </cell>
          <cell r="AE489">
            <v>0</v>
          </cell>
          <cell r="AF489">
            <v>0</v>
          </cell>
          <cell r="AG489">
            <v>0</v>
          </cell>
          <cell r="AH489">
            <v>0</v>
          </cell>
          <cell r="AI489">
            <v>0</v>
          </cell>
          <cell r="AJ489">
            <v>4</v>
          </cell>
          <cell r="AM489" t="str">
            <v>小計</v>
          </cell>
          <cell r="AN489">
            <v>0</v>
          </cell>
          <cell r="AO489">
            <v>0</v>
          </cell>
          <cell r="AP489">
            <v>0</v>
          </cell>
          <cell r="AQ489">
            <v>0</v>
          </cell>
          <cell r="AR489">
            <v>0</v>
          </cell>
          <cell r="AS489">
            <v>0</v>
          </cell>
          <cell r="AT489">
            <v>0</v>
          </cell>
          <cell r="AU489">
            <v>0</v>
          </cell>
          <cell r="AV489">
            <v>0</v>
          </cell>
          <cell r="AW489">
            <v>0</v>
          </cell>
          <cell r="AX489">
            <v>0</v>
          </cell>
          <cell r="AY489">
            <v>0</v>
          </cell>
          <cell r="AZ489">
            <v>0</v>
          </cell>
          <cell r="BA489">
            <v>0</v>
          </cell>
          <cell r="BB489">
            <v>0</v>
          </cell>
          <cell r="BC489">
            <v>0</v>
          </cell>
          <cell r="BF489" t="str">
            <v>小計</v>
          </cell>
          <cell r="BG489">
            <v>98</v>
          </cell>
          <cell r="BH489">
            <v>13</v>
          </cell>
          <cell r="BI489">
            <v>13</v>
          </cell>
          <cell r="BJ489">
            <v>7</v>
          </cell>
          <cell r="BK489">
            <v>0</v>
          </cell>
          <cell r="BL489">
            <v>0</v>
          </cell>
          <cell r="BM489">
            <v>0</v>
          </cell>
          <cell r="BN489">
            <v>0</v>
          </cell>
          <cell r="BO489">
            <v>0</v>
          </cell>
          <cell r="BP489">
            <v>0</v>
          </cell>
          <cell r="BQ489">
            <v>0</v>
          </cell>
          <cell r="BR489">
            <v>0</v>
          </cell>
          <cell r="BS489">
            <v>0</v>
          </cell>
          <cell r="BT489">
            <v>0</v>
          </cell>
          <cell r="BU489">
            <v>0</v>
          </cell>
          <cell r="BV489">
            <v>6</v>
          </cell>
        </row>
        <row r="490">
          <cell r="T490" t="str">
            <v>60-64</v>
          </cell>
          <cell r="U490">
            <v>215</v>
          </cell>
          <cell r="V490">
            <v>15</v>
          </cell>
          <cell r="W490">
            <v>14</v>
          </cell>
          <cell r="X490">
            <v>6</v>
          </cell>
          <cell r="Y490">
            <v>2</v>
          </cell>
          <cell r="Z490">
            <v>0</v>
          </cell>
          <cell r="AA490">
            <v>2</v>
          </cell>
          <cell r="AB490">
            <v>0</v>
          </cell>
          <cell r="AC490">
            <v>0</v>
          </cell>
          <cell r="AD490">
            <v>0</v>
          </cell>
          <cell r="AE490">
            <v>0</v>
          </cell>
          <cell r="AF490">
            <v>0</v>
          </cell>
          <cell r="AG490">
            <v>0</v>
          </cell>
          <cell r="AH490">
            <v>0</v>
          </cell>
          <cell r="AI490">
            <v>1</v>
          </cell>
          <cell r="AJ490">
            <v>5</v>
          </cell>
          <cell r="AM490" t="str">
            <v>小計</v>
          </cell>
          <cell r="AN490">
            <v>0</v>
          </cell>
          <cell r="AO490">
            <v>0</v>
          </cell>
          <cell r="AP490">
            <v>0</v>
          </cell>
          <cell r="AQ490">
            <v>0</v>
          </cell>
          <cell r="AR490">
            <v>0</v>
          </cell>
          <cell r="AS490">
            <v>0</v>
          </cell>
          <cell r="AT490">
            <v>0</v>
          </cell>
          <cell r="AU490">
            <v>0</v>
          </cell>
          <cell r="AV490">
            <v>0</v>
          </cell>
          <cell r="AW490">
            <v>0</v>
          </cell>
          <cell r="AX490">
            <v>0</v>
          </cell>
          <cell r="AY490">
            <v>0</v>
          </cell>
          <cell r="AZ490">
            <v>0</v>
          </cell>
          <cell r="BA490">
            <v>0</v>
          </cell>
          <cell r="BB490">
            <v>0</v>
          </cell>
          <cell r="BC490">
            <v>0</v>
          </cell>
          <cell r="BF490" t="str">
            <v>小計</v>
          </cell>
          <cell r="BG490">
            <v>103</v>
          </cell>
          <cell r="BH490">
            <v>11</v>
          </cell>
          <cell r="BI490">
            <v>11</v>
          </cell>
          <cell r="BJ490">
            <v>5</v>
          </cell>
          <cell r="BK490">
            <v>0</v>
          </cell>
          <cell r="BL490">
            <v>0</v>
          </cell>
          <cell r="BM490">
            <v>0</v>
          </cell>
          <cell r="BN490">
            <v>0</v>
          </cell>
          <cell r="BO490">
            <v>0</v>
          </cell>
          <cell r="BP490">
            <v>0</v>
          </cell>
          <cell r="BQ490">
            <v>0</v>
          </cell>
          <cell r="BR490">
            <v>0</v>
          </cell>
          <cell r="BS490">
            <v>0</v>
          </cell>
          <cell r="BT490">
            <v>0</v>
          </cell>
          <cell r="BU490">
            <v>0</v>
          </cell>
          <cell r="BV490">
            <v>6</v>
          </cell>
        </row>
        <row r="491">
          <cell r="T491" t="str">
            <v>65-69</v>
          </cell>
          <cell r="U491">
            <v>134</v>
          </cell>
          <cell r="V491">
            <v>7</v>
          </cell>
          <cell r="W491">
            <v>7</v>
          </cell>
          <cell r="X491">
            <v>4</v>
          </cell>
          <cell r="Y491">
            <v>0</v>
          </cell>
          <cell r="Z491">
            <v>0</v>
          </cell>
          <cell r="AA491">
            <v>0</v>
          </cell>
          <cell r="AB491">
            <v>0</v>
          </cell>
          <cell r="AC491">
            <v>0</v>
          </cell>
          <cell r="AD491">
            <v>0</v>
          </cell>
          <cell r="AE491">
            <v>0</v>
          </cell>
          <cell r="AF491">
            <v>0</v>
          </cell>
          <cell r="AG491">
            <v>0</v>
          </cell>
          <cell r="AH491">
            <v>0</v>
          </cell>
          <cell r="AI491">
            <v>0</v>
          </cell>
          <cell r="AJ491">
            <v>3</v>
          </cell>
          <cell r="AM491" t="str">
            <v>小計</v>
          </cell>
          <cell r="AN491">
            <v>0</v>
          </cell>
          <cell r="AO491">
            <v>0</v>
          </cell>
          <cell r="AP491">
            <v>0</v>
          </cell>
          <cell r="AQ491">
            <v>0</v>
          </cell>
          <cell r="AR491">
            <v>0</v>
          </cell>
          <cell r="AS491">
            <v>0</v>
          </cell>
          <cell r="AT491">
            <v>0</v>
          </cell>
          <cell r="AU491">
            <v>0</v>
          </cell>
          <cell r="AV491">
            <v>0</v>
          </cell>
          <cell r="AW491">
            <v>0</v>
          </cell>
          <cell r="AX491">
            <v>0</v>
          </cell>
          <cell r="AY491">
            <v>0</v>
          </cell>
          <cell r="AZ491">
            <v>0</v>
          </cell>
          <cell r="BA491">
            <v>0</v>
          </cell>
          <cell r="BB491">
            <v>0</v>
          </cell>
          <cell r="BC491">
            <v>0</v>
          </cell>
          <cell r="BF491" t="str">
            <v>小計</v>
          </cell>
          <cell r="BG491">
            <v>48</v>
          </cell>
          <cell r="BH491">
            <v>3</v>
          </cell>
          <cell r="BI491">
            <v>2</v>
          </cell>
          <cell r="BJ491">
            <v>1</v>
          </cell>
          <cell r="BK491">
            <v>0</v>
          </cell>
          <cell r="BL491">
            <v>0</v>
          </cell>
          <cell r="BM491">
            <v>0</v>
          </cell>
          <cell r="BN491">
            <v>0</v>
          </cell>
          <cell r="BO491">
            <v>0</v>
          </cell>
          <cell r="BP491">
            <v>0</v>
          </cell>
          <cell r="BQ491">
            <v>0</v>
          </cell>
          <cell r="BR491">
            <v>0</v>
          </cell>
          <cell r="BS491">
            <v>0</v>
          </cell>
          <cell r="BT491">
            <v>0</v>
          </cell>
          <cell r="BU491">
            <v>0</v>
          </cell>
          <cell r="BV491">
            <v>1</v>
          </cell>
        </row>
        <row r="492">
          <cell r="T492" t="str">
            <v>70-74</v>
          </cell>
          <cell r="U492">
            <v>90</v>
          </cell>
          <cell r="V492">
            <v>8</v>
          </cell>
          <cell r="W492">
            <v>8</v>
          </cell>
          <cell r="X492">
            <v>1</v>
          </cell>
          <cell r="Y492">
            <v>2</v>
          </cell>
          <cell r="Z492">
            <v>1</v>
          </cell>
          <cell r="AA492">
            <v>0</v>
          </cell>
          <cell r="AB492">
            <v>0</v>
          </cell>
          <cell r="AC492">
            <v>0</v>
          </cell>
          <cell r="AD492">
            <v>0</v>
          </cell>
          <cell r="AE492">
            <v>1</v>
          </cell>
          <cell r="AF492">
            <v>0</v>
          </cell>
          <cell r="AG492">
            <v>0</v>
          </cell>
          <cell r="AH492">
            <v>0</v>
          </cell>
          <cell r="AI492">
            <v>0</v>
          </cell>
          <cell r="AJ492">
            <v>5</v>
          </cell>
          <cell r="AM492" t="str">
            <v>小計</v>
          </cell>
          <cell r="AN492">
            <v>0</v>
          </cell>
          <cell r="AO492">
            <v>0</v>
          </cell>
          <cell r="AP492">
            <v>0</v>
          </cell>
          <cell r="AQ492">
            <v>0</v>
          </cell>
          <cell r="AR492">
            <v>0</v>
          </cell>
          <cell r="AS492">
            <v>0</v>
          </cell>
          <cell r="AT492">
            <v>0</v>
          </cell>
          <cell r="AU492">
            <v>0</v>
          </cell>
          <cell r="AV492">
            <v>0</v>
          </cell>
          <cell r="AW492">
            <v>0</v>
          </cell>
          <cell r="AX492">
            <v>0</v>
          </cell>
          <cell r="AY492">
            <v>0</v>
          </cell>
          <cell r="AZ492">
            <v>0</v>
          </cell>
          <cell r="BA492">
            <v>0</v>
          </cell>
          <cell r="BB492">
            <v>0</v>
          </cell>
          <cell r="BC492">
            <v>0</v>
          </cell>
          <cell r="BF492" t="str">
            <v>小計</v>
          </cell>
          <cell r="BG492">
            <v>32</v>
          </cell>
          <cell r="BH492">
            <v>6</v>
          </cell>
          <cell r="BI492">
            <v>5</v>
          </cell>
          <cell r="BJ492">
            <v>4</v>
          </cell>
          <cell r="BK492">
            <v>0</v>
          </cell>
          <cell r="BL492">
            <v>0</v>
          </cell>
          <cell r="BM492">
            <v>0</v>
          </cell>
          <cell r="BN492">
            <v>0</v>
          </cell>
          <cell r="BO492">
            <v>0</v>
          </cell>
          <cell r="BP492">
            <v>0</v>
          </cell>
          <cell r="BQ492">
            <v>0</v>
          </cell>
          <cell r="BR492">
            <v>0</v>
          </cell>
          <cell r="BS492">
            <v>0</v>
          </cell>
          <cell r="BT492">
            <v>0</v>
          </cell>
          <cell r="BU492">
            <v>0</v>
          </cell>
          <cell r="BV492">
            <v>1</v>
          </cell>
        </row>
        <row r="493">
          <cell r="T493" t="str">
            <v>75-79</v>
          </cell>
          <cell r="U493">
            <v>9</v>
          </cell>
          <cell r="V493">
            <v>1</v>
          </cell>
          <cell r="W493">
            <v>1</v>
          </cell>
          <cell r="X493">
            <v>0</v>
          </cell>
          <cell r="Y493">
            <v>0</v>
          </cell>
          <cell r="Z493">
            <v>0</v>
          </cell>
          <cell r="AA493">
            <v>0</v>
          </cell>
          <cell r="AB493">
            <v>0</v>
          </cell>
          <cell r="AC493">
            <v>0</v>
          </cell>
          <cell r="AD493">
            <v>0</v>
          </cell>
          <cell r="AE493">
            <v>0</v>
          </cell>
          <cell r="AF493">
            <v>0</v>
          </cell>
          <cell r="AG493">
            <v>0</v>
          </cell>
          <cell r="AH493">
            <v>0</v>
          </cell>
          <cell r="AI493">
            <v>0</v>
          </cell>
          <cell r="AJ493">
            <v>1</v>
          </cell>
          <cell r="AM493" t="str">
            <v>小計</v>
          </cell>
          <cell r="AN493">
            <v>0</v>
          </cell>
          <cell r="AO493">
            <v>0</v>
          </cell>
          <cell r="AP493">
            <v>0</v>
          </cell>
          <cell r="AQ493">
            <v>0</v>
          </cell>
          <cell r="AR493">
            <v>0</v>
          </cell>
          <cell r="AS493">
            <v>0</v>
          </cell>
          <cell r="AT493">
            <v>0</v>
          </cell>
          <cell r="AU493">
            <v>0</v>
          </cell>
          <cell r="AV493">
            <v>0</v>
          </cell>
          <cell r="AW493">
            <v>0</v>
          </cell>
          <cell r="AX493">
            <v>0</v>
          </cell>
          <cell r="AY493">
            <v>0</v>
          </cell>
          <cell r="AZ493">
            <v>0</v>
          </cell>
          <cell r="BA493">
            <v>0</v>
          </cell>
          <cell r="BB493">
            <v>0</v>
          </cell>
          <cell r="BC493">
            <v>0</v>
          </cell>
          <cell r="BF493" t="str">
            <v>小計</v>
          </cell>
          <cell r="BG493">
            <v>9</v>
          </cell>
          <cell r="BH493">
            <v>0</v>
          </cell>
          <cell r="BI493">
            <v>0</v>
          </cell>
          <cell r="BJ493">
            <v>0</v>
          </cell>
          <cell r="BK493">
            <v>0</v>
          </cell>
          <cell r="BL493">
            <v>0</v>
          </cell>
          <cell r="BM493">
            <v>0</v>
          </cell>
          <cell r="BN493">
            <v>0</v>
          </cell>
          <cell r="BO493">
            <v>0</v>
          </cell>
          <cell r="BP493">
            <v>0</v>
          </cell>
          <cell r="BQ493">
            <v>0</v>
          </cell>
          <cell r="BR493">
            <v>0</v>
          </cell>
          <cell r="BS493">
            <v>0</v>
          </cell>
          <cell r="BT493">
            <v>0</v>
          </cell>
          <cell r="BU493">
            <v>0</v>
          </cell>
          <cell r="BV493">
            <v>0</v>
          </cell>
        </row>
        <row r="494">
          <cell r="T494" t="str">
            <v>80-</v>
          </cell>
          <cell r="U494">
            <v>5</v>
          </cell>
          <cell r="V494">
            <v>0</v>
          </cell>
          <cell r="W494">
            <v>0</v>
          </cell>
          <cell r="X494">
            <v>0</v>
          </cell>
          <cell r="Y494">
            <v>0</v>
          </cell>
          <cell r="Z494">
            <v>0</v>
          </cell>
          <cell r="AA494">
            <v>0</v>
          </cell>
          <cell r="AB494">
            <v>0</v>
          </cell>
          <cell r="AC494">
            <v>0</v>
          </cell>
          <cell r="AD494">
            <v>0</v>
          </cell>
          <cell r="AE494">
            <v>0</v>
          </cell>
          <cell r="AF494">
            <v>0</v>
          </cell>
          <cell r="AG494">
            <v>0</v>
          </cell>
          <cell r="AH494">
            <v>0</v>
          </cell>
          <cell r="AI494">
            <v>0</v>
          </cell>
          <cell r="AJ494">
            <v>0</v>
          </cell>
          <cell r="AM494" t="str">
            <v>小計</v>
          </cell>
          <cell r="AN494">
            <v>0</v>
          </cell>
          <cell r="AO494">
            <v>0</v>
          </cell>
          <cell r="AP494">
            <v>0</v>
          </cell>
          <cell r="AQ494">
            <v>0</v>
          </cell>
          <cell r="AR494">
            <v>0</v>
          </cell>
          <cell r="AS494">
            <v>0</v>
          </cell>
          <cell r="AT494">
            <v>0</v>
          </cell>
          <cell r="AU494">
            <v>0</v>
          </cell>
          <cell r="AV494">
            <v>0</v>
          </cell>
          <cell r="AW494">
            <v>0</v>
          </cell>
          <cell r="AX494">
            <v>0</v>
          </cell>
          <cell r="AY494">
            <v>0</v>
          </cell>
          <cell r="AZ494">
            <v>0</v>
          </cell>
          <cell r="BA494">
            <v>0</v>
          </cell>
          <cell r="BB494">
            <v>0</v>
          </cell>
          <cell r="BC494">
            <v>0</v>
          </cell>
          <cell r="BF494" t="str">
            <v>小計</v>
          </cell>
          <cell r="BG494">
            <v>3</v>
          </cell>
          <cell r="BH494">
            <v>1</v>
          </cell>
          <cell r="BI494">
            <v>1</v>
          </cell>
          <cell r="BJ494">
            <v>0</v>
          </cell>
          <cell r="BK494">
            <v>0</v>
          </cell>
          <cell r="BL494">
            <v>0</v>
          </cell>
          <cell r="BM494">
            <v>0</v>
          </cell>
          <cell r="BN494">
            <v>0</v>
          </cell>
          <cell r="BO494">
            <v>0</v>
          </cell>
          <cell r="BP494">
            <v>0</v>
          </cell>
          <cell r="BQ494">
            <v>0</v>
          </cell>
          <cell r="BR494">
            <v>0</v>
          </cell>
          <cell r="BS494">
            <v>0</v>
          </cell>
          <cell r="BT494">
            <v>0</v>
          </cell>
          <cell r="BU494">
            <v>0</v>
          </cell>
          <cell r="BV494">
            <v>1</v>
          </cell>
        </row>
        <row r="495">
          <cell r="T495" t="str">
            <v>女計</v>
          </cell>
          <cell r="U495">
            <v>1110</v>
          </cell>
          <cell r="V495">
            <v>80</v>
          </cell>
          <cell r="W495">
            <v>78</v>
          </cell>
          <cell r="X495">
            <v>29</v>
          </cell>
          <cell r="Y495">
            <v>5</v>
          </cell>
          <cell r="Z495">
            <v>1</v>
          </cell>
          <cell r="AA495">
            <v>3</v>
          </cell>
          <cell r="AB495">
            <v>0</v>
          </cell>
          <cell r="AC495">
            <v>0</v>
          </cell>
          <cell r="AD495">
            <v>0</v>
          </cell>
          <cell r="AE495">
            <v>1</v>
          </cell>
          <cell r="AF495">
            <v>0</v>
          </cell>
          <cell r="AG495">
            <v>0</v>
          </cell>
          <cell r="AH495">
            <v>0</v>
          </cell>
          <cell r="AI495">
            <v>1</v>
          </cell>
          <cell r="AJ495">
            <v>43</v>
          </cell>
          <cell r="AM495" t="str">
            <v>女計</v>
          </cell>
          <cell r="AN495">
            <v>0</v>
          </cell>
          <cell r="AO495">
            <v>0</v>
          </cell>
          <cell r="AP495">
            <v>0</v>
          </cell>
          <cell r="AQ495">
            <v>0</v>
          </cell>
          <cell r="AR495">
            <v>0</v>
          </cell>
          <cell r="AS495">
            <v>0</v>
          </cell>
          <cell r="AT495">
            <v>0</v>
          </cell>
          <cell r="AU495">
            <v>0</v>
          </cell>
          <cell r="AV495">
            <v>0</v>
          </cell>
          <cell r="AW495">
            <v>0</v>
          </cell>
          <cell r="AX495">
            <v>0</v>
          </cell>
          <cell r="AY495">
            <v>0</v>
          </cell>
          <cell r="AZ495">
            <v>0</v>
          </cell>
          <cell r="BA495">
            <v>0</v>
          </cell>
          <cell r="BB495">
            <v>0</v>
          </cell>
          <cell r="BC495">
            <v>0</v>
          </cell>
          <cell r="BF495" t="str">
            <v>女計</v>
          </cell>
          <cell r="BG495">
            <v>690</v>
          </cell>
          <cell r="BH495">
            <v>98</v>
          </cell>
          <cell r="BI495">
            <v>89</v>
          </cell>
          <cell r="BJ495">
            <v>45</v>
          </cell>
          <cell r="BK495">
            <v>3</v>
          </cell>
          <cell r="BL495">
            <v>1</v>
          </cell>
          <cell r="BM495">
            <v>0</v>
          </cell>
          <cell r="BN495">
            <v>1</v>
          </cell>
          <cell r="BO495">
            <v>0</v>
          </cell>
          <cell r="BP495">
            <v>1</v>
          </cell>
          <cell r="BQ495">
            <v>0</v>
          </cell>
          <cell r="BR495">
            <v>0</v>
          </cell>
          <cell r="BS495">
            <v>0</v>
          </cell>
          <cell r="BT495">
            <v>0</v>
          </cell>
          <cell r="BU495">
            <v>0</v>
          </cell>
          <cell r="BV495">
            <v>41</v>
          </cell>
        </row>
        <row r="497">
          <cell r="T497" t="str">
            <v>貝塚市</v>
          </cell>
          <cell r="AM497" t="str">
            <v>貝塚市</v>
          </cell>
          <cell r="BF497" t="str">
            <v>貝塚市</v>
          </cell>
        </row>
        <row r="498">
          <cell r="T498" t="str">
            <v>年齢区分</v>
          </cell>
          <cell r="U498" t="str">
            <v>検診受診</v>
          </cell>
          <cell r="V498" t="str">
            <v>要精検</v>
          </cell>
          <cell r="W498" t="str">
            <v>精検受診</v>
          </cell>
          <cell r="X498" t="str">
            <v>異常なし</v>
          </cell>
          <cell r="Y498" t="str">
            <v>乳がん</v>
          </cell>
          <cell r="Z498" t="str">
            <v>0(TIS)</v>
          </cell>
          <cell r="AA498" t="str">
            <v>Ⅰ</v>
          </cell>
          <cell r="AB498" t="str">
            <v>ⅡA</v>
          </cell>
          <cell r="AC498" t="str">
            <v>ⅡB</v>
          </cell>
          <cell r="AD498" t="str">
            <v>ⅢA</v>
          </cell>
          <cell r="AE498" t="str">
            <v>ⅢB</v>
          </cell>
          <cell r="AF498" t="str">
            <v>ⅢC</v>
          </cell>
          <cell r="AG498" t="str">
            <v>Ⅳ</v>
          </cell>
          <cell r="AH498" t="str">
            <v>不明</v>
          </cell>
          <cell r="AI498" t="str">
            <v>がん疑</v>
          </cell>
          <cell r="AJ498" t="str">
            <v>その他</v>
          </cell>
          <cell r="AM498" t="str">
            <v>年齢区分</v>
          </cell>
          <cell r="AN498" t="str">
            <v>検診受診</v>
          </cell>
          <cell r="AO498" t="str">
            <v>要精検</v>
          </cell>
          <cell r="AP498" t="str">
            <v>精検受診</v>
          </cell>
          <cell r="AQ498" t="str">
            <v>異常なし</v>
          </cell>
          <cell r="AR498" t="str">
            <v>乳がん</v>
          </cell>
          <cell r="AS498" t="str">
            <v>0(TIS)</v>
          </cell>
          <cell r="AT498" t="str">
            <v>Ⅰ</v>
          </cell>
          <cell r="AU498" t="str">
            <v>ⅡA</v>
          </cell>
          <cell r="AV498" t="str">
            <v>ⅡB</v>
          </cell>
          <cell r="AW498" t="str">
            <v>ⅢA</v>
          </cell>
          <cell r="AX498" t="str">
            <v>ⅢB</v>
          </cell>
          <cell r="AY498" t="str">
            <v>ⅢC</v>
          </cell>
          <cell r="AZ498" t="str">
            <v>Ⅳ</v>
          </cell>
          <cell r="BA498" t="str">
            <v>不明</v>
          </cell>
          <cell r="BB498" t="str">
            <v>がん疑</v>
          </cell>
          <cell r="BC498" t="str">
            <v>その他</v>
          </cell>
          <cell r="BF498" t="str">
            <v>年齢区分</v>
          </cell>
          <cell r="BG498" t="str">
            <v>検診受診</v>
          </cell>
          <cell r="BH498" t="str">
            <v>要精検</v>
          </cell>
          <cell r="BI498" t="str">
            <v>精検受診</v>
          </cell>
          <cell r="BJ498" t="str">
            <v>異常なし</v>
          </cell>
          <cell r="BK498" t="str">
            <v>乳がん</v>
          </cell>
          <cell r="BL498" t="str">
            <v>0(TIS)</v>
          </cell>
          <cell r="BM498" t="str">
            <v>Ⅰ</v>
          </cell>
          <cell r="BN498" t="str">
            <v>ⅡA</v>
          </cell>
          <cell r="BO498" t="str">
            <v>ⅡB</v>
          </cell>
          <cell r="BP498" t="str">
            <v>ⅢA</v>
          </cell>
          <cell r="BQ498" t="str">
            <v>ⅢB</v>
          </cell>
          <cell r="BR498" t="str">
            <v>ⅢC</v>
          </cell>
          <cell r="BS498" t="str">
            <v>Ⅳ</v>
          </cell>
          <cell r="BT498" t="str">
            <v>不明</v>
          </cell>
          <cell r="BU498" t="str">
            <v>がん疑</v>
          </cell>
          <cell r="BV498" t="str">
            <v>その他</v>
          </cell>
        </row>
        <row r="499">
          <cell r="T499" t="str">
            <v>30-34</v>
          </cell>
          <cell r="W499">
            <v>0</v>
          </cell>
          <cell r="Y499">
            <v>0</v>
          </cell>
          <cell r="AM499" t="str">
            <v>30-34</v>
          </cell>
          <cell r="AP499">
            <v>0</v>
          </cell>
          <cell r="AR499">
            <v>0</v>
          </cell>
          <cell r="BF499" t="str">
            <v>30-34</v>
          </cell>
          <cell r="BI499">
            <v>0</v>
          </cell>
          <cell r="BK499">
            <v>0</v>
          </cell>
        </row>
        <row r="500">
          <cell r="T500" t="str">
            <v>35-39</v>
          </cell>
          <cell r="W500">
            <v>0</v>
          </cell>
          <cell r="Y500">
            <v>0</v>
          </cell>
          <cell r="AM500" t="str">
            <v>35-39</v>
          </cell>
          <cell r="AP500">
            <v>0</v>
          </cell>
          <cell r="AR500">
            <v>0</v>
          </cell>
          <cell r="BF500" t="str">
            <v>35-39</v>
          </cell>
          <cell r="BI500">
            <v>0</v>
          </cell>
          <cell r="BK500">
            <v>0</v>
          </cell>
        </row>
        <row r="501">
          <cell r="T501" t="str">
            <v>40-44</v>
          </cell>
          <cell r="U501">
            <v>156</v>
          </cell>
          <cell r="V501">
            <v>16</v>
          </cell>
          <cell r="W501">
            <v>14</v>
          </cell>
          <cell r="X501">
            <v>2</v>
          </cell>
          <cell r="Y501">
            <v>1</v>
          </cell>
          <cell r="Z501">
            <v>0</v>
          </cell>
          <cell r="AA501">
            <v>0</v>
          </cell>
          <cell r="AB501">
            <v>0</v>
          </cell>
          <cell r="AC501">
            <v>0</v>
          </cell>
          <cell r="AD501">
            <v>0</v>
          </cell>
          <cell r="AE501">
            <v>0</v>
          </cell>
          <cell r="AF501">
            <v>0</v>
          </cell>
          <cell r="AG501">
            <v>0</v>
          </cell>
          <cell r="AH501">
            <v>1</v>
          </cell>
          <cell r="AI501">
            <v>0</v>
          </cell>
          <cell r="AJ501">
            <v>11</v>
          </cell>
          <cell r="AM501" t="str">
            <v>小計</v>
          </cell>
          <cell r="AN501">
            <v>0</v>
          </cell>
          <cell r="AO501">
            <v>0</v>
          </cell>
          <cell r="AP501">
            <v>0</v>
          </cell>
          <cell r="AQ501">
            <v>0</v>
          </cell>
          <cell r="AR501">
            <v>0</v>
          </cell>
          <cell r="AS501">
            <v>0</v>
          </cell>
          <cell r="AT501">
            <v>0</v>
          </cell>
          <cell r="AU501">
            <v>0</v>
          </cell>
          <cell r="AV501">
            <v>0</v>
          </cell>
          <cell r="AW501">
            <v>0</v>
          </cell>
          <cell r="AX501">
            <v>0</v>
          </cell>
          <cell r="AY501">
            <v>0</v>
          </cell>
          <cell r="AZ501">
            <v>0</v>
          </cell>
          <cell r="BA501">
            <v>0</v>
          </cell>
          <cell r="BB501">
            <v>0</v>
          </cell>
          <cell r="BC501">
            <v>0</v>
          </cell>
          <cell r="BF501" t="str">
            <v>小計</v>
          </cell>
          <cell r="BG501">
            <v>52</v>
          </cell>
          <cell r="BH501">
            <v>8</v>
          </cell>
          <cell r="BI501">
            <v>6</v>
          </cell>
          <cell r="BJ501">
            <v>2</v>
          </cell>
          <cell r="BK501">
            <v>0</v>
          </cell>
          <cell r="BL501">
            <v>0</v>
          </cell>
          <cell r="BM501">
            <v>0</v>
          </cell>
          <cell r="BN501">
            <v>0</v>
          </cell>
          <cell r="BO501">
            <v>0</v>
          </cell>
          <cell r="BP501">
            <v>0</v>
          </cell>
          <cell r="BQ501">
            <v>0</v>
          </cell>
          <cell r="BR501">
            <v>0</v>
          </cell>
          <cell r="BS501">
            <v>0</v>
          </cell>
          <cell r="BT501">
            <v>0</v>
          </cell>
          <cell r="BU501">
            <v>0</v>
          </cell>
          <cell r="BV501">
            <v>4</v>
          </cell>
        </row>
        <row r="502">
          <cell r="T502" t="str">
            <v>45-49</v>
          </cell>
          <cell r="U502">
            <v>75</v>
          </cell>
          <cell r="V502">
            <v>6</v>
          </cell>
          <cell r="W502">
            <v>6</v>
          </cell>
          <cell r="X502">
            <v>1</v>
          </cell>
          <cell r="Y502">
            <v>1</v>
          </cell>
          <cell r="Z502">
            <v>0</v>
          </cell>
          <cell r="AA502">
            <v>0</v>
          </cell>
          <cell r="AB502">
            <v>1</v>
          </cell>
          <cell r="AC502">
            <v>0</v>
          </cell>
          <cell r="AD502">
            <v>0</v>
          </cell>
          <cell r="AE502">
            <v>0</v>
          </cell>
          <cell r="AF502">
            <v>0</v>
          </cell>
          <cell r="AG502">
            <v>0</v>
          </cell>
          <cell r="AH502">
            <v>0</v>
          </cell>
          <cell r="AI502">
            <v>0</v>
          </cell>
          <cell r="AJ502">
            <v>4</v>
          </cell>
          <cell r="AM502" t="str">
            <v>小計</v>
          </cell>
          <cell r="AN502">
            <v>0</v>
          </cell>
          <cell r="AO502">
            <v>0</v>
          </cell>
          <cell r="AP502">
            <v>0</v>
          </cell>
          <cell r="AQ502">
            <v>0</v>
          </cell>
          <cell r="AR502">
            <v>0</v>
          </cell>
          <cell r="AS502">
            <v>0</v>
          </cell>
          <cell r="AT502">
            <v>0</v>
          </cell>
          <cell r="AU502">
            <v>0</v>
          </cell>
          <cell r="AV502">
            <v>0</v>
          </cell>
          <cell r="AW502">
            <v>0</v>
          </cell>
          <cell r="AX502">
            <v>0</v>
          </cell>
          <cell r="AY502">
            <v>0</v>
          </cell>
          <cell r="AZ502">
            <v>0</v>
          </cell>
          <cell r="BA502">
            <v>0</v>
          </cell>
          <cell r="BB502">
            <v>0</v>
          </cell>
          <cell r="BC502">
            <v>0</v>
          </cell>
          <cell r="BF502" t="str">
            <v>小計</v>
          </cell>
          <cell r="BG502">
            <v>32</v>
          </cell>
          <cell r="BH502">
            <v>8</v>
          </cell>
          <cell r="BI502">
            <v>7</v>
          </cell>
          <cell r="BJ502">
            <v>3</v>
          </cell>
          <cell r="BK502">
            <v>0</v>
          </cell>
          <cell r="BL502">
            <v>0</v>
          </cell>
          <cell r="BM502">
            <v>0</v>
          </cell>
          <cell r="BN502">
            <v>0</v>
          </cell>
          <cell r="BO502">
            <v>0</v>
          </cell>
          <cell r="BP502">
            <v>0</v>
          </cell>
          <cell r="BQ502">
            <v>0</v>
          </cell>
          <cell r="BR502">
            <v>0</v>
          </cell>
          <cell r="BS502">
            <v>0</v>
          </cell>
          <cell r="BT502">
            <v>0</v>
          </cell>
          <cell r="BU502">
            <v>0</v>
          </cell>
          <cell r="BV502">
            <v>4</v>
          </cell>
        </row>
        <row r="503">
          <cell r="T503" t="str">
            <v>50-54</v>
          </cell>
          <cell r="U503">
            <v>103</v>
          </cell>
          <cell r="V503">
            <v>11</v>
          </cell>
          <cell r="W503">
            <v>11</v>
          </cell>
          <cell r="X503">
            <v>2</v>
          </cell>
          <cell r="Y503">
            <v>0</v>
          </cell>
          <cell r="Z503">
            <v>0</v>
          </cell>
          <cell r="AA503">
            <v>0</v>
          </cell>
          <cell r="AB503">
            <v>0</v>
          </cell>
          <cell r="AC503">
            <v>0</v>
          </cell>
          <cell r="AD503">
            <v>0</v>
          </cell>
          <cell r="AE503">
            <v>0</v>
          </cell>
          <cell r="AF503">
            <v>0</v>
          </cell>
          <cell r="AG503">
            <v>0</v>
          </cell>
          <cell r="AH503">
            <v>0</v>
          </cell>
          <cell r="AI503">
            <v>0</v>
          </cell>
          <cell r="AJ503">
            <v>9</v>
          </cell>
          <cell r="AM503" t="str">
            <v>小計</v>
          </cell>
          <cell r="AN503">
            <v>0</v>
          </cell>
          <cell r="AO503">
            <v>0</v>
          </cell>
          <cell r="AP503">
            <v>0</v>
          </cell>
          <cell r="AQ503">
            <v>0</v>
          </cell>
          <cell r="AR503">
            <v>0</v>
          </cell>
          <cell r="AS503">
            <v>0</v>
          </cell>
          <cell r="AT503">
            <v>0</v>
          </cell>
          <cell r="AU503">
            <v>0</v>
          </cell>
          <cell r="AV503">
            <v>0</v>
          </cell>
          <cell r="AW503">
            <v>0</v>
          </cell>
          <cell r="AX503">
            <v>0</v>
          </cell>
          <cell r="AY503">
            <v>0</v>
          </cell>
          <cell r="AZ503">
            <v>0</v>
          </cell>
          <cell r="BA503">
            <v>0</v>
          </cell>
          <cell r="BB503">
            <v>0</v>
          </cell>
          <cell r="BC503">
            <v>0</v>
          </cell>
          <cell r="BF503" t="str">
            <v>小計</v>
          </cell>
          <cell r="BG503">
            <v>53</v>
          </cell>
          <cell r="BH503">
            <v>10</v>
          </cell>
          <cell r="BI503">
            <v>8</v>
          </cell>
          <cell r="BJ503">
            <v>5</v>
          </cell>
          <cell r="BK503">
            <v>1</v>
          </cell>
          <cell r="BL503">
            <v>0</v>
          </cell>
          <cell r="BM503">
            <v>0</v>
          </cell>
          <cell r="BN503">
            <v>1</v>
          </cell>
          <cell r="BO503">
            <v>0</v>
          </cell>
          <cell r="BP503">
            <v>0</v>
          </cell>
          <cell r="BQ503">
            <v>0</v>
          </cell>
          <cell r="BR503">
            <v>0</v>
          </cell>
          <cell r="BS503">
            <v>0</v>
          </cell>
          <cell r="BT503">
            <v>0</v>
          </cell>
          <cell r="BU503">
            <v>0</v>
          </cell>
          <cell r="BV503">
            <v>2</v>
          </cell>
        </row>
        <row r="504">
          <cell r="T504" t="str">
            <v>55-59</v>
          </cell>
          <cell r="U504">
            <v>112</v>
          </cell>
          <cell r="V504">
            <v>8</v>
          </cell>
          <cell r="W504">
            <v>8</v>
          </cell>
          <cell r="X504">
            <v>2</v>
          </cell>
          <cell r="Y504">
            <v>0</v>
          </cell>
          <cell r="Z504">
            <v>0</v>
          </cell>
          <cell r="AA504">
            <v>0</v>
          </cell>
          <cell r="AB504">
            <v>0</v>
          </cell>
          <cell r="AC504">
            <v>0</v>
          </cell>
          <cell r="AD504">
            <v>0</v>
          </cell>
          <cell r="AE504">
            <v>0</v>
          </cell>
          <cell r="AF504">
            <v>0</v>
          </cell>
          <cell r="AG504">
            <v>0</v>
          </cell>
          <cell r="AH504">
            <v>0</v>
          </cell>
          <cell r="AI504">
            <v>0</v>
          </cell>
          <cell r="AJ504">
            <v>6</v>
          </cell>
          <cell r="AM504" t="str">
            <v>小計</v>
          </cell>
          <cell r="AN504">
            <v>0</v>
          </cell>
          <cell r="AO504">
            <v>0</v>
          </cell>
          <cell r="AP504">
            <v>0</v>
          </cell>
          <cell r="AQ504">
            <v>0</v>
          </cell>
          <cell r="AR504">
            <v>0</v>
          </cell>
          <cell r="AS504">
            <v>0</v>
          </cell>
          <cell r="AT504">
            <v>0</v>
          </cell>
          <cell r="AU504">
            <v>0</v>
          </cell>
          <cell r="AV504">
            <v>0</v>
          </cell>
          <cell r="AW504">
            <v>0</v>
          </cell>
          <cell r="AX504">
            <v>0</v>
          </cell>
          <cell r="AY504">
            <v>0</v>
          </cell>
          <cell r="AZ504">
            <v>0</v>
          </cell>
          <cell r="BA504">
            <v>0</v>
          </cell>
          <cell r="BB504">
            <v>0</v>
          </cell>
          <cell r="BC504">
            <v>0</v>
          </cell>
          <cell r="BF504" t="str">
            <v>小計</v>
          </cell>
          <cell r="BG504">
            <v>23</v>
          </cell>
          <cell r="BH504">
            <v>1</v>
          </cell>
          <cell r="BI504">
            <v>1</v>
          </cell>
          <cell r="BJ504">
            <v>0</v>
          </cell>
          <cell r="BK504">
            <v>0</v>
          </cell>
          <cell r="BL504">
            <v>0</v>
          </cell>
          <cell r="BM504">
            <v>0</v>
          </cell>
          <cell r="BN504">
            <v>0</v>
          </cell>
          <cell r="BO504">
            <v>0</v>
          </cell>
          <cell r="BP504">
            <v>0</v>
          </cell>
          <cell r="BQ504">
            <v>0</v>
          </cell>
          <cell r="BR504">
            <v>0</v>
          </cell>
          <cell r="BS504">
            <v>0</v>
          </cell>
          <cell r="BT504">
            <v>0</v>
          </cell>
          <cell r="BU504">
            <v>0</v>
          </cell>
          <cell r="BV504">
            <v>1</v>
          </cell>
        </row>
        <row r="505">
          <cell r="T505" t="str">
            <v>60-64</v>
          </cell>
          <cell r="U505">
            <v>123</v>
          </cell>
          <cell r="V505">
            <v>6</v>
          </cell>
          <cell r="W505">
            <v>6</v>
          </cell>
          <cell r="X505">
            <v>4</v>
          </cell>
          <cell r="Y505">
            <v>2</v>
          </cell>
          <cell r="Z505">
            <v>0</v>
          </cell>
          <cell r="AA505">
            <v>2</v>
          </cell>
          <cell r="AB505">
            <v>0</v>
          </cell>
          <cell r="AC505">
            <v>0</v>
          </cell>
          <cell r="AD505">
            <v>0</v>
          </cell>
          <cell r="AE505">
            <v>0</v>
          </cell>
          <cell r="AF505">
            <v>0</v>
          </cell>
          <cell r="AG505">
            <v>0</v>
          </cell>
          <cell r="AH505">
            <v>0</v>
          </cell>
          <cell r="AI505">
            <v>0</v>
          </cell>
          <cell r="AJ505">
            <v>0</v>
          </cell>
          <cell r="AM505" t="str">
            <v>小計</v>
          </cell>
          <cell r="AN505">
            <v>0</v>
          </cell>
          <cell r="AO505">
            <v>0</v>
          </cell>
          <cell r="AP505">
            <v>0</v>
          </cell>
          <cell r="AQ505">
            <v>0</v>
          </cell>
          <cell r="AR505">
            <v>0</v>
          </cell>
          <cell r="AS505">
            <v>0</v>
          </cell>
          <cell r="AT505">
            <v>0</v>
          </cell>
          <cell r="AU505">
            <v>0</v>
          </cell>
          <cell r="AV505">
            <v>0</v>
          </cell>
          <cell r="AW505">
            <v>0</v>
          </cell>
          <cell r="AX505">
            <v>0</v>
          </cell>
          <cell r="AY505">
            <v>0</v>
          </cell>
          <cell r="AZ505">
            <v>0</v>
          </cell>
          <cell r="BA505">
            <v>0</v>
          </cell>
          <cell r="BB505">
            <v>0</v>
          </cell>
          <cell r="BC505">
            <v>0</v>
          </cell>
          <cell r="BF505" t="str">
            <v>小計</v>
          </cell>
          <cell r="BG505">
            <v>43</v>
          </cell>
          <cell r="BH505">
            <v>3</v>
          </cell>
          <cell r="BI505">
            <v>3</v>
          </cell>
          <cell r="BJ505">
            <v>1</v>
          </cell>
          <cell r="BK505">
            <v>0</v>
          </cell>
          <cell r="BL505">
            <v>0</v>
          </cell>
          <cell r="BM505">
            <v>0</v>
          </cell>
          <cell r="BN505">
            <v>0</v>
          </cell>
          <cell r="BO505">
            <v>0</v>
          </cell>
          <cell r="BP505">
            <v>0</v>
          </cell>
          <cell r="BQ505">
            <v>0</v>
          </cell>
          <cell r="BR505">
            <v>0</v>
          </cell>
          <cell r="BS505">
            <v>0</v>
          </cell>
          <cell r="BT505">
            <v>0</v>
          </cell>
          <cell r="BU505">
            <v>0</v>
          </cell>
          <cell r="BV505">
            <v>2</v>
          </cell>
        </row>
        <row r="506">
          <cell r="T506" t="str">
            <v>65-69</v>
          </cell>
          <cell r="U506">
            <v>55</v>
          </cell>
          <cell r="V506">
            <v>3</v>
          </cell>
          <cell r="W506">
            <v>3</v>
          </cell>
          <cell r="X506">
            <v>2</v>
          </cell>
          <cell r="Y506">
            <v>1</v>
          </cell>
          <cell r="Z506">
            <v>0</v>
          </cell>
          <cell r="AA506">
            <v>0</v>
          </cell>
          <cell r="AB506">
            <v>1</v>
          </cell>
          <cell r="AC506">
            <v>0</v>
          </cell>
          <cell r="AD506">
            <v>0</v>
          </cell>
          <cell r="AE506">
            <v>0</v>
          </cell>
          <cell r="AF506">
            <v>0</v>
          </cell>
          <cell r="AG506">
            <v>0</v>
          </cell>
          <cell r="AH506">
            <v>0</v>
          </cell>
          <cell r="AI506">
            <v>0</v>
          </cell>
          <cell r="AJ506">
            <v>0</v>
          </cell>
          <cell r="AM506" t="str">
            <v>小計</v>
          </cell>
          <cell r="AN506">
            <v>0</v>
          </cell>
          <cell r="AO506">
            <v>0</v>
          </cell>
          <cell r="AP506">
            <v>0</v>
          </cell>
          <cell r="AQ506">
            <v>0</v>
          </cell>
          <cell r="AR506">
            <v>0</v>
          </cell>
          <cell r="AS506">
            <v>0</v>
          </cell>
          <cell r="AT506">
            <v>0</v>
          </cell>
          <cell r="AU506">
            <v>0</v>
          </cell>
          <cell r="AV506">
            <v>0</v>
          </cell>
          <cell r="AW506">
            <v>0</v>
          </cell>
          <cell r="AX506">
            <v>0</v>
          </cell>
          <cell r="AY506">
            <v>0</v>
          </cell>
          <cell r="AZ506">
            <v>0</v>
          </cell>
          <cell r="BA506">
            <v>0</v>
          </cell>
          <cell r="BB506">
            <v>0</v>
          </cell>
          <cell r="BC506">
            <v>0</v>
          </cell>
          <cell r="BF506" t="str">
            <v>小計</v>
          </cell>
          <cell r="BG506">
            <v>19</v>
          </cell>
          <cell r="BH506">
            <v>2</v>
          </cell>
          <cell r="BI506">
            <v>2</v>
          </cell>
          <cell r="BJ506">
            <v>1</v>
          </cell>
          <cell r="BK506">
            <v>0</v>
          </cell>
          <cell r="BL506">
            <v>0</v>
          </cell>
          <cell r="BM506">
            <v>0</v>
          </cell>
          <cell r="BN506">
            <v>0</v>
          </cell>
          <cell r="BO506">
            <v>0</v>
          </cell>
          <cell r="BP506">
            <v>0</v>
          </cell>
          <cell r="BQ506">
            <v>0</v>
          </cell>
          <cell r="BR506">
            <v>0</v>
          </cell>
          <cell r="BS506">
            <v>0</v>
          </cell>
          <cell r="BT506">
            <v>0</v>
          </cell>
          <cell r="BU506">
            <v>0</v>
          </cell>
          <cell r="BV506">
            <v>1</v>
          </cell>
        </row>
        <row r="507">
          <cell r="T507" t="str">
            <v>70-74</v>
          </cell>
          <cell r="U507">
            <v>26</v>
          </cell>
          <cell r="V507">
            <v>2</v>
          </cell>
          <cell r="W507">
            <v>2</v>
          </cell>
          <cell r="X507">
            <v>1</v>
          </cell>
          <cell r="Y507">
            <v>1</v>
          </cell>
          <cell r="Z507">
            <v>0</v>
          </cell>
          <cell r="AA507">
            <v>0</v>
          </cell>
          <cell r="AB507">
            <v>1</v>
          </cell>
          <cell r="AC507">
            <v>0</v>
          </cell>
          <cell r="AD507">
            <v>0</v>
          </cell>
          <cell r="AE507">
            <v>0</v>
          </cell>
          <cell r="AF507">
            <v>0</v>
          </cell>
          <cell r="AG507">
            <v>0</v>
          </cell>
          <cell r="AH507">
            <v>0</v>
          </cell>
          <cell r="AI507">
            <v>0</v>
          </cell>
          <cell r="AJ507">
            <v>0</v>
          </cell>
          <cell r="AM507" t="str">
            <v>小計</v>
          </cell>
          <cell r="AN507">
            <v>0</v>
          </cell>
          <cell r="AO507">
            <v>0</v>
          </cell>
          <cell r="AP507">
            <v>0</v>
          </cell>
          <cell r="AQ507">
            <v>0</v>
          </cell>
          <cell r="AR507">
            <v>0</v>
          </cell>
          <cell r="AS507">
            <v>0</v>
          </cell>
          <cell r="AT507">
            <v>0</v>
          </cell>
          <cell r="AU507">
            <v>0</v>
          </cell>
          <cell r="AV507">
            <v>0</v>
          </cell>
          <cell r="AW507">
            <v>0</v>
          </cell>
          <cell r="AX507">
            <v>0</v>
          </cell>
          <cell r="AY507">
            <v>0</v>
          </cell>
          <cell r="AZ507">
            <v>0</v>
          </cell>
          <cell r="BA507">
            <v>0</v>
          </cell>
          <cell r="BB507">
            <v>0</v>
          </cell>
          <cell r="BC507">
            <v>0</v>
          </cell>
          <cell r="BF507" t="str">
            <v>小計</v>
          </cell>
          <cell r="BG507">
            <v>11</v>
          </cell>
          <cell r="BH507">
            <v>1</v>
          </cell>
          <cell r="BI507">
            <v>1</v>
          </cell>
          <cell r="BJ507">
            <v>0</v>
          </cell>
          <cell r="BK507">
            <v>0</v>
          </cell>
          <cell r="BL507">
            <v>0</v>
          </cell>
          <cell r="BM507">
            <v>0</v>
          </cell>
          <cell r="BN507">
            <v>0</v>
          </cell>
          <cell r="BO507">
            <v>0</v>
          </cell>
          <cell r="BP507">
            <v>0</v>
          </cell>
          <cell r="BQ507">
            <v>0</v>
          </cell>
          <cell r="BR507">
            <v>0</v>
          </cell>
          <cell r="BS507">
            <v>0</v>
          </cell>
          <cell r="BT507">
            <v>0</v>
          </cell>
          <cell r="BU507">
            <v>0</v>
          </cell>
          <cell r="BV507">
            <v>1</v>
          </cell>
        </row>
        <row r="508">
          <cell r="T508" t="str">
            <v>75-79</v>
          </cell>
          <cell r="U508">
            <v>2</v>
          </cell>
          <cell r="V508">
            <v>0</v>
          </cell>
          <cell r="W508">
            <v>0</v>
          </cell>
          <cell r="X508">
            <v>0</v>
          </cell>
          <cell r="Y508">
            <v>0</v>
          </cell>
          <cell r="Z508">
            <v>0</v>
          </cell>
          <cell r="AA508">
            <v>0</v>
          </cell>
          <cell r="AB508">
            <v>0</v>
          </cell>
          <cell r="AC508">
            <v>0</v>
          </cell>
          <cell r="AD508">
            <v>0</v>
          </cell>
          <cell r="AE508">
            <v>0</v>
          </cell>
          <cell r="AF508">
            <v>0</v>
          </cell>
          <cell r="AG508">
            <v>0</v>
          </cell>
          <cell r="AH508">
            <v>0</v>
          </cell>
          <cell r="AI508">
            <v>0</v>
          </cell>
          <cell r="AJ508">
            <v>0</v>
          </cell>
          <cell r="AM508" t="str">
            <v>小計</v>
          </cell>
          <cell r="AN508">
            <v>0</v>
          </cell>
          <cell r="AO508">
            <v>0</v>
          </cell>
          <cell r="AP508">
            <v>0</v>
          </cell>
          <cell r="AQ508">
            <v>0</v>
          </cell>
          <cell r="AR508">
            <v>0</v>
          </cell>
          <cell r="AS508">
            <v>0</v>
          </cell>
          <cell r="AT508">
            <v>0</v>
          </cell>
          <cell r="AU508">
            <v>0</v>
          </cell>
          <cell r="AV508">
            <v>0</v>
          </cell>
          <cell r="AW508">
            <v>0</v>
          </cell>
          <cell r="AX508">
            <v>0</v>
          </cell>
          <cell r="AY508">
            <v>0</v>
          </cell>
          <cell r="AZ508">
            <v>0</v>
          </cell>
          <cell r="BA508">
            <v>0</v>
          </cell>
          <cell r="BB508">
            <v>0</v>
          </cell>
          <cell r="BC508">
            <v>0</v>
          </cell>
          <cell r="BF508" t="str">
            <v>小計</v>
          </cell>
          <cell r="BG508">
            <v>0</v>
          </cell>
          <cell r="BH508">
            <v>0</v>
          </cell>
          <cell r="BI508">
            <v>0</v>
          </cell>
          <cell r="BJ508">
            <v>0</v>
          </cell>
          <cell r="BK508">
            <v>0</v>
          </cell>
          <cell r="BL508">
            <v>0</v>
          </cell>
          <cell r="BM508">
            <v>0</v>
          </cell>
          <cell r="BN508">
            <v>0</v>
          </cell>
          <cell r="BO508">
            <v>0</v>
          </cell>
          <cell r="BP508">
            <v>0</v>
          </cell>
          <cell r="BQ508">
            <v>0</v>
          </cell>
          <cell r="BR508">
            <v>0</v>
          </cell>
          <cell r="BS508">
            <v>0</v>
          </cell>
          <cell r="BT508">
            <v>0</v>
          </cell>
          <cell r="BU508">
            <v>0</v>
          </cell>
          <cell r="BV508">
            <v>0</v>
          </cell>
        </row>
        <row r="509">
          <cell r="T509" t="str">
            <v>80-</v>
          </cell>
          <cell r="U509">
            <v>1</v>
          </cell>
          <cell r="V509">
            <v>0</v>
          </cell>
          <cell r="W509">
            <v>0</v>
          </cell>
          <cell r="X509">
            <v>0</v>
          </cell>
          <cell r="Y509">
            <v>0</v>
          </cell>
          <cell r="Z509">
            <v>0</v>
          </cell>
          <cell r="AA509">
            <v>0</v>
          </cell>
          <cell r="AB509">
            <v>0</v>
          </cell>
          <cell r="AC509">
            <v>0</v>
          </cell>
          <cell r="AD509">
            <v>0</v>
          </cell>
          <cell r="AE509">
            <v>0</v>
          </cell>
          <cell r="AF509">
            <v>0</v>
          </cell>
          <cell r="AG509">
            <v>0</v>
          </cell>
          <cell r="AH509">
            <v>0</v>
          </cell>
          <cell r="AI509">
            <v>0</v>
          </cell>
          <cell r="AJ509">
            <v>0</v>
          </cell>
          <cell r="AM509" t="str">
            <v>小計</v>
          </cell>
          <cell r="AN509">
            <v>0</v>
          </cell>
          <cell r="AO509">
            <v>0</v>
          </cell>
          <cell r="AP509">
            <v>0</v>
          </cell>
          <cell r="AQ509">
            <v>0</v>
          </cell>
          <cell r="AR509">
            <v>0</v>
          </cell>
          <cell r="AS509">
            <v>0</v>
          </cell>
          <cell r="AT509">
            <v>0</v>
          </cell>
          <cell r="AU509">
            <v>0</v>
          </cell>
          <cell r="AV509">
            <v>0</v>
          </cell>
          <cell r="AW509">
            <v>0</v>
          </cell>
          <cell r="AX509">
            <v>0</v>
          </cell>
          <cell r="AY509">
            <v>0</v>
          </cell>
          <cell r="AZ509">
            <v>0</v>
          </cell>
          <cell r="BA509">
            <v>0</v>
          </cell>
          <cell r="BB509">
            <v>0</v>
          </cell>
          <cell r="BC509">
            <v>0</v>
          </cell>
          <cell r="BF509" t="str">
            <v>小計</v>
          </cell>
          <cell r="BG509">
            <v>0</v>
          </cell>
          <cell r="BH509">
            <v>0</v>
          </cell>
          <cell r="BI509">
            <v>0</v>
          </cell>
          <cell r="BJ509">
            <v>0</v>
          </cell>
          <cell r="BK509">
            <v>0</v>
          </cell>
          <cell r="BL509">
            <v>0</v>
          </cell>
          <cell r="BM509">
            <v>0</v>
          </cell>
          <cell r="BN509">
            <v>0</v>
          </cell>
          <cell r="BO509">
            <v>0</v>
          </cell>
          <cell r="BP509">
            <v>0</v>
          </cell>
          <cell r="BQ509">
            <v>0</v>
          </cell>
          <cell r="BR509">
            <v>0</v>
          </cell>
          <cell r="BS509">
            <v>0</v>
          </cell>
          <cell r="BT509">
            <v>0</v>
          </cell>
          <cell r="BU509">
            <v>0</v>
          </cell>
          <cell r="BV509">
            <v>0</v>
          </cell>
        </row>
        <row r="510">
          <cell r="T510" t="str">
            <v>女計</v>
          </cell>
          <cell r="U510">
            <v>653</v>
          </cell>
          <cell r="V510">
            <v>52</v>
          </cell>
          <cell r="W510">
            <v>50</v>
          </cell>
          <cell r="X510">
            <v>14</v>
          </cell>
          <cell r="Y510">
            <v>6</v>
          </cell>
          <cell r="Z510">
            <v>0</v>
          </cell>
          <cell r="AA510">
            <v>2</v>
          </cell>
          <cell r="AB510">
            <v>3</v>
          </cell>
          <cell r="AC510">
            <v>0</v>
          </cell>
          <cell r="AD510">
            <v>0</v>
          </cell>
          <cell r="AE510">
            <v>0</v>
          </cell>
          <cell r="AF510">
            <v>0</v>
          </cell>
          <cell r="AG510">
            <v>0</v>
          </cell>
          <cell r="AH510">
            <v>1</v>
          </cell>
          <cell r="AI510">
            <v>0</v>
          </cell>
          <cell r="AJ510">
            <v>30</v>
          </cell>
          <cell r="AM510" t="str">
            <v>女計</v>
          </cell>
          <cell r="AN510">
            <v>0</v>
          </cell>
          <cell r="AO510">
            <v>0</v>
          </cell>
          <cell r="AP510">
            <v>0</v>
          </cell>
          <cell r="AQ510">
            <v>0</v>
          </cell>
          <cell r="AR510">
            <v>0</v>
          </cell>
          <cell r="AS510">
            <v>0</v>
          </cell>
          <cell r="AT510">
            <v>0</v>
          </cell>
          <cell r="AU510">
            <v>0</v>
          </cell>
          <cell r="AV510">
            <v>0</v>
          </cell>
          <cell r="AW510">
            <v>0</v>
          </cell>
          <cell r="AX510">
            <v>0</v>
          </cell>
          <cell r="AY510">
            <v>0</v>
          </cell>
          <cell r="AZ510">
            <v>0</v>
          </cell>
          <cell r="BA510">
            <v>0</v>
          </cell>
          <cell r="BB510">
            <v>0</v>
          </cell>
          <cell r="BC510">
            <v>0</v>
          </cell>
          <cell r="BF510" t="str">
            <v>女計</v>
          </cell>
          <cell r="BG510">
            <v>233</v>
          </cell>
          <cell r="BH510">
            <v>33</v>
          </cell>
          <cell r="BI510">
            <v>28</v>
          </cell>
          <cell r="BJ510">
            <v>12</v>
          </cell>
          <cell r="BK510">
            <v>1</v>
          </cell>
          <cell r="BL510">
            <v>0</v>
          </cell>
          <cell r="BM510">
            <v>0</v>
          </cell>
          <cell r="BN510">
            <v>1</v>
          </cell>
          <cell r="BO510">
            <v>0</v>
          </cell>
          <cell r="BP510">
            <v>0</v>
          </cell>
          <cell r="BQ510">
            <v>0</v>
          </cell>
          <cell r="BR510">
            <v>0</v>
          </cell>
          <cell r="BS510">
            <v>0</v>
          </cell>
          <cell r="BT510">
            <v>0</v>
          </cell>
          <cell r="BU510">
            <v>0</v>
          </cell>
          <cell r="BV510">
            <v>15</v>
          </cell>
        </row>
        <row r="512">
          <cell r="T512" t="str">
            <v>泉佐野市</v>
          </cell>
          <cell r="AM512" t="str">
            <v>泉佐野市</v>
          </cell>
          <cell r="BF512" t="str">
            <v>泉佐野市</v>
          </cell>
        </row>
        <row r="513">
          <cell r="T513" t="str">
            <v>年齢区分</v>
          </cell>
          <cell r="U513" t="str">
            <v>検診受診</v>
          </cell>
          <cell r="V513" t="str">
            <v>要精検</v>
          </cell>
          <cell r="W513" t="str">
            <v>精検受診</v>
          </cell>
          <cell r="X513" t="str">
            <v>異常なし</v>
          </cell>
          <cell r="Y513" t="str">
            <v>乳がん</v>
          </cell>
          <cell r="Z513" t="str">
            <v>0(TIS)</v>
          </cell>
          <cell r="AA513" t="str">
            <v>Ⅰ</v>
          </cell>
          <cell r="AB513" t="str">
            <v>ⅡA</v>
          </cell>
          <cell r="AC513" t="str">
            <v>ⅡB</v>
          </cell>
          <cell r="AD513" t="str">
            <v>ⅢA</v>
          </cell>
          <cell r="AE513" t="str">
            <v>ⅢB</v>
          </cell>
          <cell r="AF513" t="str">
            <v>ⅢC</v>
          </cell>
          <cell r="AG513" t="str">
            <v>Ⅳ</v>
          </cell>
          <cell r="AH513" t="str">
            <v>不明</v>
          </cell>
          <cell r="AI513" t="str">
            <v>がん疑</v>
          </cell>
          <cell r="AJ513" t="str">
            <v>その他</v>
          </cell>
          <cell r="AM513" t="str">
            <v>年齢区分</v>
          </cell>
          <cell r="AN513" t="str">
            <v>検診受診</v>
          </cell>
          <cell r="AO513" t="str">
            <v>要精検</v>
          </cell>
          <cell r="AP513" t="str">
            <v>精検受診</v>
          </cell>
          <cell r="AQ513" t="str">
            <v>異常なし</v>
          </cell>
          <cell r="AR513" t="str">
            <v>乳がん</v>
          </cell>
          <cell r="AS513" t="str">
            <v>0(TIS)</v>
          </cell>
          <cell r="AT513" t="str">
            <v>Ⅰ</v>
          </cell>
          <cell r="AU513" t="str">
            <v>ⅡA</v>
          </cell>
          <cell r="AV513" t="str">
            <v>ⅡB</v>
          </cell>
          <cell r="AW513" t="str">
            <v>ⅢA</v>
          </cell>
          <cell r="AX513" t="str">
            <v>ⅢB</v>
          </cell>
          <cell r="AY513" t="str">
            <v>ⅢC</v>
          </cell>
          <cell r="AZ513" t="str">
            <v>Ⅳ</v>
          </cell>
          <cell r="BA513" t="str">
            <v>不明</v>
          </cell>
          <cell r="BB513" t="str">
            <v>がん疑</v>
          </cell>
          <cell r="BC513" t="str">
            <v>その他</v>
          </cell>
          <cell r="BF513" t="str">
            <v>年齢区分</v>
          </cell>
          <cell r="BG513" t="str">
            <v>検診受診</v>
          </cell>
          <cell r="BH513" t="str">
            <v>要精検</v>
          </cell>
          <cell r="BI513" t="str">
            <v>精検受診</v>
          </cell>
          <cell r="BJ513" t="str">
            <v>異常なし</v>
          </cell>
          <cell r="BK513" t="str">
            <v>乳がん</v>
          </cell>
          <cell r="BL513" t="str">
            <v>0(TIS)</v>
          </cell>
          <cell r="BM513" t="str">
            <v>Ⅰ</v>
          </cell>
          <cell r="BN513" t="str">
            <v>ⅡA</v>
          </cell>
          <cell r="BO513" t="str">
            <v>ⅡB</v>
          </cell>
          <cell r="BP513" t="str">
            <v>ⅢA</v>
          </cell>
          <cell r="BQ513" t="str">
            <v>ⅢB</v>
          </cell>
          <cell r="BR513" t="str">
            <v>ⅢC</v>
          </cell>
          <cell r="BS513" t="str">
            <v>Ⅳ</v>
          </cell>
          <cell r="BT513" t="str">
            <v>不明</v>
          </cell>
          <cell r="BU513" t="str">
            <v>がん疑</v>
          </cell>
          <cell r="BV513" t="str">
            <v>その他</v>
          </cell>
        </row>
        <row r="514">
          <cell r="T514" t="str">
            <v>30-34</v>
          </cell>
          <cell r="W514">
            <v>0</v>
          </cell>
          <cell r="Y514">
            <v>0</v>
          </cell>
          <cell r="AM514" t="str">
            <v>30-34</v>
          </cell>
          <cell r="AP514">
            <v>0</v>
          </cell>
          <cell r="AR514">
            <v>0</v>
          </cell>
          <cell r="BF514" t="str">
            <v>30-34</v>
          </cell>
          <cell r="BI514">
            <v>0</v>
          </cell>
          <cell r="BK514">
            <v>0</v>
          </cell>
        </row>
        <row r="515">
          <cell r="T515" t="str">
            <v>35-39</v>
          </cell>
          <cell r="W515">
            <v>0</v>
          </cell>
          <cell r="Y515">
            <v>0</v>
          </cell>
          <cell r="AM515" t="str">
            <v>35-39</v>
          </cell>
          <cell r="AP515">
            <v>0</v>
          </cell>
          <cell r="AR515">
            <v>0</v>
          </cell>
          <cell r="BF515" t="str">
            <v>35-39</v>
          </cell>
          <cell r="BI515">
            <v>0</v>
          </cell>
          <cell r="BK515">
            <v>0</v>
          </cell>
        </row>
        <row r="516">
          <cell r="T516" t="str">
            <v>40-44</v>
          </cell>
          <cell r="U516">
            <v>49</v>
          </cell>
          <cell r="V516">
            <v>3</v>
          </cell>
          <cell r="W516">
            <v>3</v>
          </cell>
          <cell r="X516">
            <v>1</v>
          </cell>
          <cell r="Y516">
            <v>0</v>
          </cell>
          <cell r="Z516">
            <v>0</v>
          </cell>
          <cell r="AA516">
            <v>0</v>
          </cell>
          <cell r="AB516">
            <v>0</v>
          </cell>
          <cell r="AC516">
            <v>0</v>
          </cell>
          <cell r="AD516">
            <v>0</v>
          </cell>
          <cell r="AE516">
            <v>0</v>
          </cell>
          <cell r="AF516">
            <v>0</v>
          </cell>
          <cell r="AG516">
            <v>0</v>
          </cell>
          <cell r="AH516">
            <v>0</v>
          </cell>
          <cell r="AI516">
            <v>0</v>
          </cell>
          <cell r="AJ516">
            <v>2</v>
          </cell>
          <cell r="AM516" t="str">
            <v>小計</v>
          </cell>
          <cell r="AN516">
            <v>0</v>
          </cell>
          <cell r="AO516">
            <v>0</v>
          </cell>
          <cell r="AP516">
            <v>0</v>
          </cell>
          <cell r="AQ516">
            <v>0</v>
          </cell>
          <cell r="AR516">
            <v>0</v>
          </cell>
          <cell r="AS516">
            <v>0</v>
          </cell>
          <cell r="AT516">
            <v>0</v>
          </cell>
          <cell r="AU516">
            <v>0</v>
          </cell>
          <cell r="AV516">
            <v>0</v>
          </cell>
          <cell r="AW516">
            <v>0</v>
          </cell>
          <cell r="AX516">
            <v>0</v>
          </cell>
          <cell r="AY516">
            <v>0</v>
          </cell>
          <cell r="AZ516">
            <v>0</v>
          </cell>
          <cell r="BA516">
            <v>0</v>
          </cell>
          <cell r="BB516">
            <v>0</v>
          </cell>
          <cell r="BC516">
            <v>0</v>
          </cell>
          <cell r="BF516" t="str">
            <v>小計</v>
          </cell>
          <cell r="BG516">
            <v>106</v>
          </cell>
          <cell r="BH516">
            <v>19</v>
          </cell>
          <cell r="BI516">
            <v>19</v>
          </cell>
          <cell r="BJ516">
            <v>8</v>
          </cell>
          <cell r="BK516">
            <v>1</v>
          </cell>
          <cell r="BL516">
            <v>0</v>
          </cell>
          <cell r="BM516">
            <v>0</v>
          </cell>
          <cell r="BN516">
            <v>1</v>
          </cell>
          <cell r="BO516">
            <v>0</v>
          </cell>
          <cell r="BP516">
            <v>0</v>
          </cell>
          <cell r="BQ516">
            <v>0</v>
          </cell>
          <cell r="BR516">
            <v>0</v>
          </cell>
          <cell r="BS516">
            <v>0</v>
          </cell>
          <cell r="BT516">
            <v>0</v>
          </cell>
          <cell r="BU516">
            <v>0</v>
          </cell>
          <cell r="BV516">
            <v>10</v>
          </cell>
        </row>
        <row r="517">
          <cell r="T517" t="str">
            <v>45-49</v>
          </cell>
          <cell r="U517">
            <v>51</v>
          </cell>
          <cell r="V517">
            <v>3</v>
          </cell>
          <cell r="W517">
            <v>3</v>
          </cell>
          <cell r="X517">
            <v>0</v>
          </cell>
          <cell r="Y517">
            <v>1</v>
          </cell>
          <cell r="Z517">
            <v>0</v>
          </cell>
          <cell r="AA517">
            <v>1</v>
          </cell>
          <cell r="AB517">
            <v>0</v>
          </cell>
          <cell r="AC517">
            <v>0</v>
          </cell>
          <cell r="AD517">
            <v>0</v>
          </cell>
          <cell r="AE517">
            <v>0</v>
          </cell>
          <cell r="AF517">
            <v>0</v>
          </cell>
          <cell r="AG517">
            <v>0</v>
          </cell>
          <cell r="AH517">
            <v>0</v>
          </cell>
          <cell r="AI517">
            <v>0</v>
          </cell>
          <cell r="AJ517">
            <v>2</v>
          </cell>
          <cell r="AM517" t="str">
            <v>小計</v>
          </cell>
          <cell r="AN517">
            <v>0</v>
          </cell>
          <cell r="AO517">
            <v>0</v>
          </cell>
          <cell r="AP517">
            <v>0</v>
          </cell>
          <cell r="AQ517">
            <v>0</v>
          </cell>
          <cell r="AR517">
            <v>0</v>
          </cell>
          <cell r="AS517">
            <v>0</v>
          </cell>
          <cell r="AT517">
            <v>0</v>
          </cell>
          <cell r="AU517">
            <v>0</v>
          </cell>
          <cell r="AV517">
            <v>0</v>
          </cell>
          <cell r="AW517">
            <v>0</v>
          </cell>
          <cell r="AX517">
            <v>0</v>
          </cell>
          <cell r="AY517">
            <v>0</v>
          </cell>
          <cell r="AZ517">
            <v>0</v>
          </cell>
          <cell r="BA517">
            <v>0</v>
          </cell>
          <cell r="BB517">
            <v>0</v>
          </cell>
          <cell r="BC517">
            <v>0</v>
          </cell>
          <cell r="BF517" t="str">
            <v>小計</v>
          </cell>
          <cell r="BG517">
            <v>50</v>
          </cell>
          <cell r="BH517">
            <v>10</v>
          </cell>
          <cell r="BI517">
            <v>10</v>
          </cell>
          <cell r="BJ517">
            <v>6</v>
          </cell>
          <cell r="BK517">
            <v>0</v>
          </cell>
          <cell r="BL517">
            <v>0</v>
          </cell>
          <cell r="BM517">
            <v>0</v>
          </cell>
          <cell r="BN517">
            <v>0</v>
          </cell>
          <cell r="BO517">
            <v>0</v>
          </cell>
          <cell r="BP517">
            <v>0</v>
          </cell>
          <cell r="BQ517">
            <v>0</v>
          </cell>
          <cell r="BR517">
            <v>0</v>
          </cell>
          <cell r="BS517">
            <v>0</v>
          </cell>
          <cell r="BT517">
            <v>0</v>
          </cell>
          <cell r="BU517">
            <v>0</v>
          </cell>
          <cell r="BV517">
            <v>4</v>
          </cell>
        </row>
        <row r="518">
          <cell r="T518" t="str">
            <v>50-54</v>
          </cell>
          <cell r="U518">
            <v>53</v>
          </cell>
          <cell r="V518">
            <v>2</v>
          </cell>
          <cell r="W518">
            <v>2</v>
          </cell>
          <cell r="X518">
            <v>1</v>
          </cell>
          <cell r="Y518">
            <v>0</v>
          </cell>
          <cell r="Z518">
            <v>0</v>
          </cell>
          <cell r="AA518">
            <v>0</v>
          </cell>
          <cell r="AB518">
            <v>0</v>
          </cell>
          <cell r="AC518">
            <v>0</v>
          </cell>
          <cell r="AD518">
            <v>0</v>
          </cell>
          <cell r="AE518">
            <v>0</v>
          </cell>
          <cell r="AF518">
            <v>0</v>
          </cell>
          <cell r="AG518">
            <v>0</v>
          </cell>
          <cell r="AH518">
            <v>0</v>
          </cell>
          <cell r="AI518">
            <v>0</v>
          </cell>
          <cell r="AJ518">
            <v>1</v>
          </cell>
          <cell r="AM518" t="str">
            <v>小計</v>
          </cell>
          <cell r="AN518">
            <v>0</v>
          </cell>
          <cell r="AO518">
            <v>0</v>
          </cell>
          <cell r="AP518">
            <v>0</v>
          </cell>
          <cell r="AQ518">
            <v>0</v>
          </cell>
          <cell r="AR518">
            <v>0</v>
          </cell>
          <cell r="AS518">
            <v>0</v>
          </cell>
          <cell r="AT518">
            <v>0</v>
          </cell>
          <cell r="AU518">
            <v>0</v>
          </cell>
          <cell r="AV518">
            <v>0</v>
          </cell>
          <cell r="AW518">
            <v>0</v>
          </cell>
          <cell r="AX518">
            <v>0</v>
          </cell>
          <cell r="AY518">
            <v>0</v>
          </cell>
          <cell r="AZ518">
            <v>0</v>
          </cell>
          <cell r="BA518">
            <v>0</v>
          </cell>
          <cell r="BB518">
            <v>0</v>
          </cell>
          <cell r="BC518">
            <v>0</v>
          </cell>
          <cell r="BF518" t="str">
            <v>小計</v>
          </cell>
          <cell r="BG518">
            <v>49</v>
          </cell>
          <cell r="BH518">
            <v>7</v>
          </cell>
          <cell r="BI518">
            <v>7</v>
          </cell>
          <cell r="BJ518">
            <v>2</v>
          </cell>
          <cell r="BK518">
            <v>0</v>
          </cell>
          <cell r="BL518">
            <v>0</v>
          </cell>
          <cell r="BM518">
            <v>0</v>
          </cell>
          <cell r="BN518">
            <v>0</v>
          </cell>
          <cell r="BO518">
            <v>0</v>
          </cell>
          <cell r="BP518">
            <v>0</v>
          </cell>
          <cell r="BQ518">
            <v>0</v>
          </cell>
          <cell r="BR518">
            <v>0</v>
          </cell>
          <cell r="BS518">
            <v>0</v>
          </cell>
          <cell r="BT518">
            <v>0</v>
          </cell>
          <cell r="BU518">
            <v>0</v>
          </cell>
          <cell r="BV518">
            <v>5</v>
          </cell>
        </row>
        <row r="519">
          <cell r="T519" t="str">
            <v>55-59</v>
          </cell>
          <cell r="U519">
            <v>65</v>
          </cell>
          <cell r="V519">
            <v>4</v>
          </cell>
          <cell r="W519">
            <v>4</v>
          </cell>
          <cell r="X519">
            <v>0</v>
          </cell>
          <cell r="Y519">
            <v>2</v>
          </cell>
          <cell r="Z519">
            <v>0</v>
          </cell>
          <cell r="AA519">
            <v>1</v>
          </cell>
          <cell r="AB519">
            <v>1</v>
          </cell>
          <cell r="AC519">
            <v>0</v>
          </cell>
          <cell r="AD519">
            <v>0</v>
          </cell>
          <cell r="AE519">
            <v>0</v>
          </cell>
          <cell r="AF519">
            <v>0</v>
          </cell>
          <cell r="AG519">
            <v>0</v>
          </cell>
          <cell r="AH519">
            <v>0</v>
          </cell>
          <cell r="AI519">
            <v>0</v>
          </cell>
          <cell r="AJ519">
            <v>2</v>
          </cell>
          <cell r="AM519" t="str">
            <v>小計</v>
          </cell>
          <cell r="AN519">
            <v>0</v>
          </cell>
          <cell r="AO519">
            <v>0</v>
          </cell>
          <cell r="AP519">
            <v>0</v>
          </cell>
          <cell r="AQ519">
            <v>0</v>
          </cell>
          <cell r="AR519">
            <v>0</v>
          </cell>
          <cell r="AS519">
            <v>0</v>
          </cell>
          <cell r="AT519">
            <v>0</v>
          </cell>
          <cell r="AU519">
            <v>0</v>
          </cell>
          <cell r="AV519">
            <v>0</v>
          </cell>
          <cell r="AW519">
            <v>0</v>
          </cell>
          <cell r="AX519">
            <v>0</v>
          </cell>
          <cell r="AY519">
            <v>0</v>
          </cell>
          <cell r="AZ519">
            <v>0</v>
          </cell>
          <cell r="BA519">
            <v>0</v>
          </cell>
          <cell r="BB519">
            <v>0</v>
          </cell>
          <cell r="BC519">
            <v>0</v>
          </cell>
          <cell r="BF519" t="str">
            <v>小計</v>
          </cell>
          <cell r="BG519">
            <v>55</v>
          </cell>
          <cell r="BH519">
            <v>9</v>
          </cell>
          <cell r="BI519">
            <v>9</v>
          </cell>
          <cell r="BJ519">
            <v>7</v>
          </cell>
          <cell r="BK519">
            <v>1</v>
          </cell>
          <cell r="BL519">
            <v>0</v>
          </cell>
          <cell r="BM519">
            <v>1</v>
          </cell>
          <cell r="BN519">
            <v>0</v>
          </cell>
          <cell r="BO519">
            <v>0</v>
          </cell>
          <cell r="BP519">
            <v>0</v>
          </cell>
          <cell r="BQ519">
            <v>0</v>
          </cell>
          <cell r="BR519">
            <v>0</v>
          </cell>
          <cell r="BS519">
            <v>0</v>
          </cell>
          <cell r="BT519">
            <v>0</v>
          </cell>
          <cell r="BU519">
            <v>0</v>
          </cell>
          <cell r="BV519">
            <v>1</v>
          </cell>
        </row>
        <row r="520">
          <cell r="T520" t="str">
            <v>60-64</v>
          </cell>
          <cell r="U520">
            <v>96</v>
          </cell>
          <cell r="V520">
            <v>6</v>
          </cell>
          <cell r="W520">
            <v>6</v>
          </cell>
          <cell r="X520">
            <v>1</v>
          </cell>
          <cell r="Y520">
            <v>1</v>
          </cell>
          <cell r="Z520">
            <v>0</v>
          </cell>
          <cell r="AA520">
            <v>1</v>
          </cell>
          <cell r="AB520">
            <v>0</v>
          </cell>
          <cell r="AC520">
            <v>0</v>
          </cell>
          <cell r="AD520">
            <v>0</v>
          </cell>
          <cell r="AE520">
            <v>0</v>
          </cell>
          <cell r="AF520">
            <v>0</v>
          </cell>
          <cell r="AG520">
            <v>0</v>
          </cell>
          <cell r="AH520">
            <v>0</v>
          </cell>
          <cell r="AI520">
            <v>0</v>
          </cell>
          <cell r="AJ520">
            <v>4</v>
          </cell>
          <cell r="AM520" t="str">
            <v>小計</v>
          </cell>
          <cell r="AN520">
            <v>0</v>
          </cell>
          <cell r="AO520">
            <v>0</v>
          </cell>
          <cell r="AP520">
            <v>0</v>
          </cell>
          <cell r="AQ520">
            <v>0</v>
          </cell>
          <cell r="AR520">
            <v>0</v>
          </cell>
          <cell r="AS520">
            <v>0</v>
          </cell>
          <cell r="AT520">
            <v>0</v>
          </cell>
          <cell r="AU520">
            <v>0</v>
          </cell>
          <cell r="AV520">
            <v>0</v>
          </cell>
          <cell r="AW520">
            <v>0</v>
          </cell>
          <cell r="AX520">
            <v>0</v>
          </cell>
          <cell r="AY520">
            <v>0</v>
          </cell>
          <cell r="AZ520">
            <v>0</v>
          </cell>
          <cell r="BA520">
            <v>0</v>
          </cell>
          <cell r="BB520">
            <v>0</v>
          </cell>
          <cell r="BC520">
            <v>0</v>
          </cell>
          <cell r="BF520" t="str">
            <v>小計</v>
          </cell>
          <cell r="BG520">
            <v>31</v>
          </cell>
          <cell r="BH520">
            <v>4</v>
          </cell>
          <cell r="BI520">
            <v>4</v>
          </cell>
          <cell r="BJ520">
            <v>2</v>
          </cell>
          <cell r="BK520">
            <v>0</v>
          </cell>
          <cell r="BL520">
            <v>0</v>
          </cell>
          <cell r="BM520">
            <v>0</v>
          </cell>
          <cell r="BN520">
            <v>0</v>
          </cell>
          <cell r="BO520">
            <v>0</v>
          </cell>
          <cell r="BP520">
            <v>0</v>
          </cell>
          <cell r="BQ520">
            <v>0</v>
          </cell>
          <cell r="BR520">
            <v>0</v>
          </cell>
          <cell r="BS520">
            <v>0</v>
          </cell>
          <cell r="BT520">
            <v>0</v>
          </cell>
          <cell r="BU520">
            <v>0</v>
          </cell>
          <cell r="BV520">
            <v>2</v>
          </cell>
        </row>
        <row r="521">
          <cell r="T521" t="str">
            <v>65-69</v>
          </cell>
          <cell r="U521">
            <v>73</v>
          </cell>
          <cell r="V521">
            <v>1</v>
          </cell>
          <cell r="W521">
            <v>1</v>
          </cell>
          <cell r="X521">
            <v>0</v>
          </cell>
          <cell r="Y521">
            <v>1</v>
          </cell>
          <cell r="Z521">
            <v>0</v>
          </cell>
          <cell r="AA521">
            <v>0</v>
          </cell>
          <cell r="AB521">
            <v>1</v>
          </cell>
          <cell r="AC521">
            <v>0</v>
          </cell>
          <cell r="AD521">
            <v>0</v>
          </cell>
          <cell r="AE521">
            <v>0</v>
          </cell>
          <cell r="AF521">
            <v>0</v>
          </cell>
          <cell r="AG521">
            <v>0</v>
          </cell>
          <cell r="AH521">
            <v>0</v>
          </cell>
          <cell r="AI521">
            <v>0</v>
          </cell>
          <cell r="AJ521">
            <v>0</v>
          </cell>
          <cell r="AM521" t="str">
            <v>小計</v>
          </cell>
          <cell r="AN521">
            <v>0</v>
          </cell>
          <cell r="AO521">
            <v>0</v>
          </cell>
          <cell r="AP521">
            <v>0</v>
          </cell>
          <cell r="AQ521">
            <v>0</v>
          </cell>
          <cell r="AR521">
            <v>0</v>
          </cell>
          <cell r="AS521">
            <v>0</v>
          </cell>
          <cell r="AT521">
            <v>0</v>
          </cell>
          <cell r="AU521">
            <v>0</v>
          </cell>
          <cell r="AV521">
            <v>0</v>
          </cell>
          <cell r="AW521">
            <v>0</v>
          </cell>
          <cell r="AX521">
            <v>0</v>
          </cell>
          <cell r="AY521">
            <v>0</v>
          </cell>
          <cell r="AZ521">
            <v>0</v>
          </cell>
          <cell r="BA521">
            <v>0</v>
          </cell>
          <cell r="BB521">
            <v>0</v>
          </cell>
          <cell r="BC521">
            <v>0</v>
          </cell>
          <cell r="BF521" t="str">
            <v>小計</v>
          </cell>
          <cell r="BG521">
            <v>30</v>
          </cell>
          <cell r="BH521">
            <v>3</v>
          </cell>
          <cell r="BI521">
            <v>3</v>
          </cell>
          <cell r="BJ521">
            <v>0</v>
          </cell>
          <cell r="BK521">
            <v>2</v>
          </cell>
          <cell r="BL521">
            <v>0</v>
          </cell>
          <cell r="BM521">
            <v>0</v>
          </cell>
          <cell r="BN521">
            <v>2</v>
          </cell>
          <cell r="BO521">
            <v>0</v>
          </cell>
          <cell r="BP521">
            <v>0</v>
          </cell>
          <cell r="BQ521">
            <v>0</v>
          </cell>
          <cell r="BR521">
            <v>0</v>
          </cell>
          <cell r="BS521">
            <v>0</v>
          </cell>
          <cell r="BT521">
            <v>0</v>
          </cell>
          <cell r="BU521">
            <v>0</v>
          </cell>
          <cell r="BV521">
            <v>1</v>
          </cell>
        </row>
        <row r="522">
          <cell r="T522" t="str">
            <v>70-74</v>
          </cell>
          <cell r="U522">
            <v>47</v>
          </cell>
          <cell r="V522">
            <v>1</v>
          </cell>
          <cell r="W522">
            <v>1</v>
          </cell>
          <cell r="X522">
            <v>0</v>
          </cell>
          <cell r="Y522">
            <v>0</v>
          </cell>
          <cell r="Z522">
            <v>0</v>
          </cell>
          <cell r="AA522">
            <v>0</v>
          </cell>
          <cell r="AB522">
            <v>0</v>
          </cell>
          <cell r="AC522">
            <v>0</v>
          </cell>
          <cell r="AD522">
            <v>0</v>
          </cell>
          <cell r="AE522">
            <v>0</v>
          </cell>
          <cell r="AF522">
            <v>0</v>
          </cell>
          <cell r="AG522">
            <v>0</v>
          </cell>
          <cell r="AH522">
            <v>0</v>
          </cell>
          <cell r="AI522">
            <v>0</v>
          </cell>
          <cell r="AJ522">
            <v>1</v>
          </cell>
          <cell r="AM522" t="str">
            <v>小計</v>
          </cell>
          <cell r="AN522">
            <v>0</v>
          </cell>
          <cell r="AO522">
            <v>0</v>
          </cell>
          <cell r="AP522">
            <v>0</v>
          </cell>
          <cell r="AQ522">
            <v>0</v>
          </cell>
          <cell r="AR522">
            <v>0</v>
          </cell>
          <cell r="AS522">
            <v>0</v>
          </cell>
          <cell r="AT522">
            <v>0</v>
          </cell>
          <cell r="AU522">
            <v>0</v>
          </cell>
          <cell r="AV522">
            <v>0</v>
          </cell>
          <cell r="AW522">
            <v>0</v>
          </cell>
          <cell r="AX522">
            <v>0</v>
          </cell>
          <cell r="AY522">
            <v>0</v>
          </cell>
          <cell r="AZ522">
            <v>0</v>
          </cell>
          <cell r="BA522">
            <v>0</v>
          </cell>
          <cell r="BB522">
            <v>0</v>
          </cell>
          <cell r="BC522">
            <v>0</v>
          </cell>
          <cell r="BF522" t="str">
            <v>小計</v>
          </cell>
          <cell r="BG522">
            <v>16</v>
          </cell>
          <cell r="BH522">
            <v>2</v>
          </cell>
          <cell r="BI522">
            <v>2</v>
          </cell>
          <cell r="BJ522">
            <v>2</v>
          </cell>
          <cell r="BK522">
            <v>0</v>
          </cell>
          <cell r="BL522">
            <v>0</v>
          </cell>
          <cell r="BM522">
            <v>0</v>
          </cell>
          <cell r="BN522">
            <v>0</v>
          </cell>
          <cell r="BO522">
            <v>0</v>
          </cell>
          <cell r="BP522">
            <v>0</v>
          </cell>
          <cell r="BQ522">
            <v>0</v>
          </cell>
          <cell r="BR522">
            <v>0</v>
          </cell>
          <cell r="BS522">
            <v>0</v>
          </cell>
          <cell r="BT522">
            <v>0</v>
          </cell>
          <cell r="BU522">
            <v>0</v>
          </cell>
          <cell r="BV522">
            <v>0</v>
          </cell>
        </row>
        <row r="523">
          <cell r="T523" t="str">
            <v>75-79</v>
          </cell>
          <cell r="U523">
            <v>9</v>
          </cell>
          <cell r="V523">
            <v>2</v>
          </cell>
          <cell r="W523">
            <v>2</v>
          </cell>
          <cell r="X523">
            <v>1</v>
          </cell>
          <cell r="Y523">
            <v>0</v>
          </cell>
          <cell r="Z523">
            <v>0</v>
          </cell>
          <cell r="AA523">
            <v>0</v>
          </cell>
          <cell r="AB523">
            <v>0</v>
          </cell>
          <cell r="AC523">
            <v>0</v>
          </cell>
          <cell r="AD523">
            <v>0</v>
          </cell>
          <cell r="AE523">
            <v>0</v>
          </cell>
          <cell r="AF523">
            <v>0</v>
          </cell>
          <cell r="AG523">
            <v>0</v>
          </cell>
          <cell r="AH523">
            <v>0</v>
          </cell>
          <cell r="AI523">
            <v>0</v>
          </cell>
          <cell r="AJ523">
            <v>1</v>
          </cell>
          <cell r="AM523" t="str">
            <v>小計</v>
          </cell>
          <cell r="AN523">
            <v>0</v>
          </cell>
          <cell r="AO523">
            <v>0</v>
          </cell>
          <cell r="AP523">
            <v>0</v>
          </cell>
          <cell r="AQ523">
            <v>0</v>
          </cell>
          <cell r="AR523">
            <v>0</v>
          </cell>
          <cell r="AS523">
            <v>0</v>
          </cell>
          <cell r="AT523">
            <v>0</v>
          </cell>
          <cell r="AU523">
            <v>0</v>
          </cell>
          <cell r="AV523">
            <v>0</v>
          </cell>
          <cell r="AW523">
            <v>0</v>
          </cell>
          <cell r="AX523">
            <v>0</v>
          </cell>
          <cell r="AY523">
            <v>0</v>
          </cell>
          <cell r="AZ523">
            <v>0</v>
          </cell>
          <cell r="BA523">
            <v>0</v>
          </cell>
          <cell r="BB523">
            <v>0</v>
          </cell>
          <cell r="BC523">
            <v>0</v>
          </cell>
          <cell r="BF523" t="str">
            <v>小計</v>
          </cell>
          <cell r="BG523">
            <v>3</v>
          </cell>
          <cell r="BH523">
            <v>0</v>
          </cell>
          <cell r="BI523">
            <v>0</v>
          </cell>
          <cell r="BJ523">
            <v>0</v>
          </cell>
          <cell r="BK523">
            <v>0</v>
          </cell>
          <cell r="BL523">
            <v>0</v>
          </cell>
          <cell r="BM523">
            <v>0</v>
          </cell>
          <cell r="BN523">
            <v>0</v>
          </cell>
          <cell r="BO523">
            <v>0</v>
          </cell>
          <cell r="BP523">
            <v>0</v>
          </cell>
          <cell r="BQ523">
            <v>0</v>
          </cell>
          <cell r="BR523">
            <v>0</v>
          </cell>
          <cell r="BS523">
            <v>0</v>
          </cell>
          <cell r="BT523">
            <v>0</v>
          </cell>
          <cell r="BU523">
            <v>0</v>
          </cell>
          <cell r="BV523">
            <v>0</v>
          </cell>
        </row>
        <row r="524">
          <cell r="T524" t="str">
            <v>80-</v>
          </cell>
          <cell r="U524">
            <v>1</v>
          </cell>
          <cell r="V524">
            <v>0</v>
          </cell>
          <cell r="W524">
            <v>0</v>
          </cell>
          <cell r="X524">
            <v>0</v>
          </cell>
          <cell r="Y524">
            <v>0</v>
          </cell>
          <cell r="Z524">
            <v>0</v>
          </cell>
          <cell r="AA524">
            <v>0</v>
          </cell>
          <cell r="AB524">
            <v>0</v>
          </cell>
          <cell r="AC524">
            <v>0</v>
          </cell>
          <cell r="AD524">
            <v>0</v>
          </cell>
          <cell r="AE524">
            <v>0</v>
          </cell>
          <cell r="AF524">
            <v>0</v>
          </cell>
          <cell r="AG524">
            <v>0</v>
          </cell>
          <cell r="AH524">
            <v>0</v>
          </cell>
          <cell r="AI524">
            <v>0</v>
          </cell>
          <cell r="AJ524">
            <v>0</v>
          </cell>
          <cell r="AM524" t="str">
            <v>小計</v>
          </cell>
          <cell r="AN524">
            <v>0</v>
          </cell>
          <cell r="AO524">
            <v>0</v>
          </cell>
          <cell r="AP524">
            <v>0</v>
          </cell>
          <cell r="AQ524">
            <v>0</v>
          </cell>
          <cell r="AR524">
            <v>0</v>
          </cell>
          <cell r="AS524">
            <v>0</v>
          </cell>
          <cell r="AT524">
            <v>0</v>
          </cell>
          <cell r="AU524">
            <v>0</v>
          </cell>
          <cell r="AV524">
            <v>0</v>
          </cell>
          <cell r="AW524">
            <v>0</v>
          </cell>
          <cell r="AX524">
            <v>0</v>
          </cell>
          <cell r="AY524">
            <v>0</v>
          </cell>
          <cell r="AZ524">
            <v>0</v>
          </cell>
          <cell r="BA524">
            <v>0</v>
          </cell>
          <cell r="BB524">
            <v>0</v>
          </cell>
          <cell r="BC524">
            <v>0</v>
          </cell>
          <cell r="BF524" t="str">
            <v>小計</v>
          </cell>
          <cell r="BG524">
            <v>1</v>
          </cell>
          <cell r="BH524">
            <v>0</v>
          </cell>
          <cell r="BI524">
            <v>0</v>
          </cell>
          <cell r="BJ524">
            <v>0</v>
          </cell>
          <cell r="BK524">
            <v>0</v>
          </cell>
          <cell r="BL524">
            <v>0</v>
          </cell>
          <cell r="BM524">
            <v>0</v>
          </cell>
          <cell r="BN524">
            <v>0</v>
          </cell>
          <cell r="BO524">
            <v>0</v>
          </cell>
          <cell r="BP524">
            <v>0</v>
          </cell>
          <cell r="BQ524">
            <v>0</v>
          </cell>
          <cell r="BR524">
            <v>0</v>
          </cell>
          <cell r="BS524">
            <v>0</v>
          </cell>
          <cell r="BT524">
            <v>0</v>
          </cell>
          <cell r="BU524">
            <v>0</v>
          </cell>
          <cell r="BV524">
            <v>0</v>
          </cell>
        </row>
        <row r="525">
          <cell r="T525" t="str">
            <v>女計</v>
          </cell>
          <cell r="U525">
            <v>444</v>
          </cell>
          <cell r="V525">
            <v>22</v>
          </cell>
          <cell r="W525">
            <v>22</v>
          </cell>
          <cell r="X525">
            <v>4</v>
          </cell>
          <cell r="Y525">
            <v>5</v>
          </cell>
          <cell r="Z525">
            <v>0</v>
          </cell>
          <cell r="AA525">
            <v>3</v>
          </cell>
          <cell r="AB525">
            <v>2</v>
          </cell>
          <cell r="AC525">
            <v>0</v>
          </cell>
          <cell r="AD525">
            <v>0</v>
          </cell>
          <cell r="AE525">
            <v>0</v>
          </cell>
          <cell r="AF525">
            <v>0</v>
          </cell>
          <cell r="AG525">
            <v>0</v>
          </cell>
          <cell r="AH525">
            <v>0</v>
          </cell>
          <cell r="AI525">
            <v>0</v>
          </cell>
          <cell r="AJ525">
            <v>13</v>
          </cell>
          <cell r="AM525" t="str">
            <v>女計</v>
          </cell>
          <cell r="AN525">
            <v>0</v>
          </cell>
          <cell r="AO525">
            <v>0</v>
          </cell>
          <cell r="AP525">
            <v>0</v>
          </cell>
          <cell r="AQ525">
            <v>0</v>
          </cell>
          <cell r="AR525">
            <v>0</v>
          </cell>
          <cell r="AS525">
            <v>0</v>
          </cell>
          <cell r="AT525">
            <v>0</v>
          </cell>
          <cell r="AU525">
            <v>0</v>
          </cell>
          <cell r="AV525">
            <v>0</v>
          </cell>
          <cell r="AW525">
            <v>0</v>
          </cell>
          <cell r="AX525">
            <v>0</v>
          </cell>
          <cell r="AY525">
            <v>0</v>
          </cell>
          <cell r="AZ525">
            <v>0</v>
          </cell>
          <cell r="BA525">
            <v>0</v>
          </cell>
          <cell r="BB525">
            <v>0</v>
          </cell>
          <cell r="BC525">
            <v>0</v>
          </cell>
          <cell r="BF525" t="str">
            <v>女計</v>
          </cell>
          <cell r="BG525">
            <v>341</v>
          </cell>
          <cell r="BH525">
            <v>54</v>
          </cell>
          <cell r="BI525">
            <v>54</v>
          </cell>
          <cell r="BJ525">
            <v>27</v>
          </cell>
          <cell r="BK525">
            <v>4</v>
          </cell>
          <cell r="BL525">
            <v>0</v>
          </cell>
          <cell r="BM525">
            <v>1</v>
          </cell>
          <cell r="BN525">
            <v>3</v>
          </cell>
          <cell r="BO525">
            <v>0</v>
          </cell>
          <cell r="BP525">
            <v>0</v>
          </cell>
          <cell r="BQ525">
            <v>0</v>
          </cell>
          <cell r="BR525">
            <v>0</v>
          </cell>
          <cell r="BS525">
            <v>0</v>
          </cell>
          <cell r="BT525">
            <v>0</v>
          </cell>
          <cell r="BU525">
            <v>0</v>
          </cell>
          <cell r="BV525">
            <v>23</v>
          </cell>
        </row>
        <row r="527">
          <cell r="T527" t="str">
            <v>熊取町</v>
          </cell>
          <cell r="AM527" t="str">
            <v>熊取町</v>
          </cell>
          <cell r="BF527" t="str">
            <v>熊取町</v>
          </cell>
        </row>
        <row r="528">
          <cell r="T528" t="str">
            <v>年齢区分</v>
          </cell>
          <cell r="U528" t="str">
            <v>検診受診</v>
          </cell>
          <cell r="V528" t="str">
            <v>要精検</v>
          </cell>
          <cell r="W528" t="str">
            <v>精検受診</v>
          </cell>
          <cell r="X528" t="str">
            <v>異常なし</v>
          </cell>
          <cell r="Y528" t="str">
            <v>乳がん</v>
          </cell>
          <cell r="Z528" t="str">
            <v>0(TIS)</v>
          </cell>
          <cell r="AA528" t="str">
            <v>Ⅰ</v>
          </cell>
          <cell r="AB528" t="str">
            <v>ⅡA</v>
          </cell>
          <cell r="AC528" t="str">
            <v>ⅡB</v>
          </cell>
          <cell r="AD528" t="str">
            <v>ⅢA</v>
          </cell>
          <cell r="AE528" t="str">
            <v>ⅢB</v>
          </cell>
          <cell r="AF528" t="str">
            <v>ⅢC</v>
          </cell>
          <cell r="AG528" t="str">
            <v>Ⅳ</v>
          </cell>
          <cell r="AH528" t="str">
            <v>不明</v>
          </cell>
          <cell r="AI528" t="str">
            <v>がん疑</v>
          </cell>
          <cell r="AJ528" t="str">
            <v>その他</v>
          </cell>
          <cell r="AM528" t="str">
            <v>年齢区分</v>
          </cell>
          <cell r="AN528" t="str">
            <v>検診受診</v>
          </cell>
          <cell r="AO528" t="str">
            <v>要精検</v>
          </cell>
          <cell r="AP528" t="str">
            <v>精検受診</v>
          </cell>
          <cell r="AQ528" t="str">
            <v>異常なし</v>
          </cell>
          <cell r="AR528" t="str">
            <v>乳がん</v>
          </cell>
          <cell r="AS528" t="str">
            <v>0(TIS)</v>
          </cell>
          <cell r="AT528" t="str">
            <v>Ⅰ</v>
          </cell>
          <cell r="AU528" t="str">
            <v>ⅡA</v>
          </cell>
          <cell r="AV528" t="str">
            <v>ⅡB</v>
          </cell>
          <cell r="AW528" t="str">
            <v>ⅢA</v>
          </cell>
          <cell r="AX528" t="str">
            <v>ⅢB</v>
          </cell>
          <cell r="AY528" t="str">
            <v>ⅢC</v>
          </cell>
          <cell r="AZ528" t="str">
            <v>Ⅳ</v>
          </cell>
          <cell r="BA528" t="str">
            <v>不明</v>
          </cell>
          <cell r="BB528" t="str">
            <v>がん疑</v>
          </cell>
          <cell r="BC528" t="str">
            <v>その他</v>
          </cell>
          <cell r="BF528" t="str">
            <v>年齢区分</v>
          </cell>
          <cell r="BG528" t="str">
            <v>検診受診</v>
          </cell>
          <cell r="BH528" t="str">
            <v>要精検</v>
          </cell>
          <cell r="BI528" t="str">
            <v>精検受診</v>
          </cell>
          <cell r="BJ528" t="str">
            <v>異常なし</v>
          </cell>
          <cell r="BK528" t="str">
            <v>乳がん</v>
          </cell>
          <cell r="BL528" t="str">
            <v>0(TIS)</v>
          </cell>
          <cell r="BM528" t="str">
            <v>Ⅰ</v>
          </cell>
          <cell r="BN528" t="str">
            <v>ⅡA</v>
          </cell>
          <cell r="BO528" t="str">
            <v>ⅡB</v>
          </cell>
          <cell r="BP528" t="str">
            <v>ⅢA</v>
          </cell>
          <cell r="BQ528" t="str">
            <v>ⅢB</v>
          </cell>
          <cell r="BR528" t="str">
            <v>ⅢC</v>
          </cell>
          <cell r="BS528" t="str">
            <v>Ⅳ</v>
          </cell>
          <cell r="BT528" t="str">
            <v>不明</v>
          </cell>
          <cell r="BU528" t="str">
            <v>がん疑</v>
          </cell>
          <cell r="BV528" t="str">
            <v>その他</v>
          </cell>
        </row>
        <row r="529">
          <cell r="T529" t="str">
            <v>30-34</v>
          </cell>
          <cell r="W529">
            <v>0</v>
          </cell>
          <cell r="Y529">
            <v>0</v>
          </cell>
          <cell r="AM529" t="str">
            <v>30-34</v>
          </cell>
          <cell r="AP529">
            <v>0</v>
          </cell>
          <cell r="AR529">
            <v>0</v>
          </cell>
          <cell r="BF529" t="str">
            <v>30-34</v>
          </cell>
          <cell r="BI529">
            <v>0</v>
          </cell>
          <cell r="BK529">
            <v>0</v>
          </cell>
        </row>
        <row r="530">
          <cell r="T530" t="str">
            <v>35-39</v>
          </cell>
          <cell r="W530">
            <v>0</v>
          </cell>
          <cell r="Y530">
            <v>0</v>
          </cell>
          <cell r="AM530" t="str">
            <v>35-39</v>
          </cell>
          <cell r="AP530">
            <v>0</v>
          </cell>
          <cell r="AR530">
            <v>0</v>
          </cell>
          <cell r="BF530" t="str">
            <v>35-39</v>
          </cell>
          <cell r="BI530">
            <v>0</v>
          </cell>
          <cell r="BK530">
            <v>0</v>
          </cell>
        </row>
        <row r="531">
          <cell r="T531" t="str">
            <v>40-44</v>
          </cell>
          <cell r="U531">
            <v>55</v>
          </cell>
          <cell r="V531">
            <v>2</v>
          </cell>
          <cell r="W531">
            <v>2</v>
          </cell>
          <cell r="X531">
            <v>0</v>
          </cell>
          <cell r="Y531">
            <v>0</v>
          </cell>
          <cell r="Z531">
            <v>0</v>
          </cell>
          <cell r="AA531">
            <v>0</v>
          </cell>
          <cell r="AB531">
            <v>0</v>
          </cell>
          <cell r="AC531">
            <v>0</v>
          </cell>
          <cell r="AD531">
            <v>0</v>
          </cell>
          <cell r="AE531">
            <v>0</v>
          </cell>
          <cell r="AF531">
            <v>0</v>
          </cell>
          <cell r="AG531">
            <v>0</v>
          </cell>
          <cell r="AH531">
            <v>0</v>
          </cell>
          <cell r="AI531">
            <v>0</v>
          </cell>
          <cell r="AJ531">
            <v>2</v>
          </cell>
          <cell r="AM531" t="str">
            <v>小計</v>
          </cell>
          <cell r="AN531">
            <v>0</v>
          </cell>
          <cell r="AO531">
            <v>0</v>
          </cell>
          <cell r="AP531">
            <v>0</v>
          </cell>
          <cell r="AQ531">
            <v>0</v>
          </cell>
          <cell r="AR531">
            <v>0</v>
          </cell>
          <cell r="AS531">
            <v>0</v>
          </cell>
          <cell r="AT531">
            <v>0</v>
          </cell>
          <cell r="AU531">
            <v>0</v>
          </cell>
          <cell r="AV531">
            <v>0</v>
          </cell>
          <cell r="AW531">
            <v>0</v>
          </cell>
          <cell r="AX531">
            <v>0</v>
          </cell>
          <cell r="AY531">
            <v>0</v>
          </cell>
          <cell r="AZ531">
            <v>0</v>
          </cell>
          <cell r="BA531">
            <v>0</v>
          </cell>
          <cell r="BB531">
            <v>0</v>
          </cell>
          <cell r="BC531">
            <v>0</v>
          </cell>
          <cell r="BF531" t="str">
            <v>小計</v>
          </cell>
          <cell r="BG531">
            <v>0</v>
          </cell>
          <cell r="BH531">
            <v>0</v>
          </cell>
          <cell r="BI531">
            <v>0</v>
          </cell>
          <cell r="BJ531">
            <v>0</v>
          </cell>
          <cell r="BK531">
            <v>0</v>
          </cell>
          <cell r="BL531">
            <v>0</v>
          </cell>
          <cell r="BM531">
            <v>0</v>
          </cell>
          <cell r="BN531">
            <v>0</v>
          </cell>
          <cell r="BO531">
            <v>0</v>
          </cell>
          <cell r="BP531">
            <v>0</v>
          </cell>
          <cell r="BQ531">
            <v>0</v>
          </cell>
          <cell r="BR531">
            <v>0</v>
          </cell>
          <cell r="BS531">
            <v>0</v>
          </cell>
          <cell r="BT531">
            <v>0</v>
          </cell>
          <cell r="BU531">
            <v>0</v>
          </cell>
          <cell r="BV531">
            <v>0</v>
          </cell>
        </row>
        <row r="532">
          <cell r="T532" t="str">
            <v>45-49</v>
          </cell>
          <cell r="U532">
            <v>59</v>
          </cell>
          <cell r="V532">
            <v>1</v>
          </cell>
          <cell r="W532">
            <v>0</v>
          </cell>
          <cell r="X532">
            <v>0</v>
          </cell>
          <cell r="Y532">
            <v>0</v>
          </cell>
          <cell r="Z532">
            <v>0</v>
          </cell>
          <cell r="AA532">
            <v>0</v>
          </cell>
          <cell r="AB532">
            <v>0</v>
          </cell>
          <cell r="AC532">
            <v>0</v>
          </cell>
          <cell r="AD532">
            <v>0</v>
          </cell>
          <cell r="AE532">
            <v>0</v>
          </cell>
          <cell r="AF532">
            <v>0</v>
          </cell>
          <cell r="AG532">
            <v>0</v>
          </cell>
          <cell r="AH532">
            <v>0</v>
          </cell>
          <cell r="AI532">
            <v>0</v>
          </cell>
          <cell r="AJ532">
            <v>0</v>
          </cell>
          <cell r="AM532" t="str">
            <v>小計</v>
          </cell>
          <cell r="AN532">
            <v>0</v>
          </cell>
          <cell r="AO532">
            <v>0</v>
          </cell>
          <cell r="AP532">
            <v>0</v>
          </cell>
          <cell r="AQ532">
            <v>0</v>
          </cell>
          <cell r="AR532">
            <v>0</v>
          </cell>
          <cell r="AS532">
            <v>0</v>
          </cell>
          <cell r="AT532">
            <v>0</v>
          </cell>
          <cell r="AU532">
            <v>0</v>
          </cell>
          <cell r="AV532">
            <v>0</v>
          </cell>
          <cell r="AW532">
            <v>0</v>
          </cell>
          <cell r="AX532">
            <v>0</v>
          </cell>
          <cell r="AY532">
            <v>0</v>
          </cell>
          <cell r="AZ532">
            <v>0</v>
          </cell>
          <cell r="BA532">
            <v>0</v>
          </cell>
          <cell r="BB532">
            <v>0</v>
          </cell>
          <cell r="BC532">
            <v>0</v>
          </cell>
          <cell r="BF532" t="str">
            <v>小計</v>
          </cell>
          <cell r="BG532">
            <v>0</v>
          </cell>
          <cell r="BH532">
            <v>0</v>
          </cell>
          <cell r="BI532">
            <v>0</v>
          </cell>
          <cell r="BJ532">
            <v>0</v>
          </cell>
          <cell r="BK532">
            <v>0</v>
          </cell>
          <cell r="BL532">
            <v>0</v>
          </cell>
          <cell r="BM532">
            <v>0</v>
          </cell>
          <cell r="BN532">
            <v>0</v>
          </cell>
          <cell r="BO532">
            <v>0</v>
          </cell>
          <cell r="BP532">
            <v>0</v>
          </cell>
          <cell r="BQ532">
            <v>0</v>
          </cell>
          <cell r="BR532">
            <v>0</v>
          </cell>
          <cell r="BS532">
            <v>0</v>
          </cell>
          <cell r="BT532">
            <v>0</v>
          </cell>
          <cell r="BU532">
            <v>0</v>
          </cell>
          <cell r="BV532">
            <v>0</v>
          </cell>
        </row>
        <row r="533">
          <cell r="T533" t="str">
            <v>50-54</v>
          </cell>
          <cell r="U533">
            <v>83</v>
          </cell>
          <cell r="V533">
            <v>7</v>
          </cell>
          <cell r="W533">
            <v>7</v>
          </cell>
          <cell r="X533">
            <v>1</v>
          </cell>
          <cell r="Y533">
            <v>1</v>
          </cell>
          <cell r="Z533">
            <v>0</v>
          </cell>
          <cell r="AA533">
            <v>0</v>
          </cell>
          <cell r="AB533">
            <v>1</v>
          </cell>
          <cell r="AC533">
            <v>0</v>
          </cell>
          <cell r="AD533">
            <v>0</v>
          </cell>
          <cell r="AE533">
            <v>0</v>
          </cell>
          <cell r="AF533">
            <v>0</v>
          </cell>
          <cell r="AG533">
            <v>0</v>
          </cell>
          <cell r="AH533">
            <v>0</v>
          </cell>
          <cell r="AI533">
            <v>0</v>
          </cell>
          <cell r="AJ533">
            <v>5</v>
          </cell>
          <cell r="AM533" t="str">
            <v>小計</v>
          </cell>
          <cell r="AN533">
            <v>0</v>
          </cell>
          <cell r="AO533">
            <v>0</v>
          </cell>
          <cell r="AP533">
            <v>0</v>
          </cell>
          <cell r="AQ533">
            <v>0</v>
          </cell>
          <cell r="AR533">
            <v>0</v>
          </cell>
          <cell r="AS533">
            <v>0</v>
          </cell>
          <cell r="AT533">
            <v>0</v>
          </cell>
          <cell r="AU533">
            <v>0</v>
          </cell>
          <cell r="AV533">
            <v>0</v>
          </cell>
          <cell r="AW533">
            <v>0</v>
          </cell>
          <cell r="AX533">
            <v>0</v>
          </cell>
          <cell r="AY533">
            <v>0</v>
          </cell>
          <cell r="AZ533">
            <v>0</v>
          </cell>
          <cell r="BA533">
            <v>0</v>
          </cell>
          <cell r="BB533">
            <v>0</v>
          </cell>
          <cell r="BC533">
            <v>0</v>
          </cell>
          <cell r="BF533" t="str">
            <v>小計</v>
          </cell>
          <cell r="BG533">
            <v>0</v>
          </cell>
          <cell r="BH533">
            <v>0</v>
          </cell>
          <cell r="BI533">
            <v>0</v>
          </cell>
          <cell r="BJ533">
            <v>0</v>
          </cell>
          <cell r="BK533">
            <v>0</v>
          </cell>
          <cell r="BL533">
            <v>0</v>
          </cell>
          <cell r="BM533">
            <v>0</v>
          </cell>
          <cell r="BN533">
            <v>0</v>
          </cell>
          <cell r="BO533">
            <v>0</v>
          </cell>
          <cell r="BP533">
            <v>0</v>
          </cell>
          <cell r="BQ533">
            <v>0</v>
          </cell>
          <cell r="BR533">
            <v>0</v>
          </cell>
          <cell r="BS533">
            <v>0</v>
          </cell>
          <cell r="BT533">
            <v>0</v>
          </cell>
          <cell r="BU533">
            <v>0</v>
          </cell>
          <cell r="BV533">
            <v>0</v>
          </cell>
        </row>
        <row r="534">
          <cell r="T534" t="str">
            <v>55-59</v>
          </cell>
          <cell r="U534">
            <v>143</v>
          </cell>
          <cell r="V534">
            <v>7</v>
          </cell>
          <cell r="W534">
            <v>7</v>
          </cell>
          <cell r="X534">
            <v>2</v>
          </cell>
          <cell r="Y534">
            <v>1</v>
          </cell>
          <cell r="Z534">
            <v>0</v>
          </cell>
          <cell r="AA534">
            <v>1</v>
          </cell>
          <cell r="AB534">
            <v>0</v>
          </cell>
          <cell r="AC534">
            <v>0</v>
          </cell>
          <cell r="AD534">
            <v>0</v>
          </cell>
          <cell r="AE534">
            <v>0</v>
          </cell>
          <cell r="AF534">
            <v>0</v>
          </cell>
          <cell r="AG534">
            <v>0</v>
          </cell>
          <cell r="AH534">
            <v>0</v>
          </cell>
          <cell r="AI534">
            <v>0</v>
          </cell>
          <cell r="AJ534">
            <v>4</v>
          </cell>
          <cell r="AM534" t="str">
            <v>小計</v>
          </cell>
          <cell r="AN534">
            <v>0</v>
          </cell>
          <cell r="AO534">
            <v>0</v>
          </cell>
          <cell r="AP534">
            <v>0</v>
          </cell>
          <cell r="AQ534">
            <v>0</v>
          </cell>
          <cell r="AR534">
            <v>0</v>
          </cell>
          <cell r="AS534">
            <v>0</v>
          </cell>
          <cell r="AT534">
            <v>0</v>
          </cell>
          <cell r="AU534">
            <v>0</v>
          </cell>
          <cell r="AV534">
            <v>0</v>
          </cell>
          <cell r="AW534">
            <v>0</v>
          </cell>
          <cell r="AX534">
            <v>0</v>
          </cell>
          <cell r="AY534">
            <v>0</v>
          </cell>
          <cell r="AZ534">
            <v>0</v>
          </cell>
          <cell r="BA534">
            <v>0</v>
          </cell>
          <cell r="BB534">
            <v>0</v>
          </cell>
          <cell r="BC534">
            <v>0</v>
          </cell>
          <cell r="BF534" t="str">
            <v>小計</v>
          </cell>
          <cell r="BG534">
            <v>0</v>
          </cell>
          <cell r="BH534">
            <v>0</v>
          </cell>
          <cell r="BI534">
            <v>0</v>
          </cell>
          <cell r="BJ534">
            <v>0</v>
          </cell>
          <cell r="BK534">
            <v>0</v>
          </cell>
          <cell r="BL534">
            <v>0</v>
          </cell>
          <cell r="BM534">
            <v>0</v>
          </cell>
          <cell r="BN534">
            <v>0</v>
          </cell>
          <cell r="BO534">
            <v>0</v>
          </cell>
          <cell r="BP534">
            <v>0</v>
          </cell>
          <cell r="BQ534">
            <v>0</v>
          </cell>
          <cell r="BR534">
            <v>0</v>
          </cell>
          <cell r="BS534">
            <v>0</v>
          </cell>
          <cell r="BT534">
            <v>0</v>
          </cell>
          <cell r="BU534">
            <v>0</v>
          </cell>
          <cell r="BV534">
            <v>0</v>
          </cell>
        </row>
        <row r="535">
          <cell r="T535" t="str">
            <v>60-64</v>
          </cell>
          <cell r="U535">
            <v>115</v>
          </cell>
          <cell r="V535">
            <v>6</v>
          </cell>
          <cell r="W535">
            <v>5</v>
          </cell>
          <cell r="X535">
            <v>2</v>
          </cell>
          <cell r="Y535">
            <v>0</v>
          </cell>
          <cell r="Z535">
            <v>0</v>
          </cell>
          <cell r="AA535">
            <v>0</v>
          </cell>
          <cell r="AB535">
            <v>0</v>
          </cell>
          <cell r="AC535">
            <v>0</v>
          </cell>
          <cell r="AD535">
            <v>0</v>
          </cell>
          <cell r="AE535">
            <v>0</v>
          </cell>
          <cell r="AF535">
            <v>0</v>
          </cell>
          <cell r="AG535">
            <v>0</v>
          </cell>
          <cell r="AH535">
            <v>0</v>
          </cell>
          <cell r="AI535">
            <v>0</v>
          </cell>
          <cell r="AJ535">
            <v>3</v>
          </cell>
          <cell r="AM535" t="str">
            <v>小計</v>
          </cell>
          <cell r="AN535">
            <v>0</v>
          </cell>
          <cell r="AO535">
            <v>0</v>
          </cell>
          <cell r="AP535">
            <v>0</v>
          </cell>
          <cell r="AQ535">
            <v>0</v>
          </cell>
          <cell r="AR535">
            <v>0</v>
          </cell>
          <cell r="AS535">
            <v>0</v>
          </cell>
          <cell r="AT535">
            <v>0</v>
          </cell>
          <cell r="AU535">
            <v>0</v>
          </cell>
          <cell r="AV535">
            <v>0</v>
          </cell>
          <cell r="AW535">
            <v>0</v>
          </cell>
          <cell r="AX535">
            <v>0</v>
          </cell>
          <cell r="AY535">
            <v>0</v>
          </cell>
          <cell r="AZ535">
            <v>0</v>
          </cell>
          <cell r="BA535">
            <v>0</v>
          </cell>
          <cell r="BB535">
            <v>0</v>
          </cell>
          <cell r="BC535">
            <v>0</v>
          </cell>
          <cell r="BF535" t="str">
            <v>小計</v>
          </cell>
          <cell r="BG535">
            <v>0</v>
          </cell>
          <cell r="BH535">
            <v>0</v>
          </cell>
          <cell r="BI535">
            <v>0</v>
          </cell>
          <cell r="BJ535">
            <v>0</v>
          </cell>
          <cell r="BK535">
            <v>0</v>
          </cell>
          <cell r="BL535">
            <v>0</v>
          </cell>
          <cell r="BM535">
            <v>0</v>
          </cell>
          <cell r="BN535">
            <v>0</v>
          </cell>
          <cell r="BO535">
            <v>0</v>
          </cell>
          <cell r="BP535">
            <v>0</v>
          </cell>
          <cell r="BQ535">
            <v>0</v>
          </cell>
          <cell r="BR535">
            <v>0</v>
          </cell>
          <cell r="BS535">
            <v>0</v>
          </cell>
          <cell r="BT535">
            <v>0</v>
          </cell>
          <cell r="BU535">
            <v>0</v>
          </cell>
          <cell r="BV535">
            <v>0</v>
          </cell>
        </row>
        <row r="536">
          <cell r="T536" t="str">
            <v>65-69</v>
          </cell>
          <cell r="U536">
            <v>50</v>
          </cell>
          <cell r="V536">
            <v>2</v>
          </cell>
          <cell r="W536">
            <v>2</v>
          </cell>
          <cell r="X536">
            <v>1</v>
          </cell>
          <cell r="Y536">
            <v>0</v>
          </cell>
          <cell r="Z536">
            <v>0</v>
          </cell>
          <cell r="AA536">
            <v>0</v>
          </cell>
          <cell r="AB536">
            <v>0</v>
          </cell>
          <cell r="AC536">
            <v>0</v>
          </cell>
          <cell r="AD536">
            <v>0</v>
          </cell>
          <cell r="AE536">
            <v>0</v>
          </cell>
          <cell r="AF536">
            <v>0</v>
          </cell>
          <cell r="AG536">
            <v>0</v>
          </cell>
          <cell r="AH536">
            <v>0</v>
          </cell>
          <cell r="AI536">
            <v>0</v>
          </cell>
          <cell r="AJ536">
            <v>1</v>
          </cell>
          <cell r="AM536" t="str">
            <v>小計</v>
          </cell>
          <cell r="AN536">
            <v>0</v>
          </cell>
          <cell r="AO536">
            <v>0</v>
          </cell>
          <cell r="AP536">
            <v>0</v>
          </cell>
          <cell r="AQ536">
            <v>0</v>
          </cell>
          <cell r="AR536">
            <v>0</v>
          </cell>
          <cell r="AS536">
            <v>0</v>
          </cell>
          <cell r="AT536">
            <v>0</v>
          </cell>
          <cell r="AU536">
            <v>0</v>
          </cell>
          <cell r="AV536">
            <v>0</v>
          </cell>
          <cell r="AW536">
            <v>0</v>
          </cell>
          <cell r="AX536">
            <v>0</v>
          </cell>
          <cell r="AY536">
            <v>0</v>
          </cell>
          <cell r="AZ536">
            <v>0</v>
          </cell>
          <cell r="BA536">
            <v>0</v>
          </cell>
          <cell r="BB536">
            <v>0</v>
          </cell>
          <cell r="BC536">
            <v>0</v>
          </cell>
          <cell r="BF536" t="str">
            <v>小計</v>
          </cell>
          <cell r="BG536">
            <v>0</v>
          </cell>
          <cell r="BH536">
            <v>0</v>
          </cell>
          <cell r="BI536">
            <v>0</v>
          </cell>
          <cell r="BJ536">
            <v>0</v>
          </cell>
          <cell r="BK536">
            <v>0</v>
          </cell>
          <cell r="BL536">
            <v>0</v>
          </cell>
          <cell r="BM536">
            <v>0</v>
          </cell>
          <cell r="BN536">
            <v>0</v>
          </cell>
          <cell r="BO536">
            <v>0</v>
          </cell>
          <cell r="BP536">
            <v>0</v>
          </cell>
          <cell r="BQ536">
            <v>0</v>
          </cell>
          <cell r="BR536">
            <v>0</v>
          </cell>
          <cell r="BS536">
            <v>0</v>
          </cell>
          <cell r="BT536">
            <v>0</v>
          </cell>
          <cell r="BU536">
            <v>0</v>
          </cell>
          <cell r="BV536">
            <v>0</v>
          </cell>
        </row>
        <row r="537">
          <cell r="T537" t="str">
            <v>70-74</v>
          </cell>
          <cell r="U537">
            <v>30</v>
          </cell>
          <cell r="V537">
            <v>1</v>
          </cell>
          <cell r="W537">
            <v>0</v>
          </cell>
          <cell r="X537">
            <v>0</v>
          </cell>
          <cell r="Y537">
            <v>0</v>
          </cell>
          <cell r="Z537">
            <v>0</v>
          </cell>
          <cell r="AA537">
            <v>0</v>
          </cell>
          <cell r="AB537">
            <v>0</v>
          </cell>
          <cell r="AC537">
            <v>0</v>
          </cell>
          <cell r="AD537">
            <v>0</v>
          </cell>
          <cell r="AE537">
            <v>0</v>
          </cell>
          <cell r="AF537">
            <v>0</v>
          </cell>
          <cell r="AG537">
            <v>0</v>
          </cell>
          <cell r="AH537">
            <v>0</v>
          </cell>
          <cell r="AI537">
            <v>0</v>
          </cell>
          <cell r="AJ537">
            <v>0</v>
          </cell>
          <cell r="AM537" t="str">
            <v>小計</v>
          </cell>
          <cell r="AN537">
            <v>0</v>
          </cell>
          <cell r="AO537">
            <v>0</v>
          </cell>
          <cell r="AP537">
            <v>0</v>
          </cell>
          <cell r="AQ537">
            <v>0</v>
          </cell>
          <cell r="AR537">
            <v>0</v>
          </cell>
          <cell r="AS537">
            <v>0</v>
          </cell>
          <cell r="AT537">
            <v>0</v>
          </cell>
          <cell r="AU537">
            <v>0</v>
          </cell>
          <cell r="AV537">
            <v>0</v>
          </cell>
          <cell r="AW537">
            <v>0</v>
          </cell>
          <cell r="AX537">
            <v>0</v>
          </cell>
          <cell r="AY537">
            <v>0</v>
          </cell>
          <cell r="AZ537">
            <v>0</v>
          </cell>
          <cell r="BA537">
            <v>0</v>
          </cell>
          <cell r="BB537">
            <v>0</v>
          </cell>
          <cell r="BC537">
            <v>0</v>
          </cell>
          <cell r="BF537" t="str">
            <v>小計</v>
          </cell>
          <cell r="BG537">
            <v>0</v>
          </cell>
          <cell r="BH537">
            <v>0</v>
          </cell>
          <cell r="BI537">
            <v>0</v>
          </cell>
          <cell r="BJ537">
            <v>0</v>
          </cell>
          <cell r="BK537">
            <v>0</v>
          </cell>
          <cell r="BL537">
            <v>0</v>
          </cell>
          <cell r="BM537">
            <v>0</v>
          </cell>
          <cell r="BN537">
            <v>0</v>
          </cell>
          <cell r="BO537">
            <v>0</v>
          </cell>
          <cell r="BP537">
            <v>0</v>
          </cell>
          <cell r="BQ537">
            <v>0</v>
          </cell>
          <cell r="BR537">
            <v>0</v>
          </cell>
          <cell r="BS537">
            <v>0</v>
          </cell>
          <cell r="BT537">
            <v>0</v>
          </cell>
          <cell r="BU537">
            <v>0</v>
          </cell>
          <cell r="BV537">
            <v>0</v>
          </cell>
        </row>
        <row r="538">
          <cell r="T538" t="str">
            <v>75-79</v>
          </cell>
          <cell r="U538">
            <v>9</v>
          </cell>
          <cell r="V538">
            <v>0</v>
          </cell>
          <cell r="W538">
            <v>0</v>
          </cell>
          <cell r="X538">
            <v>0</v>
          </cell>
          <cell r="Y538">
            <v>0</v>
          </cell>
          <cell r="Z538">
            <v>0</v>
          </cell>
          <cell r="AA538">
            <v>0</v>
          </cell>
          <cell r="AB538">
            <v>0</v>
          </cell>
          <cell r="AC538">
            <v>0</v>
          </cell>
          <cell r="AD538">
            <v>0</v>
          </cell>
          <cell r="AE538">
            <v>0</v>
          </cell>
          <cell r="AF538">
            <v>0</v>
          </cell>
          <cell r="AG538">
            <v>0</v>
          </cell>
          <cell r="AH538">
            <v>0</v>
          </cell>
          <cell r="AI538">
            <v>0</v>
          </cell>
          <cell r="AJ538">
            <v>0</v>
          </cell>
          <cell r="AM538" t="str">
            <v>小計</v>
          </cell>
          <cell r="AN538">
            <v>0</v>
          </cell>
          <cell r="AO538">
            <v>0</v>
          </cell>
          <cell r="AP538">
            <v>0</v>
          </cell>
          <cell r="AQ538">
            <v>0</v>
          </cell>
          <cell r="AR538">
            <v>0</v>
          </cell>
          <cell r="AS538">
            <v>0</v>
          </cell>
          <cell r="AT538">
            <v>0</v>
          </cell>
          <cell r="AU538">
            <v>0</v>
          </cell>
          <cell r="AV538">
            <v>0</v>
          </cell>
          <cell r="AW538">
            <v>0</v>
          </cell>
          <cell r="AX538">
            <v>0</v>
          </cell>
          <cell r="AY538">
            <v>0</v>
          </cell>
          <cell r="AZ538">
            <v>0</v>
          </cell>
          <cell r="BA538">
            <v>0</v>
          </cell>
          <cell r="BB538">
            <v>0</v>
          </cell>
          <cell r="BC538">
            <v>0</v>
          </cell>
          <cell r="BF538" t="str">
            <v>小計</v>
          </cell>
          <cell r="BG538">
            <v>0</v>
          </cell>
          <cell r="BH538">
            <v>0</v>
          </cell>
          <cell r="BI538">
            <v>0</v>
          </cell>
          <cell r="BJ538">
            <v>0</v>
          </cell>
          <cell r="BK538">
            <v>0</v>
          </cell>
          <cell r="BL538">
            <v>0</v>
          </cell>
          <cell r="BM538">
            <v>0</v>
          </cell>
          <cell r="BN538">
            <v>0</v>
          </cell>
          <cell r="BO538">
            <v>0</v>
          </cell>
          <cell r="BP538">
            <v>0</v>
          </cell>
          <cell r="BQ538">
            <v>0</v>
          </cell>
          <cell r="BR538">
            <v>0</v>
          </cell>
          <cell r="BS538">
            <v>0</v>
          </cell>
          <cell r="BT538">
            <v>0</v>
          </cell>
          <cell r="BU538">
            <v>0</v>
          </cell>
          <cell r="BV538">
            <v>0</v>
          </cell>
        </row>
        <row r="539">
          <cell r="T539" t="str">
            <v>80-</v>
          </cell>
          <cell r="U539">
            <v>1</v>
          </cell>
          <cell r="V539">
            <v>0</v>
          </cell>
          <cell r="W539">
            <v>0</v>
          </cell>
          <cell r="X539">
            <v>0</v>
          </cell>
          <cell r="Y539">
            <v>0</v>
          </cell>
          <cell r="Z539">
            <v>0</v>
          </cell>
          <cell r="AA539">
            <v>0</v>
          </cell>
          <cell r="AB539">
            <v>0</v>
          </cell>
          <cell r="AC539">
            <v>0</v>
          </cell>
          <cell r="AD539">
            <v>0</v>
          </cell>
          <cell r="AE539">
            <v>0</v>
          </cell>
          <cell r="AF539">
            <v>0</v>
          </cell>
          <cell r="AG539">
            <v>0</v>
          </cell>
          <cell r="AH539">
            <v>0</v>
          </cell>
          <cell r="AI539">
            <v>0</v>
          </cell>
          <cell r="AJ539">
            <v>0</v>
          </cell>
          <cell r="AM539" t="str">
            <v>小計</v>
          </cell>
          <cell r="AN539">
            <v>0</v>
          </cell>
          <cell r="AO539">
            <v>0</v>
          </cell>
          <cell r="AP539">
            <v>0</v>
          </cell>
          <cell r="AQ539">
            <v>0</v>
          </cell>
          <cell r="AR539">
            <v>0</v>
          </cell>
          <cell r="AS539">
            <v>0</v>
          </cell>
          <cell r="AT539">
            <v>0</v>
          </cell>
          <cell r="AU539">
            <v>0</v>
          </cell>
          <cell r="AV539">
            <v>0</v>
          </cell>
          <cell r="AW539">
            <v>0</v>
          </cell>
          <cell r="AX539">
            <v>0</v>
          </cell>
          <cell r="AY539">
            <v>0</v>
          </cell>
          <cell r="AZ539">
            <v>0</v>
          </cell>
          <cell r="BA539">
            <v>0</v>
          </cell>
          <cell r="BB539">
            <v>0</v>
          </cell>
          <cell r="BC539">
            <v>0</v>
          </cell>
          <cell r="BF539" t="str">
            <v>小計</v>
          </cell>
          <cell r="BG539">
            <v>0</v>
          </cell>
          <cell r="BH539">
            <v>0</v>
          </cell>
          <cell r="BI539">
            <v>0</v>
          </cell>
          <cell r="BJ539">
            <v>0</v>
          </cell>
          <cell r="BK539">
            <v>0</v>
          </cell>
          <cell r="BL539">
            <v>0</v>
          </cell>
          <cell r="BM539">
            <v>0</v>
          </cell>
          <cell r="BN539">
            <v>0</v>
          </cell>
          <cell r="BO539">
            <v>0</v>
          </cell>
          <cell r="BP539">
            <v>0</v>
          </cell>
          <cell r="BQ539">
            <v>0</v>
          </cell>
          <cell r="BR539">
            <v>0</v>
          </cell>
          <cell r="BS539">
            <v>0</v>
          </cell>
          <cell r="BT539">
            <v>0</v>
          </cell>
          <cell r="BU539">
            <v>0</v>
          </cell>
          <cell r="BV539">
            <v>0</v>
          </cell>
        </row>
        <row r="540">
          <cell r="T540" t="str">
            <v>女計</v>
          </cell>
          <cell r="U540">
            <v>545</v>
          </cell>
          <cell r="V540">
            <v>26</v>
          </cell>
          <cell r="W540">
            <v>23</v>
          </cell>
          <cell r="X540">
            <v>6</v>
          </cell>
          <cell r="Y540">
            <v>2</v>
          </cell>
          <cell r="Z540">
            <v>0</v>
          </cell>
          <cell r="AA540">
            <v>1</v>
          </cell>
          <cell r="AB540">
            <v>1</v>
          </cell>
          <cell r="AC540">
            <v>0</v>
          </cell>
          <cell r="AD540">
            <v>0</v>
          </cell>
          <cell r="AE540">
            <v>0</v>
          </cell>
          <cell r="AF540">
            <v>0</v>
          </cell>
          <cell r="AG540">
            <v>0</v>
          </cell>
          <cell r="AH540">
            <v>0</v>
          </cell>
          <cell r="AI540">
            <v>0</v>
          </cell>
          <cell r="AJ540">
            <v>15</v>
          </cell>
          <cell r="AM540" t="str">
            <v>女計</v>
          </cell>
          <cell r="AN540">
            <v>0</v>
          </cell>
          <cell r="AO540">
            <v>0</v>
          </cell>
          <cell r="AP540">
            <v>0</v>
          </cell>
          <cell r="AQ540">
            <v>0</v>
          </cell>
          <cell r="AR540">
            <v>0</v>
          </cell>
          <cell r="AS540">
            <v>0</v>
          </cell>
          <cell r="AT540">
            <v>0</v>
          </cell>
          <cell r="AU540">
            <v>0</v>
          </cell>
          <cell r="AV540">
            <v>0</v>
          </cell>
          <cell r="AW540">
            <v>0</v>
          </cell>
          <cell r="AX540">
            <v>0</v>
          </cell>
          <cell r="AY540">
            <v>0</v>
          </cell>
          <cell r="AZ540">
            <v>0</v>
          </cell>
          <cell r="BA540">
            <v>0</v>
          </cell>
          <cell r="BB540">
            <v>0</v>
          </cell>
          <cell r="BC540">
            <v>0</v>
          </cell>
          <cell r="BF540" t="str">
            <v>女計</v>
          </cell>
          <cell r="BG540">
            <v>0</v>
          </cell>
          <cell r="BH540">
            <v>0</v>
          </cell>
          <cell r="BI540">
            <v>0</v>
          </cell>
          <cell r="BJ540">
            <v>0</v>
          </cell>
          <cell r="BK540">
            <v>0</v>
          </cell>
          <cell r="BL540">
            <v>0</v>
          </cell>
          <cell r="BM540">
            <v>0</v>
          </cell>
          <cell r="BN540">
            <v>0</v>
          </cell>
          <cell r="BO540">
            <v>0</v>
          </cell>
          <cell r="BP540">
            <v>0</v>
          </cell>
          <cell r="BQ540">
            <v>0</v>
          </cell>
          <cell r="BR540">
            <v>0</v>
          </cell>
          <cell r="BS540">
            <v>0</v>
          </cell>
          <cell r="BT540">
            <v>0</v>
          </cell>
          <cell r="BU540">
            <v>0</v>
          </cell>
          <cell r="BV540">
            <v>0</v>
          </cell>
        </row>
        <row r="542">
          <cell r="T542" t="str">
            <v>田尻町</v>
          </cell>
          <cell r="AM542" t="str">
            <v>田尻町</v>
          </cell>
          <cell r="BF542" t="str">
            <v>田尻町</v>
          </cell>
        </row>
        <row r="543">
          <cell r="T543" t="str">
            <v>年齢区分</v>
          </cell>
          <cell r="U543" t="str">
            <v>検診受診</v>
          </cell>
          <cell r="V543" t="str">
            <v>要精検</v>
          </cell>
          <cell r="W543" t="str">
            <v>精検受診</v>
          </cell>
          <cell r="X543" t="str">
            <v>異常なし</v>
          </cell>
          <cell r="Y543" t="str">
            <v>乳がん</v>
          </cell>
          <cell r="Z543" t="str">
            <v>0(TIS)</v>
          </cell>
          <cell r="AA543" t="str">
            <v>Ⅰ</v>
          </cell>
          <cell r="AB543" t="str">
            <v>ⅡA</v>
          </cell>
          <cell r="AC543" t="str">
            <v>ⅡB</v>
          </cell>
          <cell r="AD543" t="str">
            <v>ⅢA</v>
          </cell>
          <cell r="AE543" t="str">
            <v>ⅢB</v>
          </cell>
          <cell r="AF543" t="str">
            <v>ⅢC</v>
          </cell>
          <cell r="AG543" t="str">
            <v>Ⅳ</v>
          </cell>
          <cell r="AH543" t="str">
            <v>不明</v>
          </cell>
          <cell r="AI543" t="str">
            <v>がん疑</v>
          </cell>
          <cell r="AJ543" t="str">
            <v>その他</v>
          </cell>
          <cell r="AM543" t="str">
            <v>年齢区分</v>
          </cell>
          <cell r="AN543" t="str">
            <v>検診受診</v>
          </cell>
          <cell r="AO543" t="str">
            <v>要精検</v>
          </cell>
          <cell r="AP543" t="str">
            <v>精検受診</v>
          </cell>
          <cell r="AQ543" t="str">
            <v>異常なし</v>
          </cell>
          <cell r="AR543" t="str">
            <v>乳がん</v>
          </cell>
          <cell r="AS543" t="str">
            <v>0(TIS)</v>
          </cell>
          <cell r="AT543" t="str">
            <v>Ⅰ</v>
          </cell>
          <cell r="AU543" t="str">
            <v>ⅡA</v>
          </cell>
          <cell r="AV543" t="str">
            <v>ⅡB</v>
          </cell>
          <cell r="AW543" t="str">
            <v>ⅢA</v>
          </cell>
          <cell r="AX543" t="str">
            <v>ⅢB</v>
          </cell>
          <cell r="AY543" t="str">
            <v>ⅢC</v>
          </cell>
          <cell r="AZ543" t="str">
            <v>Ⅳ</v>
          </cell>
          <cell r="BA543" t="str">
            <v>不明</v>
          </cell>
          <cell r="BB543" t="str">
            <v>がん疑</v>
          </cell>
          <cell r="BC543" t="str">
            <v>その他</v>
          </cell>
          <cell r="BF543" t="str">
            <v>年齢区分</v>
          </cell>
          <cell r="BG543" t="str">
            <v>検診受診</v>
          </cell>
          <cell r="BH543" t="str">
            <v>要精検</v>
          </cell>
          <cell r="BI543" t="str">
            <v>精検受診</v>
          </cell>
          <cell r="BJ543" t="str">
            <v>異常なし</v>
          </cell>
          <cell r="BK543" t="str">
            <v>乳がん</v>
          </cell>
          <cell r="BL543" t="str">
            <v>0(TIS)</v>
          </cell>
          <cell r="BM543" t="str">
            <v>Ⅰ</v>
          </cell>
          <cell r="BN543" t="str">
            <v>ⅡA</v>
          </cell>
          <cell r="BO543" t="str">
            <v>ⅡB</v>
          </cell>
          <cell r="BP543" t="str">
            <v>ⅢA</v>
          </cell>
          <cell r="BQ543" t="str">
            <v>ⅢB</v>
          </cell>
          <cell r="BR543" t="str">
            <v>ⅢC</v>
          </cell>
          <cell r="BS543" t="str">
            <v>Ⅳ</v>
          </cell>
          <cell r="BT543" t="str">
            <v>不明</v>
          </cell>
          <cell r="BU543" t="str">
            <v>がん疑</v>
          </cell>
          <cell r="BV543" t="str">
            <v>その他</v>
          </cell>
        </row>
        <row r="544">
          <cell r="T544" t="str">
            <v>30-34</v>
          </cell>
          <cell r="W544">
            <v>0</v>
          </cell>
          <cell r="Y544">
            <v>0</v>
          </cell>
          <cell r="AM544" t="str">
            <v>30-34</v>
          </cell>
          <cell r="AP544">
            <v>0</v>
          </cell>
          <cell r="AR544">
            <v>0</v>
          </cell>
          <cell r="BF544" t="str">
            <v>30-34</v>
          </cell>
          <cell r="BI544">
            <v>0</v>
          </cell>
          <cell r="BK544">
            <v>0</v>
          </cell>
        </row>
        <row r="545">
          <cell r="T545" t="str">
            <v>35-39</v>
          </cell>
          <cell r="W545">
            <v>0</v>
          </cell>
          <cell r="Y545">
            <v>0</v>
          </cell>
          <cell r="AM545" t="str">
            <v>35-39</v>
          </cell>
          <cell r="AP545">
            <v>0</v>
          </cell>
          <cell r="AR545">
            <v>0</v>
          </cell>
          <cell r="BF545" t="str">
            <v>35-39</v>
          </cell>
          <cell r="BI545">
            <v>0</v>
          </cell>
          <cell r="BK545">
            <v>0</v>
          </cell>
        </row>
        <row r="546">
          <cell r="T546" t="str">
            <v>40-44</v>
          </cell>
          <cell r="U546">
            <v>11</v>
          </cell>
          <cell r="V546">
            <v>1</v>
          </cell>
          <cell r="W546">
            <v>0</v>
          </cell>
          <cell r="X546">
            <v>0</v>
          </cell>
          <cell r="Y546">
            <v>0</v>
          </cell>
          <cell r="Z546">
            <v>0</v>
          </cell>
          <cell r="AA546">
            <v>0</v>
          </cell>
          <cell r="AB546">
            <v>0</v>
          </cell>
          <cell r="AC546">
            <v>0</v>
          </cell>
          <cell r="AD546">
            <v>0</v>
          </cell>
          <cell r="AE546">
            <v>0</v>
          </cell>
          <cell r="AF546">
            <v>0</v>
          </cell>
          <cell r="AG546">
            <v>0</v>
          </cell>
          <cell r="AH546">
            <v>0</v>
          </cell>
          <cell r="AI546">
            <v>0</v>
          </cell>
          <cell r="AJ546">
            <v>0</v>
          </cell>
          <cell r="AM546" t="str">
            <v>小計</v>
          </cell>
          <cell r="AN546">
            <v>0</v>
          </cell>
          <cell r="AO546">
            <v>0</v>
          </cell>
          <cell r="AP546">
            <v>0</v>
          </cell>
          <cell r="AQ546">
            <v>0</v>
          </cell>
          <cell r="AR546">
            <v>0</v>
          </cell>
          <cell r="AS546">
            <v>0</v>
          </cell>
          <cell r="AT546">
            <v>0</v>
          </cell>
          <cell r="AU546">
            <v>0</v>
          </cell>
          <cell r="AV546">
            <v>0</v>
          </cell>
          <cell r="AW546">
            <v>0</v>
          </cell>
          <cell r="AX546">
            <v>0</v>
          </cell>
          <cell r="AY546">
            <v>0</v>
          </cell>
          <cell r="AZ546">
            <v>0</v>
          </cell>
          <cell r="BA546">
            <v>0</v>
          </cell>
          <cell r="BB546">
            <v>0</v>
          </cell>
          <cell r="BC546">
            <v>0</v>
          </cell>
          <cell r="BF546" t="str">
            <v>小計</v>
          </cell>
          <cell r="BG546">
            <v>7</v>
          </cell>
          <cell r="BH546">
            <v>0</v>
          </cell>
          <cell r="BI546">
            <v>0</v>
          </cell>
          <cell r="BJ546">
            <v>0</v>
          </cell>
          <cell r="BK546">
            <v>0</v>
          </cell>
          <cell r="BL546">
            <v>0</v>
          </cell>
          <cell r="BM546">
            <v>0</v>
          </cell>
          <cell r="BN546">
            <v>0</v>
          </cell>
          <cell r="BO546">
            <v>0</v>
          </cell>
          <cell r="BP546">
            <v>0</v>
          </cell>
          <cell r="BQ546">
            <v>0</v>
          </cell>
          <cell r="BR546">
            <v>0</v>
          </cell>
          <cell r="BS546">
            <v>0</v>
          </cell>
          <cell r="BT546">
            <v>0</v>
          </cell>
          <cell r="BU546">
            <v>0</v>
          </cell>
          <cell r="BV546">
            <v>0</v>
          </cell>
        </row>
        <row r="547">
          <cell r="T547" t="str">
            <v>45-49</v>
          </cell>
          <cell r="U547">
            <v>14</v>
          </cell>
          <cell r="V547">
            <v>1</v>
          </cell>
          <cell r="W547">
            <v>1</v>
          </cell>
          <cell r="X547">
            <v>1</v>
          </cell>
          <cell r="Y547">
            <v>0</v>
          </cell>
          <cell r="Z547">
            <v>0</v>
          </cell>
          <cell r="AA547">
            <v>0</v>
          </cell>
          <cell r="AB547">
            <v>0</v>
          </cell>
          <cell r="AC547">
            <v>0</v>
          </cell>
          <cell r="AD547">
            <v>0</v>
          </cell>
          <cell r="AE547">
            <v>0</v>
          </cell>
          <cell r="AF547">
            <v>0</v>
          </cell>
          <cell r="AG547">
            <v>0</v>
          </cell>
          <cell r="AH547">
            <v>0</v>
          </cell>
          <cell r="AI547">
            <v>0</v>
          </cell>
          <cell r="AJ547">
            <v>0</v>
          </cell>
          <cell r="AM547" t="str">
            <v>小計</v>
          </cell>
          <cell r="AN547">
            <v>0</v>
          </cell>
          <cell r="AO547">
            <v>0</v>
          </cell>
          <cell r="AP547">
            <v>0</v>
          </cell>
          <cell r="AQ547">
            <v>0</v>
          </cell>
          <cell r="AR547">
            <v>0</v>
          </cell>
          <cell r="AS547">
            <v>0</v>
          </cell>
          <cell r="AT547">
            <v>0</v>
          </cell>
          <cell r="AU547">
            <v>0</v>
          </cell>
          <cell r="AV547">
            <v>0</v>
          </cell>
          <cell r="AW547">
            <v>0</v>
          </cell>
          <cell r="AX547">
            <v>0</v>
          </cell>
          <cell r="AY547">
            <v>0</v>
          </cell>
          <cell r="AZ547">
            <v>0</v>
          </cell>
          <cell r="BA547">
            <v>0</v>
          </cell>
          <cell r="BB547">
            <v>0</v>
          </cell>
          <cell r="BC547">
            <v>0</v>
          </cell>
          <cell r="BF547" t="str">
            <v>小計</v>
          </cell>
          <cell r="BG547">
            <v>4</v>
          </cell>
          <cell r="BH547">
            <v>0</v>
          </cell>
          <cell r="BI547">
            <v>0</v>
          </cell>
          <cell r="BJ547">
            <v>0</v>
          </cell>
          <cell r="BK547">
            <v>0</v>
          </cell>
          <cell r="BL547">
            <v>0</v>
          </cell>
          <cell r="BM547">
            <v>0</v>
          </cell>
          <cell r="BN547">
            <v>0</v>
          </cell>
          <cell r="BO547">
            <v>0</v>
          </cell>
          <cell r="BP547">
            <v>0</v>
          </cell>
          <cell r="BQ547">
            <v>0</v>
          </cell>
          <cell r="BR547">
            <v>0</v>
          </cell>
          <cell r="BS547">
            <v>0</v>
          </cell>
          <cell r="BT547">
            <v>0</v>
          </cell>
          <cell r="BU547">
            <v>0</v>
          </cell>
          <cell r="BV547">
            <v>0</v>
          </cell>
        </row>
        <row r="548">
          <cell r="T548" t="str">
            <v>50-54</v>
          </cell>
          <cell r="U548">
            <v>9</v>
          </cell>
          <cell r="V548">
            <v>0</v>
          </cell>
          <cell r="W548">
            <v>0</v>
          </cell>
          <cell r="X548">
            <v>0</v>
          </cell>
          <cell r="Y548">
            <v>0</v>
          </cell>
          <cell r="Z548">
            <v>0</v>
          </cell>
          <cell r="AA548">
            <v>0</v>
          </cell>
          <cell r="AB548">
            <v>0</v>
          </cell>
          <cell r="AC548">
            <v>0</v>
          </cell>
          <cell r="AD548">
            <v>0</v>
          </cell>
          <cell r="AE548">
            <v>0</v>
          </cell>
          <cell r="AF548">
            <v>0</v>
          </cell>
          <cell r="AG548">
            <v>0</v>
          </cell>
          <cell r="AH548">
            <v>0</v>
          </cell>
          <cell r="AI548">
            <v>0</v>
          </cell>
          <cell r="AJ548">
            <v>0</v>
          </cell>
          <cell r="AM548" t="str">
            <v>小計</v>
          </cell>
          <cell r="AN548">
            <v>0</v>
          </cell>
          <cell r="AO548">
            <v>0</v>
          </cell>
          <cell r="AP548">
            <v>0</v>
          </cell>
          <cell r="AQ548">
            <v>0</v>
          </cell>
          <cell r="AR548">
            <v>0</v>
          </cell>
          <cell r="AS548">
            <v>0</v>
          </cell>
          <cell r="AT548">
            <v>0</v>
          </cell>
          <cell r="AU548">
            <v>0</v>
          </cell>
          <cell r="AV548">
            <v>0</v>
          </cell>
          <cell r="AW548">
            <v>0</v>
          </cell>
          <cell r="AX548">
            <v>0</v>
          </cell>
          <cell r="AY548">
            <v>0</v>
          </cell>
          <cell r="AZ548">
            <v>0</v>
          </cell>
          <cell r="BA548">
            <v>0</v>
          </cell>
          <cell r="BB548">
            <v>0</v>
          </cell>
          <cell r="BC548">
            <v>0</v>
          </cell>
          <cell r="BF548" t="str">
            <v>小計</v>
          </cell>
          <cell r="BG548">
            <v>2</v>
          </cell>
          <cell r="BH548">
            <v>1</v>
          </cell>
          <cell r="BI548">
            <v>1</v>
          </cell>
          <cell r="BJ548">
            <v>1</v>
          </cell>
          <cell r="BK548">
            <v>0</v>
          </cell>
          <cell r="BL548">
            <v>0</v>
          </cell>
          <cell r="BM548">
            <v>0</v>
          </cell>
          <cell r="BN548">
            <v>0</v>
          </cell>
          <cell r="BO548">
            <v>0</v>
          </cell>
          <cell r="BP548">
            <v>0</v>
          </cell>
          <cell r="BQ548">
            <v>0</v>
          </cell>
          <cell r="BR548">
            <v>0</v>
          </cell>
          <cell r="BS548">
            <v>0</v>
          </cell>
          <cell r="BT548">
            <v>0</v>
          </cell>
          <cell r="BU548">
            <v>0</v>
          </cell>
          <cell r="BV548">
            <v>0</v>
          </cell>
        </row>
        <row r="549">
          <cell r="T549" t="str">
            <v>55-59</v>
          </cell>
          <cell r="U549">
            <v>18</v>
          </cell>
          <cell r="V549">
            <v>4</v>
          </cell>
          <cell r="W549">
            <v>3</v>
          </cell>
          <cell r="X549">
            <v>2</v>
          </cell>
          <cell r="Y549">
            <v>0</v>
          </cell>
          <cell r="Z549">
            <v>0</v>
          </cell>
          <cell r="AA549">
            <v>0</v>
          </cell>
          <cell r="AB549">
            <v>0</v>
          </cell>
          <cell r="AC549">
            <v>0</v>
          </cell>
          <cell r="AD549">
            <v>0</v>
          </cell>
          <cell r="AE549">
            <v>0</v>
          </cell>
          <cell r="AF549">
            <v>0</v>
          </cell>
          <cell r="AG549">
            <v>0</v>
          </cell>
          <cell r="AH549">
            <v>0</v>
          </cell>
          <cell r="AI549">
            <v>1</v>
          </cell>
          <cell r="AJ549">
            <v>0</v>
          </cell>
          <cell r="AM549" t="str">
            <v>小計</v>
          </cell>
          <cell r="AN549">
            <v>0</v>
          </cell>
          <cell r="AO549">
            <v>0</v>
          </cell>
          <cell r="AP549">
            <v>0</v>
          </cell>
          <cell r="AQ549">
            <v>0</v>
          </cell>
          <cell r="AR549">
            <v>0</v>
          </cell>
          <cell r="AS549">
            <v>0</v>
          </cell>
          <cell r="AT549">
            <v>0</v>
          </cell>
          <cell r="AU549">
            <v>0</v>
          </cell>
          <cell r="AV549">
            <v>0</v>
          </cell>
          <cell r="AW549">
            <v>0</v>
          </cell>
          <cell r="AX549">
            <v>0</v>
          </cell>
          <cell r="AY549">
            <v>0</v>
          </cell>
          <cell r="AZ549">
            <v>0</v>
          </cell>
          <cell r="BA549">
            <v>0</v>
          </cell>
          <cell r="BB549">
            <v>0</v>
          </cell>
          <cell r="BC549">
            <v>0</v>
          </cell>
          <cell r="BF549" t="str">
            <v>小計</v>
          </cell>
          <cell r="BG549">
            <v>2</v>
          </cell>
          <cell r="BH549">
            <v>0</v>
          </cell>
          <cell r="BI549">
            <v>0</v>
          </cell>
          <cell r="BJ549">
            <v>0</v>
          </cell>
          <cell r="BK549">
            <v>0</v>
          </cell>
          <cell r="BL549">
            <v>0</v>
          </cell>
          <cell r="BM549">
            <v>0</v>
          </cell>
          <cell r="BN549">
            <v>0</v>
          </cell>
          <cell r="BO549">
            <v>0</v>
          </cell>
          <cell r="BP549">
            <v>0</v>
          </cell>
          <cell r="BQ549">
            <v>0</v>
          </cell>
          <cell r="BR549">
            <v>0</v>
          </cell>
          <cell r="BS549">
            <v>0</v>
          </cell>
          <cell r="BT549">
            <v>0</v>
          </cell>
          <cell r="BU549">
            <v>0</v>
          </cell>
          <cell r="BV549">
            <v>0</v>
          </cell>
        </row>
        <row r="550">
          <cell r="T550" t="str">
            <v>60-64</v>
          </cell>
          <cell r="U550">
            <v>20</v>
          </cell>
          <cell r="V550">
            <v>0</v>
          </cell>
          <cell r="W550">
            <v>0</v>
          </cell>
          <cell r="X550">
            <v>0</v>
          </cell>
          <cell r="Y550">
            <v>0</v>
          </cell>
          <cell r="Z550">
            <v>0</v>
          </cell>
          <cell r="AA550">
            <v>0</v>
          </cell>
          <cell r="AB550">
            <v>0</v>
          </cell>
          <cell r="AC550">
            <v>0</v>
          </cell>
          <cell r="AD550">
            <v>0</v>
          </cell>
          <cell r="AE550">
            <v>0</v>
          </cell>
          <cell r="AF550">
            <v>0</v>
          </cell>
          <cell r="AG550">
            <v>0</v>
          </cell>
          <cell r="AH550">
            <v>0</v>
          </cell>
          <cell r="AI550">
            <v>0</v>
          </cell>
          <cell r="AJ550">
            <v>0</v>
          </cell>
          <cell r="AM550" t="str">
            <v>小計</v>
          </cell>
          <cell r="AN550">
            <v>0</v>
          </cell>
          <cell r="AO550">
            <v>0</v>
          </cell>
          <cell r="AP550">
            <v>0</v>
          </cell>
          <cell r="AQ550">
            <v>0</v>
          </cell>
          <cell r="AR550">
            <v>0</v>
          </cell>
          <cell r="AS550">
            <v>0</v>
          </cell>
          <cell r="AT550">
            <v>0</v>
          </cell>
          <cell r="AU550">
            <v>0</v>
          </cell>
          <cell r="AV550">
            <v>0</v>
          </cell>
          <cell r="AW550">
            <v>0</v>
          </cell>
          <cell r="AX550">
            <v>0</v>
          </cell>
          <cell r="AY550">
            <v>0</v>
          </cell>
          <cell r="AZ550">
            <v>0</v>
          </cell>
          <cell r="BA550">
            <v>0</v>
          </cell>
          <cell r="BB550">
            <v>0</v>
          </cell>
          <cell r="BC550">
            <v>0</v>
          </cell>
          <cell r="BF550" t="str">
            <v>小計</v>
          </cell>
          <cell r="BG550">
            <v>2</v>
          </cell>
          <cell r="BH550">
            <v>0</v>
          </cell>
          <cell r="BI550">
            <v>0</v>
          </cell>
          <cell r="BJ550">
            <v>0</v>
          </cell>
          <cell r="BK550">
            <v>0</v>
          </cell>
          <cell r="BL550">
            <v>0</v>
          </cell>
          <cell r="BM550">
            <v>0</v>
          </cell>
          <cell r="BN550">
            <v>0</v>
          </cell>
          <cell r="BO550">
            <v>0</v>
          </cell>
          <cell r="BP550">
            <v>0</v>
          </cell>
          <cell r="BQ550">
            <v>0</v>
          </cell>
          <cell r="BR550">
            <v>0</v>
          </cell>
          <cell r="BS550">
            <v>0</v>
          </cell>
          <cell r="BT550">
            <v>0</v>
          </cell>
          <cell r="BU550">
            <v>0</v>
          </cell>
          <cell r="BV550">
            <v>0</v>
          </cell>
        </row>
        <row r="551">
          <cell r="T551" t="str">
            <v>65-69</v>
          </cell>
          <cell r="U551">
            <v>11</v>
          </cell>
          <cell r="V551">
            <v>0</v>
          </cell>
          <cell r="W551">
            <v>0</v>
          </cell>
          <cell r="X551">
            <v>0</v>
          </cell>
          <cell r="Y551">
            <v>0</v>
          </cell>
          <cell r="Z551">
            <v>0</v>
          </cell>
          <cell r="AA551">
            <v>0</v>
          </cell>
          <cell r="AB551">
            <v>0</v>
          </cell>
          <cell r="AC551">
            <v>0</v>
          </cell>
          <cell r="AD551">
            <v>0</v>
          </cell>
          <cell r="AE551">
            <v>0</v>
          </cell>
          <cell r="AF551">
            <v>0</v>
          </cell>
          <cell r="AG551">
            <v>0</v>
          </cell>
          <cell r="AH551">
            <v>0</v>
          </cell>
          <cell r="AI551">
            <v>0</v>
          </cell>
          <cell r="AJ551">
            <v>0</v>
          </cell>
          <cell r="AM551" t="str">
            <v>小計</v>
          </cell>
          <cell r="AN551">
            <v>0</v>
          </cell>
          <cell r="AO551">
            <v>0</v>
          </cell>
          <cell r="AP551">
            <v>0</v>
          </cell>
          <cell r="AQ551">
            <v>0</v>
          </cell>
          <cell r="AR551">
            <v>0</v>
          </cell>
          <cell r="AS551">
            <v>0</v>
          </cell>
          <cell r="AT551">
            <v>0</v>
          </cell>
          <cell r="AU551">
            <v>0</v>
          </cell>
          <cell r="AV551">
            <v>0</v>
          </cell>
          <cell r="AW551">
            <v>0</v>
          </cell>
          <cell r="AX551">
            <v>0</v>
          </cell>
          <cell r="AY551">
            <v>0</v>
          </cell>
          <cell r="AZ551">
            <v>0</v>
          </cell>
          <cell r="BA551">
            <v>0</v>
          </cell>
          <cell r="BB551">
            <v>0</v>
          </cell>
          <cell r="BC551">
            <v>0</v>
          </cell>
          <cell r="BF551" t="str">
            <v>小計</v>
          </cell>
          <cell r="BG551">
            <v>3</v>
          </cell>
          <cell r="BH551">
            <v>0</v>
          </cell>
          <cell r="BI551">
            <v>0</v>
          </cell>
          <cell r="BJ551">
            <v>0</v>
          </cell>
          <cell r="BK551">
            <v>0</v>
          </cell>
          <cell r="BL551">
            <v>0</v>
          </cell>
          <cell r="BM551">
            <v>0</v>
          </cell>
          <cell r="BN551">
            <v>0</v>
          </cell>
          <cell r="BO551">
            <v>0</v>
          </cell>
          <cell r="BP551">
            <v>0</v>
          </cell>
          <cell r="BQ551">
            <v>0</v>
          </cell>
          <cell r="BR551">
            <v>0</v>
          </cell>
          <cell r="BS551">
            <v>0</v>
          </cell>
          <cell r="BT551">
            <v>0</v>
          </cell>
          <cell r="BU551">
            <v>0</v>
          </cell>
          <cell r="BV551">
            <v>0</v>
          </cell>
        </row>
        <row r="552">
          <cell r="T552" t="str">
            <v>70-74</v>
          </cell>
          <cell r="U552">
            <v>6</v>
          </cell>
          <cell r="V552">
            <v>1</v>
          </cell>
          <cell r="W552">
            <v>1</v>
          </cell>
          <cell r="X552">
            <v>1</v>
          </cell>
          <cell r="Y552">
            <v>0</v>
          </cell>
          <cell r="Z552">
            <v>0</v>
          </cell>
          <cell r="AA552">
            <v>0</v>
          </cell>
          <cell r="AB552">
            <v>0</v>
          </cell>
          <cell r="AC552">
            <v>0</v>
          </cell>
          <cell r="AD552">
            <v>0</v>
          </cell>
          <cell r="AE552">
            <v>0</v>
          </cell>
          <cell r="AF552">
            <v>0</v>
          </cell>
          <cell r="AG552">
            <v>0</v>
          </cell>
          <cell r="AH552">
            <v>0</v>
          </cell>
          <cell r="AI552">
            <v>0</v>
          </cell>
          <cell r="AJ552">
            <v>0</v>
          </cell>
          <cell r="AM552" t="str">
            <v>小計</v>
          </cell>
          <cell r="AN552">
            <v>0</v>
          </cell>
          <cell r="AO552">
            <v>0</v>
          </cell>
          <cell r="AP552">
            <v>0</v>
          </cell>
          <cell r="AQ552">
            <v>0</v>
          </cell>
          <cell r="AR552">
            <v>0</v>
          </cell>
          <cell r="AS552">
            <v>0</v>
          </cell>
          <cell r="AT552">
            <v>0</v>
          </cell>
          <cell r="AU552">
            <v>0</v>
          </cell>
          <cell r="AV552">
            <v>0</v>
          </cell>
          <cell r="AW552">
            <v>0</v>
          </cell>
          <cell r="AX552">
            <v>0</v>
          </cell>
          <cell r="AY552">
            <v>0</v>
          </cell>
          <cell r="AZ552">
            <v>0</v>
          </cell>
          <cell r="BA552">
            <v>0</v>
          </cell>
          <cell r="BB552">
            <v>0</v>
          </cell>
          <cell r="BC552">
            <v>0</v>
          </cell>
          <cell r="BF552" t="str">
            <v>小計</v>
          </cell>
          <cell r="BG552">
            <v>0</v>
          </cell>
          <cell r="BH552">
            <v>0</v>
          </cell>
          <cell r="BI552">
            <v>0</v>
          </cell>
          <cell r="BJ552">
            <v>0</v>
          </cell>
          <cell r="BK552">
            <v>0</v>
          </cell>
          <cell r="BL552">
            <v>0</v>
          </cell>
          <cell r="BM552">
            <v>0</v>
          </cell>
          <cell r="BN552">
            <v>0</v>
          </cell>
          <cell r="BO552">
            <v>0</v>
          </cell>
          <cell r="BP552">
            <v>0</v>
          </cell>
          <cell r="BQ552">
            <v>0</v>
          </cell>
          <cell r="BR552">
            <v>0</v>
          </cell>
          <cell r="BS552">
            <v>0</v>
          </cell>
          <cell r="BT552">
            <v>0</v>
          </cell>
          <cell r="BU552">
            <v>0</v>
          </cell>
          <cell r="BV552">
            <v>0</v>
          </cell>
        </row>
        <row r="553">
          <cell r="T553" t="str">
            <v>75-79</v>
          </cell>
          <cell r="U553">
            <v>0</v>
          </cell>
          <cell r="V553">
            <v>0</v>
          </cell>
          <cell r="W553">
            <v>0</v>
          </cell>
          <cell r="X553">
            <v>0</v>
          </cell>
          <cell r="Y553">
            <v>0</v>
          </cell>
          <cell r="Z553">
            <v>0</v>
          </cell>
          <cell r="AA553">
            <v>0</v>
          </cell>
          <cell r="AB553">
            <v>0</v>
          </cell>
          <cell r="AC553">
            <v>0</v>
          </cell>
          <cell r="AD553">
            <v>0</v>
          </cell>
          <cell r="AE553">
            <v>0</v>
          </cell>
          <cell r="AF553">
            <v>0</v>
          </cell>
          <cell r="AG553">
            <v>0</v>
          </cell>
          <cell r="AH553">
            <v>0</v>
          </cell>
          <cell r="AI553">
            <v>0</v>
          </cell>
          <cell r="AJ553">
            <v>0</v>
          </cell>
          <cell r="AM553" t="str">
            <v>小計</v>
          </cell>
          <cell r="AN553">
            <v>0</v>
          </cell>
          <cell r="AO553">
            <v>0</v>
          </cell>
          <cell r="AP553">
            <v>0</v>
          </cell>
          <cell r="AQ553">
            <v>0</v>
          </cell>
          <cell r="AR553">
            <v>0</v>
          </cell>
          <cell r="AS553">
            <v>0</v>
          </cell>
          <cell r="AT553">
            <v>0</v>
          </cell>
          <cell r="AU553">
            <v>0</v>
          </cell>
          <cell r="AV553">
            <v>0</v>
          </cell>
          <cell r="AW553">
            <v>0</v>
          </cell>
          <cell r="AX553">
            <v>0</v>
          </cell>
          <cell r="AY553">
            <v>0</v>
          </cell>
          <cell r="AZ553">
            <v>0</v>
          </cell>
          <cell r="BA553">
            <v>0</v>
          </cell>
          <cell r="BB553">
            <v>0</v>
          </cell>
          <cell r="BC553">
            <v>0</v>
          </cell>
          <cell r="BF553" t="str">
            <v>小計</v>
          </cell>
          <cell r="BG553">
            <v>0</v>
          </cell>
          <cell r="BH553">
            <v>0</v>
          </cell>
          <cell r="BI553">
            <v>0</v>
          </cell>
          <cell r="BJ553">
            <v>0</v>
          </cell>
          <cell r="BK553">
            <v>0</v>
          </cell>
          <cell r="BL553">
            <v>0</v>
          </cell>
          <cell r="BM553">
            <v>0</v>
          </cell>
          <cell r="BN553">
            <v>0</v>
          </cell>
          <cell r="BO553">
            <v>0</v>
          </cell>
          <cell r="BP553">
            <v>0</v>
          </cell>
          <cell r="BQ553">
            <v>0</v>
          </cell>
          <cell r="BR553">
            <v>0</v>
          </cell>
          <cell r="BS553">
            <v>0</v>
          </cell>
          <cell r="BT553">
            <v>0</v>
          </cell>
          <cell r="BU553">
            <v>0</v>
          </cell>
          <cell r="BV553">
            <v>0</v>
          </cell>
        </row>
        <row r="554">
          <cell r="T554" t="str">
            <v>80-</v>
          </cell>
          <cell r="U554">
            <v>1</v>
          </cell>
          <cell r="V554">
            <v>0</v>
          </cell>
          <cell r="W554">
            <v>0</v>
          </cell>
          <cell r="X554">
            <v>0</v>
          </cell>
          <cell r="Y554">
            <v>0</v>
          </cell>
          <cell r="Z554">
            <v>0</v>
          </cell>
          <cell r="AA554">
            <v>0</v>
          </cell>
          <cell r="AB554">
            <v>0</v>
          </cell>
          <cell r="AC554">
            <v>0</v>
          </cell>
          <cell r="AD554">
            <v>0</v>
          </cell>
          <cell r="AE554">
            <v>0</v>
          </cell>
          <cell r="AF554">
            <v>0</v>
          </cell>
          <cell r="AG554">
            <v>0</v>
          </cell>
          <cell r="AH554">
            <v>0</v>
          </cell>
          <cell r="AI554">
            <v>0</v>
          </cell>
          <cell r="AJ554">
            <v>0</v>
          </cell>
          <cell r="AM554" t="str">
            <v>小計</v>
          </cell>
          <cell r="AN554">
            <v>0</v>
          </cell>
          <cell r="AO554">
            <v>0</v>
          </cell>
          <cell r="AP554">
            <v>0</v>
          </cell>
          <cell r="AQ554">
            <v>0</v>
          </cell>
          <cell r="AR554">
            <v>0</v>
          </cell>
          <cell r="AS554">
            <v>0</v>
          </cell>
          <cell r="AT554">
            <v>0</v>
          </cell>
          <cell r="AU554">
            <v>0</v>
          </cell>
          <cell r="AV554">
            <v>0</v>
          </cell>
          <cell r="AW554">
            <v>0</v>
          </cell>
          <cell r="AX554">
            <v>0</v>
          </cell>
          <cell r="AY554">
            <v>0</v>
          </cell>
          <cell r="AZ554">
            <v>0</v>
          </cell>
          <cell r="BA554">
            <v>0</v>
          </cell>
          <cell r="BB554">
            <v>0</v>
          </cell>
          <cell r="BC554">
            <v>0</v>
          </cell>
          <cell r="BF554" t="str">
            <v>小計</v>
          </cell>
          <cell r="BG554">
            <v>0</v>
          </cell>
          <cell r="BH554">
            <v>0</v>
          </cell>
          <cell r="BI554">
            <v>0</v>
          </cell>
          <cell r="BJ554">
            <v>0</v>
          </cell>
          <cell r="BK554">
            <v>0</v>
          </cell>
          <cell r="BL554">
            <v>0</v>
          </cell>
          <cell r="BM554">
            <v>0</v>
          </cell>
          <cell r="BN554">
            <v>0</v>
          </cell>
          <cell r="BO554">
            <v>0</v>
          </cell>
          <cell r="BP554">
            <v>0</v>
          </cell>
          <cell r="BQ554">
            <v>0</v>
          </cell>
          <cell r="BR554">
            <v>0</v>
          </cell>
          <cell r="BS554">
            <v>0</v>
          </cell>
          <cell r="BT554">
            <v>0</v>
          </cell>
          <cell r="BU554">
            <v>0</v>
          </cell>
          <cell r="BV554">
            <v>0</v>
          </cell>
        </row>
        <row r="555">
          <cell r="T555" t="str">
            <v>女計</v>
          </cell>
          <cell r="U555">
            <v>90</v>
          </cell>
          <cell r="V555">
            <v>7</v>
          </cell>
          <cell r="W555">
            <v>5</v>
          </cell>
          <cell r="X555">
            <v>4</v>
          </cell>
          <cell r="Y555">
            <v>0</v>
          </cell>
          <cell r="Z555">
            <v>0</v>
          </cell>
          <cell r="AA555">
            <v>0</v>
          </cell>
          <cell r="AB555">
            <v>0</v>
          </cell>
          <cell r="AC555">
            <v>0</v>
          </cell>
          <cell r="AD555">
            <v>0</v>
          </cell>
          <cell r="AE555">
            <v>0</v>
          </cell>
          <cell r="AF555">
            <v>0</v>
          </cell>
          <cell r="AG555">
            <v>0</v>
          </cell>
          <cell r="AH555">
            <v>0</v>
          </cell>
          <cell r="AI555">
            <v>1</v>
          </cell>
          <cell r="AJ555">
            <v>0</v>
          </cell>
          <cell r="AM555" t="str">
            <v>女計</v>
          </cell>
          <cell r="AN555">
            <v>0</v>
          </cell>
          <cell r="AO555">
            <v>0</v>
          </cell>
          <cell r="AP555">
            <v>0</v>
          </cell>
          <cell r="AQ555">
            <v>0</v>
          </cell>
          <cell r="AR555">
            <v>0</v>
          </cell>
          <cell r="AS555">
            <v>0</v>
          </cell>
          <cell r="AT555">
            <v>0</v>
          </cell>
          <cell r="AU555">
            <v>0</v>
          </cell>
          <cell r="AV555">
            <v>0</v>
          </cell>
          <cell r="AW555">
            <v>0</v>
          </cell>
          <cell r="AX555">
            <v>0</v>
          </cell>
          <cell r="AY555">
            <v>0</v>
          </cell>
          <cell r="AZ555">
            <v>0</v>
          </cell>
          <cell r="BA555">
            <v>0</v>
          </cell>
          <cell r="BB555">
            <v>0</v>
          </cell>
          <cell r="BC555">
            <v>0</v>
          </cell>
          <cell r="BF555" t="str">
            <v>女計</v>
          </cell>
          <cell r="BG555">
            <v>20</v>
          </cell>
          <cell r="BH555">
            <v>1</v>
          </cell>
          <cell r="BI555">
            <v>1</v>
          </cell>
          <cell r="BJ555">
            <v>1</v>
          </cell>
          <cell r="BK555">
            <v>0</v>
          </cell>
          <cell r="BL555">
            <v>0</v>
          </cell>
          <cell r="BM555">
            <v>0</v>
          </cell>
          <cell r="BN555">
            <v>0</v>
          </cell>
          <cell r="BO555">
            <v>0</v>
          </cell>
          <cell r="BP555">
            <v>0</v>
          </cell>
          <cell r="BQ555">
            <v>0</v>
          </cell>
          <cell r="BR555">
            <v>0</v>
          </cell>
          <cell r="BS555">
            <v>0</v>
          </cell>
          <cell r="BT555">
            <v>0</v>
          </cell>
          <cell r="BU555">
            <v>0</v>
          </cell>
          <cell r="BV555">
            <v>0</v>
          </cell>
        </row>
        <row r="557">
          <cell r="T557" t="str">
            <v>泉南市</v>
          </cell>
          <cell r="AM557" t="str">
            <v>泉南市</v>
          </cell>
          <cell r="BF557" t="str">
            <v>泉南市</v>
          </cell>
        </row>
        <row r="558">
          <cell r="T558" t="str">
            <v>年齢区分</v>
          </cell>
          <cell r="U558" t="str">
            <v>検診受診</v>
          </cell>
          <cell r="V558" t="str">
            <v>要精検</v>
          </cell>
          <cell r="W558" t="str">
            <v>精検受診</v>
          </cell>
          <cell r="X558" t="str">
            <v>異常なし</v>
          </cell>
          <cell r="Y558" t="str">
            <v>乳がん</v>
          </cell>
          <cell r="Z558" t="str">
            <v>0(TIS)</v>
          </cell>
          <cell r="AA558" t="str">
            <v>Ⅰ</v>
          </cell>
          <cell r="AB558" t="str">
            <v>ⅡA</v>
          </cell>
          <cell r="AC558" t="str">
            <v>ⅡB</v>
          </cell>
          <cell r="AD558" t="str">
            <v>ⅢA</v>
          </cell>
          <cell r="AE558" t="str">
            <v>ⅢB</v>
          </cell>
          <cell r="AF558" t="str">
            <v>ⅢC</v>
          </cell>
          <cell r="AG558" t="str">
            <v>Ⅳ</v>
          </cell>
          <cell r="AH558" t="str">
            <v>不明</v>
          </cell>
          <cell r="AI558" t="str">
            <v>がん疑</v>
          </cell>
          <cell r="AJ558" t="str">
            <v>その他</v>
          </cell>
          <cell r="AM558" t="str">
            <v>年齢区分</v>
          </cell>
          <cell r="AN558" t="str">
            <v>検診受診</v>
          </cell>
          <cell r="AO558" t="str">
            <v>要精検</v>
          </cell>
          <cell r="AP558" t="str">
            <v>精検受診</v>
          </cell>
          <cell r="AQ558" t="str">
            <v>異常なし</v>
          </cell>
          <cell r="AR558" t="str">
            <v>乳がん</v>
          </cell>
          <cell r="AS558" t="str">
            <v>0(TIS)</v>
          </cell>
          <cell r="AT558" t="str">
            <v>Ⅰ</v>
          </cell>
          <cell r="AU558" t="str">
            <v>ⅡA</v>
          </cell>
          <cell r="AV558" t="str">
            <v>ⅡB</v>
          </cell>
          <cell r="AW558" t="str">
            <v>ⅢA</v>
          </cell>
          <cell r="AX558" t="str">
            <v>ⅢB</v>
          </cell>
          <cell r="AY558" t="str">
            <v>ⅢC</v>
          </cell>
          <cell r="AZ558" t="str">
            <v>Ⅳ</v>
          </cell>
          <cell r="BA558" t="str">
            <v>不明</v>
          </cell>
          <cell r="BB558" t="str">
            <v>がん疑</v>
          </cell>
          <cell r="BC558" t="str">
            <v>その他</v>
          </cell>
          <cell r="BF558" t="str">
            <v>年齢区分</v>
          </cell>
          <cell r="BG558" t="str">
            <v>検診受診</v>
          </cell>
          <cell r="BH558" t="str">
            <v>要精検</v>
          </cell>
          <cell r="BI558" t="str">
            <v>精検受診</v>
          </cell>
          <cell r="BJ558" t="str">
            <v>異常なし</v>
          </cell>
          <cell r="BK558" t="str">
            <v>乳がん</v>
          </cell>
          <cell r="BL558" t="str">
            <v>0(TIS)</v>
          </cell>
          <cell r="BM558" t="str">
            <v>Ⅰ</v>
          </cell>
          <cell r="BN558" t="str">
            <v>ⅡA</v>
          </cell>
          <cell r="BO558" t="str">
            <v>ⅡB</v>
          </cell>
          <cell r="BP558" t="str">
            <v>ⅢA</v>
          </cell>
          <cell r="BQ558" t="str">
            <v>ⅢB</v>
          </cell>
          <cell r="BR558" t="str">
            <v>ⅢC</v>
          </cell>
          <cell r="BS558" t="str">
            <v>Ⅳ</v>
          </cell>
          <cell r="BT558" t="str">
            <v>不明</v>
          </cell>
          <cell r="BU558" t="str">
            <v>がん疑</v>
          </cell>
          <cell r="BV558" t="str">
            <v>その他</v>
          </cell>
        </row>
        <row r="559">
          <cell r="T559" t="str">
            <v>30-34</v>
          </cell>
          <cell r="W559">
            <v>0</v>
          </cell>
          <cell r="Y559">
            <v>0</v>
          </cell>
          <cell r="AM559" t="str">
            <v>30-34</v>
          </cell>
          <cell r="AP559">
            <v>0</v>
          </cell>
          <cell r="AR559">
            <v>0</v>
          </cell>
          <cell r="BF559" t="str">
            <v>30-34</v>
          </cell>
          <cell r="BI559">
            <v>0</v>
          </cell>
          <cell r="BK559">
            <v>0</v>
          </cell>
        </row>
        <row r="560">
          <cell r="T560" t="str">
            <v>35-39</v>
          </cell>
          <cell r="W560">
            <v>0</v>
          </cell>
          <cell r="Y560">
            <v>0</v>
          </cell>
          <cell r="AM560" t="str">
            <v>35-39</v>
          </cell>
          <cell r="AP560">
            <v>0</v>
          </cell>
          <cell r="AR560">
            <v>0</v>
          </cell>
          <cell r="BF560" t="str">
            <v>35-39</v>
          </cell>
          <cell r="BI560">
            <v>0</v>
          </cell>
          <cell r="BK560">
            <v>0</v>
          </cell>
        </row>
        <row r="561">
          <cell r="T561" t="str">
            <v>40-44</v>
          </cell>
          <cell r="U561">
            <v>62</v>
          </cell>
          <cell r="V561">
            <v>8</v>
          </cell>
          <cell r="W561">
            <v>8</v>
          </cell>
          <cell r="X561">
            <v>4</v>
          </cell>
          <cell r="Y561">
            <v>1</v>
          </cell>
          <cell r="Z561">
            <v>0</v>
          </cell>
          <cell r="AA561">
            <v>0</v>
          </cell>
          <cell r="AB561">
            <v>0</v>
          </cell>
          <cell r="AC561">
            <v>1</v>
          </cell>
          <cell r="AD561">
            <v>0</v>
          </cell>
          <cell r="AE561">
            <v>0</v>
          </cell>
          <cell r="AF561">
            <v>0</v>
          </cell>
          <cell r="AG561">
            <v>0</v>
          </cell>
          <cell r="AH561">
            <v>0</v>
          </cell>
          <cell r="AI561">
            <v>0</v>
          </cell>
          <cell r="AJ561">
            <v>3</v>
          </cell>
          <cell r="AM561" t="str">
            <v>小計</v>
          </cell>
          <cell r="AN561">
            <v>0</v>
          </cell>
          <cell r="AO561">
            <v>0</v>
          </cell>
          <cell r="AP561">
            <v>0</v>
          </cell>
          <cell r="AQ561">
            <v>0</v>
          </cell>
          <cell r="AR561">
            <v>0</v>
          </cell>
          <cell r="AS561">
            <v>0</v>
          </cell>
          <cell r="AT561">
            <v>0</v>
          </cell>
          <cell r="AU561">
            <v>0</v>
          </cell>
          <cell r="AV561">
            <v>0</v>
          </cell>
          <cell r="AW561">
            <v>0</v>
          </cell>
          <cell r="AX561">
            <v>0</v>
          </cell>
          <cell r="AY561">
            <v>0</v>
          </cell>
          <cell r="AZ561">
            <v>0</v>
          </cell>
          <cell r="BA561">
            <v>0</v>
          </cell>
          <cell r="BB561">
            <v>0</v>
          </cell>
          <cell r="BC561">
            <v>0</v>
          </cell>
          <cell r="BF561" t="str">
            <v>小計</v>
          </cell>
          <cell r="BG561">
            <v>0</v>
          </cell>
          <cell r="BH561">
            <v>0</v>
          </cell>
          <cell r="BI561">
            <v>0</v>
          </cell>
          <cell r="BJ561">
            <v>0</v>
          </cell>
          <cell r="BK561">
            <v>0</v>
          </cell>
          <cell r="BL561">
            <v>0</v>
          </cell>
          <cell r="BM561">
            <v>0</v>
          </cell>
          <cell r="BN561">
            <v>0</v>
          </cell>
          <cell r="BO561">
            <v>0</v>
          </cell>
          <cell r="BP561">
            <v>0</v>
          </cell>
          <cell r="BQ561">
            <v>0</v>
          </cell>
          <cell r="BR561">
            <v>0</v>
          </cell>
          <cell r="BS561">
            <v>0</v>
          </cell>
          <cell r="BT561">
            <v>0</v>
          </cell>
          <cell r="BU561">
            <v>0</v>
          </cell>
          <cell r="BV561">
            <v>0</v>
          </cell>
        </row>
        <row r="562">
          <cell r="T562" t="str">
            <v>45-49</v>
          </cell>
          <cell r="U562">
            <v>46</v>
          </cell>
          <cell r="V562">
            <v>5</v>
          </cell>
          <cell r="W562">
            <v>5</v>
          </cell>
          <cell r="X562">
            <v>0</v>
          </cell>
          <cell r="Y562">
            <v>0</v>
          </cell>
          <cell r="Z562">
            <v>0</v>
          </cell>
          <cell r="AA562">
            <v>0</v>
          </cell>
          <cell r="AB562">
            <v>0</v>
          </cell>
          <cell r="AC562">
            <v>0</v>
          </cell>
          <cell r="AD562">
            <v>0</v>
          </cell>
          <cell r="AE562">
            <v>0</v>
          </cell>
          <cell r="AF562">
            <v>0</v>
          </cell>
          <cell r="AG562">
            <v>0</v>
          </cell>
          <cell r="AH562">
            <v>0</v>
          </cell>
          <cell r="AI562">
            <v>0</v>
          </cell>
          <cell r="AJ562">
            <v>5</v>
          </cell>
          <cell r="AM562" t="str">
            <v>小計</v>
          </cell>
          <cell r="AN562">
            <v>0</v>
          </cell>
          <cell r="AO562">
            <v>0</v>
          </cell>
          <cell r="AP562">
            <v>0</v>
          </cell>
          <cell r="AQ562">
            <v>0</v>
          </cell>
          <cell r="AR562">
            <v>0</v>
          </cell>
          <cell r="AS562">
            <v>0</v>
          </cell>
          <cell r="AT562">
            <v>0</v>
          </cell>
          <cell r="AU562">
            <v>0</v>
          </cell>
          <cell r="AV562">
            <v>0</v>
          </cell>
          <cell r="AW562">
            <v>0</v>
          </cell>
          <cell r="AX562">
            <v>0</v>
          </cell>
          <cell r="AY562">
            <v>0</v>
          </cell>
          <cell r="AZ562">
            <v>0</v>
          </cell>
          <cell r="BA562">
            <v>0</v>
          </cell>
          <cell r="BB562">
            <v>0</v>
          </cell>
          <cell r="BC562">
            <v>0</v>
          </cell>
          <cell r="BF562" t="str">
            <v>小計</v>
          </cell>
          <cell r="BG562">
            <v>0</v>
          </cell>
          <cell r="BH562">
            <v>0</v>
          </cell>
          <cell r="BI562">
            <v>0</v>
          </cell>
          <cell r="BJ562">
            <v>0</v>
          </cell>
          <cell r="BK562">
            <v>0</v>
          </cell>
          <cell r="BL562">
            <v>0</v>
          </cell>
          <cell r="BM562">
            <v>0</v>
          </cell>
          <cell r="BN562">
            <v>0</v>
          </cell>
          <cell r="BO562">
            <v>0</v>
          </cell>
          <cell r="BP562">
            <v>0</v>
          </cell>
          <cell r="BQ562">
            <v>0</v>
          </cell>
          <cell r="BR562">
            <v>0</v>
          </cell>
          <cell r="BS562">
            <v>0</v>
          </cell>
          <cell r="BT562">
            <v>0</v>
          </cell>
          <cell r="BU562">
            <v>0</v>
          </cell>
          <cell r="BV562">
            <v>0</v>
          </cell>
        </row>
        <row r="563">
          <cell r="T563" t="str">
            <v>50-54</v>
          </cell>
          <cell r="U563">
            <v>66</v>
          </cell>
          <cell r="V563">
            <v>2</v>
          </cell>
          <cell r="W563">
            <v>2</v>
          </cell>
          <cell r="X563">
            <v>0</v>
          </cell>
          <cell r="Y563">
            <v>0</v>
          </cell>
          <cell r="Z563">
            <v>0</v>
          </cell>
          <cell r="AA563">
            <v>0</v>
          </cell>
          <cell r="AB563">
            <v>0</v>
          </cell>
          <cell r="AC563">
            <v>0</v>
          </cell>
          <cell r="AD563">
            <v>0</v>
          </cell>
          <cell r="AE563">
            <v>0</v>
          </cell>
          <cell r="AF563">
            <v>0</v>
          </cell>
          <cell r="AG563">
            <v>0</v>
          </cell>
          <cell r="AH563">
            <v>0</v>
          </cell>
          <cell r="AI563">
            <v>0</v>
          </cell>
          <cell r="AJ563">
            <v>2</v>
          </cell>
          <cell r="AM563" t="str">
            <v>小計</v>
          </cell>
          <cell r="AN563">
            <v>0</v>
          </cell>
          <cell r="AO563">
            <v>0</v>
          </cell>
          <cell r="AP563">
            <v>0</v>
          </cell>
          <cell r="AQ563">
            <v>0</v>
          </cell>
          <cell r="AR563">
            <v>0</v>
          </cell>
          <cell r="AS563">
            <v>0</v>
          </cell>
          <cell r="AT563">
            <v>0</v>
          </cell>
          <cell r="AU563">
            <v>0</v>
          </cell>
          <cell r="AV563">
            <v>0</v>
          </cell>
          <cell r="AW563">
            <v>0</v>
          </cell>
          <cell r="AX563">
            <v>0</v>
          </cell>
          <cell r="AY563">
            <v>0</v>
          </cell>
          <cell r="AZ563">
            <v>0</v>
          </cell>
          <cell r="BA563">
            <v>0</v>
          </cell>
          <cell r="BB563">
            <v>0</v>
          </cell>
          <cell r="BC563">
            <v>0</v>
          </cell>
          <cell r="BF563" t="str">
            <v>小計</v>
          </cell>
          <cell r="BG563">
            <v>0</v>
          </cell>
          <cell r="BH563">
            <v>0</v>
          </cell>
          <cell r="BI563">
            <v>0</v>
          </cell>
          <cell r="BJ563">
            <v>0</v>
          </cell>
          <cell r="BK563">
            <v>0</v>
          </cell>
          <cell r="BL563">
            <v>0</v>
          </cell>
          <cell r="BM563">
            <v>0</v>
          </cell>
          <cell r="BN563">
            <v>0</v>
          </cell>
          <cell r="BO563">
            <v>0</v>
          </cell>
          <cell r="BP563">
            <v>0</v>
          </cell>
          <cell r="BQ563">
            <v>0</v>
          </cell>
          <cell r="BR563">
            <v>0</v>
          </cell>
          <cell r="BS563">
            <v>0</v>
          </cell>
          <cell r="BT563">
            <v>0</v>
          </cell>
          <cell r="BU563">
            <v>0</v>
          </cell>
          <cell r="BV563">
            <v>0</v>
          </cell>
        </row>
        <row r="564">
          <cell r="T564" t="str">
            <v>55-59</v>
          </cell>
          <cell r="U564">
            <v>96</v>
          </cell>
          <cell r="V564">
            <v>2</v>
          </cell>
          <cell r="W564">
            <v>2</v>
          </cell>
          <cell r="X564">
            <v>2</v>
          </cell>
          <cell r="Y564">
            <v>0</v>
          </cell>
          <cell r="Z564">
            <v>0</v>
          </cell>
          <cell r="AA564">
            <v>0</v>
          </cell>
          <cell r="AB564">
            <v>0</v>
          </cell>
          <cell r="AC564">
            <v>0</v>
          </cell>
          <cell r="AD564">
            <v>0</v>
          </cell>
          <cell r="AE564">
            <v>0</v>
          </cell>
          <cell r="AF564">
            <v>0</v>
          </cell>
          <cell r="AG564">
            <v>0</v>
          </cell>
          <cell r="AH564">
            <v>0</v>
          </cell>
          <cell r="AI564">
            <v>0</v>
          </cell>
          <cell r="AJ564">
            <v>0</v>
          </cell>
          <cell r="AM564" t="str">
            <v>小計</v>
          </cell>
          <cell r="AN564">
            <v>0</v>
          </cell>
          <cell r="AO564">
            <v>0</v>
          </cell>
          <cell r="AP564">
            <v>0</v>
          </cell>
          <cell r="AQ564">
            <v>0</v>
          </cell>
          <cell r="AR564">
            <v>0</v>
          </cell>
          <cell r="AS564">
            <v>0</v>
          </cell>
          <cell r="AT564">
            <v>0</v>
          </cell>
          <cell r="AU564">
            <v>0</v>
          </cell>
          <cell r="AV564">
            <v>0</v>
          </cell>
          <cell r="AW564">
            <v>0</v>
          </cell>
          <cell r="AX564">
            <v>0</v>
          </cell>
          <cell r="AY564">
            <v>0</v>
          </cell>
          <cell r="AZ564">
            <v>0</v>
          </cell>
          <cell r="BA564">
            <v>0</v>
          </cell>
          <cell r="BB564">
            <v>0</v>
          </cell>
          <cell r="BC564">
            <v>0</v>
          </cell>
          <cell r="BF564" t="str">
            <v>小計</v>
          </cell>
          <cell r="BG564">
            <v>0</v>
          </cell>
          <cell r="BH564">
            <v>0</v>
          </cell>
          <cell r="BI564">
            <v>0</v>
          </cell>
          <cell r="BJ564">
            <v>0</v>
          </cell>
          <cell r="BK564">
            <v>0</v>
          </cell>
          <cell r="BL564">
            <v>0</v>
          </cell>
          <cell r="BM564">
            <v>0</v>
          </cell>
          <cell r="BN564">
            <v>0</v>
          </cell>
          <cell r="BO564">
            <v>0</v>
          </cell>
          <cell r="BP564">
            <v>0</v>
          </cell>
          <cell r="BQ564">
            <v>0</v>
          </cell>
          <cell r="BR564">
            <v>0</v>
          </cell>
          <cell r="BS564">
            <v>0</v>
          </cell>
          <cell r="BT564">
            <v>0</v>
          </cell>
          <cell r="BU564">
            <v>0</v>
          </cell>
          <cell r="BV564">
            <v>0</v>
          </cell>
        </row>
        <row r="565">
          <cell r="T565" t="str">
            <v>60-64</v>
          </cell>
          <cell r="U565">
            <v>103</v>
          </cell>
          <cell r="V565">
            <v>6</v>
          </cell>
          <cell r="W565">
            <v>6</v>
          </cell>
          <cell r="X565">
            <v>4</v>
          </cell>
          <cell r="Y565">
            <v>1</v>
          </cell>
          <cell r="Z565">
            <v>0</v>
          </cell>
          <cell r="AA565">
            <v>0</v>
          </cell>
          <cell r="AB565">
            <v>1</v>
          </cell>
          <cell r="AC565">
            <v>0</v>
          </cell>
          <cell r="AD565">
            <v>0</v>
          </cell>
          <cell r="AE565">
            <v>0</v>
          </cell>
          <cell r="AF565">
            <v>0</v>
          </cell>
          <cell r="AG565">
            <v>0</v>
          </cell>
          <cell r="AH565">
            <v>0</v>
          </cell>
          <cell r="AI565">
            <v>0</v>
          </cell>
          <cell r="AJ565">
            <v>1</v>
          </cell>
          <cell r="AM565" t="str">
            <v>小計</v>
          </cell>
          <cell r="AN565">
            <v>0</v>
          </cell>
          <cell r="AO565">
            <v>0</v>
          </cell>
          <cell r="AP565">
            <v>0</v>
          </cell>
          <cell r="AQ565">
            <v>0</v>
          </cell>
          <cell r="AR565">
            <v>0</v>
          </cell>
          <cell r="AS565">
            <v>0</v>
          </cell>
          <cell r="AT565">
            <v>0</v>
          </cell>
          <cell r="AU565">
            <v>0</v>
          </cell>
          <cell r="AV565">
            <v>0</v>
          </cell>
          <cell r="AW565">
            <v>0</v>
          </cell>
          <cell r="AX565">
            <v>0</v>
          </cell>
          <cell r="AY565">
            <v>0</v>
          </cell>
          <cell r="AZ565">
            <v>0</v>
          </cell>
          <cell r="BA565">
            <v>0</v>
          </cell>
          <cell r="BB565">
            <v>0</v>
          </cell>
          <cell r="BC565">
            <v>0</v>
          </cell>
          <cell r="BF565" t="str">
            <v>小計</v>
          </cell>
          <cell r="BG565">
            <v>0</v>
          </cell>
          <cell r="BH565">
            <v>0</v>
          </cell>
          <cell r="BI565">
            <v>0</v>
          </cell>
          <cell r="BJ565">
            <v>0</v>
          </cell>
          <cell r="BK565">
            <v>0</v>
          </cell>
          <cell r="BL565">
            <v>0</v>
          </cell>
          <cell r="BM565">
            <v>0</v>
          </cell>
          <cell r="BN565">
            <v>0</v>
          </cell>
          <cell r="BO565">
            <v>0</v>
          </cell>
          <cell r="BP565">
            <v>0</v>
          </cell>
          <cell r="BQ565">
            <v>0</v>
          </cell>
          <cell r="BR565">
            <v>0</v>
          </cell>
          <cell r="BS565">
            <v>0</v>
          </cell>
          <cell r="BT565">
            <v>0</v>
          </cell>
          <cell r="BU565">
            <v>0</v>
          </cell>
          <cell r="BV565">
            <v>0</v>
          </cell>
        </row>
        <row r="566">
          <cell r="T566" t="str">
            <v>65-69</v>
          </cell>
          <cell r="U566">
            <v>38</v>
          </cell>
          <cell r="V566">
            <v>0</v>
          </cell>
          <cell r="W566">
            <v>0</v>
          </cell>
          <cell r="X566">
            <v>0</v>
          </cell>
          <cell r="Y566">
            <v>0</v>
          </cell>
          <cell r="Z566">
            <v>0</v>
          </cell>
          <cell r="AA566">
            <v>0</v>
          </cell>
          <cell r="AB566">
            <v>0</v>
          </cell>
          <cell r="AC566">
            <v>0</v>
          </cell>
          <cell r="AD566">
            <v>0</v>
          </cell>
          <cell r="AE566">
            <v>0</v>
          </cell>
          <cell r="AF566">
            <v>0</v>
          </cell>
          <cell r="AG566">
            <v>0</v>
          </cell>
          <cell r="AH566">
            <v>0</v>
          </cell>
          <cell r="AI566">
            <v>0</v>
          </cell>
          <cell r="AJ566">
            <v>0</v>
          </cell>
          <cell r="AM566" t="str">
            <v>小計</v>
          </cell>
          <cell r="AN566">
            <v>0</v>
          </cell>
          <cell r="AO566">
            <v>0</v>
          </cell>
          <cell r="AP566">
            <v>0</v>
          </cell>
          <cell r="AQ566">
            <v>0</v>
          </cell>
          <cell r="AR566">
            <v>0</v>
          </cell>
          <cell r="AS566">
            <v>0</v>
          </cell>
          <cell r="AT566">
            <v>0</v>
          </cell>
          <cell r="AU566">
            <v>0</v>
          </cell>
          <cell r="AV566">
            <v>0</v>
          </cell>
          <cell r="AW566">
            <v>0</v>
          </cell>
          <cell r="AX566">
            <v>0</v>
          </cell>
          <cell r="AY566">
            <v>0</v>
          </cell>
          <cell r="AZ566">
            <v>0</v>
          </cell>
          <cell r="BA566">
            <v>0</v>
          </cell>
          <cell r="BB566">
            <v>0</v>
          </cell>
          <cell r="BC566">
            <v>0</v>
          </cell>
          <cell r="BF566" t="str">
            <v>小計</v>
          </cell>
          <cell r="BG566">
            <v>0</v>
          </cell>
          <cell r="BH566">
            <v>0</v>
          </cell>
          <cell r="BI566">
            <v>0</v>
          </cell>
          <cell r="BJ566">
            <v>0</v>
          </cell>
          <cell r="BK566">
            <v>0</v>
          </cell>
          <cell r="BL566">
            <v>0</v>
          </cell>
          <cell r="BM566">
            <v>0</v>
          </cell>
          <cell r="BN566">
            <v>0</v>
          </cell>
          <cell r="BO566">
            <v>0</v>
          </cell>
          <cell r="BP566">
            <v>0</v>
          </cell>
          <cell r="BQ566">
            <v>0</v>
          </cell>
          <cell r="BR566">
            <v>0</v>
          </cell>
          <cell r="BS566">
            <v>0</v>
          </cell>
          <cell r="BT566">
            <v>0</v>
          </cell>
          <cell r="BU566">
            <v>0</v>
          </cell>
          <cell r="BV566">
            <v>0</v>
          </cell>
        </row>
        <row r="567">
          <cell r="T567" t="str">
            <v>70-74</v>
          </cell>
          <cell r="U567">
            <v>22</v>
          </cell>
          <cell r="V567">
            <v>1</v>
          </cell>
          <cell r="W567">
            <v>1</v>
          </cell>
          <cell r="X567">
            <v>1</v>
          </cell>
          <cell r="Y567">
            <v>0</v>
          </cell>
          <cell r="Z567">
            <v>0</v>
          </cell>
          <cell r="AA567">
            <v>0</v>
          </cell>
          <cell r="AB567">
            <v>0</v>
          </cell>
          <cell r="AC567">
            <v>0</v>
          </cell>
          <cell r="AD567">
            <v>0</v>
          </cell>
          <cell r="AE567">
            <v>0</v>
          </cell>
          <cell r="AF567">
            <v>0</v>
          </cell>
          <cell r="AG567">
            <v>0</v>
          </cell>
          <cell r="AH567">
            <v>0</v>
          </cell>
          <cell r="AI567">
            <v>0</v>
          </cell>
          <cell r="AJ567">
            <v>0</v>
          </cell>
          <cell r="AM567" t="str">
            <v>小計</v>
          </cell>
          <cell r="AN567">
            <v>0</v>
          </cell>
          <cell r="AO567">
            <v>0</v>
          </cell>
          <cell r="AP567">
            <v>0</v>
          </cell>
          <cell r="AQ567">
            <v>0</v>
          </cell>
          <cell r="AR567">
            <v>0</v>
          </cell>
          <cell r="AS567">
            <v>0</v>
          </cell>
          <cell r="AT567">
            <v>0</v>
          </cell>
          <cell r="AU567">
            <v>0</v>
          </cell>
          <cell r="AV567">
            <v>0</v>
          </cell>
          <cell r="AW567">
            <v>0</v>
          </cell>
          <cell r="AX567">
            <v>0</v>
          </cell>
          <cell r="AY567">
            <v>0</v>
          </cell>
          <cell r="AZ567">
            <v>0</v>
          </cell>
          <cell r="BA567">
            <v>0</v>
          </cell>
          <cell r="BB567">
            <v>0</v>
          </cell>
          <cell r="BC567">
            <v>0</v>
          </cell>
          <cell r="BF567" t="str">
            <v>小計</v>
          </cell>
          <cell r="BG567">
            <v>0</v>
          </cell>
          <cell r="BH567">
            <v>0</v>
          </cell>
          <cell r="BI567">
            <v>0</v>
          </cell>
          <cell r="BJ567">
            <v>0</v>
          </cell>
          <cell r="BK567">
            <v>0</v>
          </cell>
          <cell r="BL567">
            <v>0</v>
          </cell>
          <cell r="BM567">
            <v>0</v>
          </cell>
          <cell r="BN567">
            <v>0</v>
          </cell>
          <cell r="BO567">
            <v>0</v>
          </cell>
          <cell r="BP567">
            <v>0</v>
          </cell>
          <cell r="BQ567">
            <v>0</v>
          </cell>
          <cell r="BR567">
            <v>0</v>
          </cell>
          <cell r="BS567">
            <v>0</v>
          </cell>
          <cell r="BT567">
            <v>0</v>
          </cell>
          <cell r="BU567">
            <v>0</v>
          </cell>
          <cell r="BV567">
            <v>0</v>
          </cell>
        </row>
        <row r="568">
          <cell r="T568" t="str">
            <v>75-79</v>
          </cell>
          <cell r="U568">
            <v>3</v>
          </cell>
          <cell r="V568">
            <v>0</v>
          </cell>
          <cell r="W568">
            <v>0</v>
          </cell>
          <cell r="X568">
            <v>0</v>
          </cell>
          <cell r="Y568">
            <v>0</v>
          </cell>
          <cell r="Z568">
            <v>0</v>
          </cell>
          <cell r="AA568">
            <v>0</v>
          </cell>
          <cell r="AB568">
            <v>0</v>
          </cell>
          <cell r="AC568">
            <v>0</v>
          </cell>
          <cell r="AD568">
            <v>0</v>
          </cell>
          <cell r="AE568">
            <v>0</v>
          </cell>
          <cell r="AF568">
            <v>0</v>
          </cell>
          <cell r="AG568">
            <v>0</v>
          </cell>
          <cell r="AH568">
            <v>0</v>
          </cell>
          <cell r="AI568">
            <v>0</v>
          </cell>
          <cell r="AJ568">
            <v>0</v>
          </cell>
          <cell r="AM568" t="str">
            <v>小計</v>
          </cell>
          <cell r="AN568">
            <v>0</v>
          </cell>
          <cell r="AO568">
            <v>0</v>
          </cell>
          <cell r="AP568">
            <v>0</v>
          </cell>
          <cell r="AQ568">
            <v>0</v>
          </cell>
          <cell r="AR568">
            <v>0</v>
          </cell>
          <cell r="AS568">
            <v>0</v>
          </cell>
          <cell r="AT568">
            <v>0</v>
          </cell>
          <cell r="AU568">
            <v>0</v>
          </cell>
          <cell r="AV568">
            <v>0</v>
          </cell>
          <cell r="AW568">
            <v>0</v>
          </cell>
          <cell r="AX568">
            <v>0</v>
          </cell>
          <cell r="AY568">
            <v>0</v>
          </cell>
          <cell r="AZ568">
            <v>0</v>
          </cell>
          <cell r="BA568">
            <v>0</v>
          </cell>
          <cell r="BB568">
            <v>0</v>
          </cell>
          <cell r="BC568">
            <v>0</v>
          </cell>
          <cell r="BF568" t="str">
            <v>小計</v>
          </cell>
          <cell r="BG568">
            <v>0</v>
          </cell>
          <cell r="BH568">
            <v>0</v>
          </cell>
          <cell r="BI568">
            <v>0</v>
          </cell>
          <cell r="BJ568">
            <v>0</v>
          </cell>
          <cell r="BK568">
            <v>0</v>
          </cell>
          <cell r="BL568">
            <v>0</v>
          </cell>
          <cell r="BM568">
            <v>0</v>
          </cell>
          <cell r="BN568">
            <v>0</v>
          </cell>
          <cell r="BO568">
            <v>0</v>
          </cell>
          <cell r="BP568">
            <v>0</v>
          </cell>
          <cell r="BQ568">
            <v>0</v>
          </cell>
          <cell r="BR568">
            <v>0</v>
          </cell>
          <cell r="BS568">
            <v>0</v>
          </cell>
          <cell r="BT568">
            <v>0</v>
          </cell>
          <cell r="BU568">
            <v>0</v>
          </cell>
          <cell r="BV568">
            <v>0</v>
          </cell>
        </row>
        <row r="569">
          <cell r="T569" t="str">
            <v>80-</v>
          </cell>
          <cell r="U569">
            <v>0</v>
          </cell>
          <cell r="V569">
            <v>0</v>
          </cell>
          <cell r="W569">
            <v>0</v>
          </cell>
          <cell r="X569">
            <v>0</v>
          </cell>
          <cell r="Y569">
            <v>0</v>
          </cell>
          <cell r="Z569">
            <v>0</v>
          </cell>
          <cell r="AA569">
            <v>0</v>
          </cell>
          <cell r="AB569">
            <v>0</v>
          </cell>
          <cell r="AC569">
            <v>0</v>
          </cell>
          <cell r="AD569">
            <v>0</v>
          </cell>
          <cell r="AE569">
            <v>0</v>
          </cell>
          <cell r="AF569">
            <v>0</v>
          </cell>
          <cell r="AG569">
            <v>0</v>
          </cell>
          <cell r="AH569">
            <v>0</v>
          </cell>
          <cell r="AI569">
            <v>0</v>
          </cell>
          <cell r="AJ569">
            <v>0</v>
          </cell>
          <cell r="AM569" t="str">
            <v>小計</v>
          </cell>
          <cell r="AN569">
            <v>0</v>
          </cell>
          <cell r="AO569">
            <v>0</v>
          </cell>
          <cell r="AP569">
            <v>0</v>
          </cell>
          <cell r="AQ569">
            <v>0</v>
          </cell>
          <cell r="AR569">
            <v>0</v>
          </cell>
          <cell r="AS569">
            <v>0</v>
          </cell>
          <cell r="AT569">
            <v>0</v>
          </cell>
          <cell r="AU569">
            <v>0</v>
          </cell>
          <cell r="AV569">
            <v>0</v>
          </cell>
          <cell r="AW569">
            <v>0</v>
          </cell>
          <cell r="AX569">
            <v>0</v>
          </cell>
          <cell r="AY569">
            <v>0</v>
          </cell>
          <cell r="AZ569">
            <v>0</v>
          </cell>
          <cell r="BA569">
            <v>0</v>
          </cell>
          <cell r="BB569">
            <v>0</v>
          </cell>
          <cell r="BC569">
            <v>0</v>
          </cell>
          <cell r="BF569" t="str">
            <v>小計</v>
          </cell>
          <cell r="BG569">
            <v>0</v>
          </cell>
          <cell r="BH569">
            <v>0</v>
          </cell>
          <cell r="BI569">
            <v>0</v>
          </cell>
          <cell r="BJ569">
            <v>0</v>
          </cell>
          <cell r="BK569">
            <v>0</v>
          </cell>
          <cell r="BL569">
            <v>0</v>
          </cell>
          <cell r="BM569">
            <v>0</v>
          </cell>
          <cell r="BN569">
            <v>0</v>
          </cell>
          <cell r="BO569">
            <v>0</v>
          </cell>
          <cell r="BP569">
            <v>0</v>
          </cell>
          <cell r="BQ569">
            <v>0</v>
          </cell>
          <cell r="BR569">
            <v>0</v>
          </cell>
          <cell r="BS569">
            <v>0</v>
          </cell>
          <cell r="BT569">
            <v>0</v>
          </cell>
          <cell r="BU569">
            <v>0</v>
          </cell>
          <cell r="BV569">
            <v>0</v>
          </cell>
        </row>
        <row r="570">
          <cell r="T570" t="str">
            <v>女計</v>
          </cell>
          <cell r="U570">
            <v>436</v>
          </cell>
          <cell r="V570">
            <v>24</v>
          </cell>
          <cell r="W570">
            <v>24</v>
          </cell>
          <cell r="X570">
            <v>11</v>
          </cell>
          <cell r="Y570">
            <v>2</v>
          </cell>
          <cell r="Z570">
            <v>0</v>
          </cell>
          <cell r="AA570">
            <v>0</v>
          </cell>
          <cell r="AB570">
            <v>1</v>
          </cell>
          <cell r="AC570">
            <v>1</v>
          </cell>
          <cell r="AD570">
            <v>0</v>
          </cell>
          <cell r="AE570">
            <v>0</v>
          </cell>
          <cell r="AF570">
            <v>0</v>
          </cell>
          <cell r="AG570">
            <v>0</v>
          </cell>
          <cell r="AH570">
            <v>0</v>
          </cell>
          <cell r="AI570">
            <v>0</v>
          </cell>
          <cell r="AJ570">
            <v>11</v>
          </cell>
          <cell r="AM570" t="str">
            <v>女計</v>
          </cell>
          <cell r="AN570">
            <v>0</v>
          </cell>
          <cell r="AO570">
            <v>0</v>
          </cell>
          <cell r="AP570">
            <v>0</v>
          </cell>
          <cell r="AQ570">
            <v>0</v>
          </cell>
          <cell r="AR570">
            <v>0</v>
          </cell>
          <cell r="AS570">
            <v>0</v>
          </cell>
          <cell r="AT570">
            <v>0</v>
          </cell>
          <cell r="AU570">
            <v>0</v>
          </cell>
          <cell r="AV570">
            <v>0</v>
          </cell>
          <cell r="AW570">
            <v>0</v>
          </cell>
          <cell r="AX570">
            <v>0</v>
          </cell>
          <cell r="AY570">
            <v>0</v>
          </cell>
          <cell r="AZ570">
            <v>0</v>
          </cell>
          <cell r="BA570">
            <v>0</v>
          </cell>
          <cell r="BB570">
            <v>0</v>
          </cell>
          <cell r="BC570">
            <v>0</v>
          </cell>
          <cell r="BF570" t="str">
            <v>女計</v>
          </cell>
          <cell r="BG570">
            <v>0</v>
          </cell>
          <cell r="BH570">
            <v>0</v>
          </cell>
          <cell r="BI570">
            <v>0</v>
          </cell>
          <cell r="BJ570">
            <v>0</v>
          </cell>
          <cell r="BK570">
            <v>0</v>
          </cell>
          <cell r="BL570">
            <v>0</v>
          </cell>
          <cell r="BM570">
            <v>0</v>
          </cell>
          <cell r="BN570">
            <v>0</v>
          </cell>
          <cell r="BO570">
            <v>0</v>
          </cell>
          <cell r="BP570">
            <v>0</v>
          </cell>
          <cell r="BQ570">
            <v>0</v>
          </cell>
          <cell r="BR570">
            <v>0</v>
          </cell>
          <cell r="BS570">
            <v>0</v>
          </cell>
          <cell r="BT570">
            <v>0</v>
          </cell>
          <cell r="BU570">
            <v>0</v>
          </cell>
          <cell r="BV570">
            <v>0</v>
          </cell>
        </row>
        <row r="572">
          <cell r="T572" t="str">
            <v>阪南市</v>
          </cell>
          <cell r="AM572" t="str">
            <v>阪南市</v>
          </cell>
          <cell r="BF572" t="str">
            <v>阪南市</v>
          </cell>
        </row>
        <row r="573">
          <cell r="T573" t="str">
            <v>年齢区分</v>
          </cell>
          <cell r="U573" t="str">
            <v>検診受診</v>
          </cell>
          <cell r="V573" t="str">
            <v>要精検</v>
          </cell>
          <cell r="W573" t="str">
            <v>精検受診</v>
          </cell>
          <cell r="X573" t="str">
            <v>異常なし</v>
          </cell>
          <cell r="Y573" t="str">
            <v>乳がん</v>
          </cell>
          <cell r="Z573" t="str">
            <v>0(TIS)</v>
          </cell>
          <cell r="AA573" t="str">
            <v>Ⅰ</v>
          </cell>
          <cell r="AB573" t="str">
            <v>ⅡA</v>
          </cell>
          <cell r="AC573" t="str">
            <v>ⅡB</v>
          </cell>
          <cell r="AD573" t="str">
            <v>ⅢA</v>
          </cell>
          <cell r="AE573" t="str">
            <v>ⅢB</v>
          </cell>
          <cell r="AF573" t="str">
            <v>ⅢC</v>
          </cell>
          <cell r="AG573" t="str">
            <v>Ⅳ</v>
          </cell>
          <cell r="AH573" t="str">
            <v>不明</v>
          </cell>
          <cell r="AI573" t="str">
            <v>がん疑</v>
          </cell>
          <cell r="AJ573" t="str">
            <v>その他</v>
          </cell>
          <cell r="AM573" t="str">
            <v>年齢区分</v>
          </cell>
          <cell r="AN573" t="str">
            <v>検診受診</v>
          </cell>
          <cell r="AO573" t="str">
            <v>要精検</v>
          </cell>
          <cell r="AP573" t="str">
            <v>精検受診</v>
          </cell>
          <cell r="AQ573" t="str">
            <v>異常なし</v>
          </cell>
          <cell r="AR573" t="str">
            <v>乳がん</v>
          </cell>
          <cell r="AS573" t="str">
            <v>0(TIS)</v>
          </cell>
          <cell r="AT573" t="str">
            <v>Ⅰ</v>
          </cell>
          <cell r="AU573" t="str">
            <v>ⅡA</v>
          </cell>
          <cell r="AV573" t="str">
            <v>ⅡB</v>
          </cell>
          <cell r="AW573" t="str">
            <v>ⅢA</v>
          </cell>
          <cell r="AX573" t="str">
            <v>ⅢB</v>
          </cell>
          <cell r="AY573" t="str">
            <v>ⅢC</v>
          </cell>
          <cell r="AZ573" t="str">
            <v>Ⅳ</v>
          </cell>
          <cell r="BA573" t="str">
            <v>不明</v>
          </cell>
          <cell r="BB573" t="str">
            <v>がん疑</v>
          </cell>
          <cell r="BC573" t="str">
            <v>その他</v>
          </cell>
          <cell r="BF573" t="str">
            <v>年齢区分</v>
          </cell>
          <cell r="BG573" t="str">
            <v>検診受診</v>
          </cell>
          <cell r="BH573" t="str">
            <v>要精検</v>
          </cell>
          <cell r="BI573" t="str">
            <v>精検受診</v>
          </cell>
          <cell r="BJ573" t="str">
            <v>異常なし</v>
          </cell>
          <cell r="BK573" t="str">
            <v>乳がん</v>
          </cell>
          <cell r="BL573" t="str">
            <v>0(TIS)</v>
          </cell>
          <cell r="BM573" t="str">
            <v>Ⅰ</v>
          </cell>
          <cell r="BN573" t="str">
            <v>ⅡA</v>
          </cell>
          <cell r="BO573" t="str">
            <v>ⅡB</v>
          </cell>
          <cell r="BP573" t="str">
            <v>ⅢA</v>
          </cell>
          <cell r="BQ573" t="str">
            <v>ⅢB</v>
          </cell>
          <cell r="BR573" t="str">
            <v>ⅢC</v>
          </cell>
          <cell r="BS573" t="str">
            <v>Ⅳ</v>
          </cell>
          <cell r="BT573" t="str">
            <v>不明</v>
          </cell>
          <cell r="BU573" t="str">
            <v>がん疑</v>
          </cell>
          <cell r="BV573" t="str">
            <v>その他</v>
          </cell>
        </row>
        <row r="574">
          <cell r="T574" t="str">
            <v>30-34</v>
          </cell>
          <cell r="W574">
            <v>0</v>
          </cell>
          <cell r="Y574">
            <v>0</v>
          </cell>
          <cell r="AM574" t="str">
            <v>30-34</v>
          </cell>
          <cell r="AP574">
            <v>0</v>
          </cell>
          <cell r="AR574">
            <v>0</v>
          </cell>
          <cell r="BF574" t="str">
            <v>30-34</v>
          </cell>
          <cell r="BI574">
            <v>0</v>
          </cell>
          <cell r="BK574">
            <v>0</v>
          </cell>
        </row>
        <row r="575">
          <cell r="T575" t="str">
            <v>35-39</v>
          </cell>
          <cell r="W575">
            <v>0</v>
          </cell>
          <cell r="Y575">
            <v>0</v>
          </cell>
          <cell r="AM575" t="str">
            <v>35-39</v>
          </cell>
          <cell r="AP575">
            <v>0</v>
          </cell>
          <cell r="AR575">
            <v>0</v>
          </cell>
          <cell r="BF575" t="str">
            <v>35-39</v>
          </cell>
          <cell r="BI575">
            <v>0</v>
          </cell>
          <cell r="BK575">
            <v>0</v>
          </cell>
        </row>
        <row r="576">
          <cell r="T576" t="str">
            <v>40-44</v>
          </cell>
          <cell r="U576">
            <v>100</v>
          </cell>
          <cell r="V576">
            <v>9</v>
          </cell>
          <cell r="W576">
            <v>9</v>
          </cell>
          <cell r="X576">
            <v>3</v>
          </cell>
          <cell r="Y576">
            <v>0</v>
          </cell>
          <cell r="Z576">
            <v>0</v>
          </cell>
          <cell r="AA576">
            <v>0</v>
          </cell>
          <cell r="AB576">
            <v>0</v>
          </cell>
          <cell r="AC576">
            <v>0</v>
          </cell>
          <cell r="AD576">
            <v>0</v>
          </cell>
          <cell r="AE576">
            <v>0</v>
          </cell>
          <cell r="AF576">
            <v>0</v>
          </cell>
          <cell r="AG576">
            <v>0</v>
          </cell>
          <cell r="AH576">
            <v>0</v>
          </cell>
          <cell r="AI576">
            <v>1</v>
          </cell>
          <cell r="AJ576">
            <v>5</v>
          </cell>
          <cell r="AM576" t="str">
            <v>小計</v>
          </cell>
          <cell r="AN576">
            <v>0</v>
          </cell>
          <cell r="AO576">
            <v>0</v>
          </cell>
          <cell r="AP576">
            <v>0</v>
          </cell>
          <cell r="AQ576">
            <v>0</v>
          </cell>
          <cell r="AR576">
            <v>0</v>
          </cell>
          <cell r="AS576">
            <v>0</v>
          </cell>
          <cell r="AT576">
            <v>0</v>
          </cell>
          <cell r="AU576">
            <v>0</v>
          </cell>
          <cell r="AV576">
            <v>0</v>
          </cell>
          <cell r="AW576">
            <v>0</v>
          </cell>
          <cell r="AX576">
            <v>0</v>
          </cell>
          <cell r="AY576">
            <v>0</v>
          </cell>
          <cell r="AZ576">
            <v>0</v>
          </cell>
          <cell r="BA576">
            <v>0</v>
          </cell>
          <cell r="BB576">
            <v>0</v>
          </cell>
          <cell r="BC576">
            <v>0</v>
          </cell>
          <cell r="BF576" t="str">
            <v>小計</v>
          </cell>
          <cell r="BG576">
            <v>0</v>
          </cell>
          <cell r="BH576">
            <v>0</v>
          </cell>
          <cell r="BI576">
            <v>0</v>
          </cell>
          <cell r="BJ576">
            <v>0</v>
          </cell>
          <cell r="BK576">
            <v>0</v>
          </cell>
          <cell r="BL576">
            <v>0</v>
          </cell>
          <cell r="BM576">
            <v>0</v>
          </cell>
          <cell r="BN576">
            <v>0</v>
          </cell>
          <cell r="BO576">
            <v>0</v>
          </cell>
          <cell r="BP576">
            <v>0</v>
          </cell>
          <cell r="BQ576">
            <v>0</v>
          </cell>
          <cell r="BR576">
            <v>0</v>
          </cell>
          <cell r="BS576">
            <v>0</v>
          </cell>
          <cell r="BT576">
            <v>0</v>
          </cell>
          <cell r="BU576">
            <v>0</v>
          </cell>
          <cell r="BV576">
            <v>0</v>
          </cell>
        </row>
        <row r="577">
          <cell r="T577" t="str">
            <v>45-49</v>
          </cell>
          <cell r="U577">
            <v>86</v>
          </cell>
          <cell r="V577">
            <v>8</v>
          </cell>
          <cell r="W577">
            <v>8</v>
          </cell>
          <cell r="X577">
            <v>4</v>
          </cell>
          <cell r="Y577">
            <v>1</v>
          </cell>
          <cell r="Z577">
            <v>0</v>
          </cell>
          <cell r="AA577">
            <v>1</v>
          </cell>
          <cell r="AB577">
            <v>0</v>
          </cell>
          <cell r="AC577">
            <v>0</v>
          </cell>
          <cell r="AD577">
            <v>0</v>
          </cell>
          <cell r="AE577">
            <v>0</v>
          </cell>
          <cell r="AF577">
            <v>0</v>
          </cell>
          <cell r="AG577">
            <v>0</v>
          </cell>
          <cell r="AH577">
            <v>0</v>
          </cell>
          <cell r="AI577">
            <v>0</v>
          </cell>
          <cell r="AJ577">
            <v>3</v>
          </cell>
          <cell r="AM577" t="str">
            <v>小計</v>
          </cell>
          <cell r="AN577">
            <v>0</v>
          </cell>
          <cell r="AO577">
            <v>0</v>
          </cell>
          <cell r="AP577">
            <v>0</v>
          </cell>
          <cell r="AQ577">
            <v>0</v>
          </cell>
          <cell r="AR577">
            <v>0</v>
          </cell>
          <cell r="AS577">
            <v>0</v>
          </cell>
          <cell r="AT577">
            <v>0</v>
          </cell>
          <cell r="AU577">
            <v>0</v>
          </cell>
          <cell r="AV577">
            <v>0</v>
          </cell>
          <cell r="AW577">
            <v>0</v>
          </cell>
          <cell r="AX577">
            <v>0</v>
          </cell>
          <cell r="AY577">
            <v>0</v>
          </cell>
          <cell r="AZ577">
            <v>0</v>
          </cell>
          <cell r="BA577">
            <v>0</v>
          </cell>
          <cell r="BB577">
            <v>0</v>
          </cell>
          <cell r="BC577">
            <v>0</v>
          </cell>
          <cell r="BF577" t="str">
            <v>小計</v>
          </cell>
          <cell r="BG577">
            <v>0</v>
          </cell>
          <cell r="BH577">
            <v>0</v>
          </cell>
          <cell r="BI577">
            <v>0</v>
          </cell>
          <cell r="BJ577">
            <v>0</v>
          </cell>
          <cell r="BK577">
            <v>0</v>
          </cell>
          <cell r="BL577">
            <v>0</v>
          </cell>
          <cell r="BM577">
            <v>0</v>
          </cell>
          <cell r="BN577">
            <v>0</v>
          </cell>
          <cell r="BO577">
            <v>0</v>
          </cell>
          <cell r="BP577">
            <v>0</v>
          </cell>
          <cell r="BQ577">
            <v>0</v>
          </cell>
          <cell r="BR577">
            <v>0</v>
          </cell>
          <cell r="BS577">
            <v>0</v>
          </cell>
          <cell r="BT577">
            <v>0</v>
          </cell>
          <cell r="BU577">
            <v>0</v>
          </cell>
          <cell r="BV577">
            <v>0</v>
          </cell>
        </row>
        <row r="578">
          <cell r="T578" t="str">
            <v>50-54</v>
          </cell>
          <cell r="U578">
            <v>90</v>
          </cell>
          <cell r="V578">
            <v>4</v>
          </cell>
          <cell r="W578">
            <v>4</v>
          </cell>
          <cell r="X578">
            <v>2</v>
          </cell>
          <cell r="Y578">
            <v>0</v>
          </cell>
          <cell r="Z578">
            <v>0</v>
          </cell>
          <cell r="AA578">
            <v>0</v>
          </cell>
          <cell r="AB578">
            <v>0</v>
          </cell>
          <cell r="AC578">
            <v>0</v>
          </cell>
          <cell r="AD578">
            <v>0</v>
          </cell>
          <cell r="AE578">
            <v>0</v>
          </cell>
          <cell r="AF578">
            <v>0</v>
          </cell>
          <cell r="AG578">
            <v>0</v>
          </cell>
          <cell r="AH578">
            <v>0</v>
          </cell>
          <cell r="AI578">
            <v>0</v>
          </cell>
          <cell r="AJ578">
            <v>2</v>
          </cell>
          <cell r="AM578" t="str">
            <v>小計</v>
          </cell>
          <cell r="AN578">
            <v>0</v>
          </cell>
          <cell r="AO578">
            <v>0</v>
          </cell>
          <cell r="AP578">
            <v>0</v>
          </cell>
          <cell r="AQ578">
            <v>0</v>
          </cell>
          <cell r="AR578">
            <v>0</v>
          </cell>
          <cell r="AS578">
            <v>0</v>
          </cell>
          <cell r="AT578">
            <v>0</v>
          </cell>
          <cell r="AU578">
            <v>0</v>
          </cell>
          <cell r="AV578">
            <v>0</v>
          </cell>
          <cell r="AW578">
            <v>0</v>
          </cell>
          <cell r="AX578">
            <v>0</v>
          </cell>
          <cell r="AY578">
            <v>0</v>
          </cell>
          <cell r="AZ578">
            <v>0</v>
          </cell>
          <cell r="BA578">
            <v>0</v>
          </cell>
          <cell r="BB578">
            <v>0</v>
          </cell>
          <cell r="BC578">
            <v>0</v>
          </cell>
          <cell r="BF578" t="str">
            <v>小計</v>
          </cell>
          <cell r="BG578">
            <v>0</v>
          </cell>
          <cell r="BH578">
            <v>0</v>
          </cell>
          <cell r="BI578">
            <v>0</v>
          </cell>
          <cell r="BJ578">
            <v>0</v>
          </cell>
          <cell r="BK578">
            <v>0</v>
          </cell>
          <cell r="BL578">
            <v>0</v>
          </cell>
          <cell r="BM578">
            <v>0</v>
          </cell>
          <cell r="BN578">
            <v>0</v>
          </cell>
          <cell r="BO578">
            <v>0</v>
          </cell>
          <cell r="BP578">
            <v>0</v>
          </cell>
          <cell r="BQ578">
            <v>0</v>
          </cell>
          <cell r="BR578">
            <v>0</v>
          </cell>
          <cell r="BS578">
            <v>0</v>
          </cell>
          <cell r="BT578">
            <v>0</v>
          </cell>
          <cell r="BU578">
            <v>0</v>
          </cell>
          <cell r="BV578">
            <v>0</v>
          </cell>
        </row>
        <row r="579">
          <cell r="T579" t="str">
            <v>55-59</v>
          </cell>
          <cell r="U579">
            <v>154</v>
          </cell>
          <cell r="V579">
            <v>8</v>
          </cell>
          <cell r="W579">
            <v>8</v>
          </cell>
          <cell r="X579">
            <v>3</v>
          </cell>
          <cell r="Y579">
            <v>2</v>
          </cell>
          <cell r="Z579">
            <v>0</v>
          </cell>
          <cell r="AA579">
            <v>1</v>
          </cell>
          <cell r="AB579">
            <v>0</v>
          </cell>
          <cell r="AC579">
            <v>0</v>
          </cell>
          <cell r="AD579">
            <v>1</v>
          </cell>
          <cell r="AE579">
            <v>0</v>
          </cell>
          <cell r="AF579">
            <v>0</v>
          </cell>
          <cell r="AG579">
            <v>0</v>
          </cell>
          <cell r="AH579">
            <v>0</v>
          </cell>
          <cell r="AI579">
            <v>0</v>
          </cell>
          <cell r="AJ579">
            <v>3</v>
          </cell>
          <cell r="AM579" t="str">
            <v>小計</v>
          </cell>
          <cell r="AN579">
            <v>0</v>
          </cell>
          <cell r="AO579">
            <v>0</v>
          </cell>
          <cell r="AP579">
            <v>0</v>
          </cell>
          <cell r="AQ579">
            <v>0</v>
          </cell>
          <cell r="AR579">
            <v>0</v>
          </cell>
          <cell r="AS579">
            <v>0</v>
          </cell>
          <cell r="AT579">
            <v>0</v>
          </cell>
          <cell r="AU579">
            <v>0</v>
          </cell>
          <cell r="AV579">
            <v>0</v>
          </cell>
          <cell r="AW579">
            <v>0</v>
          </cell>
          <cell r="AX579">
            <v>0</v>
          </cell>
          <cell r="AY579">
            <v>0</v>
          </cell>
          <cell r="AZ579">
            <v>0</v>
          </cell>
          <cell r="BA579">
            <v>0</v>
          </cell>
          <cell r="BB579">
            <v>0</v>
          </cell>
          <cell r="BC579">
            <v>0</v>
          </cell>
          <cell r="BF579" t="str">
            <v>小計</v>
          </cell>
          <cell r="BG579">
            <v>0</v>
          </cell>
          <cell r="BH579">
            <v>0</v>
          </cell>
          <cell r="BI579">
            <v>0</v>
          </cell>
          <cell r="BJ579">
            <v>0</v>
          </cell>
          <cell r="BK579">
            <v>0</v>
          </cell>
          <cell r="BL579">
            <v>0</v>
          </cell>
          <cell r="BM579">
            <v>0</v>
          </cell>
          <cell r="BN579">
            <v>0</v>
          </cell>
          <cell r="BO579">
            <v>0</v>
          </cell>
          <cell r="BP579">
            <v>0</v>
          </cell>
          <cell r="BQ579">
            <v>0</v>
          </cell>
          <cell r="BR579">
            <v>0</v>
          </cell>
          <cell r="BS579">
            <v>0</v>
          </cell>
          <cell r="BT579">
            <v>0</v>
          </cell>
          <cell r="BU579">
            <v>0</v>
          </cell>
          <cell r="BV579">
            <v>0</v>
          </cell>
        </row>
        <row r="580">
          <cell r="T580" t="str">
            <v>60-64</v>
          </cell>
          <cell r="U580">
            <v>148</v>
          </cell>
          <cell r="V580">
            <v>4</v>
          </cell>
          <cell r="W580">
            <v>4</v>
          </cell>
          <cell r="X580">
            <v>1</v>
          </cell>
          <cell r="Y580">
            <v>0</v>
          </cell>
          <cell r="Z580">
            <v>0</v>
          </cell>
          <cell r="AA580">
            <v>0</v>
          </cell>
          <cell r="AB580">
            <v>0</v>
          </cell>
          <cell r="AC580">
            <v>0</v>
          </cell>
          <cell r="AD580">
            <v>0</v>
          </cell>
          <cell r="AE580">
            <v>0</v>
          </cell>
          <cell r="AF580">
            <v>0</v>
          </cell>
          <cell r="AG580">
            <v>0</v>
          </cell>
          <cell r="AH580">
            <v>0</v>
          </cell>
          <cell r="AI580">
            <v>0</v>
          </cell>
          <cell r="AJ580">
            <v>3</v>
          </cell>
          <cell r="AM580" t="str">
            <v>小計</v>
          </cell>
          <cell r="AN580">
            <v>0</v>
          </cell>
          <cell r="AO580">
            <v>0</v>
          </cell>
          <cell r="AP580">
            <v>0</v>
          </cell>
          <cell r="AQ580">
            <v>0</v>
          </cell>
          <cell r="AR580">
            <v>0</v>
          </cell>
          <cell r="AS580">
            <v>0</v>
          </cell>
          <cell r="AT580">
            <v>0</v>
          </cell>
          <cell r="AU580">
            <v>0</v>
          </cell>
          <cell r="AV580">
            <v>0</v>
          </cell>
          <cell r="AW580">
            <v>0</v>
          </cell>
          <cell r="AX580">
            <v>0</v>
          </cell>
          <cell r="AY580">
            <v>0</v>
          </cell>
          <cell r="AZ580">
            <v>0</v>
          </cell>
          <cell r="BA580">
            <v>0</v>
          </cell>
          <cell r="BB580">
            <v>0</v>
          </cell>
          <cell r="BC580">
            <v>0</v>
          </cell>
          <cell r="BF580" t="str">
            <v>小計</v>
          </cell>
          <cell r="BG580">
            <v>0</v>
          </cell>
          <cell r="BH580">
            <v>0</v>
          </cell>
          <cell r="BI580">
            <v>0</v>
          </cell>
          <cell r="BJ580">
            <v>0</v>
          </cell>
          <cell r="BK580">
            <v>0</v>
          </cell>
          <cell r="BL580">
            <v>0</v>
          </cell>
          <cell r="BM580">
            <v>0</v>
          </cell>
          <cell r="BN580">
            <v>0</v>
          </cell>
          <cell r="BO580">
            <v>0</v>
          </cell>
          <cell r="BP580">
            <v>0</v>
          </cell>
          <cell r="BQ580">
            <v>0</v>
          </cell>
          <cell r="BR580">
            <v>0</v>
          </cell>
          <cell r="BS580">
            <v>0</v>
          </cell>
          <cell r="BT580">
            <v>0</v>
          </cell>
          <cell r="BU580">
            <v>0</v>
          </cell>
          <cell r="BV580">
            <v>0</v>
          </cell>
        </row>
        <row r="581">
          <cell r="T581" t="str">
            <v>65-69</v>
          </cell>
          <cell r="U581">
            <v>83</v>
          </cell>
          <cell r="V581">
            <v>3</v>
          </cell>
          <cell r="W581">
            <v>3</v>
          </cell>
          <cell r="X581">
            <v>2</v>
          </cell>
          <cell r="Y581">
            <v>1</v>
          </cell>
          <cell r="Z581">
            <v>0</v>
          </cell>
          <cell r="AA581">
            <v>0</v>
          </cell>
          <cell r="AB581">
            <v>1</v>
          </cell>
          <cell r="AC581">
            <v>0</v>
          </cell>
          <cell r="AD581">
            <v>0</v>
          </cell>
          <cell r="AE581">
            <v>0</v>
          </cell>
          <cell r="AF581">
            <v>0</v>
          </cell>
          <cell r="AG581">
            <v>0</v>
          </cell>
          <cell r="AH581">
            <v>0</v>
          </cell>
          <cell r="AI581">
            <v>0</v>
          </cell>
          <cell r="AJ581">
            <v>0</v>
          </cell>
          <cell r="AM581" t="str">
            <v>小計</v>
          </cell>
          <cell r="AN581">
            <v>0</v>
          </cell>
          <cell r="AO581">
            <v>0</v>
          </cell>
          <cell r="AP581">
            <v>0</v>
          </cell>
          <cell r="AQ581">
            <v>0</v>
          </cell>
          <cell r="AR581">
            <v>0</v>
          </cell>
          <cell r="AS581">
            <v>0</v>
          </cell>
          <cell r="AT581">
            <v>0</v>
          </cell>
          <cell r="AU581">
            <v>0</v>
          </cell>
          <cell r="AV581">
            <v>0</v>
          </cell>
          <cell r="AW581">
            <v>0</v>
          </cell>
          <cell r="AX581">
            <v>0</v>
          </cell>
          <cell r="AY581">
            <v>0</v>
          </cell>
          <cell r="AZ581">
            <v>0</v>
          </cell>
          <cell r="BA581">
            <v>0</v>
          </cell>
          <cell r="BB581">
            <v>0</v>
          </cell>
          <cell r="BC581">
            <v>0</v>
          </cell>
          <cell r="BF581" t="str">
            <v>小計</v>
          </cell>
          <cell r="BG581">
            <v>0</v>
          </cell>
          <cell r="BH581">
            <v>0</v>
          </cell>
          <cell r="BI581">
            <v>0</v>
          </cell>
          <cell r="BJ581">
            <v>0</v>
          </cell>
          <cell r="BK581">
            <v>0</v>
          </cell>
          <cell r="BL581">
            <v>0</v>
          </cell>
          <cell r="BM581">
            <v>0</v>
          </cell>
          <cell r="BN581">
            <v>0</v>
          </cell>
          <cell r="BO581">
            <v>0</v>
          </cell>
          <cell r="BP581">
            <v>0</v>
          </cell>
          <cell r="BQ581">
            <v>0</v>
          </cell>
          <cell r="BR581">
            <v>0</v>
          </cell>
          <cell r="BS581">
            <v>0</v>
          </cell>
          <cell r="BT581">
            <v>0</v>
          </cell>
          <cell r="BU581">
            <v>0</v>
          </cell>
          <cell r="BV581">
            <v>0</v>
          </cell>
        </row>
        <row r="582">
          <cell r="T582" t="str">
            <v>70-74</v>
          </cell>
          <cell r="U582">
            <v>35</v>
          </cell>
          <cell r="V582">
            <v>1</v>
          </cell>
          <cell r="W582">
            <v>1</v>
          </cell>
          <cell r="X582">
            <v>1</v>
          </cell>
          <cell r="Y582">
            <v>0</v>
          </cell>
          <cell r="Z582">
            <v>0</v>
          </cell>
          <cell r="AA582">
            <v>0</v>
          </cell>
          <cell r="AB582">
            <v>0</v>
          </cell>
          <cell r="AC582">
            <v>0</v>
          </cell>
          <cell r="AD582">
            <v>0</v>
          </cell>
          <cell r="AE582">
            <v>0</v>
          </cell>
          <cell r="AF582">
            <v>0</v>
          </cell>
          <cell r="AG582">
            <v>0</v>
          </cell>
          <cell r="AH582">
            <v>0</v>
          </cell>
          <cell r="AI582">
            <v>0</v>
          </cell>
          <cell r="AJ582">
            <v>0</v>
          </cell>
          <cell r="AM582" t="str">
            <v>小計</v>
          </cell>
          <cell r="AN582">
            <v>0</v>
          </cell>
          <cell r="AO582">
            <v>0</v>
          </cell>
          <cell r="AP582">
            <v>0</v>
          </cell>
          <cell r="AQ582">
            <v>0</v>
          </cell>
          <cell r="AR582">
            <v>0</v>
          </cell>
          <cell r="AS582">
            <v>0</v>
          </cell>
          <cell r="AT582">
            <v>0</v>
          </cell>
          <cell r="AU582">
            <v>0</v>
          </cell>
          <cell r="AV582">
            <v>0</v>
          </cell>
          <cell r="AW582">
            <v>0</v>
          </cell>
          <cell r="AX582">
            <v>0</v>
          </cell>
          <cell r="AY582">
            <v>0</v>
          </cell>
          <cell r="AZ582">
            <v>0</v>
          </cell>
          <cell r="BA582">
            <v>0</v>
          </cell>
          <cell r="BB582">
            <v>0</v>
          </cell>
          <cell r="BC582">
            <v>0</v>
          </cell>
          <cell r="BF582" t="str">
            <v>小計</v>
          </cell>
          <cell r="BG582">
            <v>0</v>
          </cell>
          <cell r="BH582">
            <v>0</v>
          </cell>
          <cell r="BI582">
            <v>0</v>
          </cell>
          <cell r="BJ582">
            <v>0</v>
          </cell>
          <cell r="BK582">
            <v>0</v>
          </cell>
          <cell r="BL582">
            <v>0</v>
          </cell>
          <cell r="BM582">
            <v>0</v>
          </cell>
          <cell r="BN582">
            <v>0</v>
          </cell>
          <cell r="BO582">
            <v>0</v>
          </cell>
          <cell r="BP582">
            <v>0</v>
          </cell>
          <cell r="BQ582">
            <v>0</v>
          </cell>
          <cell r="BR582">
            <v>0</v>
          </cell>
          <cell r="BS582">
            <v>0</v>
          </cell>
          <cell r="BT582">
            <v>0</v>
          </cell>
          <cell r="BU582">
            <v>0</v>
          </cell>
          <cell r="BV582">
            <v>0</v>
          </cell>
        </row>
        <row r="583">
          <cell r="T583" t="str">
            <v>75-79</v>
          </cell>
          <cell r="U583">
            <v>5</v>
          </cell>
          <cell r="V583">
            <v>0</v>
          </cell>
          <cell r="W583">
            <v>0</v>
          </cell>
          <cell r="X583">
            <v>0</v>
          </cell>
          <cell r="Y583">
            <v>0</v>
          </cell>
          <cell r="Z583">
            <v>0</v>
          </cell>
          <cell r="AA583">
            <v>0</v>
          </cell>
          <cell r="AB583">
            <v>0</v>
          </cell>
          <cell r="AC583">
            <v>0</v>
          </cell>
          <cell r="AD583">
            <v>0</v>
          </cell>
          <cell r="AE583">
            <v>0</v>
          </cell>
          <cell r="AF583">
            <v>0</v>
          </cell>
          <cell r="AG583">
            <v>0</v>
          </cell>
          <cell r="AH583">
            <v>0</v>
          </cell>
          <cell r="AI583">
            <v>0</v>
          </cell>
          <cell r="AJ583">
            <v>0</v>
          </cell>
          <cell r="AM583" t="str">
            <v>小計</v>
          </cell>
          <cell r="AN583">
            <v>0</v>
          </cell>
          <cell r="AO583">
            <v>0</v>
          </cell>
          <cell r="AP583">
            <v>0</v>
          </cell>
          <cell r="AQ583">
            <v>0</v>
          </cell>
          <cell r="AR583">
            <v>0</v>
          </cell>
          <cell r="AS583">
            <v>0</v>
          </cell>
          <cell r="AT583">
            <v>0</v>
          </cell>
          <cell r="AU583">
            <v>0</v>
          </cell>
          <cell r="AV583">
            <v>0</v>
          </cell>
          <cell r="AW583">
            <v>0</v>
          </cell>
          <cell r="AX583">
            <v>0</v>
          </cell>
          <cell r="AY583">
            <v>0</v>
          </cell>
          <cell r="AZ583">
            <v>0</v>
          </cell>
          <cell r="BA583">
            <v>0</v>
          </cell>
          <cell r="BB583">
            <v>0</v>
          </cell>
          <cell r="BC583">
            <v>0</v>
          </cell>
          <cell r="BF583" t="str">
            <v>小計</v>
          </cell>
          <cell r="BG583">
            <v>0</v>
          </cell>
          <cell r="BH583">
            <v>0</v>
          </cell>
          <cell r="BI583">
            <v>0</v>
          </cell>
          <cell r="BJ583">
            <v>0</v>
          </cell>
          <cell r="BK583">
            <v>0</v>
          </cell>
          <cell r="BL583">
            <v>0</v>
          </cell>
          <cell r="BM583">
            <v>0</v>
          </cell>
          <cell r="BN583">
            <v>0</v>
          </cell>
          <cell r="BO583">
            <v>0</v>
          </cell>
          <cell r="BP583">
            <v>0</v>
          </cell>
          <cell r="BQ583">
            <v>0</v>
          </cell>
          <cell r="BR583">
            <v>0</v>
          </cell>
          <cell r="BS583">
            <v>0</v>
          </cell>
          <cell r="BT583">
            <v>0</v>
          </cell>
          <cell r="BU583">
            <v>0</v>
          </cell>
          <cell r="BV583">
            <v>0</v>
          </cell>
        </row>
        <row r="584">
          <cell r="T584" t="str">
            <v>80-</v>
          </cell>
          <cell r="U584">
            <v>0</v>
          </cell>
          <cell r="V584">
            <v>0</v>
          </cell>
          <cell r="W584">
            <v>0</v>
          </cell>
          <cell r="X584">
            <v>0</v>
          </cell>
          <cell r="Y584">
            <v>0</v>
          </cell>
          <cell r="Z584">
            <v>0</v>
          </cell>
          <cell r="AA584">
            <v>0</v>
          </cell>
          <cell r="AB584">
            <v>0</v>
          </cell>
          <cell r="AC584">
            <v>0</v>
          </cell>
          <cell r="AD584">
            <v>0</v>
          </cell>
          <cell r="AE584">
            <v>0</v>
          </cell>
          <cell r="AF584">
            <v>0</v>
          </cell>
          <cell r="AG584">
            <v>0</v>
          </cell>
          <cell r="AH584">
            <v>0</v>
          </cell>
          <cell r="AI584">
            <v>0</v>
          </cell>
          <cell r="AJ584">
            <v>0</v>
          </cell>
          <cell r="AM584" t="str">
            <v>小計</v>
          </cell>
          <cell r="AN584">
            <v>0</v>
          </cell>
          <cell r="AO584">
            <v>0</v>
          </cell>
          <cell r="AP584">
            <v>0</v>
          </cell>
          <cell r="AQ584">
            <v>0</v>
          </cell>
          <cell r="AR584">
            <v>0</v>
          </cell>
          <cell r="AS584">
            <v>0</v>
          </cell>
          <cell r="AT584">
            <v>0</v>
          </cell>
          <cell r="AU584">
            <v>0</v>
          </cell>
          <cell r="AV584">
            <v>0</v>
          </cell>
          <cell r="AW584">
            <v>0</v>
          </cell>
          <cell r="AX584">
            <v>0</v>
          </cell>
          <cell r="AY584">
            <v>0</v>
          </cell>
          <cell r="AZ584">
            <v>0</v>
          </cell>
          <cell r="BA584">
            <v>0</v>
          </cell>
          <cell r="BB584">
            <v>0</v>
          </cell>
          <cell r="BC584">
            <v>0</v>
          </cell>
          <cell r="BF584" t="str">
            <v>小計</v>
          </cell>
          <cell r="BG584">
            <v>0</v>
          </cell>
          <cell r="BH584">
            <v>0</v>
          </cell>
          <cell r="BI584">
            <v>0</v>
          </cell>
          <cell r="BJ584">
            <v>0</v>
          </cell>
          <cell r="BK584">
            <v>0</v>
          </cell>
          <cell r="BL584">
            <v>0</v>
          </cell>
          <cell r="BM584">
            <v>0</v>
          </cell>
          <cell r="BN584">
            <v>0</v>
          </cell>
          <cell r="BO584">
            <v>0</v>
          </cell>
          <cell r="BP584">
            <v>0</v>
          </cell>
          <cell r="BQ584">
            <v>0</v>
          </cell>
          <cell r="BR584">
            <v>0</v>
          </cell>
          <cell r="BS584">
            <v>0</v>
          </cell>
          <cell r="BT584">
            <v>0</v>
          </cell>
          <cell r="BU584">
            <v>0</v>
          </cell>
          <cell r="BV584">
            <v>0</v>
          </cell>
        </row>
        <row r="585">
          <cell r="T585" t="str">
            <v>女計</v>
          </cell>
          <cell r="U585">
            <v>701</v>
          </cell>
          <cell r="V585">
            <v>37</v>
          </cell>
          <cell r="W585">
            <v>37</v>
          </cell>
          <cell r="X585">
            <v>16</v>
          </cell>
          <cell r="Y585">
            <v>4</v>
          </cell>
          <cell r="Z585">
            <v>0</v>
          </cell>
          <cell r="AA585">
            <v>2</v>
          </cell>
          <cell r="AB585">
            <v>1</v>
          </cell>
          <cell r="AC585">
            <v>0</v>
          </cell>
          <cell r="AD585">
            <v>1</v>
          </cell>
          <cell r="AE585">
            <v>0</v>
          </cell>
          <cell r="AF585">
            <v>0</v>
          </cell>
          <cell r="AG585">
            <v>0</v>
          </cell>
          <cell r="AH585">
            <v>0</v>
          </cell>
          <cell r="AI585">
            <v>1</v>
          </cell>
          <cell r="AJ585">
            <v>16</v>
          </cell>
          <cell r="AM585" t="str">
            <v>女計</v>
          </cell>
          <cell r="AN585">
            <v>0</v>
          </cell>
          <cell r="AO585">
            <v>0</v>
          </cell>
          <cell r="AP585">
            <v>0</v>
          </cell>
          <cell r="AQ585">
            <v>0</v>
          </cell>
          <cell r="AR585">
            <v>0</v>
          </cell>
          <cell r="AS585">
            <v>0</v>
          </cell>
          <cell r="AT585">
            <v>0</v>
          </cell>
          <cell r="AU585">
            <v>0</v>
          </cell>
          <cell r="AV585">
            <v>0</v>
          </cell>
          <cell r="AW585">
            <v>0</v>
          </cell>
          <cell r="AX585">
            <v>0</v>
          </cell>
          <cell r="AY585">
            <v>0</v>
          </cell>
          <cell r="AZ585">
            <v>0</v>
          </cell>
          <cell r="BA585">
            <v>0</v>
          </cell>
          <cell r="BB585">
            <v>0</v>
          </cell>
          <cell r="BC585">
            <v>0</v>
          </cell>
          <cell r="BF585" t="str">
            <v>女計</v>
          </cell>
          <cell r="BG585">
            <v>0</v>
          </cell>
          <cell r="BH585">
            <v>0</v>
          </cell>
          <cell r="BI585">
            <v>0</v>
          </cell>
          <cell r="BJ585">
            <v>0</v>
          </cell>
          <cell r="BK585">
            <v>0</v>
          </cell>
          <cell r="BL585">
            <v>0</v>
          </cell>
          <cell r="BM585">
            <v>0</v>
          </cell>
          <cell r="BN585">
            <v>0</v>
          </cell>
          <cell r="BO585">
            <v>0</v>
          </cell>
          <cell r="BP585">
            <v>0</v>
          </cell>
          <cell r="BQ585">
            <v>0</v>
          </cell>
          <cell r="BR585">
            <v>0</v>
          </cell>
          <cell r="BS585">
            <v>0</v>
          </cell>
          <cell r="BT585">
            <v>0</v>
          </cell>
          <cell r="BU585">
            <v>0</v>
          </cell>
          <cell r="BV585">
            <v>0</v>
          </cell>
        </row>
        <row r="587">
          <cell r="T587" t="str">
            <v>岬町</v>
          </cell>
          <cell r="AM587" t="str">
            <v>岬町</v>
          </cell>
          <cell r="BF587" t="str">
            <v>岬町</v>
          </cell>
        </row>
        <row r="588">
          <cell r="T588" t="str">
            <v>年齢区分</v>
          </cell>
          <cell r="U588" t="str">
            <v>検診受診</v>
          </cell>
          <cell r="V588" t="str">
            <v>要精検</v>
          </cell>
          <cell r="W588" t="str">
            <v>精検受診</v>
          </cell>
          <cell r="X588" t="str">
            <v>異常なし</v>
          </cell>
          <cell r="Y588" t="str">
            <v>乳がん</v>
          </cell>
          <cell r="Z588" t="str">
            <v>0(TIS)</v>
          </cell>
          <cell r="AA588" t="str">
            <v>Ⅰ</v>
          </cell>
          <cell r="AB588" t="str">
            <v>ⅡA</v>
          </cell>
          <cell r="AC588" t="str">
            <v>ⅡB</v>
          </cell>
          <cell r="AD588" t="str">
            <v>ⅢA</v>
          </cell>
          <cell r="AE588" t="str">
            <v>ⅢB</v>
          </cell>
          <cell r="AF588" t="str">
            <v>ⅢC</v>
          </cell>
          <cell r="AG588" t="str">
            <v>Ⅳ</v>
          </cell>
          <cell r="AH588" t="str">
            <v>不明</v>
          </cell>
          <cell r="AI588" t="str">
            <v>がん疑</v>
          </cell>
          <cell r="AJ588" t="str">
            <v>その他</v>
          </cell>
          <cell r="AM588" t="str">
            <v>年齢区分</v>
          </cell>
          <cell r="AN588" t="str">
            <v>検診受診</v>
          </cell>
          <cell r="AO588" t="str">
            <v>要精検</v>
          </cell>
          <cell r="AP588" t="str">
            <v>精検受診</v>
          </cell>
          <cell r="AQ588" t="str">
            <v>異常なし</v>
          </cell>
          <cell r="AR588" t="str">
            <v>乳がん</v>
          </cell>
          <cell r="AS588" t="str">
            <v>0(TIS)</v>
          </cell>
          <cell r="AT588" t="str">
            <v>Ⅰ</v>
          </cell>
          <cell r="AU588" t="str">
            <v>ⅡA</v>
          </cell>
          <cell r="AV588" t="str">
            <v>ⅡB</v>
          </cell>
          <cell r="AW588" t="str">
            <v>ⅢA</v>
          </cell>
          <cell r="AX588" t="str">
            <v>ⅢB</v>
          </cell>
          <cell r="AY588" t="str">
            <v>ⅢC</v>
          </cell>
          <cell r="AZ588" t="str">
            <v>Ⅳ</v>
          </cell>
          <cell r="BA588" t="str">
            <v>不明</v>
          </cell>
          <cell r="BB588" t="str">
            <v>がん疑</v>
          </cell>
          <cell r="BC588" t="str">
            <v>その他</v>
          </cell>
          <cell r="BF588" t="str">
            <v>年齢区分</v>
          </cell>
          <cell r="BG588" t="str">
            <v>検診受診</v>
          </cell>
          <cell r="BH588" t="str">
            <v>要精検</v>
          </cell>
          <cell r="BI588" t="str">
            <v>精検受診</v>
          </cell>
          <cell r="BJ588" t="str">
            <v>異常なし</v>
          </cell>
          <cell r="BK588" t="str">
            <v>乳がん</v>
          </cell>
          <cell r="BL588" t="str">
            <v>0(TIS)</v>
          </cell>
          <cell r="BM588" t="str">
            <v>Ⅰ</v>
          </cell>
          <cell r="BN588" t="str">
            <v>ⅡA</v>
          </cell>
          <cell r="BO588" t="str">
            <v>ⅡB</v>
          </cell>
          <cell r="BP588" t="str">
            <v>ⅢA</v>
          </cell>
          <cell r="BQ588" t="str">
            <v>ⅢB</v>
          </cell>
          <cell r="BR588" t="str">
            <v>ⅢC</v>
          </cell>
          <cell r="BS588" t="str">
            <v>Ⅳ</v>
          </cell>
          <cell r="BT588" t="str">
            <v>不明</v>
          </cell>
          <cell r="BU588" t="str">
            <v>がん疑</v>
          </cell>
          <cell r="BV588" t="str">
            <v>その他</v>
          </cell>
        </row>
        <row r="589">
          <cell r="T589" t="str">
            <v>30-34</v>
          </cell>
          <cell r="W589">
            <v>0</v>
          </cell>
          <cell r="Y589">
            <v>0</v>
          </cell>
          <cell r="AM589" t="str">
            <v>30-34</v>
          </cell>
          <cell r="AP589">
            <v>0</v>
          </cell>
          <cell r="AR589">
            <v>0</v>
          </cell>
          <cell r="BF589" t="str">
            <v>30-34</v>
          </cell>
          <cell r="BI589">
            <v>0</v>
          </cell>
          <cell r="BK589">
            <v>0</v>
          </cell>
        </row>
        <row r="590">
          <cell r="T590" t="str">
            <v>35-39</v>
          </cell>
          <cell r="W590">
            <v>0</v>
          </cell>
          <cell r="Y590">
            <v>0</v>
          </cell>
          <cell r="AM590" t="str">
            <v>35-39</v>
          </cell>
          <cell r="AP590">
            <v>0</v>
          </cell>
          <cell r="AR590">
            <v>0</v>
          </cell>
          <cell r="BF590" t="str">
            <v>35-39</v>
          </cell>
          <cell r="BI590">
            <v>0</v>
          </cell>
          <cell r="BK590">
            <v>0</v>
          </cell>
        </row>
        <row r="591">
          <cell r="T591" t="str">
            <v>40-44</v>
          </cell>
          <cell r="U591">
            <v>18</v>
          </cell>
          <cell r="V591">
            <v>5</v>
          </cell>
          <cell r="W591">
            <v>5</v>
          </cell>
          <cell r="X591">
            <v>3</v>
          </cell>
          <cell r="Y591">
            <v>0</v>
          </cell>
          <cell r="Z591">
            <v>0</v>
          </cell>
          <cell r="AA591">
            <v>0</v>
          </cell>
          <cell r="AB591">
            <v>0</v>
          </cell>
          <cell r="AC591">
            <v>0</v>
          </cell>
          <cell r="AD591">
            <v>0</v>
          </cell>
          <cell r="AE591">
            <v>0</v>
          </cell>
          <cell r="AF591">
            <v>0</v>
          </cell>
          <cell r="AG591">
            <v>0</v>
          </cell>
          <cell r="AH591">
            <v>0</v>
          </cell>
          <cell r="AI591">
            <v>0</v>
          </cell>
          <cell r="AJ591">
            <v>2</v>
          </cell>
          <cell r="AM591" t="str">
            <v>小計</v>
          </cell>
          <cell r="AN591">
            <v>0</v>
          </cell>
          <cell r="AO591">
            <v>0</v>
          </cell>
          <cell r="AP591">
            <v>0</v>
          </cell>
          <cell r="AQ591">
            <v>0</v>
          </cell>
          <cell r="AR591">
            <v>0</v>
          </cell>
          <cell r="AS591">
            <v>0</v>
          </cell>
          <cell r="AT591">
            <v>0</v>
          </cell>
          <cell r="AU591">
            <v>0</v>
          </cell>
          <cell r="AV591">
            <v>0</v>
          </cell>
          <cell r="AW591">
            <v>0</v>
          </cell>
          <cell r="AX591">
            <v>0</v>
          </cell>
          <cell r="AY591">
            <v>0</v>
          </cell>
          <cell r="AZ591">
            <v>0</v>
          </cell>
          <cell r="BA591">
            <v>0</v>
          </cell>
          <cell r="BB591">
            <v>0</v>
          </cell>
          <cell r="BC591">
            <v>0</v>
          </cell>
          <cell r="BF591" t="str">
            <v>小計</v>
          </cell>
          <cell r="BG591">
            <v>0</v>
          </cell>
          <cell r="BH591">
            <v>0</v>
          </cell>
          <cell r="BI591">
            <v>0</v>
          </cell>
          <cell r="BJ591">
            <v>0</v>
          </cell>
          <cell r="BK591">
            <v>0</v>
          </cell>
          <cell r="BL591">
            <v>0</v>
          </cell>
          <cell r="BM591">
            <v>0</v>
          </cell>
          <cell r="BN591">
            <v>0</v>
          </cell>
          <cell r="BO591">
            <v>0</v>
          </cell>
          <cell r="BP591">
            <v>0</v>
          </cell>
          <cell r="BQ591">
            <v>0</v>
          </cell>
          <cell r="BR591">
            <v>0</v>
          </cell>
          <cell r="BS591">
            <v>0</v>
          </cell>
          <cell r="BT591">
            <v>0</v>
          </cell>
          <cell r="BU591">
            <v>0</v>
          </cell>
          <cell r="BV591">
            <v>0</v>
          </cell>
        </row>
        <row r="592">
          <cell r="T592" t="str">
            <v>45-49</v>
          </cell>
          <cell r="U592">
            <v>26</v>
          </cell>
          <cell r="V592">
            <v>4</v>
          </cell>
          <cell r="W592">
            <v>3</v>
          </cell>
          <cell r="X592">
            <v>1</v>
          </cell>
          <cell r="Y592">
            <v>0</v>
          </cell>
          <cell r="Z592">
            <v>0</v>
          </cell>
          <cell r="AA592">
            <v>0</v>
          </cell>
          <cell r="AB592">
            <v>0</v>
          </cell>
          <cell r="AC592">
            <v>0</v>
          </cell>
          <cell r="AD592">
            <v>0</v>
          </cell>
          <cell r="AE592">
            <v>0</v>
          </cell>
          <cell r="AF592">
            <v>0</v>
          </cell>
          <cell r="AG592">
            <v>0</v>
          </cell>
          <cell r="AH592">
            <v>0</v>
          </cell>
          <cell r="AI592">
            <v>1</v>
          </cell>
          <cell r="AJ592">
            <v>1</v>
          </cell>
          <cell r="AM592" t="str">
            <v>小計</v>
          </cell>
          <cell r="AN592">
            <v>0</v>
          </cell>
          <cell r="AO592">
            <v>0</v>
          </cell>
          <cell r="AP592">
            <v>0</v>
          </cell>
          <cell r="AQ592">
            <v>0</v>
          </cell>
          <cell r="AR592">
            <v>0</v>
          </cell>
          <cell r="AS592">
            <v>0</v>
          </cell>
          <cell r="AT592">
            <v>0</v>
          </cell>
          <cell r="AU592">
            <v>0</v>
          </cell>
          <cell r="AV592">
            <v>0</v>
          </cell>
          <cell r="AW592">
            <v>0</v>
          </cell>
          <cell r="AX592">
            <v>0</v>
          </cell>
          <cell r="AY592">
            <v>0</v>
          </cell>
          <cell r="AZ592">
            <v>0</v>
          </cell>
          <cell r="BA592">
            <v>0</v>
          </cell>
          <cell r="BB592">
            <v>0</v>
          </cell>
          <cell r="BC592">
            <v>0</v>
          </cell>
          <cell r="BF592" t="str">
            <v>小計</v>
          </cell>
          <cell r="BG592">
            <v>0</v>
          </cell>
          <cell r="BH592">
            <v>0</v>
          </cell>
          <cell r="BI592">
            <v>0</v>
          </cell>
          <cell r="BJ592">
            <v>0</v>
          </cell>
          <cell r="BK592">
            <v>0</v>
          </cell>
          <cell r="BL592">
            <v>0</v>
          </cell>
          <cell r="BM592">
            <v>0</v>
          </cell>
          <cell r="BN592">
            <v>0</v>
          </cell>
          <cell r="BO592">
            <v>0</v>
          </cell>
          <cell r="BP592">
            <v>0</v>
          </cell>
          <cell r="BQ592">
            <v>0</v>
          </cell>
          <cell r="BR592">
            <v>0</v>
          </cell>
          <cell r="BS592">
            <v>0</v>
          </cell>
          <cell r="BT592">
            <v>0</v>
          </cell>
          <cell r="BU592">
            <v>0</v>
          </cell>
          <cell r="BV592">
            <v>0</v>
          </cell>
        </row>
        <row r="593">
          <cell r="T593" t="str">
            <v>50-54</v>
          </cell>
          <cell r="U593">
            <v>20</v>
          </cell>
          <cell r="V593">
            <v>3</v>
          </cell>
          <cell r="W593">
            <v>3</v>
          </cell>
          <cell r="X593">
            <v>2</v>
          </cell>
          <cell r="Y593">
            <v>0</v>
          </cell>
          <cell r="Z593">
            <v>0</v>
          </cell>
          <cell r="AA593">
            <v>0</v>
          </cell>
          <cell r="AB593">
            <v>0</v>
          </cell>
          <cell r="AC593">
            <v>0</v>
          </cell>
          <cell r="AD593">
            <v>0</v>
          </cell>
          <cell r="AE593">
            <v>0</v>
          </cell>
          <cell r="AF593">
            <v>0</v>
          </cell>
          <cell r="AG593">
            <v>0</v>
          </cell>
          <cell r="AH593">
            <v>0</v>
          </cell>
          <cell r="AI593">
            <v>0</v>
          </cell>
          <cell r="AJ593">
            <v>1</v>
          </cell>
          <cell r="AM593" t="str">
            <v>小計</v>
          </cell>
          <cell r="AN593">
            <v>0</v>
          </cell>
          <cell r="AO593">
            <v>0</v>
          </cell>
          <cell r="AP593">
            <v>0</v>
          </cell>
          <cell r="AQ593">
            <v>0</v>
          </cell>
          <cell r="AR593">
            <v>0</v>
          </cell>
          <cell r="AS593">
            <v>0</v>
          </cell>
          <cell r="AT593">
            <v>0</v>
          </cell>
          <cell r="AU593">
            <v>0</v>
          </cell>
          <cell r="AV593">
            <v>0</v>
          </cell>
          <cell r="AW593">
            <v>0</v>
          </cell>
          <cell r="AX593">
            <v>0</v>
          </cell>
          <cell r="AY593">
            <v>0</v>
          </cell>
          <cell r="AZ593">
            <v>0</v>
          </cell>
          <cell r="BA593">
            <v>0</v>
          </cell>
          <cell r="BB593">
            <v>0</v>
          </cell>
          <cell r="BC593">
            <v>0</v>
          </cell>
          <cell r="BF593" t="str">
            <v>小計</v>
          </cell>
          <cell r="BG593">
            <v>0</v>
          </cell>
          <cell r="BH593">
            <v>0</v>
          </cell>
          <cell r="BI593">
            <v>0</v>
          </cell>
          <cell r="BJ593">
            <v>0</v>
          </cell>
          <cell r="BK593">
            <v>0</v>
          </cell>
          <cell r="BL593">
            <v>0</v>
          </cell>
          <cell r="BM593">
            <v>0</v>
          </cell>
          <cell r="BN593">
            <v>0</v>
          </cell>
          <cell r="BO593">
            <v>0</v>
          </cell>
          <cell r="BP593">
            <v>0</v>
          </cell>
          <cell r="BQ593">
            <v>0</v>
          </cell>
          <cell r="BR593">
            <v>0</v>
          </cell>
          <cell r="BS593">
            <v>0</v>
          </cell>
          <cell r="BT593">
            <v>0</v>
          </cell>
          <cell r="BU593">
            <v>0</v>
          </cell>
          <cell r="BV593">
            <v>0</v>
          </cell>
        </row>
        <row r="594">
          <cell r="T594" t="str">
            <v>55-59</v>
          </cell>
          <cell r="U594">
            <v>46</v>
          </cell>
          <cell r="V594">
            <v>1</v>
          </cell>
          <cell r="W594">
            <v>1</v>
          </cell>
          <cell r="X594">
            <v>1</v>
          </cell>
          <cell r="Y594">
            <v>0</v>
          </cell>
          <cell r="Z594">
            <v>0</v>
          </cell>
          <cell r="AA594">
            <v>0</v>
          </cell>
          <cell r="AB594">
            <v>0</v>
          </cell>
          <cell r="AC594">
            <v>0</v>
          </cell>
          <cell r="AD594">
            <v>0</v>
          </cell>
          <cell r="AE594">
            <v>0</v>
          </cell>
          <cell r="AF594">
            <v>0</v>
          </cell>
          <cell r="AG594">
            <v>0</v>
          </cell>
          <cell r="AH594">
            <v>0</v>
          </cell>
          <cell r="AI594">
            <v>0</v>
          </cell>
          <cell r="AJ594">
            <v>0</v>
          </cell>
          <cell r="AM594" t="str">
            <v>小計</v>
          </cell>
          <cell r="AN594">
            <v>0</v>
          </cell>
          <cell r="AO594">
            <v>0</v>
          </cell>
          <cell r="AP594">
            <v>0</v>
          </cell>
          <cell r="AQ594">
            <v>0</v>
          </cell>
          <cell r="AR594">
            <v>0</v>
          </cell>
          <cell r="AS594">
            <v>0</v>
          </cell>
          <cell r="AT594">
            <v>0</v>
          </cell>
          <cell r="AU594">
            <v>0</v>
          </cell>
          <cell r="AV594">
            <v>0</v>
          </cell>
          <cell r="AW594">
            <v>0</v>
          </cell>
          <cell r="AX594">
            <v>0</v>
          </cell>
          <cell r="AY594">
            <v>0</v>
          </cell>
          <cell r="AZ594">
            <v>0</v>
          </cell>
          <cell r="BA594">
            <v>0</v>
          </cell>
          <cell r="BB594">
            <v>0</v>
          </cell>
          <cell r="BC594">
            <v>0</v>
          </cell>
          <cell r="BF594" t="str">
            <v>小計</v>
          </cell>
          <cell r="BG594">
            <v>0</v>
          </cell>
          <cell r="BH594">
            <v>0</v>
          </cell>
          <cell r="BI594">
            <v>0</v>
          </cell>
          <cell r="BJ594">
            <v>0</v>
          </cell>
          <cell r="BK594">
            <v>0</v>
          </cell>
          <cell r="BL594">
            <v>0</v>
          </cell>
          <cell r="BM594">
            <v>0</v>
          </cell>
          <cell r="BN594">
            <v>0</v>
          </cell>
          <cell r="BO594">
            <v>0</v>
          </cell>
          <cell r="BP594">
            <v>0</v>
          </cell>
          <cell r="BQ594">
            <v>0</v>
          </cell>
          <cell r="BR594">
            <v>0</v>
          </cell>
          <cell r="BS594">
            <v>0</v>
          </cell>
          <cell r="BT594">
            <v>0</v>
          </cell>
          <cell r="BU594">
            <v>0</v>
          </cell>
          <cell r="BV594">
            <v>0</v>
          </cell>
        </row>
        <row r="595">
          <cell r="T595" t="str">
            <v>60-64</v>
          </cell>
          <cell r="U595">
            <v>32</v>
          </cell>
          <cell r="V595">
            <v>4</v>
          </cell>
          <cell r="W595">
            <v>4</v>
          </cell>
          <cell r="X595">
            <v>3</v>
          </cell>
          <cell r="Y595">
            <v>0</v>
          </cell>
          <cell r="Z595">
            <v>0</v>
          </cell>
          <cell r="AA595">
            <v>0</v>
          </cell>
          <cell r="AB595">
            <v>0</v>
          </cell>
          <cell r="AC595">
            <v>0</v>
          </cell>
          <cell r="AD595">
            <v>0</v>
          </cell>
          <cell r="AE595">
            <v>0</v>
          </cell>
          <cell r="AF595">
            <v>0</v>
          </cell>
          <cell r="AG595">
            <v>0</v>
          </cell>
          <cell r="AH595">
            <v>0</v>
          </cell>
          <cell r="AI595">
            <v>0</v>
          </cell>
          <cell r="AJ595">
            <v>1</v>
          </cell>
          <cell r="AM595" t="str">
            <v>小計</v>
          </cell>
          <cell r="AN595">
            <v>0</v>
          </cell>
          <cell r="AO595">
            <v>0</v>
          </cell>
          <cell r="AP595">
            <v>0</v>
          </cell>
          <cell r="AQ595">
            <v>0</v>
          </cell>
          <cell r="AR595">
            <v>0</v>
          </cell>
          <cell r="AS595">
            <v>0</v>
          </cell>
          <cell r="AT595">
            <v>0</v>
          </cell>
          <cell r="AU595">
            <v>0</v>
          </cell>
          <cell r="AV595">
            <v>0</v>
          </cell>
          <cell r="AW595">
            <v>0</v>
          </cell>
          <cell r="AX595">
            <v>0</v>
          </cell>
          <cell r="AY595">
            <v>0</v>
          </cell>
          <cell r="AZ595">
            <v>0</v>
          </cell>
          <cell r="BA595">
            <v>0</v>
          </cell>
          <cell r="BB595">
            <v>0</v>
          </cell>
          <cell r="BC595">
            <v>0</v>
          </cell>
          <cell r="BF595" t="str">
            <v>小計</v>
          </cell>
          <cell r="BG595">
            <v>0</v>
          </cell>
          <cell r="BH595">
            <v>0</v>
          </cell>
          <cell r="BI595">
            <v>0</v>
          </cell>
          <cell r="BJ595">
            <v>0</v>
          </cell>
          <cell r="BK595">
            <v>0</v>
          </cell>
          <cell r="BL595">
            <v>0</v>
          </cell>
          <cell r="BM595">
            <v>0</v>
          </cell>
          <cell r="BN595">
            <v>0</v>
          </cell>
          <cell r="BO595">
            <v>0</v>
          </cell>
          <cell r="BP595">
            <v>0</v>
          </cell>
          <cell r="BQ595">
            <v>0</v>
          </cell>
          <cell r="BR595">
            <v>0</v>
          </cell>
          <cell r="BS595">
            <v>0</v>
          </cell>
          <cell r="BT595">
            <v>0</v>
          </cell>
          <cell r="BU595">
            <v>0</v>
          </cell>
          <cell r="BV595">
            <v>0</v>
          </cell>
        </row>
        <row r="596">
          <cell r="T596" t="str">
            <v>65-69</v>
          </cell>
          <cell r="U596">
            <v>37</v>
          </cell>
          <cell r="V596">
            <v>2</v>
          </cell>
          <cell r="W596">
            <v>2</v>
          </cell>
          <cell r="X596">
            <v>1</v>
          </cell>
          <cell r="Y596">
            <v>0</v>
          </cell>
          <cell r="Z596">
            <v>0</v>
          </cell>
          <cell r="AA596">
            <v>0</v>
          </cell>
          <cell r="AB596">
            <v>0</v>
          </cell>
          <cell r="AC596">
            <v>0</v>
          </cell>
          <cell r="AD596">
            <v>0</v>
          </cell>
          <cell r="AE596">
            <v>0</v>
          </cell>
          <cell r="AF596">
            <v>0</v>
          </cell>
          <cell r="AG596">
            <v>0</v>
          </cell>
          <cell r="AH596">
            <v>0</v>
          </cell>
          <cell r="AI596">
            <v>0</v>
          </cell>
          <cell r="AJ596">
            <v>1</v>
          </cell>
          <cell r="AM596" t="str">
            <v>小計</v>
          </cell>
          <cell r="AN596">
            <v>0</v>
          </cell>
          <cell r="AO596">
            <v>0</v>
          </cell>
          <cell r="AP596">
            <v>0</v>
          </cell>
          <cell r="AQ596">
            <v>0</v>
          </cell>
          <cell r="AR596">
            <v>0</v>
          </cell>
          <cell r="AS596">
            <v>0</v>
          </cell>
          <cell r="AT596">
            <v>0</v>
          </cell>
          <cell r="AU596">
            <v>0</v>
          </cell>
          <cell r="AV596">
            <v>0</v>
          </cell>
          <cell r="AW596">
            <v>0</v>
          </cell>
          <cell r="AX596">
            <v>0</v>
          </cell>
          <cell r="AY596">
            <v>0</v>
          </cell>
          <cell r="AZ596">
            <v>0</v>
          </cell>
          <cell r="BA596">
            <v>0</v>
          </cell>
          <cell r="BB596">
            <v>0</v>
          </cell>
          <cell r="BC596">
            <v>0</v>
          </cell>
          <cell r="BF596" t="str">
            <v>小計</v>
          </cell>
          <cell r="BG596">
            <v>0</v>
          </cell>
          <cell r="BH596">
            <v>0</v>
          </cell>
          <cell r="BI596">
            <v>0</v>
          </cell>
          <cell r="BJ596">
            <v>0</v>
          </cell>
          <cell r="BK596">
            <v>0</v>
          </cell>
          <cell r="BL596">
            <v>0</v>
          </cell>
          <cell r="BM596">
            <v>0</v>
          </cell>
          <cell r="BN596">
            <v>0</v>
          </cell>
          <cell r="BO596">
            <v>0</v>
          </cell>
          <cell r="BP596">
            <v>0</v>
          </cell>
          <cell r="BQ596">
            <v>0</v>
          </cell>
          <cell r="BR596">
            <v>0</v>
          </cell>
          <cell r="BS596">
            <v>0</v>
          </cell>
          <cell r="BT596">
            <v>0</v>
          </cell>
          <cell r="BU596">
            <v>0</v>
          </cell>
          <cell r="BV596">
            <v>0</v>
          </cell>
        </row>
        <row r="597">
          <cell r="T597" t="str">
            <v>70-74</v>
          </cell>
          <cell r="U597">
            <v>17</v>
          </cell>
          <cell r="V597">
            <v>2</v>
          </cell>
          <cell r="W597">
            <v>2</v>
          </cell>
          <cell r="X597">
            <v>1</v>
          </cell>
          <cell r="Y597">
            <v>0</v>
          </cell>
          <cell r="Z597">
            <v>0</v>
          </cell>
          <cell r="AA597">
            <v>0</v>
          </cell>
          <cell r="AB597">
            <v>0</v>
          </cell>
          <cell r="AC597">
            <v>0</v>
          </cell>
          <cell r="AD597">
            <v>0</v>
          </cell>
          <cell r="AE597">
            <v>0</v>
          </cell>
          <cell r="AF597">
            <v>0</v>
          </cell>
          <cell r="AG597">
            <v>0</v>
          </cell>
          <cell r="AH597">
            <v>0</v>
          </cell>
          <cell r="AI597">
            <v>0</v>
          </cell>
          <cell r="AJ597">
            <v>1</v>
          </cell>
          <cell r="AM597" t="str">
            <v>小計</v>
          </cell>
          <cell r="AN597">
            <v>0</v>
          </cell>
          <cell r="AO597">
            <v>0</v>
          </cell>
          <cell r="AP597">
            <v>0</v>
          </cell>
          <cell r="AQ597">
            <v>0</v>
          </cell>
          <cell r="AR597">
            <v>0</v>
          </cell>
          <cell r="AS597">
            <v>0</v>
          </cell>
          <cell r="AT597">
            <v>0</v>
          </cell>
          <cell r="AU597">
            <v>0</v>
          </cell>
          <cell r="AV597">
            <v>0</v>
          </cell>
          <cell r="AW597">
            <v>0</v>
          </cell>
          <cell r="AX597">
            <v>0</v>
          </cell>
          <cell r="AY597">
            <v>0</v>
          </cell>
          <cell r="AZ597">
            <v>0</v>
          </cell>
          <cell r="BA597">
            <v>0</v>
          </cell>
          <cell r="BB597">
            <v>0</v>
          </cell>
          <cell r="BC597">
            <v>0</v>
          </cell>
          <cell r="BF597" t="str">
            <v>小計</v>
          </cell>
          <cell r="BG597">
            <v>0</v>
          </cell>
          <cell r="BH597">
            <v>0</v>
          </cell>
          <cell r="BI597">
            <v>0</v>
          </cell>
          <cell r="BJ597">
            <v>0</v>
          </cell>
          <cell r="BK597">
            <v>0</v>
          </cell>
          <cell r="BL597">
            <v>0</v>
          </cell>
          <cell r="BM597">
            <v>0</v>
          </cell>
          <cell r="BN597">
            <v>0</v>
          </cell>
          <cell r="BO597">
            <v>0</v>
          </cell>
          <cell r="BP597">
            <v>0</v>
          </cell>
          <cell r="BQ597">
            <v>0</v>
          </cell>
          <cell r="BR597">
            <v>0</v>
          </cell>
          <cell r="BS597">
            <v>0</v>
          </cell>
          <cell r="BT597">
            <v>0</v>
          </cell>
          <cell r="BU597">
            <v>0</v>
          </cell>
          <cell r="BV597">
            <v>0</v>
          </cell>
        </row>
        <row r="598">
          <cell r="T598" t="str">
            <v>75-79</v>
          </cell>
          <cell r="U598">
            <v>3</v>
          </cell>
          <cell r="V598">
            <v>1</v>
          </cell>
          <cell r="W598">
            <v>1</v>
          </cell>
          <cell r="X598">
            <v>1</v>
          </cell>
          <cell r="Y598">
            <v>0</v>
          </cell>
          <cell r="Z598">
            <v>0</v>
          </cell>
          <cell r="AA598">
            <v>0</v>
          </cell>
          <cell r="AB598">
            <v>0</v>
          </cell>
          <cell r="AC598">
            <v>0</v>
          </cell>
          <cell r="AD598">
            <v>0</v>
          </cell>
          <cell r="AE598">
            <v>0</v>
          </cell>
          <cell r="AF598">
            <v>0</v>
          </cell>
          <cell r="AG598">
            <v>0</v>
          </cell>
          <cell r="AH598">
            <v>0</v>
          </cell>
          <cell r="AI598">
            <v>0</v>
          </cell>
          <cell r="AJ598">
            <v>0</v>
          </cell>
          <cell r="AM598" t="str">
            <v>小計</v>
          </cell>
          <cell r="AN598">
            <v>0</v>
          </cell>
          <cell r="AO598">
            <v>0</v>
          </cell>
          <cell r="AP598">
            <v>0</v>
          </cell>
          <cell r="AQ598">
            <v>0</v>
          </cell>
          <cell r="AR598">
            <v>0</v>
          </cell>
          <cell r="AS598">
            <v>0</v>
          </cell>
          <cell r="AT598">
            <v>0</v>
          </cell>
          <cell r="AU598">
            <v>0</v>
          </cell>
          <cell r="AV598">
            <v>0</v>
          </cell>
          <cell r="AW598">
            <v>0</v>
          </cell>
          <cell r="AX598">
            <v>0</v>
          </cell>
          <cell r="AY598">
            <v>0</v>
          </cell>
          <cell r="AZ598">
            <v>0</v>
          </cell>
          <cell r="BA598">
            <v>0</v>
          </cell>
          <cell r="BB598">
            <v>0</v>
          </cell>
          <cell r="BC598">
            <v>0</v>
          </cell>
          <cell r="BF598" t="str">
            <v>小計</v>
          </cell>
          <cell r="BG598">
            <v>0</v>
          </cell>
          <cell r="BH598">
            <v>0</v>
          </cell>
          <cell r="BI598">
            <v>0</v>
          </cell>
          <cell r="BJ598">
            <v>0</v>
          </cell>
          <cell r="BK598">
            <v>0</v>
          </cell>
          <cell r="BL598">
            <v>0</v>
          </cell>
          <cell r="BM598">
            <v>0</v>
          </cell>
          <cell r="BN598">
            <v>0</v>
          </cell>
          <cell r="BO598">
            <v>0</v>
          </cell>
          <cell r="BP598">
            <v>0</v>
          </cell>
          <cell r="BQ598">
            <v>0</v>
          </cell>
          <cell r="BR598">
            <v>0</v>
          </cell>
          <cell r="BS598">
            <v>0</v>
          </cell>
          <cell r="BT598">
            <v>0</v>
          </cell>
          <cell r="BU598">
            <v>0</v>
          </cell>
          <cell r="BV598">
            <v>0</v>
          </cell>
        </row>
        <row r="599">
          <cell r="T599" t="str">
            <v>80-</v>
          </cell>
          <cell r="U599">
            <v>2</v>
          </cell>
          <cell r="V599">
            <v>0</v>
          </cell>
          <cell r="W599">
            <v>0</v>
          </cell>
          <cell r="X599">
            <v>0</v>
          </cell>
          <cell r="Y599">
            <v>0</v>
          </cell>
          <cell r="Z599">
            <v>0</v>
          </cell>
          <cell r="AA599">
            <v>0</v>
          </cell>
          <cell r="AB599">
            <v>0</v>
          </cell>
          <cell r="AC599">
            <v>0</v>
          </cell>
          <cell r="AD599">
            <v>0</v>
          </cell>
          <cell r="AE599">
            <v>0</v>
          </cell>
          <cell r="AF599">
            <v>0</v>
          </cell>
          <cell r="AG599">
            <v>0</v>
          </cell>
          <cell r="AH599">
            <v>0</v>
          </cell>
          <cell r="AI599">
            <v>0</v>
          </cell>
          <cell r="AJ599">
            <v>0</v>
          </cell>
          <cell r="AM599" t="str">
            <v>小計</v>
          </cell>
          <cell r="AN599">
            <v>0</v>
          </cell>
          <cell r="AO599">
            <v>0</v>
          </cell>
          <cell r="AP599">
            <v>0</v>
          </cell>
          <cell r="AQ599">
            <v>0</v>
          </cell>
          <cell r="AR599">
            <v>0</v>
          </cell>
          <cell r="AS599">
            <v>0</v>
          </cell>
          <cell r="AT599">
            <v>0</v>
          </cell>
          <cell r="AU599">
            <v>0</v>
          </cell>
          <cell r="AV599">
            <v>0</v>
          </cell>
          <cell r="AW599">
            <v>0</v>
          </cell>
          <cell r="AX599">
            <v>0</v>
          </cell>
          <cell r="AY599">
            <v>0</v>
          </cell>
          <cell r="AZ599">
            <v>0</v>
          </cell>
          <cell r="BA599">
            <v>0</v>
          </cell>
          <cell r="BB599">
            <v>0</v>
          </cell>
          <cell r="BC599">
            <v>0</v>
          </cell>
          <cell r="BF599" t="str">
            <v>小計</v>
          </cell>
          <cell r="BG599">
            <v>0</v>
          </cell>
          <cell r="BH599">
            <v>0</v>
          </cell>
          <cell r="BI599">
            <v>0</v>
          </cell>
          <cell r="BJ599">
            <v>0</v>
          </cell>
          <cell r="BK599">
            <v>0</v>
          </cell>
          <cell r="BL599">
            <v>0</v>
          </cell>
          <cell r="BM599">
            <v>0</v>
          </cell>
          <cell r="BN599">
            <v>0</v>
          </cell>
          <cell r="BO599">
            <v>0</v>
          </cell>
          <cell r="BP599">
            <v>0</v>
          </cell>
          <cell r="BQ599">
            <v>0</v>
          </cell>
          <cell r="BR599">
            <v>0</v>
          </cell>
          <cell r="BS599">
            <v>0</v>
          </cell>
          <cell r="BT599">
            <v>0</v>
          </cell>
          <cell r="BU599">
            <v>0</v>
          </cell>
          <cell r="BV599">
            <v>0</v>
          </cell>
        </row>
        <row r="600">
          <cell r="T600" t="str">
            <v>女計</v>
          </cell>
          <cell r="U600">
            <v>201</v>
          </cell>
          <cell r="V600">
            <v>22</v>
          </cell>
          <cell r="W600">
            <v>21</v>
          </cell>
          <cell r="X600">
            <v>13</v>
          </cell>
          <cell r="Y600">
            <v>0</v>
          </cell>
          <cell r="Z600">
            <v>0</v>
          </cell>
          <cell r="AA600">
            <v>0</v>
          </cell>
          <cell r="AB600">
            <v>0</v>
          </cell>
          <cell r="AC600">
            <v>0</v>
          </cell>
          <cell r="AD600">
            <v>0</v>
          </cell>
          <cell r="AE600">
            <v>0</v>
          </cell>
          <cell r="AF600">
            <v>0</v>
          </cell>
          <cell r="AG600">
            <v>0</v>
          </cell>
          <cell r="AH600">
            <v>0</v>
          </cell>
          <cell r="AI600">
            <v>1</v>
          </cell>
          <cell r="AJ600">
            <v>7</v>
          </cell>
          <cell r="AM600" t="str">
            <v>女計</v>
          </cell>
          <cell r="AN600">
            <v>0</v>
          </cell>
          <cell r="AO600">
            <v>0</v>
          </cell>
          <cell r="AP600">
            <v>0</v>
          </cell>
          <cell r="AQ600">
            <v>0</v>
          </cell>
          <cell r="AR600">
            <v>0</v>
          </cell>
          <cell r="AS600">
            <v>0</v>
          </cell>
          <cell r="AT600">
            <v>0</v>
          </cell>
          <cell r="AU600">
            <v>0</v>
          </cell>
          <cell r="AV600">
            <v>0</v>
          </cell>
          <cell r="AW600">
            <v>0</v>
          </cell>
          <cell r="AX600">
            <v>0</v>
          </cell>
          <cell r="AY600">
            <v>0</v>
          </cell>
          <cell r="AZ600">
            <v>0</v>
          </cell>
          <cell r="BA600">
            <v>0</v>
          </cell>
          <cell r="BB600">
            <v>0</v>
          </cell>
          <cell r="BC600">
            <v>0</v>
          </cell>
          <cell r="BF600" t="str">
            <v>女計</v>
          </cell>
          <cell r="BG600">
            <v>0</v>
          </cell>
          <cell r="BH600">
            <v>0</v>
          </cell>
          <cell r="BI600">
            <v>0</v>
          </cell>
          <cell r="BJ600">
            <v>0</v>
          </cell>
          <cell r="BK600">
            <v>0</v>
          </cell>
          <cell r="BL600">
            <v>0</v>
          </cell>
          <cell r="BM600">
            <v>0</v>
          </cell>
          <cell r="BN600">
            <v>0</v>
          </cell>
          <cell r="BO600">
            <v>0</v>
          </cell>
          <cell r="BP600">
            <v>0</v>
          </cell>
          <cell r="BQ600">
            <v>0</v>
          </cell>
          <cell r="BR600">
            <v>0</v>
          </cell>
          <cell r="BS600">
            <v>0</v>
          </cell>
          <cell r="BT600">
            <v>0</v>
          </cell>
          <cell r="BU600">
            <v>0</v>
          </cell>
          <cell r="BV600">
            <v>0</v>
          </cell>
        </row>
        <row r="602">
          <cell r="T602" t="str">
            <v>堺市</v>
          </cell>
          <cell r="AM602" t="str">
            <v>堺市</v>
          </cell>
          <cell r="BF602" t="str">
            <v>堺市</v>
          </cell>
        </row>
        <row r="603">
          <cell r="T603" t="str">
            <v>年齢区分</v>
          </cell>
          <cell r="U603" t="str">
            <v>検診受診</v>
          </cell>
          <cell r="V603" t="str">
            <v>要精検</v>
          </cell>
          <cell r="W603" t="str">
            <v>精検受診</v>
          </cell>
          <cell r="X603" t="str">
            <v>異常なし</v>
          </cell>
          <cell r="Y603" t="str">
            <v>乳がん</v>
          </cell>
          <cell r="Z603" t="str">
            <v>0(TIS)</v>
          </cell>
          <cell r="AA603" t="str">
            <v>Ⅰ</v>
          </cell>
          <cell r="AB603" t="str">
            <v>ⅡA</v>
          </cell>
          <cell r="AC603" t="str">
            <v>ⅡB</v>
          </cell>
          <cell r="AD603" t="str">
            <v>ⅢA</v>
          </cell>
          <cell r="AE603" t="str">
            <v>ⅢB</v>
          </cell>
          <cell r="AF603" t="str">
            <v>ⅢC</v>
          </cell>
          <cell r="AG603" t="str">
            <v>Ⅳ</v>
          </cell>
          <cell r="AH603" t="str">
            <v>不明</v>
          </cell>
          <cell r="AI603" t="str">
            <v>がん疑</v>
          </cell>
          <cell r="AJ603" t="str">
            <v>その他</v>
          </cell>
          <cell r="AM603" t="str">
            <v>年齢区分</v>
          </cell>
          <cell r="AN603" t="str">
            <v>検診受診</v>
          </cell>
          <cell r="AO603" t="str">
            <v>要精検</v>
          </cell>
          <cell r="AP603" t="str">
            <v>精検受診</v>
          </cell>
          <cell r="AQ603" t="str">
            <v>異常なし</v>
          </cell>
          <cell r="AR603" t="str">
            <v>乳がん</v>
          </cell>
          <cell r="AS603" t="str">
            <v>0(TIS)</v>
          </cell>
          <cell r="AT603" t="str">
            <v>Ⅰ</v>
          </cell>
          <cell r="AU603" t="str">
            <v>ⅡA</v>
          </cell>
          <cell r="AV603" t="str">
            <v>ⅡB</v>
          </cell>
          <cell r="AW603" t="str">
            <v>ⅢA</v>
          </cell>
          <cell r="AX603" t="str">
            <v>ⅢB</v>
          </cell>
          <cell r="AY603" t="str">
            <v>ⅢC</v>
          </cell>
          <cell r="AZ603" t="str">
            <v>Ⅳ</v>
          </cell>
          <cell r="BA603" t="str">
            <v>不明</v>
          </cell>
          <cell r="BB603" t="str">
            <v>がん疑</v>
          </cell>
          <cell r="BC603" t="str">
            <v>その他</v>
          </cell>
          <cell r="BF603" t="str">
            <v>年齢区分</v>
          </cell>
          <cell r="BG603" t="str">
            <v>検診受診</v>
          </cell>
          <cell r="BH603" t="str">
            <v>要精検</v>
          </cell>
          <cell r="BI603" t="str">
            <v>精検受診</v>
          </cell>
          <cell r="BJ603" t="str">
            <v>異常なし</v>
          </cell>
          <cell r="BK603" t="str">
            <v>乳がん</v>
          </cell>
          <cell r="BL603" t="str">
            <v>0(TIS)</v>
          </cell>
          <cell r="BM603" t="str">
            <v>Ⅰ</v>
          </cell>
          <cell r="BN603" t="str">
            <v>ⅡA</v>
          </cell>
          <cell r="BO603" t="str">
            <v>ⅡB</v>
          </cell>
          <cell r="BP603" t="str">
            <v>ⅢA</v>
          </cell>
          <cell r="BQ603" t="str">
            <v>ⅢB</v>
          </cell>
          <cell r="BR603" t="str">
            <v>ⅢC</v>
          </cell>
          <cell r="BS603" t="str">
            <v>Ⅳ</v>
          </cell>
          <cell r="BT603" t="str">
            <v>不明</v>
          </cell>
          <cell r="BU603" t="str">
            <v>がん疑</v>
          </cell>
          <cell r="BV603" t="str">
            <v>その他</v>
          </cell>
        </row>
        <row r="604">
          <cell r="T604" t="str">
            <v>30-34</v>
          </cell>
          <cell r="W604">
            <v>0</v>
          </cell>
          <cell r="Y604">
            <v>0</v>
          </cell>
          <cell r="AM604" t="str">
            <v>30-34</v>
          </cell>
          <cell r="AP604">
            <v>0</v>
          </cell>
          <cell r="AR604">
            <v>0</v>
          </cell>
          <cell r="BF604" t="str">
            <v>30-34</v>
          </cell>
          <cell r="BI604">
            <v>0</v>
          </cell>
          <cell r="BK604">
            <v>0</v>
          </cell>
        </row>
        <row r="605">
          <cell r="T605" t="str">
            <v>35-39</v>
          </cell>
          <cell r="W605">
            <v>0</v>
          </cell>
          <cell r="Y605">
            <v>0</v>
          </cell>
          <cell r="AM605" t="str">
            <v>35-39</v>
          </cell>
          <cell r="AP605">
            <v>0</v>
          </cell>
          <cell r="AR605">
            <v>0</v>
          </cell>
          <cell r="BF605" t="str">
            <v>35-39</v>
          </cell>
          <cell r="BI605">
            <v>0</v>
          </cell>
          <cell r="BK605">
            <v>0</v>
          </cell>
        </row>
        <row r="606">
          <cell r="T606" t="str">
            <v>40-44</v>
          </cell>
          <cell r="U606">
            <v>87</v>
          </cell>
          <cell r="V606">
            <v>4</v>
          </cell>
          <cell r="W606">
            <v>1</v>
          </cell>
          <cell r="X606">
            <v>0</v>
          </cell>
          <cell r="Y606">
            <v>0</v>
          </cell>
          <cell r="Z606">
            <v>0</v>
          </cell>
          <cell r="AA606">
            <v>0</v>
          </cell>
          <cell r="AB606">
            <v>0</v>
          </cell>
          <cell r="AC606">
            <v>0</v>
          </cell>
          <cell r="AD606">
            <v>0</v>
          </cell>
          <cell r="AE606">
            <v>0</v>
          </cell>
          <cell r="AF606">
            <v>0</v>
          </cell>
          <cell r="AG606">
            <v>0</v>
          </cell>
          <cell r="AH606">
            <v>0</v>
          </cell>
          <cell r="AI606">
            <v>0</v>
          </cell>
          <cell r="AJ606">
            <v>1</v>
          </cell>
          <cell r="AM606" t="str">
            <v>小計</v>
          </cell>
          <cell r="AN606">
            <v>0</v>
          </cell>
          <cell r="AO606">
            <v>0</v>
          </cell>
          <cell r="AP606">
            <v>0</v>
          </cell>
          <cell r="AQ606">
            <v>0</v>
          </cell>
          <cell r="AR606">
            <v>0</v>
          </cell>
          <cell r="AS606">
            <v>0</v>
          </cell>
          <cell r="AT606">
            <v>0</v>
          </cell>
          <cell r="AU606">
            <v>0</v>
          </cell>
          <cell r="AV606">
            <v>0</v>
          </cell>
          <cell r="AW606">
            <v>0</v>
          </cell>
          <cell r="AX606">
            <v>0</v>
          </cell>
          <cell r="AY606">
            <v>0</v>
          </cell>
          <cell r="AZ606">
            <v>0</v>
          </cell>
          <cell r="BA606">
            <v>0</v>
          </cell>
          <cell r="BB606">
            <v>0</v>
          </cell>
          <cell r="BC606">
            <v>0</v>
          </cell>
          <cell r="BF606" t="str">
            <v>小計</v>
          </cell>
          <cell r="BG606">
            <v>1980</v>
          </cell>
          <cell r="BH606">
            <v>375</v>
          </cell>
          <cell r="BI606">
            <v>261</v>
          </cell>
          <cell r="BJ606">
            <v>115</v>
          </cell>
          <cell r="BK606">
            <v>7</v>
          </cell>
          <cell r="BL606">
            <v>0</v>
          </cell>
          <cell r="BM606">
            <v>4</v>
          </cell>
          <cell r="BN606">
            <v>2</v>
          </cell>
          <cell r="BO606">
            <v>0</v>
          </cell>
          <cell r="BP606">
            <v>0</v>
          </cell>
          <cell r="BQ606">
            <v>0</v>
          </cell>
          <cell r="BR606">
            <v>0</v>
          </cell>
          <cell r="BS606">
            <v>0</v>
          </cell>
          <cell r="BT606">
            <v>1</v>
          </cell>
          <cell r="BU606">
            <v>3</v>
          </cell>
          <cell r="BV606">
            <v>136</v>
          </cell>
        </row>
        <row r="607">
          <cell r="T607" t="str">
            <v>45-49</v>
          </cell>
          <cell r="U607">
            <v>83</v>
          </cell>
          <cell r="V607">
            <v>7</v>
          </cell>
          <cell r="W607">
            <v>1</v>
          </cell>
          <cell r="X607">
            <v>0</v>
          </cell>
          <cell r="Y607">
            <v>1</v>
          </cell>
          <cell r="Z607">
            <v>0</v>
          </cell>
          <cell r="AA607">
            <v>0</v>
          </cell>
          <cell r="AB607">
            <v>0</v>
          </cell>
          <cell r="AC607">
            <v>0</v>
          </cell>
          <cell r="AD607">
            <v>0</v>
          </cell>
          <cell r="AE607">
            <v>0</v>
          </cell>
          <cell r="AF607">
            <v>0</v>
          </cell>
          <cell r="AG607">
            <v>0</v>
          </cell>
          <cell r="AH607">
            <v>1</v>
          </cell>
          <cell r="AI607">
            <v>0</v>
          </cell>
          <cell r="AJ607">
            <v>0</v>
          </cell>
          <cell r="AM607" t="str">
            <v>小計</v>
          </cell>
          <cell r="AN607">
            <v>0</v>
          </cell>
          <cell r="AO607">
            <v>0</v>
          </cell>
          <cell r="AP607">
            <v>0</v>
          </cell>
          <cell r="AQ607">
            <v>0</v>
          </cell>
          <cell r="AR607">
            <v>0</v>
          </cell>
          <cell r="AS607">
            <v>0</v>
          </cell>
          <cell r="AT607">
            <v>0</v>
          </cell>
          <cell r="AU607">
            <v>0</v>
          </cell>
          <cell r="AV607">
            <v>0</v>
          </cell>
          <cell r="AW607">
            <v>0</v>
          </cell>
          <cell r="AX607">
            <v>0</v>
          </cell>
          <cell r="AY607">
            <v>0</v>
          </cell>
          <cell r="AZ607">
            <v>0</v>
          </cell>
          <cell r="BA607">
            <v>0</v>
          </cell>
          <cell r="BB607">
            <v>0</v>
          </cell>
          <cell r="BC607">
            <v>0</v>
          </cell>
          <cell r="BF607" t="str">
            <v>小計</v>
          </cell>
          <cell r="BG607">
            <v>942</v>
          </cell>
          <cell r="BH607">
            <v>170</v>
          </cell>
          <cell r="BI607">
            <v>129</v>
          </cell>
          <cell r="BJ607">
            <v>58</v>
          </cell>
          <cell r="BK607">
            <v>7</v>
          </cell>
          <cell r="BL607">
            <v>0</v>
          </cell>
          <cell r="BM607">
            <v>3</v>
          </cell>
          <cell r="BN607">
            <v>2</v>
          </cell>
          <cell r="BO607">
            <v>1</v>
          </cell>
          <cell r="BP607">
            <v>0</v>
          </cell>
          <cell r="BQ607">
            <v>0</v>
          </cell>
          <cell r="BR607">
            <v>0</v>
          </cell>
          <cell r="BS607">
            <v>0</v>
          </cell>
          <cell r="BT607">
            <v>1</v>
          </cell>
          <cell r="BU607">
            <v>2</v>
          </cell>
          <cell r="BV607">
            <v>62</v>
          </cell>
        </row>
        <row r="608">
          <cell r="T608" t="str">
            <v>50-54</v>
          </cell>
          <cell r="U608">
            <v>111</v>
          </cell>
          <cell r="V608">
            <v>4</v>
          </cell>
          <cell r="W608">
            <v>1</v>
          </cell>
          <cell r="X608">
            <v>0</v>
          </cell>
          <cell r="Y608">
            <v>0</v>
          </cell>
          <cell r="Z608">
            <v>0</v>
          </cell>
          <cell r="AA608">
            <v>0</v>
          </cell>
          <cell r="AB608">
            <v>0</v>
          </cell>
          <cell r="AC608">
            <v>0</v>
          </cell>
          <cell r="AD608">
            <v>0</v>
          </cell>
          <cell r="AE608">
            <v>0</v>
          </cell>
          <cell r="AF608">
            <v>0</v>
          </cell>
          <cell r="AG608">
            <v>0</v>
          </cell>
          <cell r="AH608">
            <v>0</v>
          </cell>
          <cell r="AI608">
            <v>0</v>
          </cell>
          <cell r="AJ608">
            <v>1</v>
          </cell>
          <cell r="AM608" t="str">
            <v>小計</v>
          </cell>
          <cell r="AN608">
            <v>0</v>
          </cell>
          <cell r="AO608">
            <v>0</v>
          </cell>
          <cell r="AP608">
            <v>0</v>
          </cell>
          <cell r="AQ608">
            <v>0</v>
          </cell>
          <cell r="AR608">
            <v>0</v>
          </cell>
          <cell r="AS608">
            <v>0</v>
          </cell>
          <cell r="AT608">
            <v>0</v>
          </cell>
          <cell r="AU608">
            <v>0</v>
          </cell>
          <cell r="AV608">
            <v>0</v>
          </cell>
          <cell r="AW608">
            <v>0</v>
          </cell>
          <cell r="AX608">
            <v>0</v>
          </cell>
          <cell r="AY608">
            <v>0</v>
          </cell>
          <cell r="AZ608">
            <v>0</v>
          </cell>
          <cell r="BA608">
            <v>0</v>
          </cell>
          <cell r="BB608">
            <v>0</v>
          </cell>
          <cell r="BC608">
            <v>0</v>
          </cell>
          <cell r="BF608" t="str">
            <v>小計</v>
          </cell>
          <cell r="BG608">
            <v>1567</v>
          </cell>
          <cell r="BH608">
            <v>262</v>
          </cell>
          <cell r="BI608">
            <v>199</v>
          </cell>
          <cell r="BJ608">
            <v>90</v>
          </cell>
          <cell r="BK608">
            <v>5</v>
          </cell>
          <cell r="BL608">
            <v>0</v>
          </cell>
          <cell r="BM608">
            <v>1</v>
          </cell>
          <cell r="BN608">
            <v>1</v>
          </cell>
          <cell r="BO608">
            <v>1</v>
          </cell>
          <cell r="BP608">
            <v>0</v>
          </cell>
          <cell r="BQ608">
            <v>0</v>
          </cell>
          <cell r="BR608">
            <v>0</v>
          </cell>
          <cell r="BS608">
            <v>0</v>
          </cell>
          <cell r="BT608">
            <v>2</v>
          </cell>
          <cell r="BU608">
            <v>4</v>
          </cell>
          <cell r="BV608">
            <v>100</v>
          </cell>
        </row>
        <row r="609">
          <cell r="T609" t="str">
            <v>55-59</v>
          </cell>
          <cell r="U609">
            <v>168</v>
          </cell>
          <cell r="V609">
            <v>9</v>
          </cell>
          <cell r="W609">
            <v>6</v>
          </cell>
          <cell r="X609">
            <v>2</v>
          </cell>
          <cell r="Y609">
            <v>0</v>
          </cell>
          <cell r="Z609">
            <v>0</v>
          </cell>
          <cell r="AA609">
            <v>0</v>
          </cell>
          <cell r="AB609">
            <v>0</v>
          </cell>
          <cell r="AC609">
            <v>0</v>
          </cell>
          <cell r="AD609">
            <v>0</v>
          </cell>
          <cell r="AE609">
            <v>0</v>
          </cell>
          <cell r="AF609">
            <v>0</v>
          </cell>
          <cell r="AG609">
            <v>0</v>
          </cell>
          <cell r="AH609">
            <v>0</v>
          </cell>
          <cell r="AI609">
            <v>0</v>
          </cell>
          <cell r="AJ609">
            <v>4</v>
          </cell>
          <cell r="AM609" t="str">
            <v>小計</v>
          </cell>
          <cell r="AN609">
            <v>0</v>
          </cell>
          <cell r="AO609">
            <v>0</v>
          </cell>
          <cell r="AP609">
            <v>0</v>
          </cell>
          <cell r="AQ609">
            <v>0</v>
          </cell>
          <cell r="AR609">
            <v>0</v>
          </cell>
          <cell r="AS609">
            <v>0</v>
          </cell>
          <cell r="AT609">
            <v>0</v>
          </cell>
          <cell r="AU609">
            <v>0</v>
          </cell>
          <cell r="AV609">
            <v>0</v>
          </cell>
          <cell r="AW609">
            <v>0</v>
          </cell>
          <cell r="AX609">
            <v>0</v>
          </cell>
          <cell r="AY609">
            <v>0</v>
          </cell>
          <cell r="AZ609">
            <v>0</v>
          </cell>
          <cell r="BA609">
            <v>0</v>
          </cell>
          <cell r="BB609">
            <v>0</v>
          </cell>
          <cell r="BC609">
            <v>0</v>
          </cell>
          <cell r="BF609" t="str">
            <v>小計</v>
          </cell>
          <cell r="BG609">
            <v>1410</v>
          </cell>
          <cell r="BH609">
            <v>198</v>
          </cell>
          <cell r="BI609">
            <v>136</v>
          </cell>
          <cell r="BJ609">
            <v>68</v>
          </cell>
          <cell r="BK609">
            <v>7</v>
          </cell>
          <cell r="BL609">
            <v>0</v>
          </cell>
          <cell r="BM609">
            <v>2</v>
          </cell>
          <cell r="BN609">
            <v>4</v>
          </cell>
          <cell r="BO609">
            <v>0</v>
          </cell>
          <cell r="BP609">
            <v>0</v>
          </cell>
          <cell r="BQ609">
            <v>0</v>
          </cell>
          <cell r="BR609">
            <v>0</v>
          </cell>
          <cell r="BS609">
            <v>0</v>
          </cell>
          <cell r="BT609">
            <v>1</v>
          </cell>
          <cell r="BU609">
            <v>1</v>
          </cell>
          <cell r="BV609">
            <v>60</v>
          </cell>
        </row>
        <row r="610">
          <cell r="T610" t="str">
            <v>60-64</v>
          </cell>
          <cell r="U610">
            <v>158</v>
          </cell>
          <cell r="V610">
            <v>8</v>
          </cell>
          <cell r="W610">
            <v>4</v>
          </cell>
          <cell r="X610">
            <v>1</v>
          </cell>
          <cell r="Y610">
            <v>1</v>
          </cell>
          <cell r="Z610">
            <v>0</v>
          </cell>
          <cell r="AA610">
            <v>0</v>
          </cell>
          <cell r="AB610">
            <v>0</v>
          </cell>
          <cell r="AC610">
            <v>0</v>
          </cell>
          <cell r="AD610">
            <v>0</v>
          </cell>
          <cell r="AE610">
            <v>0</v>
          </cell>
          <cell r="AF610">
            <v>0</v>
          </cell>
          <cell r="AG610">
            <v>0</v>
          </cell>
          <cell r="AH610">
            <v>1</v>
          </cell>
          <cell r="AI610">
            <v>0</v>
          </cell>
          <cell r="AJ610">
            <v>2</v>
          </cell>
          <cell r="AM610" t="str">
            <v>小計</v>
          </cell>
          <cell r="AN610">
            <v>0</v>
          </cell>
          <cell r="AO610">
            <v>0</v>
          </cell>
          <cell r="AP610">
            <v>0</v>
          </cell>
          <cell r="AQ610">
            <v>0</v>
          </cell>
          <cell r="AR610">
            <v>0</v>
          </cell>
          <cell r="AS610">
            <v>0</v>
          </cell>
          <cell r="AT610">
            <v>0</v>
          </cell>
          <cell r="AU610">
            <v>0</v>
          </cell>
          <cell r="AV610">
            <v>0</v>
          </cell>
          <cell r="AW610">
            <v>0</v>
          </cell>
          <cell r="AX610">
            <v>0</v>
          </cell>
          <cell r="AY610">
            <v>0</v>
          </cell>
          <cell r="AZ610">
            <v>0</v>
          </cell>
          <cell r="BA610">
            <v>0</v>
          </cell>
          <cell r="BB610">
            <v>0</v>
          </cell>
          <cell r="BC610">
            <v>0</v>
          </cell>
          <cell r="BF610" t="str">
            <v>小計</v>
          </cell>
          <cell r="BG610">
            <v>1424</v>
          </cell>
          <cell r="BH610">
            <v>188</v>
          </cell>
          <cell r="BI610">
            <v>121</v>
          </cell>
          <cell r="BJ610">
            <v>72</v>
          </cell>
          <cell r="BK610">
            <v>6</v>
          </cell>
          <cell r="BL610">
            <v>0</v>
          </cell>
          <cell r="BM610">
            <v>1</v>
          </cell>
          <cell r="BN610">
            <v>4</v>
          </cell>
          <cell r="BO610">
            <v>0</v>
          </cell>
          <cell r="BP610">
            <v>0</v>
          </cell>
          <cell r="BQ610">
            <v>0</v>
          </cell>
          <cell r="BR610">
            <v>0</v>
          </cell>
          <cell r="BS610">
            <v>0</v>
          </cell>
          <cell r="BT610">
            <v>1</v>
          </cell>
          <cell r="BU610">
            <v>3</v>
          </cell>
          <cell r="BV610">
            <v>40</v>
          </cell>
        </row>
        <row r="611">
          <cell r="T611" t="str">
            <v>65-69</v>
          </cell>
          <cell r="U611">
            <v>70</v>
          </cell>
          <cell r="V611">
            <v>2</v>
          </cell>
          <cell r="W611">
            <v>0</v>
          </cell>
          <cell r="X611">
            <v>0</v>
          </cell>
          <cell r="Y611">
            <v>0</v>
          </cell>
          <cell r="Z611">
            <v>0</v>
          </cell>
          <cell r="AA611">
            <v>0</v>
          </cell>
          <cell r="AB611">
            <v>0</v>
          </cell>
          <cell r="AC611">
            <v>0</v>
          </cell>
          <cell r="AD611">
            <v>0</v>
          </cell>
          <cell r="AE611">
            <v>0</v>
          </cell>
          <cell r="AF611">
            <v>0</v>
          </cell>
          <cell r="AG611">
            <v>0</v>
          </cell>
          <cell r="AH611">
            <v>0</v>
          </cell>
          <cell r="AI611">
            <v>0</v>
          </cell>
          <cell r="AJ611">
            <v>0</v>
          </cell>
          <cell r="AM611" t="str">
            <v>小計</v>
          </cell>
          <cell r="AN611">
            <v>0</v>
          </cell>
          <cell r="AO611">
            <v>0</v>
          </cell>
          <cell r="AP611">
            <v>0</v>
          </cell>
          <cell r="AQ611">
            <v>0</v>
          </cell>
          <cell r="AR611">
            <v>0</v>
          </cell>
          <cell r="AS611">
            <v>0</v>
          </cell>
          <cell r="AT611">
            <v>0</v>
          </cell>
          <cell r="AU611">
            <v>0</v>
          </cell>
          <cell r="AV611">
            <v>0</v>
          </cell>
          <cell r="AW611">
            <v>0</v>
          </cell>
          <cell r="AX611">
            <v>0</v>
          </cell>
          <cell r="AY611">
            <v>0</v>
          </cell>
          <cell r="AZ611">
            <v>0</v>
          </cell>
          <cell r="BA611">
            <v>0</v>
          </cell>
          <cell r="BB611">
            <v>0</v>
          </cell>
          <cell r="BC611">
            <v>0</v>
          </cell>
          <cell r="BF611" t="str">
            <v>小計</v>
          </cell>
          <cell r="BG611">
            <v>631</v>
          </cell>
          <cell r="BH611">
            <v>88</v>
          </cell>
          <cell r="BI611">
            <v>70</v>
          </cell>
          <cell r="BJ611">
            <v>38</v>
          </cell>
          <cell r="BK611">
            <v>1</v>
          </cell>
          <cell r="BL611">
            <v>0</v>
          </cell>
          <cell r="BM611">
            <v>0</v>
          </cell>
          <cell r="BN611">
            <v>1</v>
          </cell>
          <cell r="BO611">
            <v>0</v>
          </cell>
          <cell r="BP611">
            <v>0</v>
          </cell>
          <cell r="BQ611">
            <v>0</v>
          </cell>
          <cell r="BR611">
            <v>0</v>
          </cell>
          <cell r="BS611">
            <v>0</v>
          </cell>
          <cell r="BT611">
            <v>0</v>
          </cell>
          <cell r="BU611">
            <v>0</v>
          </cell>
          <cell r="BV611">
            <v>31</v>
          </cell>
        </row>
        <row r="612">
          <cell r="T612" t="str">
            <v>70-74</v>
          </cell>
          <cell r="U612">
            <v>38</v>
          </cell>
          <cell r="V612">
            <v>1</v>
          </cell>
          <cell r="W612">
            <v>0</v>
          </cell>
          <cell r="X612">
            <v>0</v>
          </cell>
          <cell r="Y612">
            <v>0</v>
          </cell>
          <cell r="Z612">
            <v>0</v>
          </cell>
          <cell r="AA612">
            <v>0</v>
          </cell>
          <cell r="AB612">
            <v>0</v>
          </cell>
          <cell r="AC612">
            <v>0</v>
          </cell>
          <cell r="AD612">
            <v>0</v>
          </cell>
          <cell r="AE612">
            <v>0</v>
          </cell>
          <cell r="AF612">
            <v>0</v>
          </cell>
          <cell r="AG612">
            <v>0</v>
          </cell>
          <cell r="AH612">
            <v>0</v>
          </cell>
          <cell r="AI612">
            <v>0</v>
          </cell>
          <cell r="AJ612">
            <v>0</v>
          </cell>
          <cell r="AM612" t="str">
            <v>小計</v>
          </cell>
          <cell r="AN612">
            <v>0</v>
          </cell>
          <cell r="AO612">
            <v>0</v>
          </cell>
          <cell r="AP612">
            <v>0</v>
          </cell>
          <cell r="AQ612">
            <v>0</v>
          </cell>
          <cell r="AR612">
            <v>0</v>
          </cell>
          <cell r="AS612">
            <v>0</v>
          </cell>
          <cell r="AT612">
            <v>0</v>
          </cell>
          <cell r="AU612">
            <v>0</v>
          </cell>
          <cell r="AV612">
            <v>0</v>
          </cell>
          <cell r="AW612">
            <v>0</v>
          </cell>
          <cell r="AX612">
            <v>0</v>
          </cell>
          <cell r="AY612">
            <v>0</v>
          </cell>
          <cell r="AZ612">
            <v>0</v>
          </cell>
          <cell r="BA612">
            <v>0</v>
          </cell>
          <cell r="BB612">
            <v>0</v>
          </cell>
          <cell r="BC612">
            <v>0</v>
          </cell>
          <cell r="BF612" t="str">
            <v>小計</v>
          </cell>
          <cell r="BG612">
            <v>593</v>
          </cell>
          <cell r="BH612">
            <v>72</v>
          </cell>
          <cell r="BI612">
            <v>52</v>
          </cell>
          <cell r="BJ612">
            <v>34</v>
          </cell>
          <cell r="BK612">
            <v>2</v>
          </cell>
          <cell r="BL612">
            <v>0</v>
          </cell>
          <cell r="BM612">
            <v>1</v>
          </cell>
          <cell r="BN612">
            <v>0</v>
          </cell>
          <cell r="BO612">
            <v>0</v>
          </cell>
          <cell r="BP612">
            <v>0</v>
          </cell>
          <cell r="BQ612">
            <v>0</v>
          </cell>
          <cell r="BR612">
            <v>0</v>
          </cell>
          <cell r="BS612">
            <v>0</v>
          </cell>
          <cell r="BT612">
            <v>1</v>
          </cell>
          <cell r="BU612">
            <v>1</v>
          </cell>
          <cell r="BV612">
            <v>15</v>
          </cell>
        </row>
        <row r="613">
          <cell r="T613" t="str">
            <v>75-79</v>
          </cell>
          <cell r="U613">
            <v>5</v>
          </cell>
          <cell r="V613">
            <v>0</v>
          </cell>
          <cell r="W613">
            <v>0</v>
          </cell>
          <cell r="X613">
            <v>0</v>
          </cell>
          <cell r="Y613">
            <v>0</v>
          </cell>
          <cell r="Z613">
            <v>0</v>
          </cell>
          <cell r="AA613">
            <v>0</v>
          </cell>
          <cell r="AB613">
            <v>0</v>
          </cell>
          <cell r="AC613">
            <v>0</v>
          </cell>
          <cell r="AD613">
            <v>0</v>
          </cell>
          <cell r="AE613">
            <v>0</v>
          </cell>
          <cell r="AF613">
            <v>0</v>
          </cell>
          <cell r="AG613">
            <v>0</v>
          </cell>
          <cell r="AH613">
            <v>0</v>
          </cell>
          <cell r="AI613">
            <v>0</v>
          </cell>
          <cell r="AJ613">
            <v>0</v>
          </cell>
          <cell r="AM613" t="str">
            <v>小計</v>
          </cell>
          <cell r="AN613">
            <v>0</v>
          </cell>
          <cell r="AO613">
            <v>0</v>
          </cell>
          <cell r="AP613">
            <v>0</v>
          </cell>
          <cell r="AQ613">
            <v>0</v>
          </cell>
          <cell r="AR613">
            <v>0</v>
          </cell>
          <cell r="AS613">
            <v>0</v>
          </cell>
          <cell r="AT613">
            <v>0</v>
          </cell>
          <cell r="AU613">
            <v>0</v>
          </cell>
          <cell r="AV613">
            <v>0</v>
          </cell>
          <cell r="AW613">
            <v>0</v>
          </cell>
          <cell r="AX613">
            <v>0</v>
          </cell>
          <cell r="AY613">
            <v>0</v>
          </cell>
          <cell r="AZ613">
            <v>0</v>
          </cell>
          <cell r="BA613">
            <v>0</v>
          </cell>
          <cell r="BB613">
            <v>0</v>
          </cell>
          <cell r="BC613">
            <v>0</v>
          </cell>
          <cell r="BF613" t="str">
            <v>小計</v>
          </cell>
          <cell r="BG613">
            <v>125</v>
          </cell>
          <cell r="BH613">
            <v>13</v>
          </cell>
          <cell r="BI613">
            <v>7</v>
          </cell>
          <cell r="BJ613">
            <v>4</v>
          </cell>
          <cell r="BK613">
            <v>1</v>
          </cell>
          <cell r="BL613">
            <v>0</v>
          </cell>
          <cell r="BM613">
            <v>0</v>
          </cell>
          <cell r="BN613">
            <v>1</v>
          </cell>
          <cell r="BO613">
            <v>0</v>
          </cell>
          <cell r="BP613">
            <v>0</v>
          </cell>
          <cell r="BQ613">
            <v>0</v>
          </cell>
          <cell r="BR613">
            <v>0</v>
          </cell>
          <cell r="BS613">
            <v>0</v>
          </cell>
          <cell r="BT613">
            <v>0</v>
          </cell>
          <cell r="BU613">
            <v>1</v>
          </cell>
          <cell r="BV613">
            <v>1</v>
          </cell>
        </row>
        <row r="614">
          <cell r="T614" t="str">
            <v>80-</v>
          </cell>
          <cell r="U614">
            <v>2</v>
          </cell>
          <cell r="V614">
            <v>0</v>
          </cell>
          <cell r="W614">
            <v>0</v>
          </cell>
          <cell r="X614">
            <v>0</v>
          </cell>
          <cell r="Y614">
            <v>0</v>
          </cell>
          <cell r="Z614">
            <v>0</v>
          </cell>
          <cell r="AA614">
            <v>0</v>
          </cell>
          <cell r="AB614">
            <v>0</v>
          </cell>
          <cell r="AC614">
            <v>0</v>
          </cell>
          <cell r="AD614">
            <v>0</v>
          </cell>
          <cell r="AE614">
            <v>0</v>
          </cell>
          <cell r="AF614">
            <v>0</v>
          </cell>
          <cell r="AG614">
            <v>0</v>
          </cell>
          <cell r="AH614">
            <v>0</v>
          </cell>
          <cell r="AI614">
            <v>0</v>
          </cell>
          <cell r="AJ614">
            <v>0</v>
          </cell>
          <cell r="AM614" t="str">
            <v>小計</v>
          </cell>
          <cell r="AN614">
            <v>0</v>
          </cell>
          <cell r="AO614">
            <v>0</v>
          </cell>
          <cell r="AP614">
            <v>0</v>
          </cell>
          <cell r="AQ614">
            <v>0</v>
          </cell>
          <cell r="AR614">
            <v>0</v>
          </cell>
          <cell r="AS614">
            <v>0</v>
          </cell>
          <cell r="AT614">
            <v>0</v>
          </cell>
          <cell r="AU614">
            <v>0</v>
          </cell>
          <cell r="AV614">
            <v>0</v>
          </cell>
          <cell r="AW614">
            <v>0</v>
          </cell>
          <cell r="AX614">
            <v>0</v>
          </cell>
          <cell r="AY614">
            <v>0</v>
          </cell>
          <cell r="AZ614">
            <v>0</v>
          </cell>
          <cell r="BA614">
            <v>0</v>
          </cell>
          <cell r="BB614">
            <v>0</v>
          </cell>
          <cell r="BC614">
            <v>0</v>
          </cell>
          <cell r="BF614" t="str">
            <v>小計</v>
          </cell>
          <cell r="BG614">
            <v>53</v>
          </cell>
          <cell r="BH614">
            <v>3</v>
          </cell>
          <cell r="BI614">
            <v>1</v>
          </cell>
          <cell r="BJ614">
            <v>0</v>
          </cell>
          <cell r="BK614">
            <v>1</v>
          </cell>
          <cell r="BL614">
            <v>0</v>
          </cell>
          <cell r="BM614">
            <v>0</v>
          </cell>
          <cell r="BN614">
            <v>0</v>
          </cell>
          <cell r="BO614">
            <v>0</v>
          </cell>
          <cell r="BP614">
            <v>0</v>
          </cell>
          <cell r="BQ614">
            <v>1</v>
          </cell>
          <cell r="BR614">
            <v>0</v>
          </cell>
          <cell r="BS614">
            <v>0</v>
          </cell>
          <cell r="BT614">
            <v>0</v>
          </cell>
          <cell r="BU614">
            <v>0</v>
          </cell>
          <cell r="BV614">
            <v>0</v>
          </cell>
        </row>
        <row r="615">
          <cell r="T615" t="str">
            <v>女計</v>
          </cell>
          <cell r="U615">
            <v>722</v>
          </cell>
          <cell r="V615">
            <v>35</v>
          </cell>
          <cell r="W615">
            <v>13</v>
          </cell>
          <cell r="X615">
            <v>3</v>
          </cell>
          <cell r="Y615">
            <v>2</v>
          </cell>
          <cell r="Z615">
            <v>0</v>
          </cell>
          <cell r="AA615">
            <v>0</v>
          </cell>
          <cell r="AB615">
            <v>0</v>
          </cell>
          <cell r="AC615">
            <v>0</v>
          </cell>
          <cell r="AD615">
            <v>0</v>
          </cell>
          <cell r="AE615">
            <v>0</v>
          </cell>
          <cell r="AF615">
            <v>0</v>
          </cell>
          <cell r="AG615">
            <v>0</v>
          </cell>
          <cell r="AH615">
            <v>2</v>
          </cell>
          <cell r="AI615">
            <v>0</v>
          </cell>
          <cell r="AJ615">
            <v>8</v>
          </cell>
          <cell r="AM615" t="str">
            <v>女計</v>
          </cell>
          <cell r="AN615">
            <v>0</v>
          </cell>
          <cell r="AO615">
            <v>0</v>
          </cell>
          <cell r="AP615">
            <v>0</v>
          </cell>
          <cell r="AQ615">
            <v>0</v>
          </cell>
          <cell r="AR615">
            <v>0</v>
          </cell>
          <cell r="AS615">
            <v>0</v>
          </cell>
          <cell r="AT615">
            <v>0</v>
          </cell>
          <cell r="AU615">
            <v>0</v>
          </cell>
          <cell r="AV615">
            <v>0</v>
          </cell>
          <cell r="AW615">
            <v>0</v>
          </cell>
          <cell r="AX615">
            <v>0</v>
          </cell>
          <cell r="AY615">
            <v>0</v>
          </cell>
          <cell r="AZ615">
            <v>0</v>
          </cell>
          <cell r="BA615">
            <v>0</v>
          </cell>
          <cell r="BB615">
            <v>0</v>
          </cell>
          <cell r="BC615">
            <v>0</v>
          </cell>
          <cell r="BF615" t="str">
            <v>女計</v>
          </cell>
          <cell r="BG615">
            <v>8725</v>
          </cell>
          <cell r="BH615">
            <v>1369</v>
          </cell>
          <cell r="BI615">
            <v>976</v>
          </cell>
          <cell r="BJ615">
            <v>479</v>
          </cell>
          <cell r="BK615">
            <v>37</v>
          </cell>
          <cell r="BL615">
            <v>0</v>
          </cell>
          <cell r="BM615">
            <v>12</v>
          </cell>
          <cell r="BN615">
            <v>15</v>
          </cell>
          <cell r="BO615">
            <v>2</v>
          </cell>
          <cell r="BP615">
            <v>0</v>
          </cell>
          <cell r="BQ615">
            <v>1</v>
          </cell>
          <cell r="BR615">
            <v>0</v>
          </cell>
          <cell r="BS615">
            <v>0</v>
          </cell>
          <cell r="BT615">
            <v>7</v>
          </cell>
          <cell r="BU615">
            <v>15</v>
          </cell>
          <cell r="BV615">
            <v>445</v>
          </cell>
        </row>
        <row r="617">
          <cell r="T617" t="str">
            <v>東大阪市</v>
          </cell>
          <cell r="AM617" t="str">
            <v>東大阪市</v>
          </cell>
          <cell r="BF617" t="str">
            <v>東大阪市</v>
          </cell>
        </row>
        <row r="618">
          <cell r="T618" t="str">
            <v>年齢区分</v>
          </cell>
          <cell r="U618" t="str">
            <v>検診受診</v>
          </cell>
          <cell r="V618" t="str">
            <v>要精検</v>
          </cell>
          <cell r="W618" t="str">
            <v>精検受診</v>
          </cell>
          <cell r="X618" t="str">
            <v>異常なし</v>
          </cell>
          <cell r="Y618" t="str">
            <v>乳がん</v>
          </cell>
          <cell r="Z618" t="str">
            <v>0(TIS)</v>
          </cell>
          <cell r="AA618" t="str">
            <v>Ⅰ</v>
          </cell>
          <cell r="AB618" t="str">
            <v>ⅡA</v>
          </cell>
          <cell r="AC618" t="str">
            <v>ⅡB</v>
          </cell>
          <cell r="AD618" t="str">
            <v>ⅢA</v>
          </cell>
          <cell r="AE618" t="str">
            <v>ⅢB</v>
          </cell>
          <cell r="AF618" t="str">
            <v>ⅢC</v>
          </cell>
          <cell r="AG618" t="str">
            <v>Ⅳ</v>
          </cell>
          <cell r="AH618" t="str">
            <v>不明</v>
          </cell>
          <cell r="AI618" t="str">
            <v>がん疑</v>
          </cell>
          <cell r="AJ618" t="str">
            <v>その他</v>
          </cell>
          <cell r="AM618" t="str">
            <v>年齢区分</v>
          </cell>
          <cell r="AN618" t="str">
            <v>検診受診</v>
          </cell>
          <cell r="AO618" t="str">
            <v>要精検</v>
          </cell>
          <cell r="AP618" t="str">
            <v>精検受診</v>
          </cell>
          <cell r="AQ618" t="str">
            <v>異常なし</v>
          </cell>
          <cell r="AR618" t="str">
            <v>乳がん</v>
          </cell>
          <cell r="AS618" t="str">
            <v>0(TIS)</v>
          </cell>
          <cell r="AT618" t="str">
            <v>Ⅰ</v>
          </cell>
          <cell r="AU618" t="str">
            <v>ⅡA</v>
          </cell>
          <cell r="AV618" t="str">
            <v>ⅡB</v>
          </cell>
          <cell r="AW618" t="str">
            <v>ⅢA</v>
          </cell>
          <cell r="AX618" t="str">
            <v>ⅢB</v>
          </cell>
          <cell r="AY618" t="str">
            <v>ⅢC</v>
          </cell>
          <cell r="AZ618" t="str">
            <v>Ⅳ</v>
          </cell>
          <cell r="BA618" t="str">
            <v>不明</v>
          </cell>
          <cell r="BB618" t="str">
            <v>がん疑</v>
          </cell>
          <cell r="BC618" t="str">
            <v>その他</v>
          </cell>
          <cell r="BF618" t="str">
            <v>年齢区分</v>
          </cell>
          <cell r="BG618" t="str">
            <v>検診受診</v>
          </cell>
          <cell r="BH618" t="str">
            <v>要精検</v>
          </cell>
          <cell r="BI618" t="str">
            <v>精検受診</v>
          </cell>
          <cell r="BJ618" t="str">
            <v>異常なし</v>
          </cell>
          <cell r="BK618" t="str">
            <v>乳がん</v>
          </cell>
          <cell r="BL618" t="str">
            <v>0(TIS)</v>
          </cell>
          <cell r="BM618" t="str">
            <v>Ⅰ</v>
          </cell>
          <cell r="BN618" t="str">
            <v>ⅡA</v>
          </cell>
          <cell r="BO618" t="str">
            <v>ⅡB</v>
          </cell>
          <cell r="BP618" t="str">
            <v>ⅢA</v>
          </cell>
          <cell r="BQ618" t="str">
            <v>ⅢB</v>
          </cell>
          <cell r="BR618" t="str">
            <v>ⅢC</v>
          </cell>
          <cell r="BS618" t="str">
            <v>Ⅳ</v>
          </cell>
          <cell r="BT618" t="str">
            <v>不明</v>
          </cell>
          <cell r="BU618" t="str">
            <v>がん疑</v>
          </cell>
          <cell r="BV618" t="str">
            <v>その他</v>
          </cell>
        </row>
        <row r="619">
          <cell r="T619" t="str">
            <v>30-34</v>
          </cell>
          <cell r="W619">
            <v>0</v>
          </cell>
          <cell r="Y619">
            <v>0</v>
          </cell>
          <cell r="AM619" t="str">
            <v>30-34</v>
          </cell>
          <cell r="AP619">
            <v>0</v>
          </cell>
          <cell r="AR619">
            <v>0</v>
          </cell>
          <cell r="BF619" t="str">
            <v>30-34</v>
          </cell>
          <cell r="BI619">
            <v>0</v>
          </cell>
          <cell r="BK619">
            <v>0</v>
          </cell>
        </row>
        <row r="620">
          <cell r="T620" t="str">
            <v>35-39</v>
          </cell>
          <cell r="W620">
            <v>0</v>
          </cell>
          <cell r="Y620">
            <v>0</v>
          </cell>
          <cell r="AM620" t="str">
            <v>35-39</v>
          </cell>
          <cell r="AP620">
            <v>0</v>
          </cell>
          <cell r="AR620">
            <v>0</v>
          </cell>
          <cell r="BF620" t="str">
            <v>35-39</v>
          </cell>
          <cell r="BI620">
            <v>0</v>
          </cell>
          <cell r="BK620">
            <v>0</v>
          </cell>
        </row>
        <row r="621">
          <cell r="T621" t="str">
            <v>40-44</v>
          </cell>
          <cell r="U621">
            <v>261</v>
          </cell>
          <cell r="V621">
            <v>42</v>
          </cell>
          <cell r="W621">
            <v>38</v>
          </cell>
          <cell r="X621">
            <v>10</v>
          </cell>
          <cell r="Y621">
            <v>1</v>
          </cell>
          <cell r="Z621">
            <v>0</v>
          </cell>
          <cell r="AA621">
            <v>0</v>
          </cell>
          <cell r="AB621">
            <v>0</v>
          </cell>
          <cell r="AC621">
            <v>1</v>
          </cell>
          <cell r="AD621">
            <v>0</v>
          </cell>
          <cell r="AE621">
            <v>0</v>
          </cell>
          <cell r="AF621">
            <v>0</v>
          </cell>
          <cell r="AG621">
            <v>0</v>
          </cell>
          <cell r="AH621">
            <v>0</v>
          </cell>
          <cell r="AI621">
            <v>1</v>
          </cell>
          <cell r="AJ621">
            <v>26</v>
          </cell>
          <cell r="AM621" t="str">
            <v>小計</v>
          </cell>
          <cell r="AN621">
            <v>0</v>
          </cell>
          <cell r="AO621">
            <v>0</v>
          </cell>
          <cell r="AP621">
            <v>0</v>
          </cell>
          <cell r="AQ621">
            <v>0</v>
          </cell>
          <cell r="AR621">
            <v>0</v>
          </cell>
          <cell r="AS621">
            <v>0</v>
          </cell>
          <cell r="AT621">
            <v>0</v>
          </cell>
          <cell r="AU621">
            <v>0</v>
          </cell>
          <cell r="AV621">
            <v>0</v>
          </cell>
          <cell r="AW621">
            <v>0</v>
          </cell>
          <cell r="AX621">
            <v>0</v>
          </cell>
          <cell r="AY621">
            <v>0</v>
          </cell>
          <cell r="AZ621">
            <v>0</v>
          </cell>
          <cell r="BA621">
            <v>0</v>
          </cell>
          <cell r="BB621">
            <v>0</v>
          </cell>
          <cell r="BC621">
            <v>0</v>
          </cell>
          <cell r="BF621" t="str">
            <v>小計</v>
          </cell>
          <cell r="BG621">
            <v>1236</v>
          </cell>
          <cell r="BH621">
            <v>82</v>
          </cell>
          <cell r="BI621">
            <v>72</v>
          </cell>
          <cell r="BJ621">
            <v>24</v>
          </cell>
          <cell r="BK621">
            <v>6</v>
          </cell>
          <cell r="BL621">
            <v>0</v>
          </cell>
          <cell r="BM621">
            <v>3</v>
          </cell>
          <cell r="BN621">
            <v>2</v>
          </cell>
          <cell r="BO621">
            <v>1</v>
          </cell>
          <cell r="BP621">
            <v>0</v>
          </cell>
          <cell r="BQ621">
            <v>0</v>
          </cell>
          <cell r="BR621">
            <v>0</v>
          </cell>
          <cell r="BS621">
            <v>0</v>
          </cell>
          <cell r="BT621">
            <v>0</v>
          </cell>
          <cell r="BU621">
            <v>0</v>
          </cell>
          <cell r="BV621">
            <v>42</v>
          </cell>
        </row>
        <row r="622">
          <cell r="T622" t="str">
            <v>45-49</v>
          </cell>
          <cell r="U622">
            <v>138</v>
          </cell>
          <cell r="V622">
            <v>24</v>
          </cell>
          <cell r="W622">
            <v>22</v>
          </cell>
          <cell r="X622">
            <v>5</v>
          </cell>
          <cell r="Y622">
            <v>1</v>
          </cell>
          <cell r="Z622">
            <v>0</v>
          </cell>
          <cell r="AA622">
            <v>0</v>
          </cell>
          <cell r="AB622">
            <v>1</v>
          </cell>
          <cell r="AC622">
            <v>0</v>
          </cell>
          <cell r="AD622">
            <v>0</v>
          </cell>
          <cell r="AE622">
            <v>0</v>
          </cell>
          <cell r="AF622">
            <v>0</v>
          </cell>
          <cell r="AG622">
            <v>0</v>
          </cell>
          <cell r="AH622">
            <v>0</v>
          </cell>
          <cell r="AI622">
            <v>0</v>
          </cell>
          <cell r="AJ622">
            <v>16</v>
          </cell>
          <cell r="AM622" t="str">
            <v>小計</v>
          </cell>
          <cell r="AN622">
            <v>0</v>
          </cell>
          <cell r="AO622">
            <v>0</v>
          </cell>
          <cell r="AP622">
            <v>0</v>
          </cell>
          <cell r="AQ622">
            <v>0</v>
          </cell>
          <cell r="AR622">
            <v>0</v>
          </cell>
          <cell r="AS622">
            <v>0</v>
          </cell>
          <cell r="AT622">
            <v>0</v>
          </cell>
          <cell r="AU622">
            <v>0</v>
          </cell>
          <cell r="AV622">
            <v>0</v>
          </cell>
          <cell r="AW622">
            <v>0</v>
          </cell>
          <cell r="AX622">
            <v>0</v>
          </cell>
          <cell r="AY622">
            <v>0</v>
          </cell>
          <cell r="AZ622">
            <v>0</v>
          </cell>
          <cell r="BA622">
            <v>0</v>
          </cell>
          <cell r="BB622">
            <v>0</v>
          </cell>
          <cell r="BC622">
            <v>0</v>
          </cell>
          <cell r="BF622" t="str">
            <v>小計</v>
          </cell>
          <cell r="BG622">
            <v>1014</v>
          </cell>
          <cell r="BH622">
            <v>100</v>
          </cell>
          <cell r="BI622">
            <v>83</v>
          </cell>
          <cell r="BJ622">
            <v>29</v>
          </cell>
          <cell r="BK622">
            <v>7</v>
          </cell>
          <cell r="BL622">
            <v>0</v>
          </cell>
          <cell r="BM622">
            <v>3</v>
          </cell>
          <cell r="BN622">
            <v>4</v>
          </cell>
          <cell r="BO622">
            <v>0</v>
          </cell>
          <cell r="BP622">
            <v>0</v>
          </cell>
          <cell r="BQ622">
            <v>0</v>
          </cell>
          <cell r="BR622">
            <v>0</v>
          </cell>
          <cell r="BS622">
            <v>0</v>
          </cell>
          <cell r="BT622">
            <v>0</v>
          </cell>
          <cell r="BU622">
            <v>2</v>
          </cell>
          <cell r="BV622">
            <v>45</v>
          </cell>
        </row>
        <row r="623">
          <cell r="T623" t="str">
            <v>50-54</v>
          </cell>
          <cell r="U623">
            <v>144</v>
          </cell>
          <cell r="V623">
            <v>23</v>
          </cell>
          <cell r="W623">
            <v>23</v>
          </cell>
          <cell r="X623">
            <v>7</v>
          </cell>
          <cell r="Y623">
            <v>2</v>
          </cell>
          <cell r="Z623">
            <v>1</v>
          </cell>
          <cell r="AA623">
            <v>0</v>
          </cell>
          <cell r="AB623">
            <v>1</v>
          </cell>
          <cell r="AC623">
            <v>0</v>
          </cell>
          <cell r="AD623">
            <v>0</v>
          </cell>
          <cell r="AE623">
            <v>0</v>
          </cell>
          <cell r="AF623">
            <v>0</v>
          </cell>
          <cell r="AG623">
            <v>0</v>
          </cell>
          <cell r="AH623">
            <v>0</v>
          </cell>
          <cell r="AI623">
            <v>1</v>
          </cell>
          <cell r="AJ623">
            <v>13</v>
          </cell>
          <cell r="AM623" t="str">
            <v>小計</v>
          </cell>
          <cell r="AN623">
            <v>0</v>
          </cell>
          <cell r="AO623">
            <v>0</v>
          </cell>
          <cell r="AP623">
            <v>0</v>
          </cell>
          <cell r="AQ623">
            <v>0</v>
          </cell>
          <cell r="AR623">
            <v>0</v>
          </cell>
          <cell r="AS623">
            <v>0</v>
          </cell>
          <cell r="AT623">
            <v>0</v>
          </cell>
          <cell r="AU623">
            <v>0</v>
          </cell>
          <cell r="AV623">
            <v>0</v>
          </cell>
          <cell r="AW623">
            <v>0</v>
          </cell>
          <cell r="AX623">
            <v>0</v>
          </cell>
          <cell r="AY623">
            <v>0</v>
          </cell>
          <cell r="AZ623">
            <v>0</v>
          </cell>
          <cell r="BA623">
            <v>0</v>
          </cell>
          <cell r="BB623">
            <v>0</v>
          </cell>
          <cell r="BC623">
            <v>0</v>
          </cell>
          <cell r="BF623" t="str">
            <v>小計</v>
          </cell>
          <cell r="BG623">
            <v>1184</v>
          </cell>
          <cell r="BH623">
            <v>71</v>
          </cell>
          <cell r="BI623">
            <v>50</v>
          </cell>
          <cell r="BJ623">
            <v>20</v>
          </cell>
          <cell r="BK623">
            <v>2</v>
          </cell>
          <cell r="BL623">
            <v>0</v>
          </cell>
          <cell r="BM623">
            <v>0</v>
          </cell>
          <cell r="BN623">
            <v>1</v>
          </cell>
          <cell r="BO623">
            <v>1</v>
          </cell>
          <cell r="BP623">
            <v>0</v>
          </cell>
          <cell r="BQ623">
            <v>0</v>
          </cell>
          <cell r="BR623">
            <v>0</v>
          </cell>
          <cell r="BS623">
            <v>0</v>
          </cell>
          <cell r="BT623">
            <v>0</v>
          </cell>
          <cell r="BU623">
            <v>0</v>
          </cell>
          <cell r="BV623">
            <v>28</v>
          </cell>
        </row>
        <row r="624">
          <cell r="T624" t="str">
            <v>55-59</v>
          </cell>
          <cell r="U624">
            <v>200</v>
          </cell>
          <cell r="V624">
            <v>25</v>
          </cell>
          <cell r="W624">
            <v>23</v>
          </cell>
          <cell r="X624">
            <v>10</v>
          </cell>
          <cell r="Y624">
            <v>1</v>
          </cell>
          <cell r="Z624">
            <v>1</v>
          </cell>
          <cell r="AA624">
            <v>0</v>
          </cell>
          <cell r="AB624">
            <v>0</v>
          </cell>
          <cell r="AC624">
            <v>0</v>
          </cell>
          <cell r="AD624">
            <v>0</v>
          </cell>
          <cell r="AE624">
            <v>0</v>
          </cell>
          <cell r="AF624">
            <v>0</v>
          </cell>
          <cell r="AG624">
            <v>0</v>
          </cell>
          <cell r="AH624">
            <v>0</v>
          </cell>
          <cell r="AI624">
            <v>1</v>
          </cell>
          <cell r="AJ624">
            <v>11</v>
          </cell>
          <cell r="AM624" t="str">
            <v>小計</v>
          </cell>
          <cell r="AN624">
            <v>0</v>
          </cell>
          <cell r="AO624">
            <v>0</v>
          </cell>
          <cell r="AP624">
            <v>0</v>
          </cell>
          <cell r="AQ624">
            <v>0</v>
          </cell>
          <cell r="AR624">
            <v>0</v>
          </cell>
          <cell r="AS624">
            <v>0</v>
          </cell>
          <cell r="AT624">
            <v>0</v>
          </cell>
          <cell r="AU624">
            <v>0</v>
          </cell>
          <cell r="AV624">
            <v>0</v>
          </cell>
          <cell r="AW624">
            <v>0</v>
          </cell>
          <cell r="AX624">
            <v>0</v>
          </cell>
          <cell r="AY624">
            <v>0</v>
          </cell>
          <cell r="AZ624">
            <v>0</v>
          </cell>
          <cell r="BA624">
            <v>0</v>
          </cell>
          <cell r="BB624">
            <v>0</v>
          </cell>
          <cell r="BC624">
            <v>0</v>
          </cell>
          <cell r="BF624" t="str">
            <v>小計</v>
          </cell>
          <cell r="BG624">
            <v>1678</v>
          </cell>
          <cell r="BH624">
            <v>80</v>
          </cell>
          <cell r="BI624">
            <v>60</v>
          </cell>
          <cell r="BJ624">
            <v>34</v>
          </cell>
          <cell r="BK624">
            <v>5</v>
          </cell>
          <cell r="BL624">
            <v>0</v>
          </cell>
          <cell r="BM624">
            <v>2</v>
          </cell>
          <cell r="BN624">
            <v>1</v>
          </cell>
          <cell r="BO624">
            <v>1</v>
          </cell>
          <cell r="BP624">
            <v>0</v>
          </cell>
          <cell r="BQ624">
            <v>0</v>
          </cell>
          <cell r="BR624">
            <v>0</v>
          </cell>
          <cell r="BS624">
            <v>0</v>
          </cell>
          <cell r="BT624">
            <v>1</v>
          </cell>
          <cell r="BU624">
            <v>0</v>
          </cell>
          <cell r="BV624">
            <v>21</v>
          </cell>
        </row>
        <row r="625">
          <cell r="T625" t="str">
            <v>60-64</v>
          </cell>
          <cell r="U625">
            <v>211</v>
          </cell>
          <cell r="V625">
            <v>27</v>
          </cell>
          <cell r="W625">
            <v>25</v>
          </cell>
          <cell r="X625">
            <v>15</v>
          </cell>
          <cell r="Y625">
            <v>0</v>
          </cell>
          <cell r="Z625">
            <v>0</v>
          </cell>
          <cell r="AA625">
            <v>0</v>
          </cell>
          <cell r="AB625">
            <v>0</v>
          </cell>
          <cell r="AC625">
            <v>0</v>
          </cell>
          <cell r="AD625">
            <v>0</v>
          </cell>
          <cell r="AE625">
            <v>0</v>
          </cell>
          <cell r="AF625">
            <v>0</v>
          </cell>
          <cell r="AG625">
            <v>0</v>
          </cell>
          <cell r="AH625">
            <v>0</v>
          </cell>
          <cell r="AI625">
            <v>0</v>
          </cell>
          <cell r="AJ625">
            <v>10</v>
          </cell>
          <cell r="AM625" t="str">
            <v>小計</v>
          </cell>
          <cell r="AN625">
            <v>0</v>
          </cell>
          <cell r="AO625">
            <v>0</v>
          </cell>
          <cell r="AP625">
            <v>0</v>
          </cell>
          <cell r="AQ625">
            <v>0</v>
          </cell>
          <cell r="AR625">
            <v>0</v>
          </cell>
          <cell r="AS625">
            <v>0</v>
          </cell>
          <cell r="AT625">
            <v>0</v>
          </cell>
          <cell r="AU625">
            <v>0</v>
          </cell>
          <cell r="AV625">
            <v>0</v>
          </cell>
          <cell r="AW625">
            <v>0</v>
          </cell>
          <cell r="AX625">
            <v>0</v>
          </cell>
          <cell r="AY625">
            <v>0</v>
          </cell>
          <cell r="AZ625">
            <v>0</v>
          </cell>
          <cell r="BA625">
            <v>0</v>
          </cell>
          <cell r="BB625">
            <v>0</v>
          </cell>
          <cell r="BC625">
            <v>0</v>
          </cell>
          <cell r="BF625" t="str">
            <v>小計</v>
          </cell>
          <cell r="BG625">
            <v>1809</v>
          </cell>
          <cell r="BH625">
            <v>109</v>
          </cell>
          <cell r="BI625">
            <v>73</v>
          </cell>
          <cell r="BJ625">
            <v>47</v>
          </cell>
          <cell r="BK625">
            <v>3</v>
          </cell>
          <cell r="BL625">
            <v>0</v>
          </cell>
          <cell r="BM625">
            <v>2</v>
          </cell>
          <cell r="BN625">
            <v>0</v>
          </cell>
          <cell r="BO625">
            <v>1</v>
          </cell>
          <cell r="BP625">
            <v>0</v>
          </cell>
          <cell r="BQ625">
            <v>0</v>
          </cell>
          <cell r="BR625">
            <v>0</v>
          </cell>
          <cell r="BS625">
            <v>0</v>
          </cell>
          <cell r="BT625">
            <v>0</v>
          </cell>
          <cell r="BU625">
            <v>0</v>
          </cell>
          <cell r="BV625">
            <v>23</v>
          </cell>
        </row>
        <row r="626">
          <cell r="T626" t="str">
            <v>65-69</v>
          </cell>
          <cell r="U626">
            <v>159</v>
          </cell>
          <cell r="V626">
            <v>16</v>
          </cell>
          <cell r="W626">
            <v>15</v>
          </cell>
          <cell r="X626">
            <v>7</v>
          </cell>
          <cell r="Y626">
            <v>0</v>
          </cell>
          <cell r="Z626">
            <v>0</v>
          </cell>
          <cell r="AA626">
            <v>0</v>
          </cell>
          <cell r="AB626">
            <v>0</v>
          </cell>
          <cell r="AC626">
            <v>0</v>
          </cell>
          <cell r="AD626">
            <v>0</v>
          </cell>
          <cell r="AE626">
            <v>0</v>
          </cell>
          <cell r="AF626">
            <v>0</v>
          </cell>
          <cell r="AG626">
            <v>0</v>
          </cell>
          <cell r="AH626">
            <v>0</v>
          </cell>
          <cell r="AI626">
            <v>0</v>
          </cell>
          <cell r="AJ626">
            <v>8</v>
          </cell>
          <cell r="AM626" t="str">
            <v>小計</v>
          </cell>
          <cell r="AN626">
            <v>0</v>
          </cell>
          <cell r="AO626">
            <v>0</v>
          </cell>
          <cell r="AP626">
            <v>0</v>
          </cell>
          <cell r="AQ626">
            <v>0</v>
          </cell>
          <cell r="AR626">
            <v>0</v>
          </cell>
          <cell r="AS626">
            <v>0</v>
          </cell>
          <cell r="AT626">
            <v>0</v>
          </cell>
          <cell r="AU626">
            <v>0</v>
          </cell>
          <cell r="AV626">
            <v>0</v>
          </cell>
          <cell r="AW626">
            <v>0</v>
          </cell>
          <cell r="AX626">
            <v>0</v>
          </cell>
          <cell r="AY626">
            <v>0</v>
          </cell>
          <cell r="AZ626">
            <v>0</v>
          </cell>
          <cell r="BA626">
            <v>0</v>
          </cell>
          <cell r="BB626">
            <v>0</v>
          </cell>
          <cell r="BC626">
            <v>0</v>
          </cell>
          <cell r="BF626" t="str">
            <v>小計</v>
          </cell>
          <cell r="BG626">
            <v>1506</v>
          </cell>
          <cell r="BH626">
            <v>87</v>
          </cell>
          <cell r="BI626">
            <v>58</v>
          </cell>
          <cell r="BJ626">
            <v>46</v>
          </cell>
          <cell r="BK626">
            <v>4</v>
          </cell>
          <cell r="BL626">
            <v>0</v>
          </cell>
          <cell r="BM626">
            <v>0</v>
          </cell>
          <cell r="BN626">
            <v>2</v>
          </cell>
          <cell r="BO626">
            <v>2</v>
          </cell>
          <cell r="BP626">
            <v>0</v>
          </cell>
          <cell r="BQ626">
            <v>0</v>
          </cell>
          <cell r="BR626">
            <v>0</v>
          </cell>
          <cell r="BS626">
            <v>0</v>
          </cell>
          <cell r="BT626">
            <v>0</v>
          </cell>
          <cell r="BU626">
            <v>0</v>
          </cell>
          <cell r="BV626">
            <v>8</v>
          </cell>
        </row>
        <row r="627">
          <cell r="T627" t="str">
            <v>70-74</v>
          </cell>
          <cell r="U627">
            <v>66</v>
          </cell>
          <cell r="V627">
            <v>9</v>
          </cell>
          <cell r="W627">
            <v>9</v>
          </cell>
          <cell r="X627">
            <v>6</v>
          </cell>
          <cell r="Y627">
            <v>0</v>
          </cell>
          <cell r="Z627">
            <v>0</v>
          </cell>
          <cell r="AA627">
            <v>0</v>
          </cell>
          <cell r="AB627">
            <v>0</v>
          </cell>
          <cell r="AC627">
            <v>0</v>
          </cell>
          <cell r="AD627">
            <v>0</v>
          </cell>
          <cell r="AE627">
            <v>0</v>
          </cell>
          <cell r="AF627">
            <v>0</v>
          </cell>
          <cell r="AG627">
            <v>0</v>
          </cell>
          <cell r="AH627">
            <v>0</v>
          </cell>
          <cell r="AI627">
            <v>0</v>
          </cell>
          <cell r="AJ627">
            <v>3</v>
          </cell>
          <cell r="AM627" t="str">
            <v>小計</v>
          </cell>
          <cell r="AN627">
            <v>0</v>
          </cell>
          <cell r="AO627">
            <v>0</v>
          </cell>
          <cell r="AP627">
            <v>0</v>
          </cell>
          <cell r="AQ627">
            <v>0</v>
          </cell>
          <cell r="AR627">
            <v>0</v>
          </cell>
          <cell r="AS627">
            <v>0</v>
          </cell>
          <cell r="AT627">
            <v>0</v>
          </cell>
          <cell r="AU627">
            <v>0</v>
          </cell>
          <cell r="AV627">
            <v>0</v>
          </cell>
          <cell r="AW627">
            <v>0</v>
          </cell>
          <cell r="AX627">
            <v>0</v>
          </cell>
          <cell r="AY627">
            <v>0</v>
          </cell>
          <cell r="AZ627">
            <v>0</v>
          </cell>
          <cell r="BA627">
            <v>0</v>
          </cell>
          <cell r="BB627">
            <v>0</v>
          </cell>
          <cell r="BC627">
            <v>0</v>
          </cell>
          <cell r="BF627" t="str">
            <v>小計</v>
          </cell>
          <cell r="BG627">
            <v>869</v>
          </cell>
          <cell r="BH627">
            <v>56</v>
          </cell>
          <cell r="BI627">
            <v>40</v>
          </cell>
          <cell r="BJ627">
            <v>28</v>
          </cell>
          <cell r="BK627">
            <v>2</v>
          </cell>
          <cell r="BL627">
            <v>0</v>
          </cell>
          <cell r="BM627">
            <v>0</v>
          </cell>
          <cell r="BN627">
            <v>2</v>
          </cell>
          <cell r="BO627">
            <v>0</v>
          </cell>
          <cell r="BP627">
            <v>0</v>
          </cell>
          <cell r="BQ627">
            <v>0</v>
          </cell>
          <cell r="BR627">
            <v>0</v>
          </cell>
          <cell r="BS627">
            <v>0</v>
          </cell>
          <cell r="BT627">
            <v>0</v>
          </cell>
          <cell r="BU627">
            <v>0</v>
          </cell>
          <cell r="BV627">
            <v>10</v>
          </cell>
        </row>
        <row r="628">
          <cell r="T628" t="str">
            <v>75-79</v>
          </cell>
          <cell r="U628">
            <v>20</v>
          </cell>
          <cell r="V628">
            <v>1</v>
          </cell>
          <cell r="W628">
            <v>1</v>
          </cell>
          <cell r="X628">
            <v>0</v>
          </cell>
          <cell r="Y628">
            <v>0</v>
          </cell>
          <cell r="Z628">
            <v>0</v>
          </cell>
          <cell r="AA628">
            <v>0</v>
          </cell>
          <cell r="AB628">
            <v>0</v>
          </cell>
          <cell r="AC628">
            <v>0</v>
          </cell>
          <cell r="AD628">
            <v>0</v>
          </cell>
          <cell r="AE628">
            <v>0</v>
          </cell>
          <cell r="AF628">
            <v>0</v>
          </cell>
          <cell r="AG628">
            <v>0</v>
          </cell>
          <cell r="AH628">
            <v>0</v>
          </cell>
          <cell r="AI628">
            <v>0</v>
          </cell>
          <cell r="AJ628">
            <v>1</v>
          </cell>
          <cell r="AM628" t="str">
            <v>小計</v>
          </cell>
          <cell r="AN628">
            <v>0</v>
          </cell>
          <cell r="AO628">
            <v>0</v>
          </cell>
          <cell r="AP628">
            <v>0</v>
          </cell>
          <cell r="AQ628">
            <v>0</v>
          </cell>
          <cell r="AR628">
            <v>0</v>
          </cell>
          <cell r="AS628">
            <v>0</v>
          </cell>
          <cell r="AT628">
            <v>0</v>
          </cell>
          <cell r="AU628">
            <v>0</v>
          </cell>
          <cell r="AV628">
            <v>0</v>
          </cell>
          <cell r="AW628">
            <v>0</v>
          </cell>
          <cell r="AX628">
            <v>0</v>
          </cell>
          <cell r="AY628">
            <v>0</v>
          </cell>
          <cell r="AZ628">
            <v>0</v>
          </cell>
          <cell r="BA628">
            <v>0</v>
          </cell>
          <cell r="BB628">
            <v>0</v>
          </cell>
          <cell r="BC628">
            <v>0</v>
          </cell>
          <cell r="BF628" t="str">
            <v>小計</v>
          </cell>
          <cell r="BG628">
            <v>374</v>
          </cell>
          <cell r="BH628">
            <v>20</v>
          </cell>
          <cell r="BI628">
            <v>17</v>
          </cell>
          <cell r="BJ628">
            <v>11</v>
          </cell>
          <cell r="BK628">
            <v>1</v>
          </cell>
          <cell r="BL628">
            <v>0</v>
          </cell>
          <cell r="BM628">
            <v>1</v>
          </cell>
          <cell r="BN628">
            <v>0</v>
          </cell>
          <cell r="BO628">
            <v>0</v>
          </cell>
          <cell r="BP628">
            <v>0</v>
          </cell>
          <cell r="BQ628">
            <v>0</v>
          </cell>
          <cell r="BR628">
            <v>0</v>
          </cell>
          <cell r="BS628">
            <v>0</v>
          </cell>
          <cell r="BT628">
            <v>0</v>
          </cell>
          <cell r="BU628">
            <v>0</v>
          </cell>
          <cell r="BV628">
            <v>5</v>
          </cell>
        </row>
        <row r="629">
          <cell r="T629" t="str">
            <v>80-</v>
          </cell>
          <cell r="U629">
            <v>3</v>
          </cell>
          <cell r="V629">
            <v>0</v>
          </cell>
          <cell r="W629">
            <v>0</v>
          </cell>
          <cell r="X629">
            <v>0</v>
          </cell>
          <cell r="Y629">
            <v>0</v>
          </cell>
          <cell r="Z629">
            <v>0</v>
          </cell>
          <cell r="AA629">
            <v>0</v>
          </cell>
          <cell r="AB629">
            <v>0</v>
          </cell>
          <cell r="AC629">
            <v>0</v>
          </cell>
          <cell r="AD629">
            <v>0</v>
          </cell>
          <cell r="AE629">
            <v>0</v>
          </cell>
          <cell r="AF629">
            <v>0</v>
          </cell>
          <cell r="AG629">
            <v>0</v>
          </cell>
          <cell r="AH629">
            <v>0</v>
          </cell>
          <cell r="AI629">
            <v>0</v>
          </cell>
          <cell r="AJ629">
            <v>0</v>
          </cell>
          <cell r="AM629" t="str">
            <v>小計</v>
          </cell>
          <cell r="AN629">
            <v>0</v>
          </cell>
          <cell r="AO629">
            <v>0</v>
          </cell>
          <cell r="AP629">
            <v>0</v>
          </cell>
          <cell r="AQ629">
            <v>0</v>
          </cell>
          <cell r="AR629">
            <v>0</v>
          </cell>
          <cell r="AS629">
            <v>0</v>
          </cell>
          <cell r="AT629">
            <v>0</v>
          </cell>
          <cell r="AU629">
            <v>0</v>
          </cell>
          <cell r="AV629">
            <v>0</v>
          </cell>
          <cell r="AW629">
            <v>0</v>
          </cell>
          <cell r="AX629">
            <v>0</v>
          </cell>
          <cell r="AY629">
            <v>0</v>
          </cell>
          <cell r="AZ629">
            <v>0</v>
          </cell>
          <cell r="BA629">
            <v>0</v>
          </cell>
          <cell r="BB629">
            <v>0</v>
          </cell>
          <cell r="BC629">
            <v>0</v>
          </cell>
          <cell r="BF629" t="str">
            <v>小計</v>
          </cell>
          <cell r="BG629">
            <v>260</v>
          </cell>
          <cell r="BH629">
            <v>8</v>
          </cell>
          <cell r="BI629">
            <v>4</v>
          </cell>
          <cell r="BJ629">
            <v>3</v>
          </cell>
          <cell r="BK629">
            <v>0</v>
          </cell>
          <cell r="BL629">
            <v>0</v>
          </cell>
          <cell r="BM629">
            <v>0</v>
          </cell>
          <cell r="BN629">
            <v>0</v>
          </cell>
          <cell r="BO629">
            <v>0</v>
          </cell>
          <cell r="BP629">
            <v>0</v>
          </cell>
          <cell r="BQ629">
            <v>0</v>
          </cell>
          <cell r="BR629">
            <v>0</v>
          </cell>
          <cell r="BS629">
            <v>0</v>
          </cell>
          <cell r="BT629">
            <v>0</v>
          </cell>
          <cell r="BU629">
            <v>0</v>
          </cell>
          <cell r="BV629">
            <v>1</v>
          </cell>
        </row>
        <row r="630">
          <cell r="T630" t="str">
            <v>女計</v>
          </cell>
          <cell r="U630">
            <v>1202</v>
          </cell>
          <cell r="V630">
            <v>167</v>
          </cell>
          <cell r="W630">
            <v>156</v>
          </cell>
          <cell r="X630">
            <v>60</v>
          </cell>
          <cell r="Y630">
            <v>5</v>
          </cell>
          <cell r="Z630">
            <v>2</v>
          </cell>
          <cell r="AA630">
            <v>0</v>
          </cell>
          <cell r="AB630">
            <v>2</v>
          </cell>
          <cell r="AC630">
            <v>1</v>
          </cell>
          <cell r="AD630">
            <v>0</v>
          </cell>
          <cell r="AE630">
            <v>0</v>
          </cell>
          <cell r="AF630">
            <v>0</v>
          </cell>
          <cell r="AG630">
            <v>0</v>
          </cell>
          <cell r="AH630">
            <v>0</v>
          </cell>
          <cell r="AI630">
            <v>3</v>
          </cell>
          <cell r="AJ630">
            <v>88</v>
          </cell>
          <cell r="AM630" t="str">
            <v>女計</v>
          </cell>
          <cell r="AN630">
            <v>0</v>
          </cell>
          <cell r="AO630">
            <v>0</v>
          </cell>
          <cell r="AP630">
            <v>0</v>
          </cell>
          <cell r="AQ630">
            <v>0</v>
          </cell>
          <cell r="AR630">
            <v>0</v>
          </cell>
          <cell r="AS630">
            <v>0</v>
          </cell>
          <cell r="AT630">
            <v>0</v>
          </cell>
          <cell r="AU630">
            <v>0</v>
          </cell>
          <cell r="AV630">
            <v>0</v>
          </cell>
          <cell r="AW630">
            <v>0</v>
          </cell>
          <cell r="AX630">
            <v>0</v>
          </cell>
          <cell r="AY630">
            <v>0</v>
          </cell>
          <cell r="AZ630">
            <v>0</v>
          </cell>
          <cell r="BA630">
            <v>0</v>
          </cell>
          <cell r="BB630">
            <v>0</v>
          </cell>
          <cell r="BC630">
            <v>0</v>
          </cell>
          <cell r="BF630" t="str">
            <v>女計</v>
          </cell>
          <cell r="BG630">
            <v>9930</v>
          </cell>
          <cell r="BH630">
            <v>613</v>
          </cell>
          <cell r="BI630">
            <v>457</v>
          </cell>
          <cell r="BJ630">
            <v>242</v>
          </cell>
          <cell r="BK630">
            <v>30</v>
          </cell>
          <cell r="BL630">
            <v>0</v>
          </cell>
          <cell r="BM630">
            <v>11</v>
          </cell>
          <cell r="BN630">
            <v>12</v>
          </cell>
          <cell r="BO630">
            <v>6</v>
          </cell>
          <cell r="BP630">
            <v>0</v>
          </cell>
          <cell r="BQ630">
            <v>0</v>
          </cell>
          <cell r="BR630">
            <v>0</v>
          </cell>
          <cell r="BS630">
            <v>0</v>
          </cell>
          <cell r="BT630">
            <v>1</v>
          </cell>
          <cell r="BU630">
            <v>2</v>
          </cell>
          <cell r="BV630">
            <v>183</v>
          </cell>
        </row>
        <row r="632">
          <cell r="T632" t="str">
            <v>大阪市</v>
          </cell>
          <cell r="AM632" t="str">
            <v>大阪市</v>
          </cell>
          <cell r="BF632" t="str">
            <v>大阪市</v>
          </cell>
        </row>
        <row r="633">
          <cell r="T633" t="str">
            <v>年齢区分</v>
          </cell>
          <cell r="U633" t="str">
            <v>検診受診</v>
          </cell>
          <cell r="V633" t="str">
            <v>要精検</v>
          </cell>
          <cell r="W633" t="str">
            <v>精検受診</v>
          </cell>
          <cell r="X633" t="str">
            <v>異常なし</v>
          </cell>
          <cell r="Y633" t="str">
            <v>乳がん</v>
          </cell>
          <cell r="Z633" t="str">
            <v>0(TIS)</v>
          </cell>
          <cell r="AA633" t="str">
            <v>Ⅰ</v>
          </cell>
          <cell r="AB633" t="str">
            <v>ⅡA</v>
          </cell>
          <cell r="AC633" t="str">
            <v>ⅡB</v>
          </cell>
          <cell r="AD633" t="str">
            <v>ⅢA</v>
          </cell>
          <cell r="AE633" t="str">
            <v>ⅢB</v>
          </cell>
          <cell r="AF633" t="str">
            <v>ⅢC</v>
          </cell>
          <cell r="AG633" t="str">
            <v>Ⅳ</v>
          </cell>
          <cell r="AH633" t="str">
            <v>不明</v>
          </cell>
          <cell r="AI633" t="str">
            <v>がん疑</v>
          </cell>
          <cell r="AJ633" t="str">
            <v>その他</v>
          </cell>
          <cell r="AM633" t="str">
            <v>年齢区分</v>
          </cell>
          <cell r="AN633" t="str">
            <v>検診受診</v>
          </cell>
          <cell r="AO633" t="str">
            <v>要精検</v>
          </cell>
          <cell r="AP633" t="str">
            <v>精検受診</v>
          </cell>
          <cell r="AQ633" t="str">
            <v>異常なし</v>
          </cell>
          <cell r="AR633" t="str">
            <v>乳がん</v>
          </cell>
          <cell r="AS633" t="str">
            <v>0(TIS)</v>
          </cell>
          <cell r="AT633" t="str">
            <v>Ⅰ</v>
          </cell>
          <cell r="AU633" t="str">
            <v>ⅡA</v>
          </cell>
          <cell r="AV633" t="str">
            <v>ⅡB</v>
          </cell>
          <cell r="AW633" t="str">
            <v>ⅢA</v>
          </cell>
          <cell r="AX633" t="str">
            <v>ⅢB</v>
          </cell>
          <cell r="AY633" t="str">
            <v>ⅢC</v>
          </cell>
          <cell r="AZ633" t="str">
            <v>Ⅳ</v>
          </cell>
          <cell r="BA633" t="str">
            <v>不明</v>
          </cell>
          <cell r="BB633" t="str">
            <v>がん疑</v>
          </cell>
          <cell r="BC633" t="str">
            <v>その他</v>
          </cell>
          <cell r="BF633" t="str">
            <v>年齢区分</v>
          </cell>
          <cell r="BG633" t="str">
            <v>検診受診</v>
          </cell>
          <cell r="BH633" t="str">
            <v>要精検</v>
          </cell>
          <cell r="BI633" t="str">
            <v>精検受診</v>
          </cell>
          <cell r="BJ633" t="str">
            <v>異常なし</v>
          </cell>
          <cell r="BK633" t="str">
            <v>乳がん</v>
          </cell>
          <cell r="BL633" t="str">
            <v>0(TIS)</v>
          </cell>
          <cell r="BM633" t="str">
            <v>Ⅰ</v>
          </cell>
          <cell r="BN633" t="str">
            <v>ⅡA</v>
          </cell>
          <cell r="BO633" t="str">
            <v>ⅡB</v>
          </cell>
          <cell r="BP633" t="str">
            <v>ⅢA</v>
          </cell>
          <cell r="BQ633" t="str">
            <v>ⅢB</v>
          </cell>
          <cell r="BR633" t="str">
            <v>ⅢC</v>
          </cell>
          <cell r="BS633" t="str">
            <v>Ⅳ</v>
          </cell>
          <cell r="BT633" t="str">
            <v>不明</v>
          </cell>
          <cell r="BU633" t="str">
            <v>がん疑</v>
          </cell>
          <cell r="BV633" t="str">
            <v>その他</v>
          </cell>
        </row>
        <row r="634">
          <cell r="T634" t="str">
            <v>30-34</v>
          </cell>
          <cell r="W634">
            <v>0</v>
          </cell>
          <cell r="Y634">
            <v>0</v>
          </cell>
          <cell r="AM634" t="str">
            <v>30-34</v>
          </cell>
          <cell r="AP634">
            <v>0</v>
          </cell>
          <cell r="AR634">
            <v>0</v>
          </cell>
          <cell r="BF634" t="str">
            <v>30-34</v>
          </cell>
          <cell r="BI634">
            <v>0</v>
          </cell>
          <cell r="BK634">
            <v>0</v>
          </cell>
        </row>
        <row r="635">
          <cell r="T635" t="str">
            <v>35-39</v>
          </cell>
          <cell r="W635">
            <v>0</v>
          </cell>
          <cell r="Y635">
            <v>0</v>
          </cell>
          <cell r="AM635" t="str">
            <v>35-39</v>
          </cell>
          <cell r="AP635">
            <v>0</v>
          </cell>
          <cell r="AR635">
            <v>0</v>
          </cell>
          <cell r="BF635" t="str">
            <v>35-39</v>
          </cell>
          <cell r="BI635">
            <v>0</v>
          </cell>
          <cell r="BK635">
            <v>0</v>
          </cell>
        </row>
        <row r="636">
          <cell r="T636" t="str">
            <v>40-44</v>
          </cell>
          <cell r="U636">
            <v>959</v>
          </cell>
          <cell r="V636">
            <v>33</v>
          </cell>
          <cell r="W636">
            <v>30</v>
          </cell>
          <cell r="X636">
            <v>3</v>
          </cell>
          <cell r="Y636">
            <v>2</v>
          </cell>
          <cell r="Z636">
            <v>0</v>
          </cell>
          <cell r="AA636">
            <v>0</v>
          </cell>
          <cell r="AB636">
            <v>1</v>
          </cell>
          <cell r="AC636">
            <v>0</v>
          </cell>
          <cell r="AD636">
            <v>0</v>
          </cell>
          <cell r="AE636">
            <v>0</v>
          </cell>
          <cell r="AF636">
            <v>0</v>
          </cell>
          <cell r="AG636">
            <v>1</v>
          </cell>
          <cell r="AH636">
            <v>0</v>
          </cell>
          <cell r="AI636">
            <v>0</v>
          </cell>
          <cell r="AJ636">
            <v>25</v>
          </cell>
          <cell r="AM636" t="str">
            <v>小計</v>
          </cell>
          <cell r="AN636">
            <v>0</v>
          </cell>
          <cell r="AO636">
            <v>0</v>
          </cell>
          <cell r="AP636">
            <v>0</v>
          </cell>
          <cell r="AQ636">
            <v>0</v>
          </cell>
          <cell r="AR636">
            <v>0</v>
          </cell>
          <cell r="AS636">
            <v>0</v>
          </cell>
          <cell r="AT636">
            <v>0</v>
          </cell>
          <cell r="AU636">
            <v>0</v>
          </cell>
          <cell r="AV636">
            <v>0</v>
          </cell>
          <cell r="AW636">
            <v>0</v>
          </cell>
          <cell r="AX636">
            <v>0</v>
          </cell>
          <cell r="AY636">
            <v>0</v>
          </cell>
          <cell r="AZ636">
            <v>0</v>
          </cell>
          <cell r="BA636">
            <v>0</v>
          </cell>
          <cell r="BB636">
            <v>0</v>
          </cell>
          <cell r="BC636">
            <v>0</v>
          </cell>
          <cell r="BF636" t="str">
            <v>小計</v>
          </cell>
          <cell r="BG636">
            <v>4712</v>
          </cell>
          <cell r="BH636">
            <v>349</v>
          </cell>
          <cell r="BI636">
            <v>254</v>
          </cell>
          <cell r="BJ636">
            <v>61</v>
          </cell>
          <cell r="BK636">
            <v>9</v>
          </cell>
          <cell r="BL636">
            <v>1</v>
          </cell>
          <cell r="BM636">
            <v>1</v>
          </cell>
          <cell r="BN636">
            <v>4</v>
          </cell>
          <cell r="BO636">
            <v>3</v>
          </cell>
          <cell r="BP636">
            <v>0</v>
          </cell>
          <cell r="BQ636">
            <v>0</v>
          </cell>
          <cell r="BR636">
            <v>0</v>
          </cell>
          <cell r="BS636">
            <v>0</v>
          </cell>
          <cell r="BT636">
            <v>0</v>
          </cell>
          <cell r="BU636">
            <v>3</v>
          </cell>
          <cell r="BV636">
            <v>181</v>
          </cell>
        </row>
        <row r="637">
          <cell r="T637" t="str">
            <v>45-49</v>
          </cell>
          <cell r="U637">
            <v>783</v>
          </cell>
          <cell r="V637">
            <v>37</v>
          </cell>
          <cell r="W637">
            <v>37</v>
          </cell>
          <cell r="X637">
            <v>2</v>
          </cell>
          <cell r="Y637">
            <v>4</v>
          </cell>
          <cell r="Z637">
            <v>0</v>
          </cell>
          <cell r="AA637">
            <v>1</v>
          </cell>
          <cell r="AB637">
            <v>1</v>
          </cell>
          <cell r="AC637">
            <v>2</v>
          </cell>
          <cell r="AD637">
            <v>0</v>
          </cell>
          <cell r="AE637">
            <v>0</v>
          </cell>
          <cell r="AF637">
            <v>0</v>
          </cell>
          <cell r="AG637">
            <v>0</v>
          </cell>
          <cell r="AH637">
            <v>0</v>
          </cell>
          <cell r="AI637">
            <v>0</v>
          </cell>
          <cell r="AJ637">
            <v>31</v>
          </cell>
          <cell r="AM637" t="str">
            <v>小計</v>
          </cell>
          <cell r="AN637">
            <v>0</v>
          </cell>
          <cell r="AO637">
            <v>0</v>
          </cell>
          <cell r="AP637">
            <v>0</v>
          </cell>
          <cell r="AQ637">
            <v>0</v>
          </cell>
          <cell r="AR637">
            <v>0</v>
          </cell>
          <cell r="AS637">
            <v>0</v>
          </cell>
          <cell r="AT637">
            <v>0</v>
          </cell>
          <cell r="AU637">
            <v>0</v>
          </cell>
          <cell r="AV637">
            <v>0</v>
          </cell>
          <cell r="AW637">
            <v>0</v>
          </cell>
          <cell r="AX637">
            <v>0</v>
          </cell>
          <cell r="AY637">
            <v>0</v>
          </cell>
          <cell r="AZ637">
            <v>0</v>
          </cell>
          <cell r="BA637">
            <v>0</v>
          </cell>
          <cell r="BB637">
            <v>0</v>
          </cell>
          <cell r="BC637">
            <v>0</v>
          </cell>
          <cell r="BF637" t="str">
            <v>小計</v>
          </cell>
          <cell r="BG637">
            <v>2560</v>
          </cell>
          <cell r="BH637">
            <v>162</v>
          </cell>
          <cell r="BI637">
            <v>134</v>
          </cell>
          <cell r="BJ637">
            <v>30</v>
          </cell>
          <cell r="BK637">
            <v>6</v>
          </cell>
          <cell r="BL637">
            <v>2</v>
          </cell>
          <cell r="BM637">
            <v>1</v>
          </cell>
          <cell r="BN637">
            <v>2</v>
          </cell>
          <cell r="BO637">
            <v>0</v>
          </cell>
          <cell r="BP637">
            <v>1</v>
          </cell>
          <cell r="BQ637">
            <v>0</v>
          </cell>
          <cell r="BR637">
            <v>0</v>
          </cell>
          <cell r="BS637">
            <v>0</v>
          </cell>
          <cell r="BT637">
            <v>0</v>
          </cell>
          <cell r="BU637">
            <v>3</v>
          </cell>
          <cell r="BV637">
            <v>95</v>
          </cell>
        </row>
        <row r="638">
          <cell r="T638" t="str">
            <v>50-54</v>
          </cell>
          <cell r="U638">
            <v>1001</v>
          </cell>
          <cell r="V638">
            <v>12</v>
          </cell>
          <cell r="W638">
            <v>11</v>
          </cell>
          <cell r="X638">
            <v>1</v>
          </cell>
          <cell r="Y638">
            <v>1</v>
          </cell>
          <cell r="Z638">
            <v>0</v>
          </cell>
          <cell r="AA638">
            <v>1</v>
          </cell>
          <cell r="AB638">
            <v>0</v>
          </cell>
          <cell r="AC638">
            <v>0</v>
          </cell>
          <cell r="AD638">
            <v>0</v>
          </cell>
          <cell r="AE638">
            <v>0</v>
          </cell>
          <cell r="AF638">
            <v>0</v>
          </cell>
          <cell r="AG638">
            <v>0</v>
          </cell>
          <cell r="AH638">
            <v>0</v>
          </cell>
          <cell r="AI638">
            <v>0</v>
          </cell>
          <cell r="AJ638">
            <v>9</v>
          </cell>
          <cell r="AM638" t="str">
            <v>小計</v>
          </cell>
          <cell r="AN638">
            <v>0</v>
          </cell>
          <cell r="AO638">
            <v>0</v>
          </cell>
          <cell r="AP638">
            <v>0</v>
          </cell>
          <cell r="AQ638">
            <v>0</v>
          </cell>
          <cell r="AR638">
            <v>0</v>
          </cell>
          <cell r="AS638">
            <v>0</v>
          </cell>
          <cell r="AT638">
            <v>0</v>
          </cell>
          <cell r="AU638">
            <v>0</v>
          </cell>
          <cell r="AV638">
            <v>0</v>
          </cell>
          <cell r="AW638">
            <v>0</v>
          </cell>
          <cell r="AX638">
            <v>0</v>
          </cell>
          <cell r="AY638">
            <v>0</v>
          </cell>
          <cell r="AZ638">
            <v>0</v>
          </cell>
          <cell r="BA638">
            <v>0</v>
          </cell>
          <cell r="BB638">
            <v>0</v>
          </cell>
          <cell r="BC638">
            <v>0</v>
          </cell>
          <cell r="BF638" t="str">
            <v>小計</v>
          </cell>
          <cell r="BG638">
            <v>3148</v>
          </cell>
          <cell r="BH638">
            <v>169</v>
          </cell>
          <cell r="BI638">
            <v>123</v>
          </cell>
          <cell r="BJ638">
            <v>45</v>
          </cell>
          <cell r="BK638">
            <v>8</v>
          </cell>
          <cell r="BL638">
            <v>0</v>
          </cell>
          <cell r="BM638">
            <v>3</v>
          </cell>
          <cell r="BN638">
            <v>4</v>
          </cell>
          <cell r="BO638">
            <v>1</v>
          </cell>
          <cell r="BP638">
            <v>0</v>
          </cell>
          <cell r="BQ638">
            <v>0</v>
          </cell>
          <cell r="BR638">
            <v>0</v>
          </cell>
          <cell r="BS638">
            <v>0</v>
          </cell>
          <cell r="BT638">
            <v>0</v>
          </cell>
          <cell r="BU638">
            <v>4</v>
          </cell>
          <cell r="BV638">
            <v>66</v>
          </cell>
        </row>
        <row r="639">
          <cell r="T639" t="str">
            <v>55-59</v>
          </cell>
          <cell r="U639">
            <v>1766</v>
          </cell>
          <cell r="V639">
            <v>24</v>
          </cell>
          <cell r="W639">
            <v>22</v>
          </cell>
          <cell r="X639">
            <v>4</v>
          </cell>
          <cell r="Y639">
            <v>7</v>
          </cell>
          <cell r="Z639">
            <v>0</v>
          </cell>
          <cell r="AA639">
            <v>0</v>
          </cell>
          <cell r="AB639">
            <v>4</v>
          </cell>
          <cell r="AC639">
            <v>2</v>
          </cell>
          <cell r="AD639">
            <v>0</v>
          </cell>
          <cell r="AE639">
            <v>0</v>
          </cell>
          <cell r="AF639">
            <v>0</v>
          </cell>
          <cell r="AG639">
            <v>1</v>
          </cell>
          <cell r="AH639">
            <v>0</v>
          </cell>
          <cell r="AI639">
            <v>0</v>
          </cell>
          <cell r="AJ639">
            <v>11</v>
          </cell>
          <cell r="AM639" t="str">
            <v>小計</v>
          </cell>
          <cell r="AN639">
            <v>0</v>
          </cell>
          <cell r="AO639">
            <v>0</v>
          </cell>
          <cell r="AP639">
            <v>0</v>
          </cell>
          <cell r="AQ639">
            <v>0</v>
          </cell>
          <cell r="AR639">
            <v>0</v>
          </cell>
          <cell r="AS639">
            <v>0</v>
          </cell>
          <cell r="AT639">
            <v>0</v>
          </cell>
          <cell r="AU639">
            <v>0</v>
          </cell>
          <cell r="AV639">
            <v>0</v>
          </cell>
          <cell r="AW639">
            <v>0</v>
          </cell>
          <cell r="AX639">
            <v>0</v>
          </cell>
          <cell r="AY639">
            <v>0</v>
          </cell>
          <cell r="AZ639">
            <v>0</v>
          </cell>
          <cell r="BA639">
            <v>0</v>
          </cell>
          <cell r="BB639">
            <v>0</v>
          </cell>
          <cell r="BC639">
            <v>0</v>
          </cell>
          <cell r="BF639" t="str">
            <v>小計</v>
          </cell>
          <cell r="BG639">
            <v>2982</v>
          </cell>
          <cell r="BH639">
            <v>112</v>
          </cell>
          <cell r="BI639">
            <v>85</v>
          </cell>
          <cell r="BJ639">
            <v>23</v>
          </cell>
          <cell r="BK639">
            <v>13</v>
          </cell>
          <cell r="BL639">
            <v>0</v>
          </cell>
          <cell r="BM639">
            <v>5</v>
          </cell>
          <cell r="BN639">
            <v>5</v>
          </cell>
          <cell r="BO639">
            <v>2</v>
          </cell>
          <cell r="BP639">
            <v>0</v>
          </cell>
          <cell r="BQ639">
            <v>0</v>
          </cell>
          <cell r="BR639">
            <v>0</v>
          </cell>
          <cell r="BS639">
            <v>0</v>
          </cell>
          <cell r="BT639">
            <v>1</v>
          </cell>
          <cell r="BU639">
            <v>2</v>
          </cell>
          <cell r="BV639">
            <v>47</v>
          </cell>
        </row>
        <row r="640">
          <cell r="T640" t="str">
            <v>60-64</v>
          </cell>
          <cell r="U640">
            <v>2274</v>
          </cell>
          <cell r="V640">
            <v>15</v>
          </cell>
          <cell r="W640">
            <v>14</v>
          </cell>
          <cell r="X640">
            <v>0</v>
          </cell>
          <cell r="Y640">
            <v>5</v>
          </cell>
          <cell r="Z640">
            <v>0</v>
          </cell>
          <cell r="AA640">
            <v>4</v>
          </cell>
          <cell r="AB640">
            <v>1</v>
          </cell>
          <cell r="AC640">
            <v>0</v>
          </cell>
          <cell r="AD640">
            <v>0</v>
          </cell>
          <cell r="AE640">
            <v>0</v>
          </cell>
          <cell r="AF640">
            <v>0</v>
          </cell>
          <cell r="AG640">
            <v>0</v>
          </cell>
          <cell r="AH640">
            <v>0</v>
          </cell>
          <cell r="AI640">
            <v>1</v>
          </cell>
          <cell r="AJ640">
            <v>8</v>
          </cell>
          <cell r="AM640" t="str">
            <v>小計</v>
          </cell>
          <cell r="AN640">
            <v>0</v>
          </cell>
          <cell r="AO640">
            <v>0</v>
          </cell>
          <cell r="AP640">
            <v>0</v>
          </cell>
          <cell r="AQ640">
            <v>0</v>
          </cell>
          <cell r="AR640">
            <v>0</v>
          </cell>
          <cell r="AS640">
            <v>0</v>
          </cell>
          <cell r="AT640">
            <v>0</v>
          </cell>
          <cell r="AU640">
            <v>0</v>
          </cell>
          <cell r="AV640">
            <v>0</v>
          </cell>
          <cell r="AW640">
            <v>0</v>
          </cell>
          <cell r="AX640">
            <v>0</v>
          </cell>
          <cell r="AY640">
            <v>0</v>
          </cell>
          <cell r="AZ640">
            <v>0</v>
          </cell>
          <cell r="BA640">
            <v>0</v>
          </cell>
          <cell r="BB640">
            <v>0</v>
          </cell>
          <cell r="BC640">
            <v>0</v>
          </cell>
          <cell r="BF640" t="str">
            <v>小計</v>
          </cell>
          <cell r="BG640">
            <v>3202</v>
          </cell>
          <cell r="BH640">
            <v>149</v>
          </cell>
          <cell r="BI640">
            <v>118</v>
          </cell>
          <cell r="BJ640">
            <v>41</v>
          </cell>
          <cell r="BK640">
            <v>16</v>
          </cell>
          <cell r="BL640">
            <v>2</v>
          </cell>
          <cell r="BM640">
            <v>7</v>
          </cell>
          <cell r="BN640">
            <v>4</v>
          </cell>
          <cell r="BO640">
            <v>3</v>
          </cell>
          <cell r="BP640">
            <v>0</v>
          </cell>
          <cell r="BQ640">
            <v>0</v>
          </cell>
          <cell r="BR640">
            <v>0</v>
          </cell>
          <cell r="BS640">
            <v>0</v>
          </cell>
          <cell r="BT640">
            <v>0</v>
          </cell>
          <cell r="BU640">
            <v>6</v>
          </cell>
          <cell r="BV640">
            <v>55</v>
          </cell>
        </row>
        <row r="641">
          <cell r="T641" t="str">
            <v>65-69</v>
          </cell>
          <cell r="U641">
            <v>2108</v>
          </cell>
          <cell r="V641">
            <v>14</v>
          </cell>
          <cell r="W641">
            <v>13</v>
          </cell>
          <cell r="X641">
            <v>3</v>
          </cell>
          <cell r="Y641">
            <v>1</v>
          </cell>
          <cell r="Z641">
            <v>0</v>
          </cell>
          <cell r="AA641">
            <v>1</v>
          </cell>
          <cell r="AB641">
            <v>0</v>
          </cell>
          <cell r="AC641">
            <v>0</v>
          </cell>
          <cell r="AD641">
            <v>0</v>
          </cell>
          <cell r="AE641">
            <v>0</v>
          </cell>
          <cell r="AF641">
            <v>0</v>
          </cell>
          <cell r="AG641">
            <v>0</v>
          </cell>
          <cell r="AH641">
            <v>0</v>
          </cell>
          <cell r="AI641">
            <v>0</v>
          </cell>
          <cell r="AJ641">
            <v>9</v>
          </cell>
          <cell r="AM641" t="str">
            <v>小計</v>
          </cell>
          <cell r="AN641">
            <v>0</v>
          </cell>
          <cell r="AO641">
            <v>0</v>
          </cell>
          <cell r="AP641">
            <v>0</v>
          </cell>
          <cell r="AQ641">
            <v>0</v>
          </cell>
          <cell r="AR641">
            <v>0</v>
          </cell>
          <cell r="AS641">
            <v>0</v>
          </cell>
          <cell r="AT641">
            <v>0</v>
          </cell>
          <cell r="AU641">
            <v>0</v>
          </cell>
          <cell r="AV641">
            <v>0</v>
          </cell>
          <cell r="AW641">
            <v>0</v>
          </cell>
          <cell r="AX641">
            <v>0</v>
          </cell>
          <cell r="AY641">
            <v>0</v>
          </cell>
          <cell r="AZ641">
            <v>0</v>
          </cell>
          <cell r="BA641">
            <v>0</v>
          </cell>
          <cell r="BB641">
            <v>0</v>
          </cell>
          <cell r="BC641">
            <v>0</v>
          </cell>
          <cell r="BF641" t="str">
            <v>小計</v>
          </cell>
          <cell r="BG641">
            <v>1933</v>
          </cell>
          <cell r="BH641">
            <v>51</v>
          </cell>
          <cell r="BI641">
            <v>41</v>
          </cell>
          <cell r="BJ641">
            <v>11</v>
          </cell>
          <cell r="BK641">
            <v>6</v>
          </cell>
          <cell r="BL641">
            <v>1</v>
          </cell>
          <cell r="BM641">
            <v>5</v>
          </cell>
          <cell r="BN641">
            <v>0</v>
          </cell>
          <cell r="BO641">
            <v>0</v>
          </cell>
          <cell r="BP641">
            <v>0</v>
          </cell>
          <cell r="BQ641">
            <v>0</v>
          </cell>
          <cell r="BR641">
            <v>0</v>
          </cell>
          <cell r="BS641">
            <v>0</v>
          </cell>
          <cell r="BT641">
            <v>0</v>
          </cell>
          <cell r="BU641">
            <v>2</v>
          </cell>
          <cell r="BV641">
            <v>22</v>
          </cell>
        </row>
        <row r="642">
          <cell r="T642" t="str">
            <v>70-74</v>
          </cell>
          <cell r="U642">
            <v>1414</v>
          </cell>
          <cell r="V642">
            <v>14</v>
          </cell>
          <cell r="W642">
            <v>11</v>
          </cell>
          <cell r="X642">
            <v>4</v>
          </cell>
          <cell r="Y642">
            <v>2</v>
          </cell>
          <cell r="Z642">
            <v>0</v>
          </cell>
          <cell r="AA642">
            <v>1</v>
          </cell>
          <cell r="AB642">
            <v>0</v>
          </cell>
          <cell r="AC642">
            <v>0</v>
          </cell>
          <cell r="AD642">
            <v>0</v>
          </cell>
          <cell r="AE642">
            <v>0</v>
          </cell>
          <cell r="AF642">
            <v>0</v>
          </cell>
          <cell r="AG642">
            <v>1</v>
          </cell>
          <cell r="AH642">
            <v>0</v>
          </cell>
          <cell r="AI642">
            <v>0</v>
          </cell>
          <cell r="AJ642">
            <v>5</v>
          </cell>
          <cell r="AM642" t="str">
            <v>小計</v>
          </cell>
          <cell r="AN642">
            <v>0</v>
          </cell>
          <cell r="AO642">
            <v>0</v>
          </cell>
          <cell r="AP642">
            <v>0</v>
          </cell>
          <cell r="AQ642">
            <v>0</v>
          </cell>
          <cell r="AR642">
            <v>0</v>
          </cell>
          <cell r="AS642">
            <v>0</v>
          </cell>
          <cell r="AT642">
            <v>0</v>
          </cell>
          <cell r="AU642">
            <v>0</v>
          </cell>
          <cell r="AV642">
            <v>0</v>
          </cell>
          <cell r="AW642">
            <v>0</v>
          </cell>
          <cell r="AX642">
            <v>0</v>
          </cell>
          <cell r="AY642">
            <v>0</v>
          </cell>
          <cell r="AZ642">
            <v>0</v>
          </cell>
          <cell r="BA642">
            <v>0</v>
          </cell>
          <cell r="BB642">
            <v>0</v>
          </cell>
          <cell r="BC642">
            <v>0</v>
          </cell>
          <cell r="BF642" t="str">
            <v>小計</v>
          </cell>
          <cell r="BG642">
            <v>1332</v>
          </cell>
          <cell r="BH642">
            <v>36</v>
          </cell>
          <cell r="BI642">
            <v>24</v>
          </cell>
          <cell r="BJ642">
            <v>11</v>
          </cell>
          <cell r="BK642">
            <v>2</v>
          </cell>
          <cell r="BL642">
            <v>0</v>
          </cell>
          <cell r="BM642">
            <v>2</v>
          </cell>
          <cell r="BN642">
            <v>0</v>
          </cell>
          <cell r="BO642">
            <v>0</v>
          </cell>
          <cell r="BP642">
            <v>0</v>
          </cell>
          <cell r="BQ642">
            <v>0</v>
          </cell>
          <cell r="BR642">
            <v>0</v>
          </cell>
          <cell r="BS642">
            <v>0</v>
          </cell>
          <cell r="BT642">
            <v>0</v>
          </cell>
          <cell r="BU642">
            <v>1</v>
          </cell>
          <cell r="BV642">
            <v>10</v>
          </cell>
        </row>
        <row r="643">
          <cell r="T643" t="str">
            <v>75-79</v>
          </cell>
          <cell r="U643">
            <v>524</v>
          </cell>
          <cell r="V643">
            <v>6</v>
          </cell>
          <cell r="W643">
            <v>6</v>
          </cell>
          <cell r="X643">
            <v>2</v>
          </cell>
          <cell r="Y643">
            <v>2</v>
          </cell>
          <cell r="Z643">
            <v>0</v>
          </cell>
          <cell r="AA643">
            <v>1</v>
          </cell>
          <cell r="AB643">
            <v>0</v>
          </cell>
          <cell r="AC643">
            <v>1</v>
          </cell>
          <cell r="AD643">
            <v>0</v>
          </cell>
          <cell r="AE643">
            <v>0</v>
          </cell>
          <cell r="AF643">
            <v>0</v>
          </cell>
          <cell r="AG643">
            <v>0</v>
          </cell>
          <cell r="AH643">
            <v>0</v>
          </cell>
          <cell r="AI643">
            <v>1</v>
          </cell>
          <cell r="AJ643">
            <v>1</v>
          </cell>
          <cell r="AM643" t="str">
            <v>小計</v>
          </cell>
          <cell r="AN643">
            <v>0</v>
          </cell>
          <cell r="AO643">
            <v>0</v>
          </cell>
          <cell r="AP643">
            <v>0</v>
          </cell>
          <cell r="AQ643">
            <v>0</v>
          </cell>
          <cell r="AR643">
            <v>0</v>
          </cell>
          <cell r="AS643">
            <v>0</v>
          </cell>
          <cell r="AT643">
            <v>0</v>
          </cell>
          <cell r="AU643">
            <v>0</v>
          </cell>
          <cell r="AV643">
            <v>0</v>
          </cell>
          <cell r="AW643">
            <v>0</v>
          </cell>
          <cell r="AX643">
            <v>0</v>
          </cell>
          <cell r="AY643">
            <v>0</v>
          </cell>
          <cell r="AZ643">
            <v>0</v>
          </cell>
          <cell r="BA643">
            <v>0</v>
          </cell>
          <cell r="BB643">
            <v>0</v>
          </cell>
          <cell r="BC643">
            <v>0</v>
          </cell>
          <cell r="BF643" t="str">
            <v>小計</v>
          </cell>
          <cell r="BG643">
            <v>613</v>
          </cell>
          <cell r="BH643">
            <v>17</v>
          </cell>
          <cell r="BI643">
            <v>12</v>
          </cell>
          <cell r="BJ643">
            <v>1</v>
          </cell>
          <cell r="BK643">
            <v>3</v>
          </cell>
          <cell r="BL643">
            <v>0</v>
          </cell>
          <cell r="BM643">
            <v>0</v>
          </cell>
          <cell r="BN643">
            <v>3</v>
          </cell>
          <cell r="BO643">
            <v>0</v>
          </cell>
          <cell r="BP643">
            <v>0</v>
          </cell>
          <cell r="BQ643">
            <v>0</v>
          </cell>
          <cell r="BR643">
            <v>0</v>
          </cell>
          <cell r="BS643">
            <v>0</v>
          </cell>
          <cell r="BT643">
            <v>0</v>
          </cell>
          <cell r="BU643">
            <v>2</v>
          </cell>
          <cell r="BV643">
            <v>6</v>
          </cell>
        </row>
        <row r="644">
          <cell r="T644" t="str">
            <v>80-</v>
          </cell>
          <cell r="U644">
            <v>112</v>
          </cell>
          <cell r="V644">
            <v>3</v>
          </cell>
          <cell r="W644">
            <v>3</v>
          </cell>
          <cell r="X644">
            <v>2</v>
          </cell>
          <cell r="Y644">
            <v>1</v>
          </cell>
          <cell r="Z644">
            <v>0</v>
          </cell>
          <cell r="AA644">
            <v>1</v>
          </cell>
          <cell r="AB644">
            <v>0</v>
          </cell>
          <cell r="AC644">
            <v>0</v>
          </cell>
          <cell r="AD644">
            <v>0</v>
          </cell>
          <cell r="AE644">
            <v>0</v>
          </cell>
          <cell r="AF644">
            <v>0</v>
          </cell>
          <cell r="AG644">
            <v>0</v>
          </cell>
          <cell r="AH644">
            <v>0</v>
          </cell>
          <cell r="AI644">
            <v>0</v>
          </cell>
          <cell r="AJ644">
            <v>0</v>
          </cell>
          <cell r="AM644" t="str">
            <v>小計</v>
          </cell>
          <cell r="AN644">
            <v>0</v>
          </cell>
          <cell r="AO644">
            <v>0</v>
          </cell>
          <cell r="AP644">
            <v>0</v>
          </cell>
          <cell r="AQ644">
            <v>0</v>
          </cell>
          <cell r="AR644">
            <v>0</v>
          </cell>
          <cell r="AS644">
            <v>0</v>
          </cell>
          <cell r="AT644">
            <v>0</v>
          </cell>
          <cell r="AU644">
            <v>0</v>
          </cell>
          <cell r="AV644">
            <v>0</v>
          </cell>
          <cell r="AW644">
            <v>0</v>
          </cell>
          <cell r="AX644">
            <v>0</v>
          </cell>
          <cell r="AY644">
            <v>0</v>
          </cell>
          <cell r="AZ644">
            <v>0</v>
          </cell>
          <cell r="BA644">
            <v>0</v>
          </cell>
          <cell r="BB644">
            <v>0</v>
          </cell>
          <cell r="BC644">
            <v>0</v>
          </cell>
          <cell r="BF644" t="str">
            <v>小計</v>
          </cell>
          <cell r="BG644">
            <v>236</v>
          </cell>
          <cell r="BH644">
            <v>10</v>
          </cell>
          <cell r="BI644">
            <v>8</v>
          </cell>
          <cell r="BJ644">
            <v>4</v>
          </cell>
          <cell r="BK644">
            <v>1</v>
          </cell>
          <cell r="BL644">
            <v>0</v>
          </cell>
          <cell r="BM644">
            <v>0</v>
          </cell>
          <cell r="BN644">
            <v>0</v>
          </cell>
          <cell r="BO644">
            <v>0</v>
          </cell>
          <cell r="BP644">
            <v>0</v>
          </cell>
          <cell r="BQ644">
            <v>0</v>
          </cell>
          <cell r="BR644">
            <v>0</v>
          </cell>
          <cell r="BS644">
            <v>1</v>
          </cell>
          <cell r="BT644">
            <v>0</v>
          </cell>
          <cell r="BU644">
            <v>2</v>
          </cell>
          <cell r="BV644">
            <v>1</v>
          </cell>
        </row>
        <row r="645">
          <cell r="T645" t="str">
            <v>女計</v>
          </cell>
          <cell r="U645">
            <v>10941</v>
          </cell>
          <cell r="V645">
            <v>158</v>
          </cell>
          <cell r="W645">
            <v>147</v>
          </cell>
          <cell r="X645">
            <v>21</v>
          </cell>
          <cell r="Y645">
            <v>25</v>
          </cell>
          <cell r="Z645">
            <v>0</v>
          </cell>
          <cell r="AA645">
            <v>10</v>
          </cell>
          <cell r="AB645">
            <v>7</v>
          </cell>
          <cell r="AC645">
            <v>5</v>
          </cell>
          <cell r="AD645">
            <v>0</v>
          </cell>
          <cell r="AE645">
            <v>0</v>
          </cell>
          <cell r="AF645">
            <v>0</v>
          </cell>
          <cell r="AG645">
            <v>3</v>
          </cell>
          <cell r="AH645">
            <v>0</v>
          </cell>
          <cell r="AI645">
            <v>2</v>
          </cell>
          <cell r="AJ645">
            <v>99</v>
          </cell>
          <cell r="AM645" t="str">
            <v>女計</v>
          </cell>
          <cell r="AN645">
            <v>0</v>
          </cell>
          <cell r="AO645">
            <v>0</v>
          </cell>
          <cell r="AP645">
            <v>0</v>
          </cell>
          <cell r="AQ645">
            <v>0</v>
          </cell>
          <cell r="AR645">
            <v>0</v>
          </cell>
          <cell r="AS645">
            <v>0</v>
          </cell>
          <cell r="AT645">
            <v>0</v>
          </cell>
          <cell r="AU645">
            <v>0</v>
          </cell>
          <cell r="AV645">
            <v>0</v>
          </cell>
          <cell r="AW645">
            <v>0</v>
          </cell>
          <cell r="AX645">
            <v>0</v>
          </cell>
          <cell r="AY645">
            <v>0</v>
          </cell>
          <cell r="AZ645">
            <v>0</v>
          </cell>
          <cell r="BA645">
            <v>0</v>
          </cell>
          <cell r="BB645">
            <v>0</v>
          </cell>
          <cell r="BC645">
            <v>0</v>
          </cell>
          <cell r="BF645" t="str">
            <v>女計</v>
          </cell>
          <cell r="BG645">
            <v>20718</v>
          </cell>
          <cell r="BH645">
            <v>1055</v>
          </cell>
          <cell r="BI645">
            <v>799</v>
          </cell>
          <cell r="BJ645">
            <v>227</v>
          </cell>
          <cell r="BK645">
            <v>64</v>
          </cell>
          <cell r="BL645">
            <v>6</v>
          </cell>
          <cell r="BM645">
            <v>24</v>
          </cell>
          <cell r="BN645">
            <v>22</v>
          </cell>
          <cell r="BO645">
            <v>9</v>
          </cell>
          <cell r="BP645">
            <v>1</v>
          </cell>
          <cell r="BQ645">
            <v>0</v>
          </cell>
          <cell r="BR645">
            <v>0</v>
          </cell>
          <cell r="BS645">
            <v>1</v>
          </cell>
          <cell r="BT645">
            <v>1</v>
          </cell>
          <cell r="BU645">
            <v>25</v>
          </cell>
          <cell r="BV645">
            <v>483</v>
          </cell>
        </row>
      </sheetData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10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4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5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6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7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8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9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C000"/>
  </sheetPr>
  <dimension ref="A1:M51"/>
  <sheetViews>
    <sheetView view="pageBreakPreview" zoomScaleNormal="100" zoomScaleSheetLayoutView="100" workbookViewId="0">
      <selection activeCell="D24" sqref="D24"/>
    </sheetView>
  </sheetViews>
  <sheetFormatPr defaultRowHeight="18"/>
  <cols>
    <col min="1" max="1" width="11.59765625" style="1" customWidth="1"/>
    <col min="2" max="2" width="10" style="2" customWidth="1"/>
    <col min="3" max="3" width="7.19921875" style="2" customWidth="1"/>
    <col min="4" max="4" width="10" style="2" customWidth="1"/>
    <col min="5" max="5" width="7.19921875" style="2" customWidth="1"/>
    <col min="6" max="6" width="10" style="2" customWidth="1"/>
    <col min="7" max="7" width="7.19921875" style="2" customWidth="1"/>
    <col min="8" max="8" width="10" style="7" customWidth="1"/>
    <col min="9" max="9" width="7.19921875" style="7" customWidth="1"/>
    <col min="10" max="10" width="10" style="7" customWidth="1"/>
    <col min="11" max="11" width="7.19921875" style="7" customWidth="1"/>
    <col min="12" max="12" width="3" style="2" customWidth="1"/>
    <col min="13" max="13" width="5.59765625" style="2" customWidth="1"/>
    <col min="14" max="247" width="8.69921875" style="2"/>
    <col min="248" max="248" width="7.8984375" style="2" customWidth="1"/>
    <col min="249" max="249" width="9" style="2" customWidth="1"/>
    <col min="250" max="250" width="8.69921875" style="2" customWidth="1"/>
    <col min="251" max="251" width="7.69921875" style="2" customWidth="1"/>
    <col min="252" max="253" width="6" style="2" customWidth="1"/>
    <col min="254" max="254" width="5.69921875" style="2" customWidth="1"/>
    <col min="255" max="255" width="6" style="2" customWidth="1"/>
    <col min="256" max="261" width="5.09765625" style="2" customWidth="1"/>
    <col min="262" max="262" width="1.19921875" style="2" customWidth="1"/>
    <col min="263" max="503" width="8.69921875" style="2"/>
    <col min="504" max="504" width="7.8984375" style="2" customWidth="1"/>
    <col min="505" max="505" width="9" style="2" customWidth="1"/>
    <col min="506" max="506" width="8.69921875" style="2" customWidth="1"/>
    <col min="507" max="507" width="7.69921875" style="2" customWidth="1"/>
    <col min="508" max="509" width="6" style="2" customWidth="1"/>
    <col min="510" max="510" width="5.69921875" style="2" customWidth="1"/>
    <col min="511" max="511" width="6" style="2" customWidth="1"/>
    <col min="512" max="517" width="5.09765625" style="2" customWidth="1"/>
    <col min="518" max="518" width="1.19921875" style="2" customWidth="1"/>
    <col min="519" max="759" width="8.69921875" style="2"/>
    <col min="760" max="760" width="7.8984375" style="2" customWidth="1"/>
    <col min="761" max="761" width="9" style="2" customWidth="1"/>
    <col min="762" max="762" width="8.69921875" style="2" customWidth="1"/>
    <col min="763" max="763" width="7.69921875" style="2" customWidth="1"/>
    <col min="764" max="765" width="6" style="2" customWidth="1"/>
    <col min="766" max="766" width="5.69921875" style="2" customWidth="1"/>
    <col min="767" max="767" width="6" style="2" customWidth="1"/>
    <col min="768" max="773" width="5.09765625" style="2" customWidth="1"/>
    <col min="774" max="774" width="1.19921875" style="2" customWidth="1"/>
    <col min="775" max="1015" width="8.69921875" style="2"/>
    <col min="1016" max="1016" width="7.8984375" style="2" customWidth="1"/>
    <col min="1017" max="1017" width="9" style="2" customWidth="1"/>
    <col min="1018" max="1018" width="8.69921875" style="2" customWidth="1"/>
    <col min="1019" max="1019" width="7.69921875" style="2" customWidth="1"/>
    <col min="1020" max="1021" width="6" style="2" customWidth="1"/>
    <col min="1022" max="1022" width="5.69921875" style="2" customWidth="1"/>
    <col min="1023" max="1023" width="6" style="2" customWidth="1"/>
    <col min="1024" max="1029" width="5.09765625" style="2" customWidth="1"/>
    <col min="1030" max="1030" width="1.19921875" style="2" customWidth="1"/>
    <col min="1031" max="1271" width="8.69921875" style="2"/>
    <col min="1272" max="1272" width="7.8984375" style="2" customWidth="1"/>
    <col min="1273" max="1273" width="9" style="2" customWidth="1"/>
    <col min="1274" max="1274" width="8.69921875" style="2" customWidth="1"/>
    <col min="1275" max="1275" width="7.69921875" style="2" customWidth="1"/>
    <col min="1276" max="1277" width="6" style="2" customWidth="1"/>
    <col min="1278" max="1278" width="5.69921875" style="2" customWidth="1"/>
    <col min="1279" max="1279" width="6" style="2" customWidth="1"/>
    <col min="1280" max="1285" width="5.09765625" style="2" customWidth="1"/>
    <col min="1286" max="1286" width="1.19921875" style="2" customWidth="1"/>
    <col min="1287" max="1527" width="8.69921875" style="2"/>
    <col min="1528" max="1528" width="7.8984375" style="2" customWidth="1"/>
    <col min="1529" max="1529" width="9" style="2" customWidth="1"/>
    <col min="1530" max="1530" width="8.69921875" style="2" customWidth="1"/>
    <col min="1531" max="1531" width="7.69921875" style="2" customWidth="1"/>
    <col min="1532" max="1533" width="6" style="2" customWidth="1"/>
    <col min="1534" max="1534" width="5.69921875" style="2" customWidth="1"/>
    <col min="1535" max="1535" width="6" style="2" customWidth="1"/>
    <col min="1536" max="1541" width="5.09765625" style="2" customWidth="1"/>
    <col min="1542" max="1542" width="1.19921875" style="2" customWidth="1"/>
    <col min="1543" max="1783" width="8.69921875" style="2"/>
    <col min="1784" max="1784" width="7.8984375" style="2" customWidth="1"/>
    <col min="1785" max="1785" width="9" style="2" customWidth="1"/>
    <col min="1786" max="1786" width="8.69921875" style="2" customWidth="1"/>
    <col min="1787" max="1787" width="7.69921875" style="2" customWidth="1"/>
    <col min="1788" max="1789" width="6" style="2" customWidth="1"/>
    <col min="1790" max="1790" width="5.69921875" style="2" customWidth="1"/>
    <col min="1791" max="1791" width="6" style="2" customWidth="1"/>
    <col min="1792" max="1797" width="5.09765625" style="2" customWidth="1"/>
    <col min="1798" max="1798" width="1.19921875" style="2" customWidth="1"/>
    <col min="1799" max="2039" width="8.69921875" style="2"/>
    <col min="2040" max="2040" width="7.8984375" style="2" customWidth="1"/>
    <col min="2041" max="2041" width="9" style="2" customWidth="1"/>
    <col min="2042" max="2042" width="8.69921875" style="2" customWidth="1"/>
    <col min="2043" max="2043" width="7.69921875" style="2" customWidth="1"/>
    <col min="2044" max="2045" width="6" style="2" customWidth="1"/>
    <col min="2046" max="2046" width="5.69921875" style="2" customWidth="1"/>
    <col min="2047" max="2047" width="6" style="2" customWidth="1"/>
    <col min="2048" max="2053" width="5.09765625" style="2" customWidth="1"/>
    <col min="2054" max="2054" width="1.19921875" style="2" customWidth="1"/>
    <col min="2055" max="2295" width="8.69921875" style="2"/>
    <col min="2296" max="2296" width="7.8984375" style="2" customWidth="1"/>
    <col min="2297" max="2297" width="9" style="2" customWidth="1"/>
    <col min="2298" max="2298" width="8.69921875" style="2" customWidth="1"/>
    <col min="2299" max="2299" width="7.69921875" style="2" customWidth="1"/>
    <col min="2300" max="2301" width="6" style="2" customWidth="1"/>
    <col min="2302" max="2302" width="5.69921875" style="2" customWidth="1"/>
    <col min="2303" max="2303" width="6" style="2" customWidth="1"/>
    <col min="2304" max="2309" width="5.09765625" style="2" customWidth="1"/>
    <col min="2310" max="2310" width="1.19921875" style="2" customWidth="1"/>
    <col min="2311" max="2551" width="8.69921875" style="2"/>
    <col min="2552" max="2552" width="7.8984375" style="2" customWidth="1"/>
    <col min="2553" max="2553" width="9" style="2" customWidth="1"/>
    <col min="2554" max="2554" width="8.69921875" style="2" customWidth="1"/>
    <col min="2555" max="2555" width="7.69921875" style="2" customWidth="1"/>
    <col min="2556" max="2557" width="6" style="2" customWidth="1"/>
    <col min="2558" max="2558" width="5.69921875" style="2" customWidth="1"/>
    <col min="2559" max="2559" width="6" style="2" customWidth="1"/>
    <col min="2560" max="2565" width="5.09765625" style="2" customWidth="1"/>
    <col min="2566" max="2566" width="1.19921875" style="2" customWidth="1"/>
    <col min="2567" max="2807" width="8.69921875" style="2"/>
    <col min="2808" max="2808" width="7.8984375" style="2" customWidth="1"/>
    <col min="2809" max="2809" width="9" style="2" customWidth="1"/>
    <col min="2810" max="2810" width="8.69921875" style="2" customWidth="1"/>
    <col min="2811" max="2811" width="7.69921875" style="2" customWidth="1"/>
    <col min="2812" max="2813" width="6" style="2" customWidth="1"/>
    <col min="2814" max="2814" width="5.69921875" style="2" customWidth="1"/>
    <col min="2815" max="2815" width="6" style="2" customWidth="1"/>
    <col min="2816" max="2821" width="5.09765625" style="2" customWidth="1"/>
    <col min="2822" max="2822" width="1.19921875" style="2" customWidth="1"/>
    <col min="2823" max="3063" width="8.69921875" style="2"/>
    <col min="3064" max="3064" width="7.8984375" style="2" customWidth="1"/>
    <col min="3065" max="3065" width="9" style="2" customWidth="1"/>
    <col min="3066" max="3066" width="8.69921875" style="2" customWidth="1"/>
    <col min="3067" max="3067" width="7.69921875" style="2" customWidth="1"/>
    <col min="3068" max="3069" width="6" style="2" customWidth="1"/>
    <col min="3070" max="3070" width="5.69921875" style="2" customWidth="1"/>
    <col min="3071" max="3071" width="6" style="2" customWidth="1"/>
    <col min="3072" max="3077" width="5.09765625" style="2" customWidth="1"/>
    <col min="3078" max="3078" width="1.19921875" style="2" customWidth="1"/>
    <col min="3079" max="3319" width="8.69921875" style="2"/>
    <col min="3320" max="3320" width="7.8984375" style="2" customWidth="1"/>
    <col min="3321" max="3321" width="9" style="2" customWidth="1"/>
    <col min="3322" max="3322" width="8.69921875" style="2" customWidth="1"/>
    <col min="3323" max="3323" width="7.69921875" style="2" customWidth="1"/>
    <col min="3324" max="3325" width="6" style="2" customWidth="1"/>
    <col min="3326" max="3326" width="5.69921875" style="2" customWidth="1"/>
    <col min="3327" max="3327" width="6" style="2" customWidth="1"/>
    <col min="3328" max="3333" width="5.09765625" style="2" customWidth="1"/>
    <col min="3334" max="3334" width="1.19921875" style="2" customWidth="1"/>
    <col min="3335" max="3575" width="8.69921875" style="2"/>
    <col min="3576" max="3576" width="7.8984375" style="2" customWidth="1"/>
    <col min="3577" max="3577" width="9" style="2" customWidth="1"/>
    <col min="3578" max="3578" width="8.69921875" style="2" customWidth="1"/>
    <col min="3579" max="3579" width="7.69921875" style="2" customWidth="1"/>
    <col min="3580" max="3581" width="6" style="2" customWidth="1"/>
    <col min="3582" max="3582" width="5.69921875" style="2" customWidth="1"/>
    <col min="3583" max="3583" width="6" style="2" customWidth="1"/>
    <col min="3584" max="3589" width="5.09765625" style="2" customWidth="1"/>
    <col min="3590" max="3590" width="1.19921875" style="2" customWidth="1"/>
    <col min="3591" max="3831" width="8.69921875" style="2"/>
    <col min="3832" max="3832" width="7.8984375" style="2" customWidth="1"/>
    <col min="3833" max="3833" width="9" style="2" customWidth="1"/>
    <col min="3834" max="3834" width="8.69921875" style="2" customWidth="1"/>
    <col min="3835" max="3835" width="7.69921875" style="2" customWidth="1"/>
    <col min="3836" max="3837" width="6" style="2" customWidth="1"/>
    <col min="3838" max="3838" width="5.69921875" style="2" customWidth="1"/>
    <col min="3839" max="3839" width="6" style="2" customWidth="1"/>
    <col min="3840" max="3845" width="5.09765625" style="2" customWidth="1"/>
    <col min="3846" max="3846" width="1.19921875" style="2" customWidth="1"/>
    <col min="3847" max="4087" width="8.69921875" style="2"/>
    <col min="4088" max="4088" width="7.8984375" style="2" customWidth="1"/>
    <col min="4089" max="4089" width="9" style="2" customWidth="1"/>
    <col min="4090" max="4090" width="8.69921875" style="2" customWidth="1"/>
    <col min="4091" max="4091" width="7.69921875" style="2" customWidth="1"/>
    <col min="4092" max="4093" width="6" style="2" customWidth="1"/>
    <col min="4094" max="4094" width="5.69921875" style="2" customWidth="1"/>
    <col min="4095" max="4095" width="6" style="2" customWidth="1"/>
    <col min="4096" max="4101" width="5.09765625" style="2" customWidth="1"/>
    <col min="4102" max="4102" width="1.19921875" style="2" customWidth="1"/>
    <col min="4103" max="4343" width="8.69921875" style="2"/>
    <col min="4344" max="4344" width="7.8984375" style="2" customWidth="1"/>
    <col min="4345" max="4345" width="9" style="2" customWidth="1"/>
    <col min="4346" max="4346" width="8.69921875" style="2" customWidth="1"/>
    <col min="4347" max="4347" width="7.69921875" style="2" customWidth="1"/>
    <col min="4348" max="4349" width="6" style="2" customWidth="1"/>
    <col min="4350" max="4350" width="5.69921875" style="2" customWidth="1"/>
    <col min="4351" max="4351" width="6" style="2" customWidth="1"/>
    <col min="4352" max="4357" width="5.09765625" style="2" customWidth="1"/>
    <col min="4358" max="4358" width="1.19921875" style="2" customWidth="1"/>
    <col min="4359" max="4599" width="8.69921875" style="2"/>
    <col min="4600" max="4600" width="7.8984375" style="2" customWidth="1"/>
    <col min="4601" max="4601" width="9" style="2" customWidth="1"/>
    <col min="4602" max="4602" width="8.69921875" style="2" customWidth="1"/>
    <col min="4603" max="4603" width="7.69921875" style="2" customWidth="1"/>
    <col min="4604" max="4605" width="6" style="2" customWidth="1"/>
    <col min="4606" max="4606" width="5.69921875" style="2" customWidth="1"/>
    <col min="4607" max="4607" width="6" style="2" customWidth="1"/>
    <col min="4608" max="4613" width="5.09765625" style="2" customWidth="1"/>
    <col min="4614" max="4614" width="1.19921875" style="2" customWidth="1"/>
    <col min="4615" max="4855" width="8.69921875" style="2"/>
    <col min="4856" max="4856" width="7.8984375" style="2" customWidth="1"/>
    <col min="4857" max="4857" width="9" style="2" customWidth="1"/>
    <col min="4858" max="4858" width="8.69921875" style="2" customWidth="1"/>
    <col min="4859" max="4859" width="7.69921875" style="2" customWidth="1"/>
    <col min="4860" max="4861" width="6" style="2" customWidth="1"/>
    <col min="4862" max="4862" width="5.69921875" style="2" customWidth="1"/>
    <col min="4863" max="4863" width="6" style="2" customWidth="1"/>
    <col min="4864" max="4869" width="5.09765625" style="2" customWidth="1"/>
    <col min="4870" max="4870" width="1.19921875" style="2" customWidth="1"/>
    <col min="4871" max="5111" width="8.69921875" style="2"/>
    <col min="5112" max="5112" width="7.8984375" style="2" customWidth="1"/>
    <col min="5113" max="5113" width="9" style="2" customWidth="1"/>
    <col min="5114" max="5114" width="8.69921875" style="2" customWidth="1"/>
    <col min="5115" max="5115" width="7.69921875" style="2" customWidth="1"/>
    <col min="5116" max="5117" width="6" style="2" customWidth="1"/>
    <col min="5118" max="5118" width="5.69921875" style="2" customWidth="1"/>
    <col min="5119" max="5119" width="6" style="2" customWidth="1"/>
    <col min="5120" max="5125" width="5.09765625" style="2" customWidth="1"/>
    <col min="5126" max="5126" width="1.19921875" style="2" customWidth="1"/>
    <col min="5127" max="5367" width="8.69921875" style="2"/>
    <col min="5368" max="5368" width="7.8984375" style="2" customWidth="1"/>
    <col min="5369" max="5369" width="9" style="2" customWidth="1"/>
    <col min="5370" max="5370" width="8.69921875" style="2" customWidth="1"/>
    <col min="5371" max="5371" width="7.69921875" style="2" customWidth="1"/>
    <col min="5372" max="5373" width="6" style="2" customWidth="1"/>
    <col min="5374" max="5374" width="5.69921875" style="2" customWidth="1"/>
    <col min="5375" max="5375" width="6" style="2" customWidth="1"/>
    <col min="5376" max="5381" width="5.09765625" style="2" customWidth="1"/>
    <col min="5382" max="5382" width="1.19921875" style="2" customWidth="1"/>
    <col min="5383" max="5623" width="8.69921875" style="2"/>
    <col min="5624" max="5624" width="7.8984375" style="2" customWidth="1"/>
    <col min="5625" max="5625" width="9" style="2" customWidth="1"/>
    <col min="5626" max="5626" width="8.69921875" style="2" customWidth="1"/>
    <col min="5627" max="5627" width="7.69921875" style="2" customWidth="1"/>
    <col min="5628" max="5629" width="6" style="2" customWidth="1"/>
    <col min="5630" max="5630" width="5.69921875" style="2" customWidth="1"/>
    <col min="5631" max="5631" width="6" style="2" customWidth="1"/>
    <col min="5632" max="5637" width="5.09765625" style="2" customWidth="1"/>
    <col min="5638" max="5638" width="1.19921875" style="2" customWidth="1"/>
    <col min="5639" max="5879" width="8.69921875" style="2"/>
    <col min="5880" max="5880" width="7.8984375" style="2" customWidth="1"/>
    <col min="5881" max="5881" width="9" style="2" customWidth="1"/>
    <col min="5882" max="5882" width="8.69921875" style="2" customWidth="1"/>
    <col min="5883" max="5883" width="7.69921875" style="2" customWidth="1"/>
    <col min="5884" max="5885" width="6" style="2" customWidth="1"/>
    <col min="5886" max="5886" width="5.69921875" style="2" customWidth="1"/>
    <col min="5887" max="5887" width="6" style="2" customWidth="1"/>
    <col min="5888" max="5893" width="5.09765625" style="2" customWidth="1"/>
    <col min="5894" max="5894" width="1.19921875" style="2" customWidth="1"/>
    <col min="5895" max="6135" width="8.69921875" style="2"/>
    <col min="6136" max="6136" width="7.8984375" style="2" customWidth="1"/>
    <col min="6137" max="6137" width="9" style="2" customWidth="1"/>
    <col min="6138" max="6138" width="8.69921875" style="2" customWidth="1"/>
    <col min="6139" max="6139" width="7.69921875" style="2" customWidth="1"/>
    <col min="6140" max="6141" width="6" style="2" customWidth="1"/>
    <col min="6142" max="6142" width="5.69921875" style="2" customWidth="1"/>
    <col min="6143" max="6143" width="6" style="2" customWidth="1"/>
    <col min="6144" max="6149" width="5.09765625" style="2" customWidth="1"/>
    <col min="6150" max="6150" width="1.19921875" style="2" customWidth="1"/>
    <col min="6151" max="6391" width="8.69921875" style="2"/>
    <col min="6392" max="6392" width="7.8984375" style="2" customWidth="1"/>
    <col min="6393" max="6393" width="9" style="2" customWidth="1"/>
    <col min="6394" max="6394" width="8.69921875" style="2" customWidth="1"/>
    <col min="6395" max="6395" width="7.69921875" style="2" customWidth="1"/>
    <col min="6396" max="6397" width="6" style="2" customWidth="1"/>
    <col min="6398" max="6398" width="5.69921875" style="2" customWidth="1"/>
    <col min="6399" max="6399" width="6" style="2" customWidth="1"/>
    <col min="6400" max="6405" width="5.09765625" style="2" customWidth="1"/>
    <col min="6406" max="6406" width="1.19921875" style="2" customWidth="1"/>
    <col min="6407" max="6647" width="8.69921875" style="2"/>
    <col min="6648" max="6648" width="7.8984375" style="2" customWidth="1"/>
    <col min="6649" max="6649" width="9" style="2" customWidth="1"/>
    <col min="6650" max="6650" width="8.69921875" style="2" customWidth="1"/>
    <col min="6651" max="6651" width="7.69921875" style="2" customWidth="1"/>
    <col min="6652" max="6653" width="6" style="2" customWidth="1"/>
    <col min="6654" max="6654" width="5.69921875" style="2" customWidth="1"/>
    <col min="6655" max="6655" width="6" style="2" customWidth="1"/>
    <col min="6656" max="6661" width="5.09765625" style="2" customWidth="1"/>
    <col min="6662" max="6662" width="1.19921875" style="2" customWidth="1"/>
    <col min="6663" max="6903" width="8.69921875" style="2"/>
    <col min="6904" max="6904" width="7.8984375" style="2" customWidth="1"/>
    <col min="6905" max="6905" width="9" style="2" customWidth="1"/>
    <col min="6906" max="6906" width="8.69921875" style="2" customWidth="1"/>
    <col min="6907" max="6907" width="7.69921875" style="2" customWidth="1"/>
    <col min="6908" max="6909" width="6" style="2" customWidth="1"/>
    <col min="6910" max="6910" width="5.69921875" style="2" customWidth="1"/>
    <col min="6911" max="6911" width="6" style="2" customWidth="1"/>
    <col min="6912" max="6917" width="5.09765625" style="2" customWidth="1"/>
    <col min="6918" max="6918" width="1.19921875" style="2" customWidth="1"/>
    <col min="6919" max="7159" width="8.69921875" style="2"/>
    <col min="7160" max="7160" width="7.8984375" style="2" customWidth="1"/>
    <col min="7161" max="7161" width="9" style="2" customWidth="1"/>
    <col min="7162" max="7162" width="8.69921875" style="2" customWidth="1"/>
    <col min="7163" max="7163" width="7.69921875" style="2" customWidth="1"/>
    <col min="7164" max="7165" width="6" style="2" customWidth="1"/>
    <col min="7166" max="7166" width="5.69921875" style="2" customWidth="1"/>
    <col min="7167" max="7167" width="6" style="2" customWidth="1"/>
    <col min="7168" max="7173" width="5.09765625" style="2" customWidth="1"/>
    <col min="7174" max="7174" width="1.19921875" style="2" customWidth="1"/>
    <col min="7175" max="7415" width="8.69921875" style="2"/>
    <col min="7416" max="7416" width="7.8984375" style="2" customWidth="1"/>
    <col min="7417" max="7417" width="9" style="2" customWidth="1"/>
    <col min="7418" max="7418" width="8.69921875" style="2" customWidth="1"/>
    <col min="7419" max="7419" width="7.69921875" style="2" customWidth="1"/>
    <col min="7420" max="7421" width="6" style="2" customWidth="1"/>
    <col min="7422" max="7422" width="5.69921875" style="2" customWidth="1"/>
    <col min="7423" max="7423" width="6" style="2" customWidth="1"/>
    <col min="7424" max="7429" width="5.09765625" style="2" customWidth="1"/>
    <col min="7430" max="7430" width="1.19921875" style="2" customWidth="1"/>
    <col min="7431" max="7671" width="8.69921875" style="2"/>
    <col min="7672" max="7672" width="7.8984375" style="2" customWidth="1"/>
    <col min="7673" max="7673" width="9" style="2" customWidth="1"/>
    <col min="7674" max="7674" width="8.69921875" style="2" customWidth="1"/>
    <col min="7675" max="7675" width="7.69921875" style="2" customWidth="1"/>
    <col min="7676" max="7677" width="6" style="2" customWidth="1"/>
    <col min="7678" max="7678" width="5.69921875" style="2" customWidth="1"/>
    <col min="7679" max="7679" width="6" style="2" customWidth="1"/>
    <col min="7680" max="7685" width="5.09765625" style="2" customWidth="1"/>
    <col min="7686" max="7686" width="1.19921875" style="2" customWidth="1"/>
    <col min="7687" max="7927" width="8.69921875" style="2"/>
    <col min="7928" max="7928" width="7.8984375" style="2" customWidth="1"/>
    <col min="7929" max="7929" width="9" style="2" customWidth="1"/>
    <col min="7930" max="7930" width="8.69921875" style="2" customWidth="1"/>
    <col min="7931" max="7931" width="7.69921875" style="2" customWidth="1"/>
    <col min="7932" max="7933" width="6" style="2" customWidth="1"/>
    <col min="7934" max="7934" width="5.69921875" style="2" customWidth="1"/>
    <col min="7935" max="7935" width="6" style="2" customWidth="1"/>
    <col min="7936" max="7941" width="5.09765625" style="2" customWidth="1"/>
    <col min="7942" max="7942" width="1.19921875" style="2" customWidth="1"/>
    <col min="7943" max="8183" width="8.69921875" style="2"/>
    <col min="8184" max="8184" width="7.8984375" style="2" customWidth="1"/>
    <col min="8185" max="8185" width="9" style="2" customWidth="1"/>
    <col min="8186" max="8186" width="8.69921875" style="2" customWidth="1"/>
    <col min="8187" max="8187" width="7.69921875" style="2" customWidth="1"/>
    <col min="8188" max="8189" width="6" style="2" customWidth="1"/>
    <col min="8190" max="8190" width="5.69921875" style="2" customWidth="1"/>
    <col min="8191" max="8191" width="6" style="2" customWidth="1"/>
    <col min="8192" max="8197" width="5.09765625" style="2" customWidth="1"/>
    <col min="8198" max="8198" width="1.19921875" style="2" customWidth="1"/>
    <col min="8199" max="8439" width="8.69921875" style="2"/>
    <col min="8440" max="8440" width="7.8984375" style="2" customWidth="1"/>
    <col min="8441" max="8441" width="9" style="2" customWidth="1"/>
    <col min="8442" max="8442" width="8.69921875" style="2" customWidth="1"/>
    <col min="8443" max="8443" width="7.69921875" style="2" customWidth="1"/>
    <col min="8444" max="8445" width="6" style="2" customWidth="1"/>
    <col min="8446" max="8446" width="5.69921875" style="2" customWidth="1"/>
    <col min="8447" max="8447" width="6" style="2" customWidth="1"/>
    <col min="8448" max="8453" width="5.09765625" style="2" customWidth="1"/>
    <col min="8454" max="8454" width="1.19921875" style="2" customWidth="1"/>
    <col min="8455" max="8695" width="8.69921875" style="2"/>
    <col min="8696" max="8696" width="7.8984375" style="2" customWidth="1"/>
    <col min="8697" max="8697" width="9" style="2" customWidth="1"/>
    <col min="8698" max="8698" width="8.69921875" style="2" customWidth="1"/>
    <col min="8699" max="8699" width="7.69921875" style="2" customWidth="1"/>
    <col min="8700" max="8701" width="6" style="2" customWidth="1"/>
    <col min="8702" max="8702" width="5.69921875" style="2" customWidth="1"/>
    <col min="8703" max="8703" width="6" style="2" customWidth="1"/>
    <col min="8704" max="8709" width="5.09765625" style="2" customWidth="1"/>
    <col min="8710" max="8710" width="1.19921875" style="2" customWidth="1"/>
    <col min="8711" max="8951" width="8.69921875" style="2"/>
    <col min="8952" max="8952" width="7.8984375" style="2" customWidth="1"/>
    <col min="8953" max="8953" width="9" style="2" customWidth="1"/>
    <col min="8954" max="8954" width="8.69921875" style="2" customWidth="1"/>
    <col min="8955" max="8955" width="7.69921875" style="2" customWidth="1"/>
    <col min="8956" max="8957" width="6" style="2" customWidth="1"/>
    <col min="8958" max="8958" width="5.69921875" style="2" customWidth="1"/>
    <col min="8959" max="8959" width="6" style="2" customWidth="1"/>
    <col min="8960" max="8965" width="5.09765625" style="2" customWidth="1"/>
    <col min="8966" max="8966" width="1.19921875" style="2" customWidth="1"/>
    <col min="8967" max="9207" width="8.69921875" style="2"/>
    <col min="9208" max="9208" width="7.8984375" style="2" customWidth="1"/>
    <col min="9209" max="9209" width="9" style="2" customWidth="1"/>
    <col min="9210" max="9210" width="8.69921875" style="2" customWidth="1"/>
    <col min="9211" max="9211" width="7.69921875" style="2" customWidth="1"/>
    <col min="9212" max="9213" width="6" style="2" customWidth="1"/>
    <col min="9214" max="9214" width="5.69921875" style="2" customWidth="1"/>
    <col min="9215" max="9215" width="6" style="2" customWidth="1"/>
    <col min="9216" max="9221" width="5.09765625" style="2" customWidth="1"/>
    <col min="9222" max="9222" width="1.19921875" style="2" customWidth="1"/>
    <col min="9223" max="9463" width="8.69921875" style="2"/>
    <col min="9464" max="9464" width="7.8984375" style="2" customWidth="1"/>
    <col min="9465" max="9465" width="9" style="2" customWidth="1"/>
    <col min="9466" max="9466" width="8.69921875" style="2" customWidth="1"/>
    <col min="9467" max="9467" width="7.69921875" style="2" customWidth="1"/>
    <col min="9468" max="9469" width="6" style="2" customWidth="1"/>
    <col min="9470" max="9470" width="5.69921875" style="2" customWidth="1"/>
    <col min="9471" max="9471" width="6" style="2" customWidth="1"/>
    <col min="9472" max="9477" width="5.09765625" style="2" customWidth="1"/>
    <col min="9478" max="9478" width="1.19921875" style="2" customWidth="1"/>
    <col min="9479" max="9719" width="8.69921875" style="2"/>
    <col min="9720" max="9720" width="7.8984375" style="2" customWidth="1"/>
    <col min="9721" max="9721" width="9" style="2" customWidth="1"/>
    <col min="9722" max="9722" width="8.69921875" style="2" customWidth="1"/>
    <col min="9723" max="9723" width="7.69921875" style="2" customWidth="1"/>
    <col min="9724" max="9725" width="6" style="2" customWidth="1"/>
    <col min="9726" max="9726" width="5.69921875" style="2" customWidth="1"/>
    <col min="9727" max="9727" width="6" style="2" customWidth="1"/>
    <col min="9728" max="9733" width="5.09765625" style="2" customWidth="1"/>
    <col min="9734" max="9734" width="1.19921875" style="2" customWidth="1"/>
    <col min="9735" max="9975" width="8.69921875" style="2"/>
    <col min="9976" max="9976" width="7.8984375" style="2" customWidth="1"/>
    <col min="9977" max="9977" width="9" style="2" customWidth="1"/>
    <col min="9978" max="9978" width="8.69921875" style="2" customWidth="1"/>
    <col min="9979" max="9979" width="7.69921875" style="2" customWidth="1"/>
    <col min="9980" max="9981" width="6" style="2" customWidth="1"/>
    <col min="9982" max="9982" width="5.69921875" style="2" customWidth="1"/>
    <col min="9983" max="9983" width="6" style="2" customWidth="1"/>
    <col min="9984" max="9989" width="5.09765625" style="2" customWidth="1"/>
    <col min="9990" max="9990" width="1.19921875" style="2" customWidth="1"/>
    <col min="9991" max="10231" width="8.69921875" style="2"/>
    <col min="10232" max="10232" width="7.8984375" style="2" customWidth="1"/>
    <col min="10233" max="10233" width="9" style="2" customWidth="1"/>
    <col min="10234" max="10234" width="8.69921875" style="2" customWidth="1"/>
    <col min="10235" max="10235" width="7.69921875" style="2" customWidth="1"/>
    <col min="10236" max="10237" width="6" style="2" customWidth="1"/>
    <col min="10238" max="10238" width="5.69921875" style="2" customWidth="1"/>
    <col min="10239" max="10239" width="6" style="2" customWidth="1"/>
    <col min="10240" max="10245" width="5.09765625" style="2" customWidth="1"/>
    <col min="10246" max="10246" width="1.19921875" style="2" customWidth="1"/>
    <col min="10247" max="10487" width="8.69921875" style="2"/>
    <col min="10488" max="10488" width="7.8984375" style="2" customWidth="1"/>
    <col min="10489" max="10489" width="9" style="2" customWidth="1"/>
    <col min="10490" max="10490" width="8.69921875" style="2" customWidth="1"/>
    <col min="10491" max="10491" width="7.69921875" style="2" customWidth="1"/>
    <col min="10492" max="10493" width="6" style="2" customWidth="1"/>
    <col min="10494" max="10494" width="5.69921875" style="2" customWidth="1"/>
    <col min="10495" max="10495" width="6" style="2" customWidth="1"/>
    <col min="10496" max="10501" width="5.09765625" style="2" customWidth="1"/>
    <col min="10502" max="10502" width="1.19921875" style="2" customWidth="1"/>
    <col min="10503" max="10743" width="8.69921875" style="2"/>
    <col min="10744" max="10744" width="7.8984375" style="2" customWidth="1"/>
    <col min="10745" max="10745" width="9" style="2" customWidth="1"/>
    <col min="10746" max="10746" width="8.69921875" style="2" customWidth="1"/>
    <col min="10747" max="10747" width="7.69921875" style="2" customWidth="1"/>
    <col min="10748" max="10749" width="6" style="2" customWidth="1"/>
    <col min="10750" max="10750" width="5.69921875" style="2" customWidth="1"/>
    <col min="10751" max="10751" width="6" style="2" customWidth="1"/>
    <col min="10752" max="10757" width="5.09765625" style="2" customWidth="1"/>
    <col min="10758" max="10758" width="1.19921875" style="2" customWidth="1"/>
    <col min="10759" max="10999" width="8.69921875" style="2"/>
    <col min="11000" max="11000" width="7.8984375" style="2" customWidth="1"/>
    <col min="11001" max="11001" width="9" style="2" customWidth="1"/>
    <col min="11002" max="11002" width="8.69921875" style="2" customWidth="1"/>
    <col min="11003" max="11003" width="7.69921875" style="2" customWidth="1"/>
    <col min="11004" max="11005" width="6" style="2" customWidth="1"/>
    <col min="11006" max="11006" width="5.69921875" style="2" customWidth="1"/>
    <col min="11007" max="11007" width="6" style="2" customWidth="1"/>
    <col min="11008" max="11013" width="5.09765625" style="2" customWidth="1"/>
    <col min="11014" max="11014" width="1.19921875" style="2" customWidth="1"/>
    <col min="11015" max="11255" width="8.69921875" style="2"/>
    <col min="11256" max="11256" width="7.8984375" style="2" customWidth="1"/>
    <col min="11257" max="11257" width="9" style="2" customWidth="1"/>
    <col min="11258" max="11258" width="8.69921875" style="2" customWidth="1"/>
    <col min="11259" max="11259" width="7.69921875" style="2" customWidth="1"/>
    <col min="11260" max="11261" width="6" style="2" customWidth="1"/>
    <col min="11262" max="11262" width="5.69921875" style="2" customWidth="1"/>
    <col min="11263" max="11263" width="6" style="2" customWidth="1"/>
    <col min="11264" max="11269" width="5.09765625" style="2" customWidth="1"/>
    <col min="11270" max="11270" width="1.19921875" style="2" customWidth="1"/>
    <col min="11271" max="11511" width="8.69921875" style="2"/>
    <col min="11512" max="11512" width="7.8984375" style="2" customWidth="1"/>
    <col min="11513" max="11513" width="9" style="2" customWidth="1"/>
    <col min="11514" max="11514" width="8.69921875" style="2" customWidth="1"/>
    <col min="11515" max="11515" width="7.69921875" style="2" customWidth="1"/>
    <col min="11516" max="11517" width="6" style="2" customWidth="1"/>
    <col min="11518" max="11518" width="5.69921875" style="2" customWidth="1"/>
    <col min="11519" max="11519" width="6" style="2" customWidth="1"/>
    <col min="11520" max="11525" width="5.09765625" style="2" customWidth="1"/>
    <col min="11526" max="11526" width="1.19921875" style="2" customWidth="1"/>
    <col min="11527" max="11767" width="8.69921875" style="2"/>
    <col min="11768" max="11768" width="7.8984375" style="2" customWidth="1"/>
    <col min="11769" max="11769" width="9" style="2" customWidth="1"/>
    <col min="11770" max="11770" width="8.69921875" style="2" customWidth="1"/>
    <col min="11771" max="11771" width="7.69921875" style="2" customWidth="1"/>
    <col min="11772" max="11773" width="6" style="2" customWidth="1"/>
    <col min="11774" max="11774" width="5.69921875" style="2" customWidth="1"/>
    <col min="11775" max="11775" width="6" style="2" customWidth="1"/>
    <col min="11776" max="11781" width="5.09765625" style="2" customWidth="1"/>
    <col min="11782" max="11782" width="1.19921875" style="2" customWidth="1"/>
    <col min="11783" max="12023" width="8.69921875" style="2"/>
    <col min="12024" max="12024" width="7.8984375" style="2" customWidth="1"/>
    <col min="12025" max="12025" width="9" style="2" customWidth="1"/>
    <col min="12026" max="12026" width="8.69921875" style="2" customWidth="1"/>
    <col min="12027" max="12027" width="7.69921875" style="2" customWidth="1"/>
    <col min="12028" max="12029" width="6" style="2" customWidth="1"/>
    <col min="12030" max="12030" width="5.69921875" style="2" customWidth="1"/>
    <col min="12031" max="12031" width="6" style="2" customWidth="1"/>
    <col min="12032" max="12037" width="5.09765625" style="2" customWidth="1"/>
    <col min="12038" max="12038" width="1.19921875" style="2" customWidth="1"/>
    <col min="12039" max="12279" width="8.69921875" style="2"/>
    <col min="12280" max="12280" width="7.8984375" style="2" customWidth="1"/>
    <col min="12281" max="12281" width="9" style="2" customWidth="1"/>
    <col min="12282" max="12282" width="8.69921875" style="2" customWidth="1"/>
    <col min="12283" max="12283" width="7.69921875" style="2" customWidth="1"/>
    <col min="12284" max="12285" width="6" style="2" customWidth="1"/>
    <col min="12286" max="12286" width="5.69921875" style="2" customWidth="1"/>
    <col min="12287" max="12287" width="6" style="2" customWidth="1"/>
    <col min="12288" max="12293" width="5.09765625" style="2" customWidth="1"/>
    <col min="12294" max="12294" width="1.19921875" style="2" customWidth="1"/>
    <col min="12295" max="12535" width="8.69921875" style="2"/>
    <col min="12536" max="12536" width="7.8984375" style="2" customWidth="1"/>
    <col min="12537" max="12537" width="9" style="2" customWidth="1"/>
    <col min="12538" max="12538" width="8.69921875" style="2" customWidth="1"/>
    <col min="12539" max="12539" width="7.69921875" style="2" customWidth="1"/>
    <col min="12540" max="12541" width="6" style="2" customWidth="1"/>
    <col min="12542" max="12542" width="5.69921875" style="2" customWidth="1"/>
    <col min="12543" max="12543" width="6" style="2" customWidth="1"/>
    <col min="12544" max="12549" width="5.09765625" style="2" customWidth="1"/>
    <col min="12550" max="12550" width="1.19921875" style="2" customWidth="1"/>
    <col min="12551" max="12791" width="8.69921875" style="2"/>
    <col min="12792" max="12792" width="7.8984375" style="2" customWidth="1"/>
    <col min="12793" max="12793" width="9" style="2" customWidth="1"/>
    <col min="12794" max="12794" width="8.69921875" style="2" customWidth="1"/>
    <col min="12795" max="12795" width="7.69921875" style="2" customWidth="1"/>
    <col min="12796" max="12797" width="6" style="2" customWidth="1"/>
    <col min="12798" max="12798" width="5.69921875" style="2" customWidth="1"/>
    <col min="12799" max="12799" width="6" style="2" customWidth="1"/>
    <col min="12800" max="12805" width="5.09765625" style="2" customWidth="1"/>
    <col min="12806" max="12806" width="1.19921875" style="2" customWidth="1"/>
    <col min="12807" max="13047" width="8.69921875" style="2"/>
    <col min="13048" max="13048" width="7.8984375" style="2" customWidth="1"/>
    <col min="13049" max="13049" width="9" style="2" customWidth="1"/>
    <col min="13050" max="13050" width="8.69921875" style="2" customWidth="1"/>
    <col min="13051" max="13051" width="7.69921875" style="2" customWidth="1"/>
    <col min="13052" max="13053" width="6" style="2" customWidth="1"/>
    <col min="13054" max="13054" width="5.69921875" style="2" customWidth="1"/>
    <col min="13055" max="13055" width="6" style="2" customWidth="1"/>
    <col min="13056" max="13061" width="5.09765625" style="2" customWidth="1"/>
    <col min="13062" max="13062" width="1.19921875" style="2" customWidth="1"/>
    <col min="13063" max="13303" width="8.69921875" style="2"/>
    <col min="13304" max="13304" width="7.8984375" style="2" customWidth="1"/>
    <col min="13305" max="13305" width="9" style="2" customWidth="1"/>
    <col min="13306" max="13306" width="8.69921875" style="2" customWidth="1"/>
    <col min="13307" max="13307" width="7.69921875" style="2" customWidth="1"/>
    <col min="13308" max="13309" width="6" style="2" customWidth="1"/>
    <col min="13310" max="13310" width="5.69921875" style="2" customWidth="1"/>
    <col min="13311" max="13311" width="6" style="2" customWidth="1"/>
    <col min="13312" max="13317" width="5.09765625" style="2" customWidth="1"/>
    <col min="13318" max="13318" width="1.19921875" style="2" customWidth="1"/>
    <col min="13319" max="13559" width="8.69921875" style="2"/>
    <col min="13560" max="13560" width="7.8984375" style="2" customWidth="1"/>
    <col min="13561" max="13561" width="9" style="2" customWidth="1"/>
    <col min="13562" max="13562" width="8.69921875" style="2" customWidth="1"/>
    <col min="13563" max="13563" width="7.69921875" style="2" customWidth="1"/>
    <col min="13564" max="13565" width="6" style="2" customWidth="1"/>
    <col min="13566" max="13566" width="5.69921875" style="2" customWidth="1"/>
    <col min="13567" max="13567" width="6" style="2" customWidth="1"/>
    <col min="13568" max="13573" width="5.09765625" style="2" customWidth="1"/>
    <col min="13574" max="13574" width="1.19921875" style="2" customWidth="1"/>
    <col min="13575" max="13815" width="8.69921875" style="2"/>
    <col min="13816" max="13816" width="7.8984375" style="2" customWidth="1"/>
    <col min="13817" max="13817" width="9" style="2" customWidth="1"/>
    <col min="13818" max="13818" width="8.69921875" style="2" customWidth="1"/>
    <col min="13819" max="13819" width="7.69921875" style="2" customWidth="1"/>
    <col min="13820" max="13821" width="6" style="2" customWidth="1"/>
    <col min="13822" max="13822" width="5.69921875" style="2" customWidth="1"/>
    <col min="13823" max="13823" width="6" style="2" customWidth="1"/>
    <col min="13824" max="13829" width="5.09765625" style="2" customWidth="1"/>
    <col min="13830" max="13830" width="1.19921875" style="2" customWidth="1"/>
    <col min="13831" max="14071" width="8.69921875" style="2"/>
    <col min="14072" max="14072" width="7.8984375" style="2" customWidth="1"/>
    <col min="14073" max="14073" width="9" style="2" customWidth="1"/>
    <col min="14074" max="14074" width="8.69921875" style="2" customWidth="1"/>
    <col min="14075" max="14075" width="7.69921875" style="2" customWidth="1"/>
    <col min="14076" max="14077" width="6" style="2" customWidth="1"/>
    <col min="14078" max="14078" width="5.69921875" style="2" customWidth="1"/>
    <col min="14079" max="14079" width="6" style="2" customWidth="1"/>
    <col min="14080" max="14085" width="5.09765625" style="2" customWidth="1"/>
    <col min="14086" max="14086" width="1.19921875" style="2" customWidth="1"/>
    <col min="14087" max="14327" width="8.69921875" style="2"/>
    <col min="14328" max="14328" width="7.8984375" style="2" customWidth="1"/>
    <col min="14329" max="14329" width="9" style="2" customWidth="1"/>
    <col min="14330" max="14330" width="8.69921875" style="2" customWidth="1"/>
    <col min="14331" max="14331" width="7.69921875" style="2" customWidth="1"/>
    <col min="14332" max="14333" width="6" style="2" customWidth="1"/>
    <col min="14334" max="14334" width="5.69921875" style="2" customWidth="1"/>
    <col min="14335" max="14335" width="6" style="2" customWidth="1"/>
    <col min="14336" max="14341" width="5.09765625" style="2" customWidth="1"/>
    <col min="14342" max="14342" width="1.19921875" style="2" customWidth="1"/>
    <col min="14343" max="14583" width="8.69921875" style="2"/>
    <col min="14584" max="14584" width="7.8984375" style="2" customWidth="1"/>
    <col min="14585" max="14585" width="9" style="2" customWidth="1"/>
    <col min="14586" max="14586" width="8.69921875" style="2" customWidth="1"/>
    <col min="14587" max="14587" width="7.69921875" style="2" customWidth="1"/>
    <col min="14588" max="14589" width="6" style="2" customWidth="1"/>
    <col min="14590" max="14590" width="5.69921875" style="2" customWidth="1"/>
    <col min="14591" max="14591" width="6" style="2" customWidth="1"/>
    <col min="14592" max="14597" width="5.09765625" style="2" customWidth="1"/>
    <col min="14598" max="14598" width="1.19921875" style="2" customWidth="1"/>
    <col min="14599" max="14839" width="8.69921875" style="2"/>
    <col min="14840" max="14840" width="7.8984375" style="2" customWidth="1"/>
    <col min="14841" max="14841" width="9" style="2" customWidth="1"/>
    <col min="14842" max="14842" width="8.69921875" style="2" customWidth="1"/>
    <col min="14843" max="14843" width="7.69921875" style="2" customWidth="1"/>
    <col min="14844" max="14845" width="6" style="2" customWidth="1"/>
    <col min="14846" max="14846" width="5.69921875" style="2" customWidth="1"/>
    <col min="14847" max="14847" width="6" style="2" customWidth="1"/>
    <col min="14848" max="14853" width="5.09765625" style="2" customWidth="1"/>
    <col min="14854" max="14854" width="1.19921875" style="2" customWidth="1"/>
    <col min="14855" max="15095" width="8.69921875" style="2"/>
    <col min="15096" max="15096" width="7.8984375" style="2" customWidth="1"/>
    <col min="15097" max="15097" width="9" style="2" customWidth="1"/>
    <col min="15098" max="15098" width="8.69921875" style="2" customWidth="1"/>
    <col min="15099" max="15099" width="7.69921875" style="2" customWidth="1"/>
    <col min="15100" max="15101" width="6" style="2" customWidth="1"/>
    <col min="15102" max="15102" width="5.69921875" style="2" customWidth="1"/>
    <col min="15103" max="15103" width="6" style="2" customWidth="1"/>
    <col min="15104" max="15109" width="5.09765625" style="2" customWidth="1"/>
    <col min="15110" max="15110" width="1.19921875" style="2" customWidth="1"/>
    <col min="15111" max="15351" width="8.69921875" style="2"/>
    <col min="15352" max="15352" width="7.8984375" style="2" customWidth="1"/>
    <col min="15353" max="15353" width="9" style="2" customWidth="1"/>
    <col min="15354" max="15354" width="8.69921875" style="2" customWidth="1"/>
    <col min="15355" max="15355" width="7.69921875" style="2" customWidth="1"/>
    <col min="15356" max="15357" width="6" style="2" customWidth="1"/>
    <col min="15358" max="15358" width="5.69921875" style="2" customWidth="1"/>
    <col min="15359" max="15359" width="6" style="2" customWidth="1"/>
    <col min="15360" max="15365" width="5.09765625" style="2" customWidth="1"/>
    <col min="15366" max="15366" width="1.19921875" style="2" customWidth="1"/>
    <col min="15367" max="15607" width="8.69921875" style="2"/>
    <col min="15608" max="15608" width="7.8984375" style="2" customWidth="1"/>
    <col min="15609" max="15609" width="9" style="2" customWidth="1"/>
    <col min="15610" max="15610" width="8.69921875" style="2" customWidth="1"/>
    <col min="15611" max="15611" width="7.69921875" style="2" customWidth="1"/>
    <col min="15612" max="15613" width="6" style="2" customWidth="1"/>
    <col min="15614" max="15614" width="5.69921875" style="2" customWidth="1"/>
    <col min="15615" max="15615" width="6" style="2" customWidth="1"/>
    <col min="15616" max="15621" width="5.09765625" style="2" customWidth="1"/>
    <col min="15622" max="15622" width="1.19921875" style="2" customWidth="1"/>
    <col min="15623" max="15863" width="8.69921875" style="2"/>
    <col min="15864" max="15864" width="7.8984375" style="2" customWidth="1"/>
    <col min="15865" max="15865" width="9" style="2" customWidth="1"/>
    <col min="15866" max="15866" width="8.69921875" style="2" customWidth="1"/>
    <col min="15867" max="15867" width="7.69921875" style="2" customWidth="1"/>
    <col min="15868" max="15869" width="6" style="2" customWidth="1"/>
    <col min="15870" max="15870" width="5.69921875" style="2" customWidth="1"/>
    <col min="15871" max="15871" width="6" style="2" customWidth="1"/>
    <col min="15872" max="15877" width="5.09765625" style="2" customWidth="1"/>
    <col min="15878" max="15878" width="1.19921875" style="2" customWidth="1"/>
    <col min="15879" max="16119" width="8.69921875" style="2"/>
    <col min="16120" max="16120" width="7.8984375" style="2" customWidth="1"/>
    <col min="16121" max="16121" width="9" style="2" customWidth="1"/>
    <col min="16122" max="16122" width="8.69921875" style="2" customWidth="1"/>
    <col min="16123" max="16123" width="7.69921875" style="2" customWidth="1"/>
    <col min="16124" max="16125" width="6" style="2" customWidth="1"/>
    <col min="16126" max="16126" width="5.69921875" style="2" customWidth="1"/>
    <col min="16127" max="16127" width="6" style="2" customWidth="1"/>
    <col min="16128" max="16133" width="5.09765625" style="2" customWidth="1"/>
    <col min="16134" max="16134" width="1.19921875" style="2" customWidth="1"/>
    <col min="16135" max="16378" width="8.69921875" style="2"/>
    <col min="16379" max="16384" width="8.69921875" style="2" customWidth="1"/>
  </cols>
  <sheetData>
    <row r="1" spans="1:13" ht="22.05" customHeight="1">
      <c r="A1" s="58"/>
      <c r="B1" s="58"/>
      <c r="C1" s="58"/>
      <c r="D1" s="58"/>
      <c r="E1" s="58"/>
      <c r="F1" s="58"/>
      <c r="G1" s="58"/>
      <c r="H1" s="58"/>
      <c r="I1" s="58"/>
      <c r="J1" s="58"/>
      <c r="K1" s="58"/>
    </row>
    <row r="2" spans="1:13" ht="22.05" customHeight="1">
      <c r="A2" s="56"/>
      <c r="B2" s="56"/>
      <c r="C2" s="56"/>
      <c r="D2" s="56"/>
      <c r="E2" s="56"/>
      <c r="F2" s="56"/>
      <c r="G2" s="56"/>
      <c r="H2" s="56"/>
      <c r="I2" s="56"/>
      <c r="J2" s="56"/>
      <c r="K2" s="56"/>
    </row>
    <row r="3" spans="1:13" s="10" customFormat="1" ht="22.05" customHeight="1">
      <c r="A3" s="57" t="s">
        <v>64</v>
      </c>
      <c r="B3" s="60" t="s">
        <v>65</v>
      </c>
      <c r="C3" s="60"/>
      <c r="D3" s="60" t="s">
        <v>66</v>
      </c>
      <c r="E3" s="60"/>
      <c r="F3" s="60"/>
      <c r="G3" s="60"/>
      <c r="H3" s="60"/>
      <c r="I3" s="60"/>
      <c r="J3" s="61" t="s">
        <v>67</v>
      </c>
      <c r="K3" s="61"/>
    </row>
    <row r="4" spans="1:13" ht="22.05" customHeight="1">
      <c r="A4" s="66" t="s">
        <v>5</v>
      </c>
      <c r="B4" s="63" t="s">
        <v>0</v>
      </c>
      <c r="C4" s="64"/>
      <c r="D4" s="63" t="s">
        <v>1</v>
      </c>
      <c r="E4" s="64"/>
      <c r="F4" s="63" t="s">
        <v>2</v>
      </c>
      <c r="G4" s="64"/>
      <c r="H4" s="63" t="s">
        <v>3</v>
      </c>
      <c r="I4" s="64"/>
      <c r="J4" s="65" t="s">
        <v>4</v>
      </c>
      <c r="K4" s="64"/>
    </row>
    <row r="5" spans="1:13" ht="26.4" customHeight="1">
      <c r="A5" s="67"/>
      <c r="B5" s="46" t="s">
        <v>50</v>
      </c>
      <c r="C5" s="59" t="s">
        <v>68</v>
      </c>
      <c r="D5" s="46" t="s">
        <v>50</v>
      </c>
      <c r="E5" s="59" t="s">
        <v>68</v>
      </c>
      <c r="F5" s="46" t="s">
        <v>50</v>
      </c>
      <c r="G5" s="59" t="s">
        <v>68</v>
      </c>
      <c r="H5" s="46" t="s">
        <v>50</v>
      </c>
      <c r="I5" s="59" t="s">
        <v>68</v>
      </c>
      <c r="J5" s="42" t="s">
        <v>50</v>
      </c>
      <c r="K5" s="59" t="s">
        <v>68</v>
      </c>
    </row>
    <row r="6" spans="1:13" s="3" customFormat="1" ht="16.2" customHeight="1">
      <c r="A6" s="43" t="s">
        <v>6</v>
      </c>
      <c r="B6" s="47">
        <v>353</v>
      </c>
      <c r="C6" s="11">
        <v>2.0352177942539389</v>
      </c>
      <c r="D6" s="47">
        <v>1420</v>
      </c>
      <c r="E6" s="11">
        <v>3.4946104247674361</v>
      </c>
      <c r="F6" s="47">
        <v>1282</v>
      </c>
      <c r="G6" s="11">
        <v>3.1549933553182066</v>
      </c>
      <c r="H6" s="47">
        <v>1564</v>
      </c>
      <c r="I6" s="11">
        <v>14.566347208315452</v>
      </c>
      <c r="J6" s="45">
        <v>2922</v>
      </c>
      <c r="K6" s="11">
        <v>18.135854033853594</v>
      </c>
    </row>
    <row r="7" spans="1:13" s="3" customFormat="1" ht="16.2" customHeight="1">
      <c r="A7" s="4" t="s">
        <v>7</v>
      </c>
      <c r="B7" s="48">
        <v>215</v>
      </c>
      <c r="C7" s="49">
        <v>6.092124814264487</v>
      </c>
      <c r="D7" s="48">
        <v>348</v>
      </c>
      <c r="E7" s="11">
        <v>4.8780487804878048</v>
      </c>
      <c r="F7" s="48">
        <v>402</v>
      </c>
      <c r="G7" s="11">
        <v>5.6349873843566023</v>
      </c>
      <c r="H7" s="48">
        <v>406</v>
      </c>
      <c r="I7" s="11">
        <v>20.724560468833246</v>
      </c>
      <c r="J7" s="45">
        <v>419</v>
      </c>
      <c r="K7" s="11">
        <v>16.663182103282459</v>
      </c>
    </row>
    <row r="8" spans="1:13" s="3" customFormat="1" ht="16.2" customHeight="1">
      <c r="A8" s="4" t="s">
        <v>8</v>
      </c>
      <c r="B8" s="48">
        <v>160</v>
      </c>
      <c r="C8" s="49">
        <v>7.5882547014186743</v>
      </c>
      <c r="D8" s="48">
        <v>327</v>
      </c>
      <c r="E8" s="11">
        <v>8.3163784333672428</v>
      </c>
      <c r="F8" s="48">
        <v>378</v>
      </c>
      <c r="G8" s="11">
        <v>9.6134282807731442</v>
      </c>
      <c r="H8" s="48">
        <v>263</v>
      </c>
      <c r="I8" s="11">
        <v>28.112244897959183</v>
      </c>
      <c r="J8" s="45">
        <v>219</v>
      </c>
      <c r="K8" s="11">
        <v>18.98981989036805</v>
      </c>
    </row>
    <row r="9" spans="1:13" s="3" customFormat="1" ht="16.2" customHeight="1">
      <c r="A9" s="4" t="s">
        <v>9</v>
      </c>
      <c r="B9" s="48">
        <v>2273</v>
      </c>
      <c r="C9" s="49">
        <v>9.3741036085135683</v>
      </c>
      <c r="D9" s="48">
        <v>5290</v>
      </c>
      <c r="E9" s="11">
        <v>9.607700690156193</v>
      </c>
      <c r="F9" s="48">
        <v>5665</v>
      </c>
      <c r="G9" s="11">
        <v>10.288775880857246</v>
      </c>
      <c r="H9" s="48">
        <v>2826</v>
      </c>
      <c r="I9" s="11">
        <v>18.969932989509878</v>
      </c>
      <c r="J9" s="45">
        <v>8111</v>
      </c>
      <c r="K9" s="11">
        <v>28.282113015153659</v>
      </c>
      <c r="M9" s="2"/>
    </row>
    <row r="10" spans="1:13" s="3" customFormat="1" ht="16.2" customHeight="1">
      <c r="A10" s="4" t="s">
        <v>10</v>
      </c>
      <c r="B10" s="48">
        <v>3026</v>
      </c>
      <c r="C10" s="49">
        <v>5.6177132049194984</v>
      </c>
      <c r="D10" s="48">
        <v>9413</v>
      </c>
      <c r="E10" s="11">
        <v>5.7588772238944772</v>
      </c>
      <c r="F10" s="48">
        <v>5993</v>
      </c>
      <c r="G10" s="11">
        <v>3.6665198345691699</v>
      </c>
      <c r="H10" s="48">
        <v>5329</v>
      </c>
      <c r="I10" s="11">
        <v>12.37117078563532</v>
      </c>
      <c r="J10" s="45">
        <v>10246</v>
      </c>
      <c r="K10" s="11">
        <v>17.571276228711223</v>
      </c>
    </row>
    <row r="11" spans="1:13" s="3" customFormat="1" ht="16.2" customHeight="1">
      <c r="A11" s="4" t="s">
        <v>11</v>
      </c>
      <c r="B11" s="48">
        <v>1835</v>
      </c>
      <c r="C11" s="49">
        <v>3.557452863749555</v>
      </c>
      <c r="D11" s="48">
        <v>9157</v>
      </c>
      <c r="E11" s="11">
        <v>6.1899643757647036</v>
      </c>
      <c r="F11" s="48">
        <v>8754</v>
      </c>
      <c r="G11" s="11">
        <v>5.9175437529151713</v>
      </c>
      <c r="H11" s="48">
        <v>6937</v>
      </c>
      <c r="I11" s="11">
        <v>17.867355773014665</v>
      </c>
      <c r="J11" s="45">
        <v>10330</v>
      </c>
      <c r="K11" s="11">
        <v>16.763218698724174</v>
      </c>
    </row>
    <row r="12" spans="1:13" s="3" customFormat="1" ht="16.2" customHeight="1">
      <c r="A12" s="4" t="s">
        <v>12</v>
      </c>
      <c r="B12" s="48">
        <v>823</v>
      </c>
      <c r="C12" s="49">
        <v>6.0300801199456497</v>
      </c>
      <c r="D12" s="48">
        <v>1913</v>
      </c>
      <c r="E12" s="11">
        <v>5.753383458646617</v>
      </c>
      <c r="F12" s="48">
        <v>2081</v>
      </c>
      <c r="G12" s="11">
        <v>6.2586466165413537</v>
      </c>
      <c r="H12" s="48">
        <v>1149</v>
      </c>
      <c r="I12" s="11">
        <v>13.714427428854858</v>
      </c>
      <c r="J12" s="45">
        <v>2337</v>
      </c>
      <c r="K12" s="11">
        <v>17.446352752170753</v>
      </c>
    </row>
    <row r="13" spans="1:13" s="3" customFormat="1" ht="16.2" customHeight="1">
      <c r="A13" s="4" t="s">
        <v>13</v>
      </c>
      <c r="B13" s="48">
        <v>1180</v>
      </c>
      <c r="C13" s="49">
        <v>2.6218622091192718</v>
      </c>
      <c r="D13" s="48">
        <v>7419</v>
      </c>
      <c r="E13" s="11">
        <v>6.6048822178302435</v>
      </c>
      <c r="F13" s="48">
        <v>7708</v>
      </c>
      <c r="G13" s="11">
        <v>6.8621690436764418</v>
      </c>
      <c r="H13" s="48">
        <v>4021</v>
      </c>
      <c r="I13" s="11">
        <v>14.066925416972623</v>
      </c>
      <c r="J13" s="45">
        <v>8474</v>
      </c>
      <c r="K13" s="11">
        <v>18.349583722897467</v>
      </c>
    </row>
    <row r="14" spans="1:13" s="3" customFormat="1" ht="16.2" customHeight="1">
      <c r="A14" s="4" t="s">
        <v>14</v>
      </c>
      <c r="B14" s="48">
        <v>3507</v>
      </c>
      <c r="C14" s="49">
        <v>8.2985617645386842</v>
      </c>
      <c r="D14" s="48">
        <v>11430</v>
      </c>
      <c r="E14" s="11">
        <v>8.3692118443019066</v>
      </c>
      <c r="F14" s="48">
        <v>14235</v>
      </c>
      <c r="G14" s="11">
        <v>10.423073543625341</v>
      </c>
      <c r="H14" s="48">
        <v>6366</v>
      </c>
      <c r="I14" s="11">
        <v>17.345580976091345</v>
      </c>
      <c r="J14" s="45">
        <v>13685</v>
      </c>
      <c r="K14" s="11">
        <v>25.163845807939229</v>
      </c>
    </row>
    <row r="15" spans="1:13" s="3" customFormat="1" ht="16.2" customHeight="1">
      <c r="A15" s="4" t="s">
        <v>15</v>
      </c>
      <c r="B15" s="48">
        <v>235</v>
      </c>
      <c r="C15" s="49">
        <v>5.1057439619572023</v>
      </c>
      <c r="D15" s="48">
        <v>776</v>
      </c>
      <c r="E15" s="11">
        <v>6.1857313670785175</v>
      </c>
      <c r="F15" s="48">
        <v>941</v>
      </c>
      <c r="G15" s="11">
        <v>7.500996412913512</v>
      </c>
      <c r="H15" s="48">
        <v>424</v>
      </c>
      <c r="I15" s="11">
        <v>12.498087807862934</v>
      </c>
      <c r="J15" s="45">
        <v>1144</v>
      </c>
      <c r="K15" s="11">
        <v>22.889168238005446</v>
      </c>
    </row>
    <row r="16" spans="1:13" s="3" customFormat="1" ht="16.2" customHeight="1">
      <c r="A16" s="4" t="s">
        <v>16</v>
      </c>
      <c r="B16" s="48">
        <v>2230</v>
      </c>
      <c r="C16" s="49">
        <v>3.5682512667775503</v>
      </c>
      <c r="D16" s="48">
        <v>10201</v>
      </c>
      <c r="E16" s="11">
        <v>6.4458444176244969</v>
      </c>
      <c r="F16" s="48">
        <v>9333</v>
      </c>
      <c r="G16" s="11">
        <v>5.8973694686490958</v>
      </c>
      <c r="H16" s="48">
        <v>5137</v>
      </c>
      <c r="I16" s="11">
        <v>12.200726410199392</v>
      </c>
      <c r="J16" s="45">
        <v>13505</v>
      </c>
      <c r="K16" s="11">
        <v>17.777944636331782</v>
      </c>
      <c r="M16" s="2"/>
    </row>
    <row r="17" spans="1:11" s="3" customFormat="1" ht="16.2" customHeight="1">
      <c r="A17" s="4" t="s">
        <v>17</v>
      </c>
      <c r="B17" s="48">
        <v>1399</v>
      </c>
      <c r="C17" s="49">
        <v>3.757784679425682</v>
      </c>
      <c r="D17" s="48">
        <v>3380</v>
      </c>
      <c r="E17" s="11">
        <v>3.730807863395035</v>
      </c>
      <c r="F17" s="48">
        <v>3098</v>
      </c>
      <c r="G17" s="11">
        <v>3.4195392783425502</v>
      </c>
      <c r="H17" s="48">
        <v>2965</v>
      </c>
      <c r="I17" s="11">
        <v>13.351450476127349</v>
      </c>
      <c r="J17" s="45">
        <v>4205</v>
      </c>
      <c r="K17" s="11">
        <v>12.815676412029761</v>
      </c>
    </row>
    <row r="18" spans="1:11" s="3" customFormat="1" ht="16.2" customHeight="1">
      <c r="A18" s="4" t="s">
        <v>18</v>
      </c>
      <c r="B18" s="48">
        <v>1083</v>
      </c>
      <c r="C18" s="49">
        <v>4.3057831260576434</v>
      </c>
      <c r="D18" s="48">
        <v>2390</v>
      </c>
      <c r="E18" s="11">
        <v>4.2823099389009336</v>
      </c>
      <c r="F18" s="48">
        <v>5013</v>
      </c>
      <c r="G18" s="11">
        <v>8.9821003028076891</v>
      </c>
      <c r="H18" s="48">
        <v>2050</v>
      </c>
      <c r="I18" s="11">
        <v>14.512719585975653</v>
      </c>
      <c r="J18" s="45">
        <v>2423</v>
      </c>
      <c r="K18" s="11">
        <v>10.672702242340808</v>
      </c>
    </row>
    <row r="19" spans="1:11" s="3" customFormat="1" ht="16.2" customHeight="1">
      <c r="A19" s="4" t="s">
        <v>19</v>
      </c>
      <c r="B19" s="48">
        <v>367</v>
      </c>
      <c r="C19" s="49">
        <v>2.0457018498367794</v>
      </c>
      <c r="D19" s="48">
        <v>1436</v>
      </c>
      <c r="E19" s="11">
        <v>3.0183920126116659</v>
      </c>
      <c r="F19" s="48">
        <v>2607</v>
      </c>
      <c r="G19" s="11">
        <v>5.4797687861271678</v>
      </c>
      <c r="H19" s="48">
        <v>1073</v>
      </c>
      <c r="I19" s="11">
        <v>8.9483235395782934</v>
      </c>
      <c r="J19" s="45">
        <v>1842</v>
      </c>
      <c r="K19" s="11">
        <v>11.023802040174873</v>
      </c>
    </row>
    <row r="20" spans="1:11" s="3" customFormat="1" ht="16.2" customHeight="1">
      <c r="A20" s="4" t="s">
        <v>20</v>
      </c>
      <c r="B20" s="48">
        <v>278</v>
      </c>
      <c r="C20" s="49">
        <v>2.8076870655581301</v>
      </c>
      <c r="D20" s="48">
        <v>1023</v>
      </c>
      <c r="E20" s="11">
        <v>4.6967540516964323</v>
      </c>
      <c r="F20" s="48">
        <v>1018</v>
      </c>
      <c r="G20" s="11">
        <v>4.6737982645424916</v>
      </c>
      <c r="H20" s="48">
        <v>943</v>
      </c>
      <c r="I20" s="11">
        <v>17.325592111326145</v>
      </c>
      <c r="J20" s="45">
        <v>1660</v>
      </c>
      <c r="K20" s="11">
        <v>19.767584849975407</v>
      </c>
    </row>
    <row r="21" spans="1:11" s="3" customFormat="1" ht="16.2" customHeight="1">
      <c r="A21" s="4" t="s">
        <v>21</v>
      </c>
      <c r="B21" s="48">
        <v>760</v>
      </c>
      <c r="C21" s="49">
        <v>5.0844974113509824</v>
      </c>
      <c r="D21" s="48">
        <v>1957</v>
      </c>
      <c r="E21" s="11">
        <v>6.3512153960990494</v>
      </c>
      <c r="F21" s="48">
        <v>1967</v>
      </c>
      <c r="G21" s="11">
        <v>6.3836692305195859</v>
      </c>
      <c r="H21" s="48">
        <v>1165</v>
      </c>
      <c r="I21" s="11">
        <v>12.190621619902018</v>
      </c>
      <c r="J21" s="45">
        <v>1813</v>
      </c>
      <c r="K21" s="11">
        <v>14.404731071397739</v>
      </c>
    </row>
    <row r="22" spans="1:11" s="3" customFormat="1" ht="16.2" customHeight="1">
      <c r="A22" s="4" t="s">
        <v>22</v>
      </c>
      <c r="B22" s="48">
        <v>928</v>
      </c>
      <c r="C22" s="49">
        <v>4.2279353635012491</v>
      </c>
      <c r="D22" s="48">
        <v>2913</v>
      </c>
      <c r="E22" s="11">
        <v>6.2506705576894195</v>
      </c>
      <c r="F22" s="48">
        <v>2936</v>
      </c>
      <c r="G22" s="11">
        <v>6.3000236036306685</v>
      </c>
      <c r="H22" s="48">
        <v>1945</v>
      </c>
      <c r="I22" s="11">
        <v>14.786493685024487</v>
      </c>
      <c r="J22" s="45">
        <v>3761</v>
      </c>
      <c r="K22" s="11">
        <v>18.213184762012499</v>
      </c>
    </row>
    <row r="23" spans="1:11" s="3" customFormat="1" ht="16.2" customHeight="1">
      <c r="A23" s="4" t="s">
        <v>23</v>
      </c>
      <c r="B23" s="48">
        <v>2594</v>
      </c>
      <c r="C23" s="49">
        <v>5.9580744007560353</v>
      </c>
      <c r="D23" s="48">
        <v>6877</v>
      </c>
      <c r="E23" s="11">
        <v>6.6548607482242739</v>
      </c>
      <c r="F23" s="48">
        <v>5572</v>
      </c>
      <c r="G23" s="11">
        <v>5.3920145541814239</v>
      </c>
      <c r="H23" s="48">
        <v>5323</v>
      </c>
      <c r="I23" s="11">
        <v>19.529706731499772</v>
      </c>
      <c r="J23" s="45">
        <v>8728</v>
      </c>
      <c r="K23" s="11">
        <v>21.725114409243762</v>
      </c>
    </row>
    <row r="24" spans="1:11" s="3" customFormat="1" ht="16.2" customHeight="1">
      <c r="A24" s="4" t="s">
        <v>24</v>
      </c>
      <c r="B24" s="48">
        <v>575</v>
      </c>
      <c r="C24" s="49">
        <v>4.6424295199738763</v>
      </c>
      <c r="D24" s="48">
        <v>1404</v>
      </c>
      <c r="E24" s="11">
        <v>5.315765561108587</v>
      </c>
      <c r="F24" s="48">
        <v>851</v>
      </c>
      <c r="G24" s="11">
        <v>3.222020293805846</v>
      </c>
      <c r="H24" s="48">
        <v>1574</v>
      </c>
      <c r="I24" s="11">
        <v>21.791552629632367</v>
      </c>
      <c r="J24" s="45">
        <v>2005</v>
      </c>
      <c r="K24" s="11">
        <v>19.208815208219587</v>
      </c>
    </row>
    <row r="25" spans="1:11" s="3" customFormat="1" ht="16.2" customHeight="1">
      <c r="A25" s="4" t="s">
        <v>25</v>
      </c>
      <c r="B25" s="48">
        <v>1764</v>
      </c>
      <c r="C25" s="49">
        <v>8.6654724585759073</v>
      </c>
      <c r="D25" s="48">
        <v>3868</v>
      </c>
      <c r="E25" s="11">
        <v>8.4494735462449206</v>
      </c>
      <c r="F25" s="48">
        <v>3736</v>
      </c>
      <c r="G25" s="11">
        <v>8.1611254314299444</v>
      </c>
      <c r="H25" s="48">
        <v>2195</v>
      </c>
      <c r="I25" s="11">
        <v>18.702702702702702</v>
      </c>
      <c r="J25" s="45">
        <v>4072</v>
      </c>
      <c r="K25" s="11">
        <v>22.308749427393497</v>
      </c>
    </row>
    <row r="26" spans="1:11" s="3" customFormat="1" ht="16.2" customHeight="1">
      <c r="A26" s="4" t="s">
        <v>26</v>
      </c>
      <c r="B26" s="48">
        <v>891</v>
      </c>
      <c r="C26" s="49">
        <v>4.4654109472393477</v>
      </c>
      <c r="D26" s="48">
        <v>2511</v>
      </c>
      <c r="E26" s="11">
        <v>5.810751394256358</v>
      </c>
      <c r="F26" s="48">
        <v>1406</v>
      </c>
      <c r="G26" s="11">
        <v>3.2536505218337077</v>
      </c>
      <c r="H26" s="48">
        <v>2892</v>
      </c>
      <c r="I26" s="11">
        <v>26.699968498267406</v>
      </c>
      <c r="J26" s="45">
        <v>4606</v>
      </c>
      <c r="K26" s="11">
        <v>28.22787908456737</v>
      </c>
    </row>
    <row r="27" spans="1:11" s="3" customFormat="1" ht="16.2" customHeight="1">
      <c r="A27" s="4" t="s">
        <v>27</v>
      </c>
      <c r="B27" s="48">
        <v>746</v>
      </c>
      <c r="C27" s="49">
        <v>6.5587479839913989</v>
      </c>
      <c r="D27" s="48">
        <v>1376</v>
      </c>
      <c r="E27" s="11">
        <v>5.4413160392280924</v>
      </c>
      <c r="F27" s="48">
        <v>1263</v>
      </c>
      <c r="G27" s="11">
        <v>4.9944637772856693</v>
      </c>
      <c r="H27" s="48">
        <v>935</v>
      </c>
      <c r="I27" s="11">
        <v>14.655039357925606</v>
      </c>
      <c r="J27" s="45">
        <v>1120</v>
      </c>
      <c r="K27" s="11">
        <v>11.69032258064516</v>
      </c>
    </row>
    <row r="28" spans="1:11" s="3" customFormat="1" ht="16.2" customHeight="1">
      <c r="A28" s="4" t="s">
        <v>28</v>
      </c>
      <c r="B28" s="48">
        <v>291</v>
      </c>
      <c r="C28" s="49">
        <v>3.0599586492074433</v>
      </c>
      <c r="D28" s="48">
        <v>1328</v>
      </c>
      <c r="E28" s="11">
        <v>5.8922708314846037</v>
      </c>
      <c r="F28" s="48">
        <v>1206</v>
      </c>
      <c r="G28" s="11">
        <v>5.3509628183512294</v>
      </c>
      <c r="H28" s="48">
        <v>1114</v>
      </c>
      <c r="I28" s="11">
        <v>14.924614602744368</v>
      </c>
      <c r="J28" s="45">
        <v>2333</v>
      </c>
      <c r="K28" s="11">
        <v>21.496904895891952</v>
      </c>
    </row>
    <row r="29" spans="1:11" s="3" customFormat="1" ht="16.2" customHeight="1">
      <c r="A29" s="4" t="s">
        <v>29</v>
      </c>
      <c r="B29" s="48">
        <v>1257</v>
      </c>
      <c r="C29" s="49">
        <v>6.6389630948847342</v>
      </c>
      <c r="D29" s="48">
        <v>2548</v>
      </c>
      <c r="E29" s="11">
        <v>5.9695897664175437</v>
      </c>
      <c r="F29" s="48">
        <v>2168</v>
      </c>
      <c r="G29" s="11">
        <v>5.0793055783332948</v>
      </c>
      <c r="H29" s="48">
        <v>2003</v>
      </c>
      <c r="I29" s="11">
        <v>17.09336675320025</v>
      </c>
      <c r="J29" s="45">
        <v>3432</v>
      </c>
      <c r="K29" s="11">
        <v>20.326807461075997</v>
      </c>
    </row>
    <row r="30" spans="1:11" s="3" customFormat="1" ht="16.2" customHeight="1">
      <c r="A30" s="4" t="s">
        <v>30</v>
      </c>
      <c r="B30" s="48">
        <v>254</v>
      </c>
      <c r="C30" s="49">
        <v>11.114152751163427</v>
      </c>
      <c r="D30" s="48">
        <v>555</v>
      </c>
      <c r="E30" s="11">
        <v>10.658728634530441</v>
      </c>
      <c r="F30" s="48">
        <v>465</v>
      </c>
      <c r="G30" s="11">
        <v>8.9302861532552331</v>
      </c>
      <c r="H30" s="48">
        <v>363</v>
      </c>
      <c r="I30" s="11">
        <v>25.485714285714284</v>
      </c>
      <c r="J30" s="45">
        <v>529</v>
      </c>
      <c r="K30" s="11">
        <v>27.27272727272727</v>
      </c>
    </row>
    <row r="31" spans="1:11" s="3" customFormat="1" ht="16.2" customHeight="1">
      <c r="A31" s="4" t="s">
        <v>31</v>
      </c>
      <c r="B31" s="48">
        <v>215</v>
      </c>
      <c r="C31" s="49">
        <v>9.0327169274537695</v>
      </c>
      <c r="D31" s="48">
        <v>477</v>
      </c>
      <c r="E31" s="11">
        <v>8.0438448566610443</v>
      </c>
      <c r="F31" s="48">
        <v>328</v>
      </c>
      <c r="G31" s="11">
        <v>5.5311973018549745</v>
      </c>
      <c r="H31" s="48">
        <v>365</v>
      </c>
      <c r="I31" s="11">
        <v>23.836817262306138</v>
      </c>
      <c r="J31" s="45">
        <v>526</v>
      </c>
      <c r="K31" s="11">
        <v>24.018199233716476</v>
      </c>
    </row>
    <row r="32" spans="1:11" s="3" customFormat="1" ht="16.2" customHeight="1">
      <c r="A32" s="44" t="s">
        <v>32</v>
      </c>
      <c r="B32" s="48">
        <v>81</v>
      </c>
      <c r="C32" s="49">
        <v>10.358565737051793</v>
      </c>
      <c r="D32" s="48">
        <v>142</v>
      </c>
      <c r="E32" s="11">
        <v>8.1656124209315699</v>
      </c>
      <c r="F32" s="48">
        <v>115</v>
      </c>
      <c r="G32" s="11">
        <v>6.6129959746981024</v>
      </c>
      <c r="H32" s="48">
        <v>110</v>
      </c>
      <c r="I32" s="11">
        <v>24.242424242424242</v>
      </c>
      <c r="J32" s="45">
        <v>126</v>
      </c>
      <c r="K32" s="11">
        <v>21.936589545844047</v>
      </c>
    </row>
    <row r="33" spans="1:13" s="3" customFormat="1" ht="16.2" customHeight="1">
      <c r="A33" s="44" t="s">
        <v>33</v>
      </c>
      <c r="B33" s="48">
        <v>1211</v>
      </c>
      <c r="C33" s="49">
        <v>6.7252606483293595</v>
      </c>
      <c r="D33" s="48">
        <v>2868</v>
      </c>
      <c r="E33" s="11">
        <v>7.2971528890924358</v>
      </c>
      <c r="F33" s="48">
        <v>3566</v>
      </c>
      <c r="G33" s="11">
        <v>9.0730987456428274</v>
      </c>
      <c r="H33" s="48">
        <v>2047</v>
      </c>
      <c r="I33" s="11">
        <v>19.83942735538789</v>
      </c>
      <c r="J33" s="45">
        <v>2505</v>
      </c>
      <c r="K33" s="11">
        <v>13.683298683298684</v>
      </c>
      <c r="M33" s="2"/>
    </row>
    <row r="34" spans="1:13" s="3" customFormat="1" ht="16.2" customHeight="1">
      <c r="A34" s="4" t="s">
        <v>34</v>
      </c>
      <c r="B34" s="48">
        <v>736</v>
      </c>
      <c r="C34" s="49">
        <v>2.5376669386780248</v>
      </c>
      <c r="D34" s="48">
        <v>6584</v>
      </c>
      <c r="E34" s="11">
        <v>8.8136863805520598</v>
      </c>
      <c r="F34" s="48">
        <v>6646</v>
      </c>
      <c r="G34" s="11">
        <v>8.8966828197370873</v>
      </c>
      <c r="H34" s="48">
        <v>4657</v>
      </c>
      <c r="I34" s="11">
        <v>23.537425659566662</v>
      </c>
      <c r="J34" s="45">
        <v>6428</v>
      </c>
      <c r="K34" s="11">
        <v>22.309930109625004</v>
      </c>
    </row>
    <row r="35" spans="1:13" s="3" customFormat="1" ht="16.2" customHeight="1">
      <c r="A35" s="4" t="s">
        <v>35</v>
      </c>
      <c r="B35" s="48">
        <v>797</v>
      </c>
      <c r="C35" s="49">
        <v>5.9243867828907355</v>
      </c>
      <c r="D35" s="48">
        <v>2046</v>
      </c>
      <c r="E35" s="11">
        <v>6.9065622468268977</v>
      </c>
      <c r="F35" s="48">
        <v>1495</v>
      </c>
      <c r="G35" s="11">
        <v>5.0465838509316772</v>
      </c>
      <c r="H35" s="48">
        <v>1943</v>
      </c>
      <c r="I35" s="11">
        <v>18.615578055720999</v>
      </c>
      <c r="J35" s="45">
        <v>2618</v>
      </c>
      <c r="K35" s="11">
        <v>17.582037996545768</v>
      </c>
    </row>
    <row r="36" spans="1:13" s="3" customFormat="1" ht="16.2" customHeight="1">
      <c r="A36" s="4" t="s">
        <v>36</v>
      </c>
      <c r="B36" s="48">
        <v>130</v>
      </c>
      <c r="C36" s="49">
        <v>4.9103139013452912</v>
      </c>
      <c r="D36" s="48">
        <v>394</v>
      </c>
      <c r="E36" s="11">
        <v>6.0624711494076013</v>
      </c>
      <c r="F36" s="48">
        <v>362</v>
      </c>
      <c r="G36" s="11">
        <v>5.5700877058008924</v>
      </c>
      <c r="H36" s="48">
        <v>521</v>
      </c>
      <c r="I36" s="11">
        <v>25.301577482214661</v>
      </c>
      <c r="J36" s="45">
        <v>689</v>
      </c>
      <c r="K36" s="11">
        <v>20.278004905968931</v>
      </c>
    </row>
    <row r="37" spans="1:13" s="3" customFormat="1" ht="16.2" customHeight="1">
      <c r="A37" s="4" t="s">
        <v>37</v>
      </c>
      <c r="B37" s="48">
        <v>448</v>
      </c>
      <c r="C37" s="49">
        <v>4.6876050844037929</v>
      </c>
      <c r="D37" s="48">
        <v>1242</v>
      </c>
      <c r="E37" s="11">
        <v>5.5491019569296762</v>
      </c>
      <c r="F37" s="48">
        <v>727</v>
      </c>
      <c r="G37" s="11">
        <v>3.2481458314717182</v>
      </c>
      <c r="H37" s="48">
        <v>1163</v>
      </c>
      <c r="I37" s="11">
        <v>16.284543631767065</v>
      </c>
      <c r="J37" s="45">
        <v>2197</v>
      </c>
      <c r="K37" s="11">
        <v>24.016813496861865</v>
      </c>
    </row>
    <row r="38" spans="1:13" s="3" customFormat="1" ht="16.2" customHeight="1">
      <c r="A38" s="4" t="s">
        <v>38</v>
      </c>
      <c r="B38" s="48">
        <v>1714</v>
      </c>
      <c r="C38" s="49">
        <v>5.0667620410109677</v>
      </c>
      <c r="D38" s="48">
        <v>5049</v>
      </c>
      <c r="E38" s="11">
        <v>6.7788190435272959</v>
      </c>
      <c r="F38" s="48">
        <v>5482</v>
      </c>
      <c r="G38" s="11">
        <v>7.360167557262157</v>
      </c>
      <c r="H38" s="48">
        <v>3324</v>
      </c>
      <c r="I38" s="11">
        <v>17.077386408275501</v>
      </c>
      <c r="J38" s="45">
        <v>5149</v>
      </c>
      <c r="K38" s="11">
        <v>16.916839953168957</v>
      </c>
    </row>
    <row r="39" spans="1:13" s="3" customFormat="1" ht="16.2" customHeight="1">
      <c r="A39" s="4" t="s">
        <v>39</v>
      </c>
      <c r="B39" s="48">
        <v>623</v>
      </c>
      <c r="C39" s="49">
        <v>3.8548052749966919</v>
      </c>
      <c r="D39" s="48">
        <v>1977</v>
      </c>
      <c r="E39" s="11">
        <v>5.8595139300533488</v>
      </c>
      <c r="F39" s="48">
        <v>1076</v>
      </c>
      <c r="G39" s="11">
        <v>3.1890930646117366</v>
      </c>
      <c r="H39" s="48">
        <v>1894</v>
      </c>
      <c r="I39" s="11">
        <v>21.591570613575502</v>
      </c>
      <c r="J39" s="45">
        <v>2696</v>
      </c>
      <c r="K39" s="11">
        <v>20.640822784810126</v>
      </c>
    </row>
    <row r="40" spans="1:13" s="3" customFormat="1" ht="16.2" customHeight="1">
      <c r="A40" s="4" t="s">
        <v>40</v>
      </c>
      <c r="B40" s="48">
        <v>656</v>
      </c>
      <c r="C40" s="49">
        <v>4.3259827420901242</v>
      </c>
      <c r="D40" s="48">
        <v>1608</v>
      </c>
      <c r="E40" s="11">
        <v>4.0759423081797674</v>
      </c>
      <c r="F40" s="48">
        <v>1064</v>
      </c>
      <c r="G40" s="11">
        <v>2.6970165521786522</v>
      </c>
      <c r="H40" s="48">
        <v>1324</v>
      </c>
      <c r="I40" s="11">
        <v>13.05738852229554</v>
      </c>
      <c r="J40" s="45">
        <v>2914</v>
      </c>
      <c r="K40" s="11">
        <v>18.303414290742694</v>
      </c>
    </row>
    <row r="41" spans="1:13" s="3" customFormat="1" ht="16.2" customHeight="1">
      <c r="A41" s="4" t="s">
        <v>41</v>
      </c>
      <c r="B41" s="48">
        <v>344</v>
      </c>
      <c r="C41" s="49">
        <v>5.7034220532319395</v>
      </c>
      <c r="D41" s="48">
        <v>988</v>
      </c>
      <c r="E41" s="11">
        <v>5.862457722660654</v>
      </c>
      <c r="F41" s="48">
        <v>921</v>
      </c>
      <c r="G41" s="11">
        <v>5.4649023912656496</v>
      </c>
      <c r="H41" s="48">
        <v>757</v>
      </c>
      <c r="I41" s="11">
        <v>16.687564117177704</v>
      </c>
      <c r="J41" s="45">
        <v>1337</v>
      </c>
      <c r="K41" s="11">
        <v>18.699826853455058</v>
      </c>
    </row>
    <row r="42" spans="1:13" s="3" customFormat="1" ht="16.2" customHeight="1">
      <c r="A42" s="4" t="s">
        <v>42</v>
      </c>
      <c r="B42" s="48">
        <v>131</v>
      </c>
      <c r="C42" s="49">
        <v>10.658307210031348</v>
      </c>
      <c r="D42" s="48">
        <v>314</v>
      </c>
      <c r="E42" s="11">
        <v>10.155239327296249</v>
      </c>
      <c r="F42" s="48">
        <v>258</v>
      </c>
      <c r="G42" s="11">
        <v>8.3441138421733498</v>
      </c>
      <c r="H42" s="48">
        <v>187</v>
      </c>
      <c r="I42" s="11">
        <v>24.918247220405494</v>
      </c>
      <c r="J42" s="45">
        <v>346</v>
      </c>
      <c r="K42" s="11">
        <v>26.015592942141978</v>
      </c>
    </row>
    <row r="43" spans="1:13" s="3" customFormat="1" ht="16.2" customHeight="1">
      <c r="A43" s="4" t="s">
        <v>43</v>
      </c>
      <c r="B43" s="48">
        <v>375</v>
      </c>
      <c r="C43" s="49">
        <v>3.8337212309283686</v>
      </c>
      <c r="D43" s="48">
        <v>1189</v>
      </c>
      <c r="E43" s="11">
        <v>5.1478546997445553</v>
      </c>
      <c r="F43" s="48">
        <v>585</v>
      </c>
      <c r="G43" s="11">
        <v>2.5327964670736463</v>
      </c>
      <c r="H43" s="48">
        <v>882</v>
      </c>
      <c r="I43" s="11">
        <v>15.477206761140517</v>
      </c>
      <c r="J43" s="45">
        <v>1498</v>
      </c>
      <c r="K43" s="11">
        <v>17.790951997237251</v>
      </c>
    </row>
    <row r="44" spans="1:13" s="3" customFormat="1" ht="16.2" customHeight="1">
      <c r="A44" s="4" t="s">
        <v>44</v>
      </c>
      <c r="B44" s="48">
        <v>494</v>
      </c>
      <c r="C44" s="49">
        <v>5.0990513392857144</v>
      </c>
      <c r="D44" s="48">
        <v>1028</v>
      </c>
      <c r="E44" s="11">
        <v>4.9951409135082603</v>
      </c>
      <c r="F44" s="48">
        <v>840</v>
      </c>
      <c r="G44" s="11">
        <v>4.0816326530612246</v>
      </c>
      <c r="H44" s="48">
        <v>787</v>
      </c>
      <c r="I44" s="11">
        <v>15.130090497737555</v>
      </c>
      <c r="J44" s="45">
        <v>1266</v>
      </c>
      <c r="K44" s="11">
        <v>16.721820760451138</v>
      </c>
    </row>
    <row r="45" spans="1:13" s="3" customFormat="1" ht="16.2" customHeight="1">
      <c r="A45" s="4" t="s">
        <v>45</v>
      </c>
      <c r="B45" s="48">
        <v>98</v>
      </c>
      <c r="C45" s="49">
        <v>3.9284874147259465</v>
      </c>
      <c r="D45" s="48">
        <v>298</v>
      </c>
      <c r="E45" s="11">
        <v>5.0534169916906899</v>
      </c>
      <c r="F45" s="48">
        <v>205</v>
      </c>
      <c r="G45" s="11">
        <v>3.4763439036798371</v>
      </c>
      <c r="H45" s="48">
        <v>216</v>
      </c>
      <c r="I45" s="11">
        <v>15.592654424040067</v>
      </c>
      <c r="J45" s="45">
        <v>236</v>
      </c>
      <c r="K45" s="11">
        <v>15.066144047035767</v>
      </c>
    </row>
    <row r="46" spans="1:13" s="3" customFormat="1" ht="16.2" customHeight="1">
      <c r="A46" s="4" t="s">
        <v>46</v>
      </c>
      <c r="B46" s="48">
        <v>5132</v>
      </c>
      <c r="C46" s="49">
        <v>4.7415914684167353</v>
      </c>
      <c r="D46" s="48">
        <v>16669</v>
      </c>
      <c r="E46" s="11">
        <v>5.1769170805032498</v>
      </c>
      <c r="F46" s="48">
        <v>14733</v>
      </c>
      <c r="G46" s="11">
        <v>4.575650569743499</v>
      </c>
      <c r="H46" s="48">
        <v>12827</v>
      </c>
      <c r="I46" s="11">
        <v>14.647640170117352</v>
      </c>
      <c r="J46" s="45">
        <v>23982</v>
      </c>
      <c r="K46" s="11">
        <v>17.814438314924598</v>
      </c>
    </row>
    <row r="47" spans="1:13" s="3" customFormat="1" ht="16.2" customHeight="1">
      <c r="A47" s="4" t="s">
        <v>47</v>
      </c>
      <c r="B47" s="48">
        <v>5073</v>
      </c>
      <c r="C47" s="49">
        <v>6.2683330671799222</v>
      </c>
      <c r="D47" s="48">
        <v>10841</v>
      </c>
      <c r="E47" s="11">
        <v>5.6400384985563035</v>
      </c>
      <c r="F47" s="48">
        <v>10412</v>
      </c>
      <c r="G47" s="11">
        <v>5.4168509221444738</v>
      </c>
      <c r="H47" s="48">
        <v>7169</v>
      </c>
      <c r="I47" s="11">
        <v>14.286899011050524</v>
      </c>
      <c r="J47" s="45">
        <v>11752</v>
      </c>
      <c r="K47" s="11">
        <v>15.385084332452752</v>
      </c>
    </row>
    <row r="48" spans="1:13" s="3" customFormat="1" ht="16.2" customHeight="1">
      <c r="A48" s="5" t="s">
        <v>48</v>
      </c>
      <c r="B48" s="50">
        <v>10407</v>
      </c>
      <c r="C48" s="51">
        <v>2.5808568909923868</v>
      </c>
      <c r="D48" s="50">
        <v>32697</v>
      </c>
      <c r="E48" s="12">
        <v>3.055283275040904</v>
      </c>
      <c r="F48" s="50">
        <v>28457</v>
      </c>
      <c r="G48" s="12">
        <v>2.6590878722157698</v>
      </c>
      <c r="H48" s="50">
        <v>23832</v>
      </c>
      <c r="I48" s="12">
        <v>8.8416854679410957</v>
      </c>
      <c r="J48" s="54">
        <v>53841</v>
      </c>
      <c r="K48" s="12">
        <v>11.708881030373579</v>
      </c>
    </row>
    <row r="49" spans="1:12" s="3" customFormat="1" ht="16.2" customHeight="1">
      <c r="A49" s="8" t="s">
        <v>49</v>
      </c>
      <c r="B49" s="52">
        <f>SUM(B6:B48)</f>
        <v>57689</v>
      </c>
      <c r="C49" s="53">
        <v>4.272735286025787</v>
      </c>
      <c r="D49" s="52">
        <f>SUM(D6:D48)</f>
        <v>177671</v>
      </c>
      <c r="E49" s="13">
        <v>5.1342817941074141</v>
      </c>
      <c r="F49" s="52">
        <f>SUM(F6:F48)</f>
        <v>167350</v>
      </c>
      <c r="G49" s="13">
        <v>4.811282595160761</v>
      </c>
      <c r="H49" s="52">
        <f>SUM(H6:H48)</f>
        <v>124967</v>
      </c>
      <c r="I49" s="13">
        <v>13.75993723759783</v>
      </c>
      <c r="J49" s="55">
        <f>SUM(J6:J48)</f>
        <v>234027</v>
      </c>
      <c r="K49" s="13">
        <v>16.195243936308938</v>
      </c>
    </row>
    <row r="50" spans="1:12" ht="43.2" customHeight="1">
      <c r="A50" s="62" t="s">
        <v>51</v>
      </c>
      <c r="B50" s="62"/>
      <c r="C50" s="62"/>
      <c r="D50" s="62"/>
      <c r="E50" s="62"/>
      <c r="F50" s="62"/>
      <c r="G50" s="62"/>
      <c r="H50" s="62"/>
      <c r="I50" s="62"/>
      <c r="J50" s="62"/>
      <c r="K50" s="62"/>
    </row>
    <row r="51" spans="1:12" ht="15" customHeight="1">
      <c r="A51" s="6"/>
      <c r="F51" s="9"/>
      <c r="G51" s="9"/>
      <c r="H51" s="9"/>
      <c r="I51" s="9"/>
      <c r="J51" s="9"/>
      <c r="K51" s="9"/>
      <c r="L51" s="9"/>
    </row>
  </sheetData>
  <sheetProtection algorithmName="SHA-512" hashValue="Mhpe9fZX9HHotK8h2Ljoutn1XdkjNKMLtcNr33NFE28i67LLGLjM32XsbGxSMsrfY22MNe4JKd547cv1awkF0A==" saltValue="k2MvDm6FwMz7UISGAe9n8A==" spinCount="100000" sheet="1" objects="1" scenarios="1" selectLockedCells="1" selectUnlockedCells="1"/>
  <mergeCells count="10">
    <mergeCell ref="B3:C3"/>
    <mergeCell ref="D3:I3"/>
    <mergeCell ref="J3:K3"/>
    <mergeCell ref="A50:K50"/>
    <mergeCell ref="H4:I4"/>
    <mergeCell ref="J4:K4"/>
    <mergeCell ref="B4:C4"/>
    <mergeCell ref="D4:E4"/>
    <mergeCell ref="F4:G4"/>
    <mergeCell ref="A4:A5"/>
  </mergeCells>
  <phoneticPr fontId="3"/>
  <printOptions horizontalCentered="1" verticalCentered="1"/>
  <pageMargins left="0.59055118110236227" right="0.23622047244094491" top="0.43307086614173229" bottom="0.39370078740157483" header="0.31496062992125984" footer="0.11811023622047245"/>
  <pageSetup paperSize="9" scale="83" orientation="portrait" verticalDpi="12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7F7B0-3008-48D4-B281-6B45319F5D2B}">
  <dimension ref="C1:M66"/>
  <sheetViews>
    <sheetView tabSelected="1" view="pageBreakPreview" zoomScaleNormal="70" zoomScaleSheetLayoutView="100" workbookViewId="0"/>
  </sheetViews>
  <sheetFormatPr defaultRowHeight="18"/>
  <cols>
    <col min="1" max="20" width="5.796875" customWidth="1"/>
  </cols>
  <sheetData>
    <row r="1" spans="3:13">
      <c r="C1" s="68" t="s">
        <v>69</v>
      </c>
      <c r="D1" s="68"/>
      <c r="E1" s="68"/>
      <c r="F1" s="68"/>
      <c r="G1" s="68"/>
      <c r="H1" s="68"/>
      <c r="I1" s="68"/>
      <c r="J1" s="68"/>
      <c r="K1" s="68"/>
      <c r="L1" s="68"/>
      <c r="M1" s="68"/>
    </row>
    <row r="2" spans="3:13">
      <c r="C2" s="68"/>
      <c r="D2" s="68"/>
      <c r="E2" s="68"/>
      <c r="F2" s="68"/>
      <c r="G2" s="68"/>
      <c r="H2" s="68"/>
      <c r="I2" s="68"/>
      <c r="J2" s="68"/>
      <c r="K2" s="68"/>
      <c r="L2" s="68"/>
      <c r="M2" s="68"/>
    </row>
    <row r="3" spans="3:13" ht="16.5" customHeight="1"/>
    <row r="4" spans="3:13" ht="16.5" customHeight="1"/>
    <row r="5" spans="3:13" ht="16.5" customHeight="1"/>
    <row r="6" spans="3:13" ht="16.5" customHeight="1"/>
    <row r="7" spans="3:13" ht="16.5" customHeight="1"/>
    <row r="8" spans="3:13" ht="16.5" customHeight="1"/>
    <row r="9" spans="3:13" ht="16.5" customHeight="1"/>
    <row r="10" spans="3:13" ht="16.5" customHeight="1"/>
    <row r="11" spans="3:13" ht="16.5" customHeight="1"/>
    <row r="12" spans="3:13" ht="16.5" customHeight="1"/>
    <row r="13" spans="3:13" ht="16.5" customHeight="1"/>
    <row r="14" spans="3:13" ht="16.5" customHeight="1"/>
    <row r="15" spans="3:13" ht="16.5" customHeight="1"/>
    <row r="16" spans="3:13" ht="16.5" customHeight="1"/>
    <row r="17" spans="4:4" ht="16.5" customHeight="1"/>
    <row r="18" spans="4:4" ht="16.5" customHeight="1"/>
    <row r="19" spans="4:4" ht="16.5" customHeight="1"/>
    <row r="20" spans="4:4" ht="16.5" customHeight="1"/>
    <row r="21" spans="4:4" ht="16.5" customHeight="1"/>
    <row r="22" spans="4:4" ht="16.5" customHeight="1"/>
    <row r="23" spans="4:4" ht="16.5" customHeight="1"/>
    <row r="24" spans="4:4" ht="16.5" customHeight="1">
      <c r="D24">
        <v>1404</v>
      </c>
    </row>
    <row r="25" spans="4:4" ht="16.5" customHeight="1"/>
    <row r="26" spans="4:4" ht="16.5" customHeight="1"/>
    <row r="27" spans="4:4" ht="16.5" customHeight="1"/>
    <row r="28" spans="4:4" ht="16.5" customHeight="1"/>
    <row r="29" spans="4:4" ht="16.5" customHeight="1"/>
    <row r="30" spans="4:4" ht="16.5" customHeight="1"/>
    <row r="31" spans="4:4" ht="16.5" customHeight="1"/>
    <row r="32" spans="4:4" ht="16.5" customHeight="1"/>
    <row r="33" ht="16.5" customHeight="1"/>
    <row r="34" ht="16.5" customHeight="1"/>
    <row r="35" ht="16.5" customHeight="1"/>
    <row r="36" ht="16.5" customHeight="1"/>
    <row r="37" ht="16.5" customHeight="1"/>
    <row r="38" ht="16.5" customHeight="1"/>
    <row r="39" ht="16.5" customHeight="1"/>
    <row r="40" ht="16.5" customHeight="1"/>
    <row r="41" ht="16.5" customHeight="1"/>
    <row r="42" ht="16.5" customHeight="1"/>
    <row r="43" ht="16.5" customHeight="1"/>
    <row r="44" ht="16.5" customHeight="1"/>
    <row r="45" ht="16.5" customHeight="1"/>
    <row r="46" ht="16.5" customHeight="1"/>
    <row r="47" ht="16.5" customHeight="1"/>
    <row r="48" ht="16.5" customHeight="1"/>
    <row r="49" spans="9:10" ht="16.5" customHeight="1"/>
    <row r="50" spans="9:10" ht="16.5" customHeight="1"/>
    <row r="51" spans="9:10" ht="16.5" customHeight="1"/>
    <row r="52" spans="9:10" ht="16.5" customHeight="1">
      <c r="I52" s="40"/>
      <c r="J52" s="40"/>
    </row>
    <row r="53" spans="9:10" ht="16.5" customHeight="1">
      <c r="I53" s="41"/>
    </row>
    <row r="54" spans="9:10" ht="16.5" customHeight="1"/>
    <row r="55" spans="9:10" ht="16.5" customHeight="1"/>
    <row r="56" spans="9:10" ht="16.5" customHeight="1"/>
    <row r="57" spans="9:10" ht="16.5" customHeight="1"/>
    <row r="58" spans="9:10" ht="16.5" customHeight="1"/>
    <row r="59" spans="9:10" ht="16.5" customHeight="1"/>
    <row r="66" spans="9:9">
      <c r="I66" s="40"/>
    </row>
  </sheetData>
  <mergeCells count="1">
    <mergeCell ref="C1:M2"/>
  </mergeCells>
  <phoneticPr fontId="3"/>
  <printOptions horizontalCentered="1" verticalCentered="1"/>
  <pageMargins left="0.31496062992125984" right="0.31496062992125984" top="0.35433070866141736" bottom="0.35433070866141736" header="0.31496062992125984" footer="0.31496062992125984"/>
  <pageSetup paperSize="9" scale="93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55631B3-DCFB-4AE2-8177-1F6C09733C6C}">
  <sheetPr>
    <pageSetUpPr fitToPage="1"/>
  </sheetPr>
  <dimension ref="A1:M45"/>
  <sheetViews>
    <sheetView showGridLines="0" zoomScaleNormal="100" workbookViewId="0">
      <selection activeCell="V19" sqref="V19"/>
    </sheetView>
  </sheetViews>
  <sheetFormatPr defaultRowHeight="18"/>
  <cols>
    <col min="1" max="1" width="11.8984375" style="14" bestFit="1" customWidth="1"/>
    <col min="4" max="4" width="9.19921875" bestFit="1" customWidth="1"/>
    <col min="7" max="8" width="8.796875" style="24"/>
    <col min="10" max="10" width="8.796875" style="25"/>
    <col min="12" max="12" width="10" customWidth="1"/>
  </cols>
  <sheetData>
    <row r="1" spans="1:13">
      <c r="B1" s="15"/>
      <c r="C1" s="15"/>
      <c r="D1" s="15" t="s">
        <v>52</v>
      </c>
      <c r="G1" s="16" t="s">
        <v>5</v>
      </c>
      <c r="H1" s="17" t="s">
        <v>53</v>
      </c>
      <c r="I1" t="s">
        <v>54</v>
      </c>
      <c r="J1"/>
      <c r="K1" t="str">
        <f>"大阪府平均 "&amp;FIXED(I2,1)</f>
        <v>大阪府平均 4.3</v>
      </c>
    </row>
    <row r="2" spans="1:13">
      <c r="A2" s="14">
        <f>D2-ROW()/10^8</f>
        <v>2.035217774253939</v>
      </c>
      <c r="B2" s="15">
        <f>RANK(A2,$A$2:$A$44,0)</f>
        <v>43</v>
      </c>
      <c r="C2" s="15" t="s">
        <v>55</v>
      </c>
      <c r="D2" s="18">
        <f>'大阪府(R5)'!C6</f>
        <v>2.0352177942539389</v>
      </c>
      <c r="F2">
        <v>1</v>
      </c>
      <c r="G2" t="str">
        <f>VLOOKUP(F2,$B$2:$D$44,2,FALSE)</f>
        <v>太子町</v>
      </c>
      <c r="H2" s="19">
        <f>VLOOKUP(F2,$B$2:$D$44,3,FALSE)</f>
        <v>11.114152751163427</v>
      </c>
      <c r="I2" s="23">
        <f>ROUND(D45,1)</f>
        <v>4.3</v>
      </c>
      <c r="J2"/>
      <c r="L2" s="20" t="s">
        <v>56</v>
      </c>
      <c r="M2" s="20" t="s">
        <v>57</v>
      </c>
    </row>
    <row r="3" spans="1:13">
      <c r="A3" s="14">
        <f t="shared" ref="A3:A44" si="0">D3-ROW()/10^8</f>
        <v>6.0921247842644872</v>
      </c>
      <c r="B3" s="15">
        <f t="shared" ref="B3:B44" si="1">RANK(A3,$A$2:$A$44,0)</f>
        <v>13</v>
      </c>
      <c r="C3" s="15" t="s">
        <v>7</v>
      </c>
      <c r="D3" s="18">
        <f>'大阪府(R5)'!C7</f>
        <v>6.092124814264487</v>
      </c>
      <c r="F3">
        <v>2</v>
      </c>
      <c r="G3" t="str">
        <f>VLOOKUP(F3,$B$2:$D$44,2,FALSE)</f>
        <v>田尻町</v>
      </c>
      <c r="H3" s="19">
        <f>VLOOKUP(F3,$B$2:$D$44,3,FALSE)</f>
        <v>10.658307210031348</v>
      </c>
      <c r="I3" s="31">
        <f>$I$2</f>
        <v>4.3</v>
      </c>
      <c r="J3"/>
      <c r="L3" s="15" t="str">
        <f t="shared" ref="L3:M7" si="2">G2</f>
        <v>太子町</v>
      </c>
      <c r="M3" s="21">
        <f>H2</f>
        <v>11.114152751163427</v>
      </c>
    </row>
    <row r="4" spans="1:13">
      <c r="A4" s="14">
        <f t="shared" si="0"/>
        <v>7.5882546614186746</v>
      </c>
      <c r="B4" s="15">
        <f t="shared" si="1"/>
        <v>8</v>
      </c>
      <c r="C4" s="15" t="s">
        <v>8</v>
      </c>
      <c r="D4" s="18">
        <f>'大阪府(R5)'!C8</f>
        <v>7.5882547014186743</v>
      </c>
      <c r="F4">
        <v>3</v>
      </c>
      <c r="G4" t="str">
        <f t="shared" ref="G4:G44" si="3">VLOOKUP(F4,$B$2:$D$44,2,FALSE)</f>
        <v>千早赤阪村</v>
      </c>
      <c r="H4" s="19">
        <f t="shared" ref="H4:H44" si="4">VLOOKUP(F4,$B$2:$D$44,3,FALSE)</f>
        <v>10.358565737051793</v>
      </c>
      <c r="I4" s="31">
        <f t="shared" ref="I4:I44" si="5">$I$2</f>
        <v>4.3</v>
      </c>
      <c r="J4"/>
      <c r="L4" s="15" t="str">
        <f t="shared" si="2"/>
        <v>田尻町</v>
      </c>
      <c r="M4" s="21">
        <f t="shared" si="2"/>
        <v>10.658307210031348</v>
      </c>
    </row>
    <row r="5" spans="1:13" ht="13.5" customHeight="1">
      <c r="A5" s="14">
        <f t="shared" si="0"/>
        <v>9.3741035585135677</v>
      </c>
      <c r="B5" s="15">
        <f t="shared" si="1"/>
        <v>4</v>
      </c>
      <c r="C5" s="15" t="s">
        <v>9</v>
      </c>
      <c r="D5" s="18">
        <f>'大阪府(R5)'!C9</f>
        <v>9.3741036085135683</v>
      </c>
      <c r="F5">
        <v>4</v>
      </c>
      <c r="G5" t="str">
        <f t="shared" si="3"/>
        <v>箕面市</v>
      </c>
      <c r="H5" s="19">
        <f t="shared" si="4"/>
        <v>9.3741036085135683</v>
      </c>
      <c r="I5" s="31">
        <f t="shared" si="5"/>
        <v>4.3</v>
      </c>
      <c r="J5"/>
      <c r="L5" s="15" t="str">
        <f t="shared" si="2"/>
        <v>千早赤阪村</v>
      </c>
      <c r="M5" s="21">
        <f t="shared" si="2"/>
        <v>10.358565737051793</v>
      </c>
    </row>
    <row r="6" spans="1:13" ht="13.5" customHeight="1">
      <c r="A6" s="14">
        <f t="shared" si="0"/>
        <v>5.6177131449194988</v>
      </c>
      <c r="B6" s="15">
        <f t="shared" si="1"/>
        <v>18</v>
      </c>
      <c r="C6" s="15" t="s">
        <v>10</v>
      </c>
      <c r="D6" s="18">
        <f>'大阪府(R5)'!C10</f>
        <v>5.6177132049194984</v>
      </c>
      <c r="F6">
        <v>5</v>
      </c>
      <c r="G6" t="str">
        <f t="shared" si="3"/>
        <v>河南町</v>
      </c>
      <c r="H6" s="19">
        <f t="shared" si="4"/>
        <v>9.0327169274537695</v>
      </c>
      <c r="I6" s="31">
        <f t="shared" si="5"/>
        <v>4.3</v>
      </c>
      <c r="J6"/>
      <c r="L6" s="15" t="str">
        <f t="shared" si="2"/>
        <v>箕面市</v>
      </c>
      <c r="M6" s="21">
        <f t="shared" si="2"/>
        <v>9.3741036085135683</v>
      </c>
    </row>
    <row r="7" spans="1:13" ht="13.5" customHeight="1">
      <c r="A7" s="14">
        <f t="shared" si="0"/>
        <v>3.557452793749555</v>
      </c>
      <c r="B7" s="15">
        <f t="shared" si="1"/>
        <v>36</v>
      </c>
      <c r="C7" s="15" t="s">
        <v>11</v>
      </c>
      <c r="D7" s="18">
        <f>'大阪府(R5)'!C11</f>
        <v>3.557452863749555</v>
      </c>
      <c r="F7">
        <v>6</v>
      </c>
      <c r="G7" t="str">
        <f t="shared" si="3"/>
        <v>松原市</v>
      </c>
      <c r="H7" s="19">
        <f t="shared" si="4"/>
        <v>8.6654724585759073</v>
      </c>
      <c r="I7" s="31">
        <f t="shared" si="5"/>
        <v>4.3</v>
      </c>
      <c r="J7"/>
      <c r="L7" s="22" t="str">
        <f t="shared" si="2"/>
        <v>河南町</v>
      </c>
      <c r="M7" s="21">
        <f t="shared" si="2"/>
        <v>9.0327169274537695</v>
      </c>
    </row>
    <row r="8" spans="1:13" ht="13.5" customHeight="1">
      <c r="A8" s="14">
        <f t="shared" si="0"/>
        <v>6.0300800399456493</v>
      </c>
      <c r="B8" s="15">
        <f t="shared" si="1"/>
        <v>14</v>
      </c>
      <c r="C8" s="15" t="s">
        <v>12</v>
      </c>
      <c r="D8" s="18">
        <f>'大阪府(R5)'!C12</f>
        <v>6.0300801199456497</v>
      </c>
      <c r="F8">
        <v>7</v>
      </c>
      <c r="G8" t="str">
        <f t="shared" si="3"/>
        <v>高槻市</v>
      </c>
      <c r="H8" s="19">
        <f t="shared" si="4"/>
        <v>8.2985617645386842</v>
      </c>
      <c r="I8" s="31">
        <f t="shared" si="5"/>
        <v>4.3</v>
      </c>
      <c r="J8"/>
      <c r="L8" s="69" t="s">
        <v>58</v>
      </c>
      <c r="M8" s="69" t="s">
        <v>58</v>
      </c>
    </row>
    <row r="9" spans="1:13" ht="13.5" customHeight="1">
      <c r="A9" s="14">
        <f t="shared" si="0"/>
        <v>2.6218621191192719</v>
      </c>
      <c r="B9" s="15">
        <f t="shared" si="1"/>
        <v>39</v>
      </c>
      <c r="C9" s="15" t="s">
        <v>13</v>
      </c>
      <c r="D9" s="18">
        <f>'大阪府(R5)'!C13</f>
        <v>2.6218622091192718</v>
      </c>
      <c r="F9">
        <v>8</v>
      </c>
      <c r="G9" t="str">
        <f t="shared" si="3"/>
        <v>能勢町</v>
      </c>
      <c r="H9" s="19">
        <f t="shared" si="4"/>
        <v>7.5882547014186743</v>
      </c>
      <c r="I9" s="31">
        <f t="shared" si="5"/>
        <v>4.3</v>
      </c>
      <c r="J9"/>
      <c r="L9" s="69"/>
      <c r="M9" s="69"/>
    </row>
    <row r="10" spans="1:13" ht="13.5" customHeight="1">
      <c r="A10" s="14">
        <f t="shared" si="0"/>
        <v>8.2985616645386848</v>
      </c>
      <c r="B10" s="15">
        <f t="shared" si="1"/>
        <v>7</v>
      </c>
      <c r="C10" s="15" t="s">
        <v>14</v>
      </c>
      <c r="D10" s="18">
        <f>'大阪府(R5)'!C14</f>
        <v>8.2985617645386842</v>
      </c>
      <c r="F10">
        <v>9</v>
      </c>
      <c r="G10" t="str">
        <f t="shared" si="3"/>
        <v>河内長野市</v>
      </c>
      <c r="H10" s="19">
        <f t="shared" si="4"/>
        <v>6.7252606483293595</v>
      </c>
      <c r="I10" s="31">
        <f t="shared" si="5"/>
        <v>4.3</v>
      </c>
      <c r="J10"/>
      <c r="L10" s="15" t="str">
        <f t="shared" ref="L10:M13" si="6">G40</f>
        <v>茨木市</v>
      </c>
      <c r="M10" s="21">
        <f t="shared" si="6"/>
        <v>2.6218622091192718</v>
      </c>
    </row>
    <row r="11" spans="1:13">
      <c r="A11" s="14">
        <f t="shared" si="0"/>
        <v>5.105743851957202</v>
      </c>
      <c r="B11" s="15">
        <f t="shared" si="1"/>
        <v>19</v>
      </c>
      <c r="C11" s="15" t="s">
        <v>15</v>
      </c>
      <c r="D11" s="18">
        <f>'大阪府(R5)'!C15</f>
        <v>5.1057439619572023</v>
      </c>
      <c r="F11">
        <v>10</v>
      </c>
      <c r="G11" t="str">
        <f t="shared" si="3"/>
        <v>富田林市</v>
      </c>
      <c r="H11" s="19">
        <f t="shared" si="4"/>
        <v>6.6389630948847342</v>
      </c>
      <c r="I11" s="31">
        <f t="shared" si="5"/>
        <v>4.3</v>
      </c>
      <c r="J11"/>
      <c r="L11" s="15" t="str">
        <f t="shared" si="6"/>
        <v>大阪市</v>
      </c>
      <c r="M11" s="21">
        <f t="shared" si="6"/>
        <v>2.5808568909923868</v>
      </c>
    </row>
    <row r="12" spans="1:13">
      <c r="A12" s="14">
        <f t="shared" si="0"/>
        <v>3.5682511467775502</v>
      </c>
      <c r="B12" s="15">
        <f t="shared" si="1"/>
        <v>35</v>
      </c>
      <c r="C12" s="15" t="s">
        <v>16</v>
      </c>
      <c r="D12" s="18">
        <f>'大阪府(R5)'!C16</f>
        <v>3.5682512667775503</v>
      </c>
      <c r="F12">
        <v>11</v>
      </c>
      <c r="G12" t="str">
        <f t="shared" si="3"/>
        <v>藤井寺市</v>
      </c>
      <c r="H12" s="19">
        <f t="shared" si="4"/>
        <v>6.5587479839913989</v>
      </c>
      <c r="I12" s="31">
        <f t="shared" si="5"/>
        <v>4.3</v>
      </c>
      <c r="J12"/>
      <c r="L12" s="15" t="str">
        <f t="shared" si="6"/>
        <v>和泉市</v>
      </c>
      <c r="M12" s="21">
        <f t="shared" si="6"/>
        <v>2.5376669386780248</v>
      </c>
    </row>
    <row r="13" spans="1:13">
      <c r="A13" s="14">
        <f t="shared" si="0"/>
        <v>3.7577845494256819</v>
      </c>
      <c r="B13" s="15">
        <f t="shared" si="1"/>
        <v>34</v>
      </c>
      <c r="C13" s="15" t="s">
        <v>17</v>
      </c>
      <c r="D13" s="18">
        <f>'大阪府(R5)'!C17</f>
        <v>3.757784679425682</v>
      </c>
      <c r="F13">
        <v>12</v>
      </c>
      <c r="G13" t="str">
        <f t="shared" si="3"/>
        <v>東大阪市</v>
      </c>
      <c r="H13" s="19">
        <f t="shared" si="4"/>
        <v>6.2683330671799222</v>
      </c>
      <c r="I13" s="31">
        <f t="shared" si="5"/>
        <v>4.3</v>
      </c>
      <c r="J13"/>
      <c r="L13" s="15" t="str">
        <f t="shared" si="6"/>
        <v>門真市</v>
      </c>
      <c r="M13" s="21">
        <f t="shared" si="6"/>
        <v>2.0457018498367794</v>
      </c>
    </row>
    <row r="14" spans="1:13">
      <c r="A14" s="14">
        <f t="shared" si="0"/>
        <v>4.3057829860576433</v>
      </c>
      <c r="B14" s="15">
        <f t="shared" si="1"/>
        <v>29</v>
      </c>
      <c r="C14" s="15" t="s">
        <v>18</v>
      </c>
      <c r="D14" s="18">
        <f>'大阪府(R5)'!C18</f>
        <v>4.3057831260576434</v>
      </c>
      <c r="F14">
        <v>13</v>
      </c>
      <c r="G14" t="str">
        <f t="shared" si="3"/>
        <v>豊能町</v>
      </c>
      <c r="H14" s="19">
        <f t="shared" si="4"/>
        <v>6.092124814264487</v>
      </c>
      <c r="I14" s="31">
        <f t="shared" si="5"/>
        <v>4.3</v>
      </c>
      <c r="J14"/>
      <c r="L14" s="15" t="str">
        <f>G44</f>
        <v>池田市</v>
      </c>
      <c r="M14" s="21">
        <f>H44</f>
        <v>2.0352177942539389</v>
      </c>
    </row>
    <row r="15" spans="1:13">
      <c r="A15" s="14">
        <f t="shared" si="0"/>
        <v>2.0457016998367794</v>
      </c>
      <c r="B15" s="15">
        <f t="shared" si="1"/>
        <v>42</v>
      </c>
      <c r="C15" s="15" t="s">
        <v>19</v>
      </c>
      <c r="D15" s="18">
        <f>'大阪府(R5)'!C19</f>
        <v>2.0457018498367794</v>
      </c>
      <c r="F15">
        <v>14</v>
      </c>
      <c r="G15" t="str">
        <f t="shared" si="3"/>
        <v>摂津市</v>
      </c>
      <c r="H15" s="19">
        <f t="shared" si="4"/>
        <v>6.0300801199456497</v>
      </c>
      <c r="I15" s="31">
        <f t="shared" si="5"/>
        <v>4.3</v>
      </c>
    </row>
    <row r="16" spans="1:13">
      <c r="A16" s="14">
        <f t="shared" si="0"/>
        <v>2.8076869055581302</v>
      </c>
      <c r="B16" s="15">
        <f t="shared" si="1"/>
        <v>38</v>
      </c>
      <c r="C16" s="15" t="s">
        <v>20</v>
      </c>
      <c r="D16" s="18">
        <f>'大阪府(R5)'!C20</f>
        <v>2.8076870655581301</v>
      </c>
      <c r="F16">
        <v>15</v>
      </c>
      <c r="G16" t="str">
        <f t="shared" si="3"/>
        <v>八尾市</v>
      </c>
      <c r="H16" s="19">
        <f t="shared" si="4"/>
        <v>5.9580744007560353</v>
      </c>
      <c r="I16" s="31">
        <f t="shared" si="5"/>
        <v>4.3</v>
      </c>
      <c r="J16"/>
    </row>
    <row r="17" spans="1:13">
      <c r="A17" s="14">
        <f t="shared" si="0"/>
        <v>5.0844972413509826</v>
      </c>
      <c r="B17" s="15">
        <f t="shared" si="1"/>
        <v>21</v>
      </c>
      <c r="C17" s="15" t="s">
        <v>21</v>
      </c>
      <c r="D17" s="18">
        <f>'大阪府(R5)'!C21</f>
        <v>5.0844974113509824</v>
      </c>
      <c r="F17">
        <v>16</v>
      </c>
      <c r="G17" t="str">
        <f t="shared" si="3"/>
        <v>泉大津市</v>
      </c>
      <c r="H17" s="19">
        <f t="shared" si="4"/>
        <v>5.9243867828907355</v>
      </c>
      <c r="I17" s="31">
        <f t="shared" si="5"/>
        <v>4.3</v>
      </c>
      <c r="J17"/>
      <c r="M17" s="23"/>
    </row>
    <row r="18" spans="1:13">
      <c r="A18" s="14">
        <f t="shared" si="0"/>
        <v>4.2279351835012493</v>
      </c>
      <c r="B18" s="15">
        <f t="shared" si="1"/>
        <v>30</v>
      </c>
      <c r="C18" s="15" t="s">
        <v>22</v>
      </c>
      <c r="D18" s="18">
        <f>'大阪府(R5)'!C22</f>
        <v>4.2279353635012491</v>
      </c>
      <c r="F18">
        <v>17</v>
      </c>
      <c r="G18" t="str">
        <f t="shared" si="3"/>
        <v>熊取町</v>
      </c>
      <c r="H18" s="19">
        <f t="shared" si="4"/>
        <v>5.7034220532319395</v>
      </c>
      <c r="I18" s="31">
        <f t="shared" si="5"/>
        <v>4.3</v>
      </c>
      <c r="J18"/>
    </row>
    <row r="19" spans="1:13">
      <c r="A19" s="14">
        <f t="shared" si="0"/>
        <v>5.9580742107560356</v>
      </c>
      <c r="B19" s="15">
        <f t="shared" si="1"/>
        <v>15</v>
      </c>
      <c r="C19" s="15" t="s">
        <v>23</v>
      </c>
      <c r="D19" s="18">
        <f>'大阪府(R5)'!C23</f>
        <v>5.9580744007560353</v>
      </c>
      <c r="F19">
        <v>18</v>
      </c>
      <c r="G19" t="str">
        <f t="shared" si="3"/>
        <v>豊中市</v>
      </c>
      <c r="H19" s="19">
        <f t="shared" si="4"/>
        <v>5.6177132049194984</v>
      </c>
      <c r="I19" s="31">
        <f t="shared" si="5"/>
        <v>4.3</v>
      </c>
      <c r="J19"/>
    </row>
    <row r="20" spans="1:13">
      <c r="A20" s="14">
        <f t="shared" si="0"/>
        <v>4.6424293199738766</v>
      </c>
      <c r="B20" s="15">
        <f t="shared" si="1"/>
        <v>26</v>
      </c>
      <c r="C20" s="15" t="s">
        <v>24</v>
      </c>
      <c r="D20" s="18">
        <f>'大阪府(R5)'!C24</f>
        <v>4.6424295199738763</v>
      </c>
      <c r="F20">
        <v>19</v>
      </c>
      <c r="G20" t="str">
        <f t="shared" si="3"/>
        <v>島本町</v>
      </c>
      <c r="H20" s="19">
        <f t="shared" si="4"/>
        <v>5.1057439619572023</v>
      </c>
      <c r="I20" s="31">
        <f t="shared" si="5"/>
        <v>4.3</v>
      </c>
      <c r="J20"/>
    </row>
    <row r="21" spans="1:13">
      <c r="A21" s="14">
        <f t="shared" si="0"/>
        <v>8.6654722485759077</v>
      </c>
      <c r="B21" s="15">
        <f t="shared" si="1"/>
        <v>6</v>
      </c>
      <c r="C21" s="15" t="s">
        <v>25</v>
      </c>
      <c r="D21" s="18">
        <f>'大阪府(R5)'!C25</f>
        <v>8.6654724585759073</v>
      </c>
      <c r="F21">
        <v>20</v>
      </c>
      <c r="G21" t="str">
        <f t="shared" si="3"/>
        <v>阪南市</v>
      </c>
      <c r="H21" s="19">
        <f t="shared" si="4"/>
        <v>5.0990513392857144</v>
      </c>
      <c r="I21" s="31">
        <f t="shared" si="5"/>
        <v>4.3</v>
      </c>
      <c r="J21"/>
    </row>
    <row r="22" spans="1:13">
      <c r="A22" s="14">
        <f t="shared" si="0"/>
        <v>4.4654107272393473</v>
      </c>
      <c r="B22" s="15">
        <f t="shared" si="1"/>
        <v>27</v>
      </c>
      <c r="C22" s="15" t="s">
        <v>26</v>
      </c>
      <c r="D22" s="18">
        <f>'大阪府(R5)'!C26</f>
        <v>4.4654109472393477</v>
      </c>
      <c r="F22">
        <v>21</v>
      </c>
      <c r="G22" t="str">
        <f t="shared" si="3"/>
        <v>交野市</v>
      </c>
      <c r="H22" s="19">
        <f t="shared" si="4"/>
        <v>5.0844974113509824</v>
      </c>
      <c r="I22" s="31">
        <f t="shared" si="5"/>
        <v>4.3</v>
      </c>
      <c r="J22"/>
    </row>
    <row r="23" spans="1:13">
      <c r="A23" s="14">
        <f t="shared" si="0"/>
        <v>6.5587477539913985</v>
      </c>
      <c r="B23" s="15">
        <f t="shared" si="1"/>
        <v>11</v>
      </c>
      <c r="C23" s="15" t="s">
        <v>27</v>
      </c>
      <c r="D23" s="18">
        <f>'大阪府(R5)'!C27</f>
        <v>6.5587479839913989</v>
      </c>
      <c r="F23">
        <v>22</v>
      </c>
      <c r="G23" t="str">
        <f t="shared" si="3"/>
        <v>岸和田市</v>
      </c>
      <c r="H23" s="19">
        <f t="shared" si="4"/>
        <v>5.0667620410109677</v>
      </c>
      <c r="I23" s="31">
        <f t="shared" si="5"/>
        <v>4.3</v>
      </c>
      <c r="J23"/>
    </row>
    <row r="24" spans="1:13">
      <c r="A24" s="14">
        <f t="shared" si="0"/>
        <v>3.0599584092074434</v>
      </c>
      <c r="B24" s="15">
        <f t="shared" si="1"/>
        <v>37</v>
      </c>
      <c r="C24" s="15" t="s">
        <v>28</v>
      </c>
      <c r="D24" s="18">
        <f>'大阪府(R5)'!C28</f>
        <v>3.0599586492074433</v>
      </c>
      <c r="F24">
        <v>23</v>
      </c>
      <c r="G24" t="str">
        <f t="shared" si="3"/>
        <v>忠岡町</v>
      </c>
      <c r="H24" s="19">
        <f t="shared" si="4"/>
        <v>4.9103139013452912</v>
      </c>
      <c r="I24" s="31">
        <f t="shared" si="5"/>
        <v>4.3</v>
      </c>
      <c r="J24"/>
    </row>
    <row r="25" spans="1:13">
      <c r="A25" s="14">
        <f t="shared" si="0"/>
        <v>6.638962844884734</v>
      </c>
      <c r="B25" s="15">
        <f t="shared" si="1"/>
        <v>10</v>
      </c>
      <c r="C25" s="15" t="s">
        <v>29</v>
      </c>
      <c r="D25" s="18">
        <f>'大阪府(R5)'!C29</f>
        <v>6.6389630948847342</v>
      </c>
      <c r="F25">
        <v>24</v>
      </c>
      <c r="G25" t="str">
        <f t="shared" si="3"/>
        <v>堺市</v>
      </c>
      <c r="H25" s="19">
        <f t="shared" si="4"/>
        <v>4.7415914684167353</v>
      </c>
      <c r="I25" s="31">
        <f t="shared" si="5"/>
        <v>4.3</v>
      </c>
      <c r="J25"/>
    </row>
    <row r="26" spans="1:13">
      <c r="A26" s="14">
        <f t="shared" si="0"/>
        <v>11.114152491163427</v>
      </c>
      <c r="B26" s="15">
        <f t="shared" si="1"/>
        <v>1</v>
      </c>
      <c r="C26" s="15" t="s">
        <v>30</v>
      </c>
      <c r="D26" s="18">
        <f>'大阪府(R5)'!C30</f>
        <v>11.114152751163427</v>
      </c>
      <c r="F26">
        <v>25</v>
      </c>
      <c r="G26" t="str">
        <f t="shared" si="3"/>
        <v>高石市</v>
      </c>
      <c r="H26" s="19">
        <f t="shared" si="4"/>
        <v>4.6876050844037929</v>
      </c>
      <c r="I26" s="31">
        <f t="shared" si="5"/>
        <v>4.3</v>
      </c>
      <c r="J26"/>
    </row>
    <row r="27" spans="1:13">
      <c r="A27" s="14">
        <f t="shared" si="0"/>
        <v>9.0327166574537703</v>
      </c>
      <c r="B27" s="15">
        <f t="shared" si="1"/>
        <v>5</v>
      </c>
      <c r="C27" s="15" t="s">
        <v>31</v>
      </c>
      <c r="D27" s="18">
        <f>'大阪府(R5)'!C31</f>
        <v>9.0327169274537695</v>
      </c>
      <c r="F27">
        <v>26</v>
      </c>
      <c r="G27" t="str">
        <f t="shared" si="3"/>
        <v>柏原市</v>
      </c>
      <c r="H27" s="19">
        <f t="shared" si="4"/>
        <v>4.6424295199738763</v>
      </c>
      <c r="I27" s="31">
        <f t="shared" si="5"/>
        <v>4.3</v>
      </c>
      <c r="J27"/>
    </row>
    <row r="28" spans="1:13">
      <c r="A28" s="14">
        <f t="shared" si="0"/>
        <v>10.358565457051792</v>
      </c>
      <c r="B28" s="15">
        <f t="shared" si="1"/>
        <v>3</v>
      </c>
      <c r="C28" s="15" t="s">
        <v>32</v>
      </c>
      <c r="D28" s="18">
        <f>'大阪府(R5)'!C32</f>
        <v>10.358565737051793</v>
      </c>
      <c r="F28">
        <v>27</v>
      </c>
      <c r="G28" t="str">
        <f t="shared" si="3"/>
        <v>羽曳野市</v>
      </c>
      <c r="H28" s="19">
        <f t="shared" si="4"/>
        <v>4.4654109472393477</v>
      </c>
      <c r="I28" s="31">
        <f t="shared" si="5"/>
        <v>4.3</v>
      </c>
      <c r="J28"/>
    </row>
    <row r="29" spans="1:13">
      <c r="A29" s="14">
        <f t="shared" si="0"/>
        <v>6.7252603583293595</v>
      </c>
      <c r="B29" s="15">
        <f t="shared" si="1"/>
        <v>9</v>
      </c>
      <c r="C29" s="15" t="s">
        <v>33</v>
      </c>
      <c r="D29" s="18">
        <f>'大阪府(R5)'!C33</f>
        <v>6.7252606483293595</v>
      </c>
      <c r="F29">
        <v>28</v>
      </c>
      <c r="G29" t="str">
        <f t="shared" si="3"/>
        <v>泉佐野市</v>
      </c>
      <c r="H29" s="19">
        <f t="shared" si="4"/>
        <v>4.3259827420901242</v>
      </c>
      <c r="I29" s="31">
        <f t="shared" si="5"/>
        <v>4.3</v>
      </c>
      <c r="J29"/>
    </row>
    <row r="30" spans="1:13">
      <c r="A30" s="14">
        <f t="shared" si="0"/>
        <v>2.5376666386780249</v>
      </c>
      <c r="B30" s="15">
        <f t="shared" si="1"/>
        <v>41</v>
      </c>
      <c r="C30" s="15" t="s">
        <v>34</v>
      </c>
      <c r="D30" s="18">
        <f>'大阪府(R5)'!C34</f>
        <v>2.5376669386780248</v>
      </c>
      <c r="F30">
        <v>29</v>
      </c>
      <c r="G30" t="str">
        <f t="shared" si="3"/>
        <v>守口市</v>
      </c>
      <c r="H30" s="19">
        <f t="shared" si="4"/>
        <v>4.3057831260576434</v>
      </c>
      <c r="I30" s="31">
        <f t="shared" si="5"/>
        <v>4.3</v>
      </c>
      <c r="J30"/>
    </row>
    <row r="31" spans="1:13" ht="13.5" customHeight="1">
      <c r="A31" s="14">
        <f t="shared" si="0"/>
        <v>5.9243864728907356</v>
      </c>
      <c r="B31" s="15">
        <f t="shared" si="1"/>
        <v>16</v>
      </c>
      <c r="C31" s="15" t="s">
        <v>35</v>
      </c>
      <c r="D31" s="18">
        <f>'大阪府(R5)'!C35</f>
        <v>5.9243867828907355</v>
      </c>
      <c r="F31">
        <v>30</v>
      </c>
      <c r="G31" t="str">
        <f t="shared" si="3"/>
        <v>大東市</v>
      </c>
      <c r="H31" s="19">
        <f t="shared" si="4"/>
        <v>4.2279353635012491</v>
      </c>
      <c r="I31" s="31">
        <f t="shared" si="5"/>
        <v>4.3</v>
      </c>
      <c r="J31"/>
    </row>
    <row r="32" spans="1:13">
      <c r="A32" s="14">
        <f t="shared" si="0"/>
        <v>4.9103135813452914</v>
      </c>
      <c r="B32" s="15">
        <f t="shared" si="1"/>
        <v>23</v>
      </c>
      <c r="C32" s="15" t="s">
        <v>59</v>
      </c>
      <c r="D32" s="18">
        <f>'大阪府(R5)'!C36</f>
        <v>4.9103139013452912</v>
      </c>
      <c r="F32">
        <v>31</v>
      </c>
      <c r="G32" t="str">
        <f t="shared" si="3"/>
        <v>岬町</v>
      </c>
      <c r="H32" s="19">
        <f t="shared" si="4"/>
        <v>3.9284874147259465</v>
      </c>
      <c r="I32" s="31">
        <f t="shared" si="5"/>
        <v>4.3</v>
      </c>
      <c r="J32"/>
    </row>
    <row r="33" spans="1:10">
      <c r="A33" s="14">
        <f t="shared" si="0"/>
        <v>4.6876047544037931</v>
      </c>
      <c r="B33" s="15">
        <f t="shared" si="1"/>
        <v>25</v>
      </c>
      <c r="C33" s="15" t="s">
        <v>60</v>
      </c>
      <c r="D33" s="18">
        <f>'大阪府(R5)'!C37</f>
        <v>4.6876050844037929</v>
      </c>
      <c r="F33">
        <v>32</v>
      </c>
      <c r="G33" t="str">
        <f t="shared" si="3"/>
        <v>貝塚市</v>
      </c>
      <c r="H33" s="19">
        <f t="shared" si="4"/>
        <v>3.8548052749966919</v>
      </c>
      <c r="I33" s="31">
        <f t="shared" si="5"/>
        <v>4.3</v>
      </c>
      <c r="J33"/>
    </row>
    <row r="34" spans="1:10">
      <c r="A34" s="14">
        <f t="shared" si="0"/>
        <v>5.066761701010968</v>
      </c>
      <c r="B34" s="15">
        <f t="shared" si="1"/>
        <v>22</v>
      </c>
      <c r="C34" s="15" t="s">
        <v>38</v>
      </c>
      <c r="D34" s="18">
        <f>'大阪府(R5)'!C38</f>
        <v>5.0667620410109677</v>
      </c>
      <c r="F34">
        <v>33</v>
      </c>
      <c r="G34" t="str">
        <f t="shared" si="3"/>
        <v>泉南市</v>
      </c>
      <c r="H34" s="19">
        <f t="shared" si="4"/>
        <v>3.8337212309283686</v>
      </c>
      <c r="I34" s="31">
        <f t="shared" si="5"/>
        <v>4.3</v>
      </c>
      <c r="J34"/>
    </row>
    <row r="35" spans="1:10">
      <c r="A35" s="14">
        <f t="shared" si="0"/>
        <v>3.8548049249966918</v>
      </c>
      <c r="B35" s="15">
        <f t="shared" si="1"/>
        <v>32</v>
      </c>
      <c r="C35" s="15" t="s">
        <v>39</v>
      </c>
      <c r="D35" s="18">
        <f>'大阪府(R5)'!C39</f>
        <v>3.8548052749966919</v>
      </c>
      <c r="F35">
        <v>34</v>
      </c>
      <c r="G35" t="str">
        <f t="shared" si="3"/>
        <v>寝屋川市</v>
      </c>
      <c r="H35" s="19">
        <f t="shared" si="4"/>
        <v>3.757784679425682</v>
      </c>
      <c r="I35" s="31">
        <f t="shared" si="5"/>
        <v>4.3</v>
      </c>
      <c r="J35"/>
    </row>
    <row r="36" spans="1:10">
      <c r="A36" s="14">
        <f t="shared" si="0"/>
        <v>4.3259823820901246</v>
      </c>
      <c r="B36" s="15">
        <f t="shared" si="1"/>
        <v>28</v>
      </c>
      <c r="C36" s="15" t="s">
        <v>40</v>
      </c>
      <c r="D36" s="18">
        <f>'大阪府(R5)'!C40</f>
        <v>4.3259827420901242</v>
      </c>
      <c r="F36">
        <v>35</v>
      </c>
      <c r="G36" t="str">
        <f t="shared" si="3"/>
        <v>枚方市</v>
      </c>
      <c r="H36" s="19">
        <f t="shared" si="4"/>
        <v>3.5682512667775503</v>
      </c>
      <c r="I36" s="31">
        <f t="shared" si="5"/>
        <v>4.3</v>
      </c>
      <c r="J36"/>
    </row>
    <row r="37" spans="1:10">
      <c r="A37" s="14">
        <f t="shared" si="0"/>
        <v>5.7034216832319391</v>
      </c>
      <c r="B37" s="15">
        <f t="shared" si="1"/>
        <v>17</v>
      </c>
      <c r="C37" s="15" t="s">
        <v>41</v>
      </c>
      <c r="D37" s="18">
        <f>'大阪府(R5)'!C41</f>
        <v>5.7034220532319395</v>
      </c>
      <c r="F37">
        <v>36</v>
      </c>
      <c r="G37" t="str">
        <f t="shared" si="3"/>
        <v>吹田市</v>
      </c>
      <c r="H37" s="19">
        <f t="shared" si="4"/>
        <v>3.557452863749555</v>
      </c>
      <c r="I37" s="31">
        <f t="shared" si="5"/>
        <v>4.3</v>
      </c>
      <c r="J37"/>
    </row>
    <row r="38" spans="1:10">
      <c r="A38" s="14">
        <f t="shared" si="0"/>
        <v>10.658306830031348</v>
      </c>
      <c r="B38" s="15">
        <f t="shared" si="1"/>
        <v>2</v>
      </c>
      <c r="C38" s="15" t="s">
        <v>42</v>
      </c>
      <c r="D38" s="18">
        <f>'大阪府(R5)'!C42</f>
        <v>10.658307210031348</v>
      </c>
      <c r="F38">
        <v>37</v>
      </c>
      <c r="G38" t="str">
        <f t="shared" si="3"/>
        <v>大阪狭山市</v>
      </c>
      <c r="H38" s="19">
        <f>VLOOKUP(F38,$B$2:$D$44,3,FALSE)</f>
        <v>3.0599586492074433</v>
      </c>
      <c r="I38" s="31">
        <f t="shared" si="5"/>
        <v>4.3</v>
      </c>
      <c r="J38"/>
    </row>
    <row r="39" spans="1:10">
      <c r="A39" s="14">
        <f t="shared" si="0"/>
        <v>3.8337208409283687</v>
      </c>
      <c r="B39" s="15">
        <f t="shared" si="1"/>
        <v>33</v>
      </c>
      <c r="C39" s="15" t="s">
        <v>43</v>
      </c>
      <c r="D39" s="18">
        <f>'大阪府(R5)'!C43</f>
        <v>3.8337212309283686</v>
      </c>
      <c r="F39">
        <v>38</v>
      </c>
      <c r="G39" t="str">
        <f t="shared" si="3"/>
        <v>四條畷市</v>
      </c>
      <c r="H39" s="19">
        <f t="shared" si="4"/>
        <v>2.8076870655581301</v>
      </c>
      <c r="I39" s="31">
        <f t="shared" si="5"/>
        <v>4.3</v>
      </c>
      <c r="J39"/>
    </row>
    <row r="40" spans="1:10">
      <c r="A40" s="14">
        <f t="shared" si="0"/>
        <v>5.0990509392857142</v>
      </c>
      <c r="B40" s="15">
        <f t="shared" si="1"/>
        <v>20</v>
      </c>
      <c r="C40" s="15" t="s">
        <v>44</v>
      </c>
      <c r="D40" s="18">
        <f>'大阪府(R5)'!C44</f>
        <v>5.0990513392857144</v>
      </c>
      <c r="F40">
        <v>39</v>
      </c>
      <c r="G40" t="str">
        <f t="shared" si="3"/>
        <v>茨木市</v>
      </c>
      <c r="H40" s="19">
        <f t="shared" si="4"/>
        <v>2.6218622091192718</v>
      </c>
      <c r="I40" s="31">
        <f t="shared" si="5"/>
        <v>4.3</v>
      </c>
      <c r="J40"/>
    </row>
    <row r="41" spans="1:10">
      <c r="A41" s="14">
        <f t="shared" si="0"/>
        <v>3.9284870047259464</v>
      </c>
      <c r="B41" s="15">
        <f t="shared" si="1"/>
        <v>31</v>
      </c>
      <c r="C41" s="15" t="s">
        <v>45</v>
      </c>
      <c r="D41" s="18">
        <f>'大阪府(R5)'!C45</f>
        <v>3.9284874147259465</v>
      </c>
      <c r="F41">
        <v>40</v>
      </c>
      <c r="G41" t="str">
        <f t="shared" si="3"/>
        <v>大阪市</v>
      </c>
      <c r="H41" s="19">
        <f t="shared" si="4"/>
        <v>2.5808568909923868</v>
      </c>
      <c r="I41" s="31">
        <f t="shared" si="5"/>
        <v>4.3</v>
      </c>
      <c r="J41"/>
    </row>
    <row r="42" spans="1:10">
      <c r="A42" s="14">
        <f t="shared" si="0"/>
        <v>4.7415910484167352</v>
      </c>
      <c r="B42" s="15">
        <f t="shared" si="1"/>
        <v>24</v>
      </c>
      <c r="C42" s="15" t="s">
        <v>46</v>
      </c>
      <c r="D42" s="18">
        <f>'大阪府(R5)'!C46</f>
        <v>4.7415914684167353</v>
      </c>
      <c r="F42">
        <v>41</v>
      </c>
      <c r="G42" t="str">
        <f t="shared" si="3"/>
        <v>和泉市</v>
      </c>
      <c r="H42" s="19">
        <f t="shared" si="4"/>
        <v>2.5376669386780248</v>
      </c>
      <c r="I42" s="31">
        <f t="shared" si="5"/>
        <v>4.3</v>
      </c>
      <c r="J42"/>
    </row>
    <row r="43" spans="1:10">
      <c r="A43" s="14">
        <f t="shared" si="0"/>
        <v>6.2683326371799222</v>
      </c>
      <c r="B43" s="15">
        <f t="shared" si="1"/>
        <v>12</v>
      </c>
      <c r="C43" s="15" t="s">
        <v>47</v>
      </c>
      <c r="D43" s="18">
        <f>'大阪府(R5)'!C47</f>
        <v>6.2683330671799222</v>
      </c>
      <c r="F43">
        <v>42</v>
      </c>
      <c r="G43" t="str">
        <f t="shared" si="3"/>
        <v>門真市</v>
      </c>
      <c r="H43" s="19">
        <f t="shared" si="4"/>
        <v>2.0457018498367794</v>
      </c>
      <c r="I43" s="31">
        <f t="shared" si="5"/>
        <v>4.3</v>
      </c>
      <c r="J43"/>
    </row>
    <row r="44" spans="1:10">
      <c r="A44" s="14">
        <f t="shared" si="0"/>
        <v>2.5808564509923868</v>
      </c>
      <c r="B44" s="15">
        <f t="shared" si="1"/>
        <v>40</v>
      </c>
      <c r="C44" s="15" t="s">
        <v>48</v>
      </c>
      <c r="D44" s="18">
        <f>'大阪府(R5)'!C48</f>
        <v>2.5808568909923868</v>
      </c>
      <c r="F44">
        <v>43</v>
      </c>
      <c r="G44" t="str">
        <f t="shared" si="3"/>
        <v>池田市</v>
      </c>
      <c r="H44" s="19">
        <f t="shared" si="4"/>
        <v>2.0352177942539389</v>
      </c>
      <c r="I44" s="31">
        <f t="shared" si="5"/>
        <v>4.3</v>
      </c>
      <c r="J44"/>
    </row>
    <row r="45" spans="1:10">
      <c r="B45" s="15"/>
      <c r="C45" s="26" t="s">
        <v>61</v>
      </c>
      <c r="D45" s="18">
        <f>'大阪府(R5)'!C49</f>
        <v>4.272735286025787</v>
      </c>
    </row>
  </sheetData>
  <autoFilter ref="G1:H1" xr:uid="{00000000-0009-0000-0000-000002000000}">
    <sortState xmlns:xlrd2="http://schemas.microsoft.com/office/spreadsheetml/2017/richdata2" ref="G2:H44">
      <sortCondition descending="1" ref="H1"/>
    </sortState>
  </autoFilter>
  <mergeCells count="2">
    <mergeCell ref="L8:L9"/>
    <mergeCell ref="M8:M9"/>
  </mergeCells>
  <phoneticPr fontId="3"/>
  <pageMargins left="0.7" right="0.7" top="0.75" bottom="0.75" header="0.3" footer="0.3"/>
  <pageSetup paperSize="9" scale="58" orientation="landscape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1553BD-224D-4C9A-A8A6-A2D27F972745}">
  <sheetPr>
    <pageSetUpPr fitToPage="1"/>
  </sheetPr>
  <dimension ref="A1:M46"/>
  <sheetViews>
    <sheetView showGridLines="0" zoomScale="85" zoomScaleNormal="85" workbookViewId="0">
      <selection activeCell="V19" sqref="V19"/>
    </sheetView>
  </sheetViews>
  <sheetFormatPr defaultRowHeight="18"/>
  <cols>
    <col min="1" max="1" width="11.8984375" style="14" bestFit="1" customWidth="1"/>
    <col min="4" max="4" width="9.19921875" bestFit="1" customWidth="1"/>
    <col min="7" max="7" width="12.59765625" style="24" customWidth="1"/>
    <col min="8" max="8" width="8.796875" style="24"/>
    <col min="10" max="10" width="8.796875" style="30"/>
    <col min="12" max="12" width="10" customWidth="1"/>
  </cols>
  <sheetData>
    <row r="1" spans="1:13">
      <c r="B1" s="15"/>
      <c r="C1" s="15"/>
      <c r="D1" s="15" t="s">
        <v>52</v>
      </c>
      <c r="G1" s="16" t="s">
        <v>5</v>
      </c>
      <c r="H1" s="17" t="s">
        <v>53</v>
      </c>
      <c r="I1" t="s">
        <v>54</v>
      </c>
      <c r="J1" s="25"/>
      <c r="K1" t="str">
        <f>"大阪府平均 "&amp;FIXED(I2,1)</f>
        <v>大阪府平均 5.1</v>
      </c>
    </row>
    <row r="2" spans="1:13">
      <c r="A2" s="14">
        <f>D2-ROW()/10^8</f>
        <v>3.4946104047674362</v>
      </c>
      <c r="B2" s="15">
        <f>RANK(A2,$A$2:$A$44,0)</f>
        <v>41</v>
      </c>
      <c r="C2" s="15" t="s">
        <v>6</v>
      </c>
      <c r="D2" s="18">
        <f>'大阪府(R5)'!E6</f>
        <v>3.4946104247674361</v>
      </c>
      <c r="F2">
        <v>1</v>
      </c>
      <c r="G2" t="str">
        <f>VLOOKUP(F2,$B$2:$D$44,2,FALSE)</f>
        <v>太子町</v>
      </c>
      <c r="H2" s="19">
        <f>VLOOKUP(F2,$B$2:$D$44,3,FALSE)</f>
        <v>10.658728634530441</v>
      </c>
      <c r="I2" s="23">
        <f>ROUND(D45,1)</f>
        <v>5.0999999999999996</v>
      </c>
      <c r="J2" s="27"/>
      <c r="L2" s="20" t="s">
        <v>56</v>
      </c>
      <c r="M2" s="20" t="s">
        <v>57</v>
      </c>
    </row>
    <row r="3" spans="1:13">
      <c r="A3" s="14">
        <f t="shared" ref="A3:A44" si="0">D3-ROW()/10^8</f>
        <v>4.878048750487805</v>
      </c>
      <c r="B3" s="15">
        <f t="shared" ref="B3:B44" si="1">RANK(A3,$A$2:$A$44,0)</f>
        <v>36</v>
      </c>
      <c r="C3" s="15" t="s">
        <v>7</v>
      </c>
      <c r="D3" s="18">
        <f>'大阪府(R5)'!E7</f>
        <v>4.8780487804878048</v>
      </c>
      <c r="F3">
        <v>2</v>
      </c>
      <c r="G3" t="str">
        <f>VLOOKUP(F3,$B$2:$D$44,2,FALSE)</f>
        <v>田尻町</v>
      </c>
      <c r="H3" s="19">
        <f t="shared" ref="H3:H44" si="2">VLOOKUP(F3,$B$2:$D$44,3,FALSE)</f>
        <v>10.155239327296249</v>
      </c>
      <c r="I3" s="31">
        <f>$I$2</f>
        <v>5.0999999999999996</v>
      </c>
      <c r="J3" s="27"/>
      <c r="L3" s="15" t="str">
        <f t="shared" ref="L3:M7" si="3">G2</f>
        <v>太子町</v>
      </c>
      <c r="M3" s="21">
        <f t="shared" si="3"/>
        <v>10.658728634530441</v>
      </c>
    </row>
    <row r="4" spans="1:13">
      <c r="A4" s="14">
        <f t="shared" si="0"/>
        <v>8.316378393367243</v>
      </c>
      <c r="B4" s="15">
        <f t="shared" si="1"/>
        <v>7</v>
      </c>
      <c r="C4" s="15" t="s">
        <v>8</v>
      </c>
      <c r="D4" s="18">
        <f>'大阪府(R5)'!E8</f>
        <v>8.3163784333672428</v>
      </c>
      <c r="F4">
        <v>3</v>
      </c>
      <c r="G4" t="str">
        <f t="shared" ref="G4:G44" si="4">VLOOKUP(F4,$B$2:$D$44,2,FALSE)</f>
        <v>箕面市</v>
      </c>
      <c r="H4" s="19">
        <f t="shared" si="2"/>
        <v>9.607700690156193</v>
      </c>
      <c r="I4" s="31">
        <f t="shared" ref="I4:I44" si="5">$I$2</f>
        <v>5.0999999999999996</v>
      </c>
      <c r="J4" s="27"/>
      <c r="L4" s="15" t="str">
        <f t="shared" si="3"/>
        <v>田尻町</v>
      </c>
      <c r="M4" s="21">
        <f t="shared" si="3"/>
        <v>10.155239327296249</v>
      </c>
    </row>
    <row r="5" spans="1:13" ht="13.5" customHeight="1">
      <c r="A5" s="14">
        <f t="shared" si="0"/>
        <v>9.6077006401561924</v>
      </c>
      <c r="B5" s="15">
        <f t="shared" si="1"/>
        <v>3</v>
      </c>
      <c r="C5" s="15" t="s">
        <v>9</v>
      </c>
      <c r="D5" s="18">
        <f>'大阪府(R5)'!E9</f>
        <v>9.607700690156193</v>
      </c>
      <c r="F5">
        <v>4</v>
      </c>
      <c r="G5" t="str">
        <f t="shared" si="4"/>
        <v>和泉市</v>
      </c>
      <c r="H5" s="19">
        <f t="shared" si="2"/>
        <v>8.8136863805520598</v>
      </c>
      <c r="I5" s="31">
        <f t="shared" si="5"/>
        <v>5.0999999999999996</v>
      </c>
      <c r="J5" s="27"/>
      <c r="L5" s="15" t="str">
        <f t="shared" si="3"/>
        <v>箕面市</v>
      </c>
      <c r="M5" s="21">
        <f t="shared" si="3"/>
        <v>9.607700690156193</v>
      </c>
    </row>
    <row r="6" spans="1:13" ht="13.5" customHeight="1">
      <c r="A6" s="14">
        <f t="shared" si="0"/>
        <v>5.7588771638944776</v>
      </c>
      <c r="B6" s="15">
        <f t="shared" si="1"/>
        <v>26</v>
      </c>
      <c r="C6" s="15" t="s">
        <v>10</v>
      </c>
      <c r="D6" s="18">
        <f>'大阪府(R5)'!E10</f>
        <v>5.7588772238944772</v>
      </c>
      <c r="F6">
        <v>5</v>
      </c>
      <c r="G6" t="str">
        <f t="shared" si="4"/>
        <v>松原市</v>
      </c>
      <c r="H6" s="19">
        <f t="shared" si="2"/>
        <v>8.4494735462449206</v>
      </c>
      <c r="I6" s="31">
        <f t="shared" si="5"/>
        <v>5.0999999999999996</v>
      </c>
      <c r="J6" s="27"/>
      <c r="L6" s="15" t="str">
        <f t="shared" si="3"/>
        <v>和泉市</v>
      </c>
      <c r="M6" s="21">
        <f t="shared" si="3"/>
        <v>8.8136863805520598</v>
      </c>
    </row>
    <row r="7" spans="1:13" ht="13.5" customHeight="1">
      <c r="A7" s="14">
        <f t="shared" si="0"/>
        <v>6.189964305764704</v>
      </c>
      <c r="B7" s="15">
        <f t="shared" si="1"/>
        <v>18</v>
      </c>
      <c r="C7" s="15" t="s">
        <v>11</v>
      </c>
      <c r="D7" s="18">
        <f>'大阪府(R5)'!E11</f>
        <v>6.1899643757647036</v>
      </c>
      <c r="F7">
        <v>6</v>
      </c>
      <c r="G7" t="str">
        <f t="shared" si="4"/>
        <v>高槻市</v>
      </c>
      <c r="H7" s="19">
        <f t="shared" si="2"/>
        <v>8.3692118443019066</v>
      </c>
      <c r="I7" s="31">
        <f t="shared" si="5"/>
        <v>5.0999999999999996</v>
      </c>
      <c r="J7" s="27"/>
      <c r="L7" s="15" t="str">
        <f t="shared" si="3"/>
        <v>松原市</v>
      </c>
      <c r="M7" s="21">
        <f t="shared" si="3"/>
        <v>8.4494735462449206</v>
      </c>
    </row>
    <row r="8" spans="1:13" ht="13.5" customHeight="1">
      <c r="A8" s="14">
        <f t="shared" si="0"/>
        <v>5.7533833786466166</v>
      </c>
      <c r="B8" s="15">
        <f t="shared" si="1"/>
        <v>27</v>
      </c>
      <c r="C8" s="15" t="s">
        <v>12</v>
      </c>
      <c r="D8" s="18">
        <f>'大阪府(R5)'!E12</f>
        <v>5.753383458646617</v>
      </c>
      <c r="F8">
        <v>7</v>
      </c>
      <c r="G8" t="str">
        <f t="shared" si="4"/>
        <v>能勢町</v>
      </c>
      <c r="H8" s="19">
        <f t="shared" si="2"/>
        <v>8.3163784333672428</v>
      </c>
      <c r="I8" s="31">
        <f t="shared" si="5"/>
        <v>5.0999999999999996</v>
      </c>
      <c r="J8" s="27"/>
      <c r="L8" s="69" t="s">
        <v>58</v>
      </c>
      <c r="M8" s="69" t="s">
        <v>58</v>
      </c>
    </row>
    <row r="9" spans="1:13" ht="13.5" customHeight="1">
      <c r="A9" s="14">
        <f t="shared" si="0"/>
        <v>6.6048821278302432</v>
      </c>
      <c r="B9" s="15">
        <f t="shared" si="1"/>
        <v>14</v>
      </c>
      <c r="C9" s="15" t="s">
        <v>13</v>
      </c>
      <c r="D9" s="18">
        <f>'大阪府(R5)'!E13</f>
        <v>6.6048822178302435</v>
      </c>
      <c r="F9">
        <v>8</v>
      </c>
      <c r="G9" t="str">
        <f t="shared" si="4"/>
        <v>千早赤阪村</v>
      </c>
      <c r="H9" s="19">
        <f t="shared" si="2"/>
        <v>8.1656124209315699</v>
      </c>
      <c r="I9" s="31">
        <f t="shared" si="5"/>
        <v>5.0999999999999996</v>
      </c>
      <c r="J9" s="27"/>
      <c r="L9" s="69"/>
      <c r="M9" s="69"/>
    </row>
    <row r="10" spans="1:13" ht="13.5" customHeight="1">
      <c r="A10" s="14">
        <f t="shared" si="0"/>
        <v>8.3692117443019072</v>
      </c>
      <c r="B10" s="15">
        <f t="shared" si="1"/>
        <v>6</v>
      </c>
      <c r="C10" s="15" t="s">
        <v>14</v>
      </c>
      <c r="D10" s="18">
        <f>'大阪府(R5)'!E14</f>
        <v>8.3692118443019066</v>
      </c>
      <c r="F10">
        <v>9</v>
      </c>
      <c r="G10" t="str">
        <f t="shared" si="4"/>
        <v>河南町</v>
      </c>
      <c r="H10" s="19">
        <f t="shared" si="2"/>
        <v>8.0438448566610443</v>
      </c>
      <c r="I10" s="31">
        <f t="shared" si="5"/>
        <v>5.0999999999999996</v>
      </c>
      <c r="J10" s="27"/>
      <c r="K10" s="28"/>
      <c r="L10" s="15" t="str">
        <f t="shared" ref="L10:M14" si="6">G40</f>
        <v>泉佐野市</v>
      </c>
      <c r="M10" s="21">
        <f t="shared" si="6"/>
        <v>4.0759423081797674</v>
      </c>
    </row>
    <row r="11" spans="1:13">
      <c r="A11" s="14">
        <f t="shared" si="0"/>
        <v>6.1857312570785172</v>
      </c>
      <c r="B11" s="15">
        <f t="shared" si="1"/>
        <v>19</v>
      </c>
      <c r="C11" s="15" t="s">
        <v>15</v>
      </c>
      <c r="D11" s="18">
        <f>'大阪府(R5)'!E15</f>
        <v>6.1857313670785175</v>
      </c>
      <c r="F11">
        <v>10</v>
      </c>
      <c r="G11" t="str">
        <f t="shared" si="4"/>
        <v>河内長野市</v>
      </c>
      <c r="H11" s="19">
        <f t="shared" si="2"/>
        <v>7.2971528890924358</v>
      </c>
      <c r="I11" s="31">
        <f t="shared" si="5"/>
        <v>5.0999999999999996</v>
      </c>
      <c r="J11" s="27"/>
      <c r="K11" s="28"/>
      <c r="L11" s="15" t="str">
        <f t="shared" si="6"/>
        <v>寝屋川市</v>
      </c>
      <c r="M11" s="21">
        <f t="shared" si="6"/>
        <v>3.730807863395035</v>
      </c>
    </row>
    <row r="12" spans="1:13">
      <c r="A12" s="14">
        <f t="shared" si="0"/>
        <v>6.4458442976244967</v>
      </c>
      <c r="B12" s="15">
        <f t="shared" si="1"/>
        <v>15</v>
      </c>
      <c r="C12" s="15" t="s">
        <v>16</v>
      </c>
      <c r="D12" s="18">
        <f>'大阪府(R5)'!E16</f>
        <v>6.4458444176244969</v>
      </c>
      <c r="F12">
        <v>11</v>
      </c>
      <c r="G12" t="str">
        <f t="shared" si="4"/>
        <v>泉大津市</v>
      </c>
      <c r="H12" s="19">
        <f t="shared" si="2"/>
        <v>6.9065622468268977</v>
      </c>
      <c r="I12" s="31">
        <f t="shared" si="5"/>
        <v>5.0999999999999996</v>
      </c>
      <c r="J12" s="27"/>
      <c r="K12" s="28"/>
      <c r="L12" s="15" t="str">
        <f t="shared" si="6"/>
        <v>池田市</v>
      </c>
      <c r="M12" s="21">
        <f t="shared" si="6"/>
        <v>3.4946104247674361</v>
      </c>
    </row>
    <row r="13" spans="1:13">
      <c r="A13" s="14">
        <f t="shared" si="0"/>
        <v>3.7308077333950349</v>
      </c>
      <c r="B13" s="15">
        <f t="shared" si="1"/>
        <v>40</v>
      </c>
      <c r="C13" s="15" t="s">
        <v>17</v>
      </c>
      <c r="D13" s="18">
        <f>'大阪府(R5)'!E17</f>
        <v>3.730807863395035</v>
      </c>
      <c r="F13">
        <v>12</v>
      </c>
      <c r="G13" t="str">
        <f t="shared" si="4"/>
        <v>岸和田市</v>
      </c>
      <c r="H13" s="19">
        <f t="shared" si="2"/>
        <v>6.7788190435272959</v>
      </c>
      <c r="I13" s="31">
        <f t="shared" si="5"/>
        <v>5.0999999999999996</v>
      </c>
      <c r="J13" s="27"/>
      <c r="K13" s="28"/>
      <c r="L13" s="15" t="str">
        <f t="shared" si="6"/>
        <v>大阪市</v>
      </c>
      <c r="M13" s="21">
        <f t="shared" si="6"/>
        <v>3.055283275040904</v>
      </c>
    </row>
    <row r="14" spans="1:13">
      <c r="A14" s="14">
        <f t="shared" si="0"/>
        <v>4.2823097989009336</v>
      </c>
      <c r="B14" s="15">
        <f t="shared" si="1"/>
        <v>38</v>
      </c>
      <c r="C14" s="15" t="s">
        <v>18</v>
      </c>
      <c r="D14" s="18">
        <f>'大阪府(R5)'!E18</f>
        <v>4.2823099389009336</v>
      </c>
      <c r="F14">
        <v>13</v>
      </c>
      <c r="G14" t="str">
        <f t="shared" si="4"/>
        <v>八尾市</v>
      </c>
      <c r="H14" s="19">
        <f t="shared" si="2"/>
        <v>6.6548607482242739</v>
      </c>
      <c r="I14" s="31">
        <f t="shared" si="5"/>
        <v>5.0999999999999996</v>
      </c>
      <c r="J14" s="27"/>
      <c r="L14" s="15" t="str">
        <f t="shared" si="6"/>
        <v>門真市</v>
      </c>
      <c r="M14" s="21">
        <f t="shared" si="6"/>
        <v>3.0183920126116659</v>
      </c>
    </row>
    <row r="15" spans="1:13">
      <c r="A15" s="14">
        <f t="shared" si="0"/>
        <v>3.0183918626116659</v>
      </c>
      <c r="B15" s="15">
        <f t="shared" si="1"/>
        <v>43</v>
      </c>
      <c r="C15" s="15" t="s">
        <v>19</v>
      </c>
      <c r="D15" s="18">
        <f>'大阪府(R5)'!E19</f>
        <v>3.0183920126116659</v>
      </c>
      <c r="F15">
        <v>14</v>
      </c>
      <c r="G15" t="str">
        <f t="shared" si="4"/>
        <v>茨木市</v>
      </c>
      <c r="H15" s="19">
        <f t="shared" si="2"/>
        <v>6.6048822178302435</v>
      </c>
      <c r="I15" s="31">
        <f t="shared" si="5"/>
        <v>5.0999999999999996</v>
      </c>
      <c r="J15" s="27"/>
    </row>
    <row r="16" spans="1:13">
      <c r="A16" s="14">
        <f t="shared" si="0"/>
        <v>4.6967538916964324</v>
      </c>
      <c r="B16" s="15">
        <f t="shared" si="1"/>
        <v>37</v>
      </c>
      <c r="C16" s="15" t="s">
        <v>20</v>
      </c>
      <c r="D16" s="18">
        <f>'大阪府(R5)'!E20</f>
        <v>4.6967540516964323</v>
      </c>
      <c r="F16">
        <v>15</v>
      </c>
      <c r="G16" t="str">
        <f t="shared" si="4"/>
        <v>枚方市</v>
      </c>
      <c r="H16" s="19">
        <f t="shared" si="2"/>
        <v>6.4458444176244969</v>
      </c>
      <c r="I16" s="31">
        <f t="shared" si="5"/>
        <v>5.0999999999999996</v>
      </c>
      <c r="J16" s="27"/>
    </row>
    <row r="17" spans="1:13">
      <c r="A17" s="14">
        <f t="shared" si="0"/>
        <v>6.3512152260990495</v>
      </c>
      <c r="B17" s="15">
        <f t="shared" si="1"/>
        <v>16</v>
      </c>
      <c r="C17" s="15" t="s">
        <v>21</v>
      </c>
      <c r="D17" s="18">
        <f>'大阪府(R5)'!E21</f>
        <v>6.3512153960990494</v>
      </c>
      <c r="F17">
        <v>16</v>
      </c>
      <c r="G17" t="str">
        <f t="shared" si="4"/>
        <v>交野市</v>
      </c>
      <c r="H17" s="19">
        <f t="shared" si="2"/>
        <v>6.3512153960990494</v>
      </c>
      <c r="I17" s="31">
        <f t="shared" si="5"/>
        <v>5.0999999999999996</v>
      </c>
      <c r="J17" s="27"/>
      <c r="M17" s="23"/>
    </row>
    <row r="18" spans="1:13">
      <c r="A18" s="14">
        <f t="shared" si="0"/>
        <v>6.2506703776894197</v>
      </c>
      <c r="B18" s="15">
        <f t="shared" si="1"/>
        <v>17</v>
      </c>
      <c r="C18" s="15" t="s">
        <v>22</v>
      </c>
      <c r="D18" s="18">
        <f>'大阪府(R5)'!E22</f>
        <v>6.2506705576894195</v>
      </c>
      <c r="F18">
        <v>17</v>
      </c>
      <c r="G18" t="str">
        <f t="shared" si="4"/>
        <v>大東市</v>
      </c>
      <c r="H18" s="19">
        <f t="shared" si="2"/>
        <v>6.2506705576894195</v>
      </c>
      <c r="I18" s="31">
        <f t="shared" si="5"/>
        <v>5.0999999999999996</v>
      </c>
      <c r="J18" s="27"/>
    </row>
    <row r="19" spans="1:13">
      <c r="A19" s="14">
        <f t="shared" si="0"/>
        <v>6.6548605582242741</v>
      </c>
      <c r="B19" s="15">
        <f t="shared" si="1"/>
        <v>13</v>
      </c>
      <c r="C19" s="15" t="s">
        <v>23</v>
      </c>
      <c r="D19" s="18">
        <f>'大阪府(R5)'!E23</f>
        <v>6.6548607482242739</v>
      </c>
      <c r="F19">
        <v>18</v>
      </c>
      <c r="G19" t="str">
        <f t="shared" si="4"/>
        <v>吹田市</v>
      </c>
      <c r="H19" s="19">
        <f t="shared" si="2"/>
        <v>6.1899643757647036</v>
      </c>
      <c r="I19" s="31">
        <f t="shared" si="5"/>
        <v>5.0999999999999996</v>
      </c>
      <c r="J19" s="27"/>
    </row>
    <row r="20" spans="1:13">
      <c r="A20" s="14">
        <f t="shared" si="0"/>
        <v>5.3157653611085873</v>
      </c>
      <c r="B20" s="15">
        <f t="shared" si="1"/>
        <v>31</v>
      </c>
      <c r="C20" s="15" t="s">
        <v>24</v>
      </c>
      <c r="D20" s="18">
        <f>'大阪府(R5)'!E24</f>
        <v>5.315765561108587</v>
      </c>
      <c r="F20">
        <v>19</v>
      </c>
      <c r="G20" t="str">
        <f t="shared" si="4"/>
        <v>島本町</v>
      </c>
      <c r="H20" s="19">
        <f t="shared" si="2"/>
        <v>6.1857313670785175</v>
      </c>
      <c r="I20" s="31">
        <f t="shared" si="5"/>
        <v>5.0999999999999996</v>
      </c>
      <c r="J20" s="27"/>
    </row>
    <row r="21" spans="1:13">
      <c r="A21" s="14">
        <f t="shared" si="0"/>
        <v>8.449473336244921</v>
      </c>
      <c r="B21" s="15">
        <f t="shared" si="1"/>
        <v>5</v>
      </c>
      <c r="C21" s="15" t="s">
        <v>25</v>
      </c>
      <c r="D21" s="18">
        <f>'大阪府(R5)'!E25</f>
        <v>8.4494735462449206</v>
      </c>
      <c r="F21">
        <v>20</v>
      </c>
      <c r="G21" t="str">
        <f t="shared" si="4"/>
        <v>忠岡町</v>
      </c>
      <c r="H21" s="19">
        <f t="shared" si="2"/>
        <v>6.0624711494076013</v>
      </c>
      <c r="I21" s="31">
        <f t="shared" si="5"/>
        <v>5.0999999999999996</v>
      </c>
      <c r="J21" s="27"/>
    </row>
    <row r="22" spans="1:13">
      <c r="A22" s="14">
        <f t="shared" si="0"/>
        <v>5.8107511742563576</v>
      </c>
      <c r="B22" s="15">
        <f t="shared" si="1"/>
        <v>25</v>
      </c>
      <c r="C22" s="15" t="s">
        <v>26</v>
      </c>
      <c r="D22" s="18">
        <f>'大阪府(R5)'!E26</f>
        <v>5.810751394256358</v>
      </c>
      <c r="F22">
        <v>21</v>
      </c>
      <c r="G22" t="str">
        <f t="shared" si="4"/>
        <v>富田林市</v>
      </c>
      <c r="H22" s="19">
        <f t="shared" si="2"/>
        <v>5.9695897664175437</v>
      </c>
      <c r="I22" s="31">
        <f t="shared" si="5"/>
        <v>5.0999999999999996</v>
      </c>
      <c r="J22" s="27"/>
    </row>
    <row r="23" spans="1:13">
      <c r="A23" s="14">
        <f t="shared" si="0"/>
        <v>5.441315809228092</v>
      </c>
      <c r="B23" s="15">
        <f t="shared" si="1"/>
        <v>30</v>
      </c>
      <c r="C23" s="15" t="s">
        <v>27</v>
      </c>
      <c r="D23" s="18">
        <f>'大阪府(R5)'!E27</f>
        <v>5.4413160392280924</v>
      </c>
      <c r="F23">
        <v>22</v>
      </c>
      <c r="G23" t="str">
        <f t="shared" si="4"/>
        <v>大阪狭山市</v>
      </c>
      <c r="H23" s="19">
        <f t="shared" si="2"/>
        <v>5.8922708314846037</v>
      </c>
      <c r="I23" s="31">
        <f t="shared" si="5"/>
        <v>5.0999999999999996</v>
      </c>
      <c r="J23" s="27"/>
    </row>
    <row r="24" spans="1:13">
      <c r="A24" s="14">
        <f t="shared" si="0"/>
        <v>5.8922705914846034</v>
      </c>
      <c r="B24" s="15">
        <f t="shared" si="1"/>
        <v>22</v>
      </c>
      <c r="C24" s="15" t="s">
        <v>28</v>
      </c>
      <c r="D24" s="18">
        <f>'大阪府(R5)'!E28</f>
        <v>5.8922708314846037</v>
      </c>
      <c r="F24">
        <v>23</v>
      </c>
      <c r="G24" t="str">
        <f t="shared" si="4"/>
        <v>熊取町</v>
      </c>
      <c r="H24" s="19">
        <f t="shared" si="2"/>
        <v>5.862457722660654</v>
      </c>
      <c r="I24" s="31">
        <f t="shared" si="5"/>
        <v>5.0999999999999996</v>
      </c>
      <c r="J24" s="27"/>
    </row>
    <row r="25" spans="1:13">
      <c r="A25" s="14">
        <f t="shared" si="0"/>
        <v>5.9695895164175434</v>
      </c>
      <c r="B25" s="15">
        <f t="shared" si="1"/>
        <v>21</v>
      </c>
      <c r="C25" s="15" t="s">
        <v>29</v>
      </c>
      <c r="D25" s="18">
        <f>'大阪府(R5)'!E29</f>
        <v>5.9695897664175437</v>
      </c>
      <c r="F25">
        <v>24</v>
      </c>
      <c r="G25" t="str">
        <f t="shared" si="4"/>
        <v>貝塚市</v>
      </c>
      <c r="H25" s="19">
        <f t="shared" si="2"/>
        <v>5.8595139300533488</v>
      </c>
      <c r="I25" s="31">
        <f t="shared" si="5"/>
        <v>5.0999999999999996</v>
      </c>
      <c r="J25" s="27"/>
    </row>
    <row r="26" spans="1:13">
      <c r="A26" s="14">
        <f t="shared" si="0"/>
        <v>10.65872837453044</v>
      </c>
      <c r="B26" s="15">
        <f t="shared" si="1"/>
        <v>1</v>
      </c>
      <c r="C26" s="15" t="s">
        <v>30</v>
      </c>
      <c r="D26" s="18">
        <f>'大阪府(R5)'!E30</f>
        <v>10.658728634530441</v>
      </c>
      <c r="F26">
        <v>25</v>
      </c>
      <c r="G26" t="str">
        <f t="shared" si="4"/>
        <v>羽曳野市</v>
      </c>
      <c r="H26" s="19">
        <f t="shared" si="2"/>
        <v>5.810751394256358</v>
      </c>
      <c r="I26" s="31">
        <f t="shared" si="5"/>
        <v>5.0999999999999996</v>
      </c>
      <c r="J26" s="27"/>
    </row>
    <row r="27" spans="1:13">
      <c r="A27" s="14">
        <f t="shared" si="0"/>
        <v>8.0438445866610451</v>
      </c>
      <c r="B27" s="15">
        <f t="shared" si="1"/>
        <v>9</v>
      </c>
      <c r="C27" s="15" t="s">
        <v>31</v>
      </c>
      <c r="D27" s="18">
        <f>'大阪府(R5)'!E31</f>
        <v>8.0438448566610443</v>
      </c>
      <c r="F27">
        <v>26</v>
      </c>
      <c r="G27" t="str">
        <f t="shared" si="4"/>
        <v>豊中市</v>
      </c>
      <c r="H27" s="19">
        <f t="shared" si="2"/>
        <v>5.7588772238944772</v>
      </c>
      <c r="I27" s="31">
        <f t="shared" si="5"/>
        <v>5.0999999999999996</v>
      </c>
      <c r="J27" s="27"/>
    </row>
    <row r="28" spans="1:13">
      <c r="A28" s="14">
        <f t="shared" si="0"/>
        <v>8.1656121409315698</v>
      </c>
      <c r="B28" s="15">
        <f t="shared" si="1"/>
        <v>8</v>
      </c>
      <c r="C28" s="15" t="s">
        <v>32</v>
      </c>
      <c r="D28" s="18">
        <f>'大阪府(R5)'!E32</f>
        <v>8.1656124209315699</v>
      </c>
      <c r="F28">
        <v>27</v>
      </c>
      <c r="G28" t="str">
        <f t="shared" si="4"/>
        <v>摂津市</v>
      </c>
      <c r="H28" s="19">
        <f t="shared" si="2"/>
        <v>5.753383458646617</v>
      </c>
      <c r="I28" s="31">
        <f t="shared" si="5"/>
        <v>5.0999999999999996</v>
      </c>
      <c r="J28" s="27"/>
    </row>
    <row r="29" spans="1:13">
      <c r="A29" s="14">
        <f t="shared" si="0"/>
        <v>7.2971525990924357</v>
      </c>
      <c r="B29" s="15">
        <f t="shared" si="1"/>
        <v>10</v>
      </c>
      <c r="C29" s="15" t="s">
        <v>33</v>
      </c>
      <c r="D29" s="18">
        <f>'大阪府(R5)'!E33</f>
        <v>7.2971528890924358</v>
      </c>
      <c r="F29">
        <v>28</v>
      </c>
      <c r="G29" t="str">
        <f t="shared" si="4"/>
        <v>東大阪市</v>
      </c>
      <c r="H29" s="19">
        <f t="shared" si="2"/>
        <v>5.6400384985563035</v>
      </c>
      <c r="I29" s="31">
        <f t="shared" si="5"/>
        <v>5.0999999999999996</v>
      </c>
      <c r="J29" s="27"/>
    </row>
    <row r="30" spans="1:13">
      <c r="A30" s="14">
        <f t="shared" si="0"/>
        <v>8.8136860805520598</v>
      </c>
      <c r="B30" s="15">
        <f t="shared" si="1"/>
        <v>4</v>
      </c>
      <c r="C30" s="15" t="s">
        <v>34</v>
      </c>
      <c r="D30" s="18">
        <f>'大阪府(R5)'!E34</f>
        <v>8.8136863805520598</v>
      </c>
      <c r="F30">
        <v>29</v>
      </c>
      <c r="G30" t="str">
        <f t="shared" si="4"/>
        <v>高石市</v>
      </c>
      <c r="H30" s="19">
        <f t="shared" si="2"/>
        <v>5.5491019569296762</v>
      </c>
      <c r="I30" s="31">
        <f t="shared" si="5"/>
        <v>5.0999999999999996</v>
      </c>
      <c r="J30" s="27"/>
    </row>
    <row r="31" spans="1:13" ht="13.5" customHeight="1">
      <c r="A31" s="14">
        <f t="shared" si="0"/>
        <v>6.9065619368268978</v>
      </c>
      <c r="B31" s="15">
        <f t="shared" si="1"/>
        <v>11</v>
      </c>
      <c r="C31" s="15" t="s">
        <v>35</v>
      </c>
      <c r="D31" s="18">
        <f>'大阪府(R5)'!E35</f>
        <v>6.9065622468268977</v>
      </c>
      <c r="F31">
        <v>30</v>
      </c>
      <c r="G31" t="str">
        <f t="shared" si="4"/>
        <v>藤井寺市</v>
      </c>
      <c r="H31" s="19">
        <f t="shared" si="2"/>
        <v>5.4413160392280924</v>
      </c>
      <c r="I31" s="31">
        <f t="shared" si="5"/>
        <v>5.0999999999999996</v>
      </c>
      <c r="J31" s="27"/>
    </row>
    <row r="32" spans="1:13">
      <c r="A32" s="14">
        <f t="shared" si="0"/>
        <v>6.0624708294076015</v>
      </c>
      <c r="B32" s="15">
        <f t="shared" si="1"/>
        <v>20</v>
      </c>
      <c r="C32" s="15" t="s">
        <v>62</v>
      </c>
      <c r="D32" s="18">
        <f>'大阪府(R5)'!E36</f>
        <v>6.0624711494076013</v>
      </c>
      <c r="F32">
        <v>31</v>
      </c>
      <c r="G32" t="str">
        <f t="shared" si="4"/>
        <v>柏原市</v>
      </c>
      <c r="H32" s="19">
        <f t="shared" si="2"/>
        <v>5.315765561108587</v>
      </c>
      <c r="I32" s="31">
        <f t="shared" si="5"/>
        <v>5.0999999999999996</v>
      </c>
      <c r="J32" s="27"/>
    </row>
    <row r="33" spans="1:10">
      <c r="A33" s="14">
        <f t="shared" si="0"/>
        <v>5.5491016269296765</v>
      </c>
      <c r="B33" s="15">
        <f t="shared" si="1"/>
        <v>29</v>
      </c>
      <c r="C33" s="15" t="s">
        <v>63</v>
      </c>
      <c r="D33" s="18">
        <f>'大阪府(R5)'!E37</f>
        <v>5.5491019569296762</v>
      </c>
      <c r="F33">
        <v>32</v>
      </c>
      <c r="G33" t="str">
        <f t="shared" si="4"/>
        <v>堺市</v>
      </c>
      <c r="H33" s="19">
        <f t="shared" si="2"/>
        <v>5.1769170805032498</v>
      </c>
      <c r="I33" s="31">
        <f t="shared" si="5"/>
        <v>5.0999999999999996</v>
      </c>
      <c r="J33" s="27"/>
    </row>
    <row r="34" spans="1:10">
      <c r="A34" s="14">
        <f t="shared" si="0"/>
        <v>6.7788187035272962</v>
      </c>
      <c r="B34" s="15">
        <f t="shared" si="1"/>
        <v>12</v>
      </c>
      <c r="C34" s="15" t="s">
        <v>38</v>
      </c>
      <c r="D34" s="18">
        <f>'大阪府(R5)'!E38</f>
        <v>6.7788190435272959</v>
      </c>
      <c r="F34">
        <v>33</v>
      </c>
      <c r="G34" t="str">
        <f t="shared" si="4"/>
        <v>泉南市</v>
      </c>
      <c r="H34" s="19">
        <f t="shared" si="2"/>
        <v>5.1478546997445553</v>
      </c>
      <c r="I34" s="31">
        <f t="shared" si="5"/>
        <v>5.0999999999999996</v>
      </c>
      <c r="J34" s="27"/>
    </row>
    <row r="35" spans="1:10">
      <c r="A35" s="14">
        <f t="shared" si="0"/>
        <v>5.8595135800533491</v>
      </c>
      <c r="B35" s="15">
        <f t="shared" si="1"/>
        <v>24</v>
      </c>
      <c r="C35" s="15" t="s">
        <v>39</v>
      </c>
      <c r="D35" s="18">
        <f>'大阪府(R5)'!E39</f>
        <v>5.8595139300533488</v>
      </c>
      <c r="F35">
        <v>34</v>
      </c>
      <c r="G35" t="str">
        <f t="shared" si="4"/>
        <v>岬町</v>
      </c>
      <c r="H35" s="19">
        <f t="shared" si="2"/>
        <v>5.0534169916906899</v>
      </c>
      <c r="I35" s="31">
        <f t="shared" si="5"/>
        <v>5.0999999999999996</v>
      </c>
      <c r="J35" s="27"/>
    </row>
    <row r="36" spans="1:10">
      <c r="A36" s="14">
        <f t="shared" si="0"/>
        <v>4.0759419481797678</v>
      </c>
      <c r="B36" s="15">
        <f t="shared" si="1"/>
        <v>39</v>
      </c>
      <c r="C36" s="15" t="s">
        <v>40</v>
      </c>
      <c r="D36" s="18">
        <f>'大阪府(R5)'!E40</f>
        <v>4.0759423081797674</v>
      </c>
      <c r="F36">
        <v>35</v>
      </c>
      <c r="G36" t="str">
        <f t="shared" si="4"/>
        <v>阪南市</v>
      </c>
      <c r="H36" s="19">
        <f t="shared" si="2"/>
        <v>4.9951409135082603</v>
      </c>
      <c r="I36" s="31">
        <f t="shared" si="5"/>
        <v>5.0999999999999996</v>
      </c>
      <c r="J36" s="27"/>
    </row>
    <row r="37" spans="1:10">
      <c r="A37" s="14">
        <f t="shared" si="0"/>
        <v>5.8624573526606536</v>
      </c>
      <c r="B37" s="15">
        <f t="shared" si="1"/>
        <v>23</v>
      </c>
      <c r="C37" s="15" t="s">
        <v>41</v>
      </c>
      <c r="D37" s="18">
        <f>'大阪府(R5)'!E41</f>
        <v>5.862457722660654</v>
      </c>
      <c r="F37">
        <v>36</v>
      </c>
      <c r="G37" t="str">
        <f t="shared" si="4"/>
        <v>豊能町</v>
      </c>
      <c r="H37" s="19">
        <f t="shared" si="2"/>
        <v>4.8780487804878048</v>
      </c>
      <c r="I37" s="31">
        <f t="shared" si="5"/>
        <v>5.0999999999999996</v>
      </c>
      <c r="J37" s="27"/>
    </row>
    <row r="38" spans="1:10">
      <c r="A38" s="14">
        <f t="shared" si="0"/>
        <v>10.155238947296249</v>
      </c>
      <c r="B38" s="15">
        <f t="shared" si="1"/>
        <v>2</v>
      </c>
      <c r="C38" s="15" t="s">
        <v>42</v>
      </c>
      <c r="D38" s="18">
        <f>'大阪府(R5)'!E42</f>
        <v>10.155239327296249</v>
      </c>
      <c r="F38">
        <v>37</v>
      </c>
      <c r="G38" t="str">
        <f t="shared" si="4"/>
        <v>四條畷市</v>
      </c>
      <c r="H38" s="19">
        <f t="shared" si="2"/>
        <v>4.6967540516964323</v>
      </c>
      <c r="I38" s="31">
        <f t="shared" si="5"/>
        <v>5.0999999999999996</v>
      </c>
      <c r="J38" s="27"/>
    </row>
    <row r="39" spans="1:10">
      <c r="A39" s="14">
        <f t="shared" si="0"/>
        <v>5.147854309744555</v>
      </c>
      <c r="B39" s="15">
        <f t="shared" si="1"/>
        <v>33</v>
      </c>
      <c r="C39" s="15" t="s">
        <v>43</v>
      </c>
      <c r="D39" s="18">
        <f>'大阪府(R5)'!E43</f>
        <v>5.1478546997445553</v>
      </c>
      <c r="F39">
        <v>38</v>
      </c>
      <c r="G39" t="str">
        <f t="shared" si="4"/>
        <v>守口市</v>
      </c>
      <c r="H39" s="19">
        <f t="shared" si="2"/>
        <v>4.2823099389009336</v>
      </c>
      <c r="I39" s="31">
        <f t="shared" si="5"/>
        <v>5.0999999999999996</v>
      </c>
      <c r="J39" s="27"/>
    </row>
    <row r="40" spans="1:10">
      <c r="A40" s="14">
        <f t="shared" si="0"/>
        <v>4.99514051350826</v>
      </c>
      <c r="B40" s="15">
        <f t="shared" si="1"/>
        <v>35</v>
      </c>
      <c r="C40" s="15" t="s">
        <v>44</v>
      </c>
      <c r="D40" s="18">
        <f>'大阪府(R5)'!E44</f>
        <v>4.9951409135082603</v>
      </c>
      <c r="F40">
        <v>39</v>
      </c>
      <c r="G40" t="str">
        <f t="shared" si="4"/>
        <v>泉佐野市</v>
      </c>
      <c r="H40" s="19">
        <f t="shared" si="2"/>
        <v>4.0759423081797674</v>
      </c>
      <c r="I40" s="31">
        <f t="shared" si="5"/>
        <v>5.0999999999999996</v>
      </c>
      <c r="J40" s="27"/>
    </row>
    <row r="41" spans="1:10">
      <c r="A41" s="14">
        <f t="shared" si="0"/>
        <v>5.0534165816906897</v>
      </c>
      <c r="B41" s="15">
        <f t="shared" si="1"/>
        <v>34</v>
      </c>
      <c r="C41" s="15" t="s">
        <v>45</v>
      </c>
      <c r="D41" s="18">
        <f>'大阪府(R5)'!E45</f>
        <v>5.0534169916906899</v>
      </c>
      <c r="F41">
        <v>40</v>
      </c>
      <c r="G41" t="str">
        <f t="shared" si="4"/>
        <v>寝屋川市</v>
      </c>
      <c r="H41" s="19">
        <f t="shared" si="2"/>
        <v>3.730807863395035</v>
      </c>
      <c r="I41" s="31">
        <f t="shared" si="5"/>
        <v>5.0999999999999996</v>
      </c>
      <c r="J41" s="27"/>
    </row>
    <row r="42" spans="1:10">
      <c r="A42" s="14">
        <f t="shared" si="0"/>
        <v>5.1769166605032497</v>
      </c>
      <c r="B42" s="15">
        <f t="shared" si="1"/>
        <v>32</v>
      </c>
      <c r="C42" s="15" t="s">
        <v>46</v>
      </c>
      <c r="D42" s="18">
        <f>'大阪府(R5)'!E46</f>
        <v>5.1769170805032498</v>
      </c>
      <c r="F42">
        <v>41</v>
      </c>
      <c r="G42" t="str">
        <f t="shared" si="4"/>
        <v>池田市</v>
      </c>
      <c r="H42" s="19">
        <f t="shared" si="2"/>
        <v>3.4946104247674361</v>
      </c>
      <c r="I42" s="31">
        <f t="shared" si="5"/>
        <v>5.0999999999999996</v>
      </c>
      <c r="J42" s="27"/>
    </row>
    <row r="43" spans="1:10">
      <c r="A43" s="14">
        <f t="shared" si="0"/>
        <v>5.6400380685563034</v>
      </c>
      <c r="B43" s="15">
        <f t="shared" si="1"/>
        <v>28</v>
      </c>
      <c r="C43" s="15" t="s">
        <v>47</v>
      </c>
      <c r="D43" s="18">
        <f>'大阪府(R5)'!E47</f>
        <v>5.6400384985563035</v>
      </c>
      <c r="F43">
        <v>42</v>
      </c>
      <c r="G43" t="str">
        <f t="shared" si="4"/>
        <v>大阪市</v>
      </c>
      <c r="H43" s="19">
        <f t="shared" si="2"/>
        <v>3.055283275040904</v>
      </c>
      <c r="I43" s="31">
        <f t="shared" si="5"/>
        <v>5.0999999999999996</v>
      </c>
      <c r="J43" s="27"/>
    </row>
    <row r="44" spans="1:10">
      <c r="A44" s="14">
        <f t="shared" si="0"/>
        <v>3.055282835040904</v>
      </c>
      <c r="B44" s="15">
        <f t="shared" si="1"/>
        <v>42</v>
      </c>
      <c r="C44" s="15" t="s">
        <v>48</v>
      </c>
      <c r="D44" s="18">
        <f>'大阪府(R5)'!E48</f>
        <v>3.055283275040904</v>
      </c>
      <c r="F44">
        <v>43</v>
      </c>
      <c r="G44" t="str">
        <f t="shared" si="4"/>
        <v>門真市</v>
      </c>
      <c r="H44" s="19">
        <f t="shared" si="2"/>
        <v>3.0183920126116659</v>
      </c>
      <c r="I44" s="31">
        <f t="shared" si="5"/>
        <v>5.0999999999999996</v>
      </c>
      <c r="J44" s="27"/>
    </row>
    <row r="45" spans="1:10">
      <c r="B45" s="15"/>
      <c r="C45" s="26" t="s">
        <v>61</v>
      </c>
      <c r="D45" s="18">
        <f>'大阪府(R5)'!E49</f>
        <v>5.1342817941074141</v>
      </c>
      <c r="J45" s="25"/>
    </row>
    <row r="46" spans="1:10">
      <c r="D46" s="29"/>
    </row>
  </sheetData>
  <autoFilter ref="G1:H1" xr:uid="{00000000-0009-0000-0000-000002000000}">
    <sortState xmlns:xlrd2="http://schemas.microsoft.com/office/spreadsheetml/2017/richdata2" ref="G2:H44">
      <sortCondition descending="1" ref="H1"/>
    </sortState>
  </autoFilter>
  <mergeCells count="2">
    <mergeCell ref="L8:L9"/>
    <mergeCell ref="M8:M9"/>
  </mergeCells>
  <phoneticPr fontId="3"/>
  <pageMargins left="0.7" right="0.7" top="0.75" bottom="0.75" header="0.3" footer="0.3"/>
  <pageSetup paperSize="9" scale="57" orientation="landscape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9FC466-8140-4266-9144-F9623FC56655}">
  <sheetPr>
    <pageSetUpPr fitToPage="1"/>
  </sheetPr>
  <dimension ref="A1:M45"/>
  <sheetViews>
    <sheetView showGridLines="0" zoomScale="86" zoomScaleNormal="86" workbookViewId="0">
      <selection activeCell="V19" sqref="V19"/>
    </sheetView>
  </sheetViews>
  <sheetFormatPr defaultRowHeight="18"/>
  <cols>
    <col min="1" max="1" width="11.8984375" style="14" bestFit="1" customWidth="1"/>
    <col min="3" max="3" width="10.796875" bestFit="1" customWidth="1"/>
    <col min="4" max="4" width="9.19921875" bestFit="1" customWidth="1"/>
    <col min="7" max="7" width="10.796875" style="24" bestFit="1" customWidth="1"/>
    <col min="8" max="8" width="8.796875" style="24"/>
    <col min="10" max="10" width="8.796875" style="25"/>
    <col min="12" max="12" width="10" customWidth="1"/>
  </cols>
  <sheetData>
    <row r="1" spans="1:13">
      <c r="B1" s="15"/>
      <c r="C1" s="15"/>
      <c r="D1" s="15" t="s">
        <v>52</v>
      </c>
      <c r="G1" s="16" t="s">
        <v>5</v>
      </c>
      <c r="H1" s="17" t="s">
        <v>53</v>
      </c>
      <c r="I1" t="s">
        <v>54</v>
      </c>
      <c r="K1" t="str">
        <f>"大阪府平均 "&amp;FIXED(I2,1)</f>
        <v>大阪府平均 4.8</v>
      </c>
    </row>
    <row r="2" spans="1:13">
      <c r="A2" s="14">
        <f>D2-ROW()/10^8</f>
        <v>3.1549933353182067</v>
      </c>
      <c r="B2" s="15">
        <f>RANK(A2,$A$2:$A$44,0)</f>
        <v>40</v>
      </c>
      <c r="C2" s="15" t="s">
        <v>55</v>
      </c>
      <c r="D2" s="18">
        <f>'大阪府(R5)'!G6</f>
        <v>3.1549933553182066</v>
      </c>
      <c r="F2">
        <v>1</v>
      </c>
      <c r="G2" t="str">
        <f>VLOOKUP(F2,$B$2:$D$44,2,FALSE)</f>
        <v>高槻市</v>
      </c>
      <c r="H2" s="19">
        <f>VLOOKUP(F2,$B$2:$D$44,3,FALSE)</f>
        <v>10.423073543625341</v>
      </c>
      <c r="I2" s="23">
        <f>ROUND(D45,1)</f>
        <v>4.8</v>
      </c>
      <c r="J2" s="27"/>
      <c r="L2" s="20" t="s">
        <v>56</v>
      </c>
      <c r="M2" s="20" t="s">
        <v>57</v>
      </c>
    </row>
    <row r="3" spans="1:13">
      <c r="A3" s="14">
        <f t="shared" ref="A3:A44" si="0">D3-ROW()/10^8</f>
        <v>5.6349873543566025</v>
      </c>
      <c r="B3" s="15">
        <f t="shared" ref="B3:B44" si="1">RANK(A3,$A$2:$A$44,0)</f>
        <v>19</v>
      </c>
      <c r="C3" s="15" t="s">
        <v>7</v>
      </c>
      <c r="D3" s="18">
        <f>'大阪府(R5)'!G7</f>
        <v>5.6349873843566023</v>
      </c>
      <c r="F3">
        <v>2</v>
      </c>
      <c r="G3" t="str">
        <f>VLOOKUP(F3,$B$2:$D$44,2,FALSE)</f>
        <v>箕面市</v>
      </c>
      <c r="H3" s="19">
        <f t="shared" ref="H3:H44" si="2">VLOOKUP(F3,$B$2:$D$44,3,FALSE)</f>
        <v>10.288775880857246</v>
      </c>
      <c r="I3" s="31">
        <f>$I$2</f>
        <v>4.8</v>
      </c>
      <c r="J3" s="32"/>
      <c r="L3" s="15" t="str">
        <f t="shared" ref="L3:M7" si="3">G2</f>
        <v>高槻市</v>
      </c>
      <c r="M3" s="21">
        <f>H2</f>
        <v>10.423073543625341</v>
      </c>
    </row>
    <row r="4" spans="1:13">
      <c r="A4" s="14">
        <f t="shared" si="0"/>
        <v>9.6134282407731444</v>
      </c>
      <c r="B4" s="15">
        <f t="shared" si="1"/>
        <v>3</v>
      </c>
      <c r="C4" s="15" t="s">
        <v>8</v>
      </c>
      <c r="D4" s="18">
        <f>'大阪府(R5)'!G8</f>
        <v>9.6134282807731442</v>
      </c>
      <c r="F4">
        <v>3</v>
      </c>
      <c r="G4" t="str">
        <f t="shared" ref="G4:G44" si="4">VLOOKUP(F4,$B$2:$D$44,2,FALSE)</f>
        <v>能勢町</v>
      </c>
      <c r="H4" s="19">
        <f t="shared" si="2"/>
        <v>9.6134282807731442</v>
      </c>
      <c r="I4" s="31">
        <f t="shared" ref="I4:I44" si="5">$I$2</f>
        <v>4.8</v>
      </c>
      <c r="J4" s="32"/>
      <c r="L4" s="15" t="str">
        <f t="shared" si="3"/>
        <v>箕面市</v>
      </c>
      <c r="M4" s="21">
        <f t="shared" si="3"/>
        <v>10.288775880857246</v>
      </c>
    </row>
    <row r="5" spans="1:13" ht="13.5" customHeight="1">
      <c r="A5" s="14">
        <f t="shared" si="0"/>
        <v>10.288775830857245</v>
      </c>
      <c r="B5" s="15">
        <f t="shared" si="1"/>
        <v>2</v>
      </c>
      <c r="C5" s="15" t="s">
        <v>9</v>
      </c>
      <c r="D5" s="18">
        <f>'大阪府(R5)'!G9</f>
        <v>10.288775880857246</v>
      </c>
      <c r="F5">
        <v>4</v>
      </c>
      <c r="G5" t="str">
        <f t="shared" si="4"/>
        <v>河内長野市</v>
      </c>
      <c r="H5" s="19">
        <f t="shared" si="2"/>
        <v>9.0730987456428274</v>
      </c>
      <c r="I5" s="31">
        <f t="shared" si="5"/>
        <v>4.8</v>
      </c>
      <c r="J5" s="32"/>
      <c r="L5" s="15" t="str">
        <f t="shared" si="3"/>
        <v>能勢町</v>
      </c>
      <c r="M5" s="21">
        <f t="shared" si="3"/>
        <v>9.6134282807731442</v>
      </c>
    </row>
    <row r="6" spans="1:13" ht="13.5" customHeight="1">
      <c r="A6" s="14">
        <f t="shared" si="0"/>
        <v>3.6665197745691698</v>
      </c>
      <c r="B6" s="15">
        <f t="shared" si="1"/>
        <v>33</v>
      </c>
      <c r="C6" s="15" t="s">
        <v>10</v>
      </c>
      <c r="D6" s="18">
        <f>'大阪府(R5)'!G10</f>
        <v>3.6665198345691699</v>
      </c>
      <c r="F6">
        <v>5</v>
      </c>
      <c r="G6" t="str">
        <f t="shared" si="4"/>
        <v>守口市</v>
      </c>
      <c r="H6" s="19">
        <f t="shared" si="2"/>
        <v>8.9821003028076891</v>
      </c>
      <c r="I6" s="31">
        <f t="shared" si="5"/>
        <v>4.8</v>
      </c>
      <c r="J6" s="32"/>
      <c r="L6" s="15" t="str">
        <f t="shared" si="3"/>
        <v>河内長野市</v>
      </c>
      <c r="M6" s="21">
        <f t="shared" si="3"/>
        <v>9.0730987456428274</v>
      </c>
    </row>
    <row r="7" spans="1:13" ht="13.5" customHeight="1">
      <c r="A7" s="14">
        <f t="shared" si="0"/>
        <v>5.9175436829151717</v>
      </c>
      <c r="B7" s="15">
        <f t="shared" si="1"/>
        <v>17</v>
      </c>
      <c r="C7" s="15" t="s">
        <v>11</v>
      </c>
      <c r="D7" s="18">
        <f>'大阪府(R5)'!G11</f>
        <v>5.9175437529151713</v>
      </c>
      <c r="F7">
        <v>6</v>
      </c>
      <c r="G7" t="str">
        <f t="shared" si="4"/>
        <v>太子町</v>
      </c>
      <c r="H7" s="19">
        <f t="shared" si="2"/>
        <v>8.9302861532552331</v>
      </c>
      <c r="I7" s="31">
        <f t="shared" si="5"/>
        <v>4.8</v>
      </c>
      <c r="J7" s="32"/>
      <c r="L7" s="22" t="str">
        <f t="shared" si="3"/>
        <v>守口市</v>
      </c>
      <c r="M7" s="33">
        <f t="shared" si="3"/>
        <v>8.9821003028076891</v>
      </c>
    </row>
    <row r="8" spans="1:13" ht="13.5" customHeight="1">
      <c r="A8" s="14">
        <f t="shared" si="0"/>
        <v>6.2586465365413533</v>
      </c>
      <c r="B8" s="15">
        <f t="shared" si="1"/>
        <v>16</v>
      </c>
      <c r="C8" s="15" t="s">
        <v>12</v>
      </c>
      <c r="D8" s="18">
        <f>'大阪府(R5)'!G12</f>
        <v>6.2586466165413537</v>
      </c>
      <c r="F8">
        <v>7</v>
      </c>
      <c r="G8" t="str">
        <f t="shared" si="4"/>
        <v>和泉市</v>
      </c>
      <c r="H8" s="19">
        <f t="shared" si="2"/>
        <v>8.8966828197370873</v>
      </c>
      <c r="I8" s="31">
        <f t="shared" si="5"/>
        <v>4.8</v>
      </c>
      <c r="J8" s="32"/>
      <c r="L8" s="70" t="s">
        <v>58</v>
      </c>
      <c r="M8" s="70" t="s">
        <v>58</v>
      </c>
    </row>
    <row r="9" spans="1:13" ht="13.5" customHeight="1">
      <c r="A9" s="14">
        <f t="shared" si="0"/>
        <v>6.8621689536764414</v>
      </c>
      <c r="B9" s="15">
        <f t="shared" si="1"/>
        <v>12</v>
      </c>
      <c r="C9" s="15" t="s">
        <v>13</v>
      </c>
      <c r="D9" s="18">
        <f>'大阪府(R5)'!G13</f>
        <v>6.8621690436764418</v>
      </c>
      <c r="F9">
        <v>8</v>
      </c>
      <c r="G9" t="str">
        <f t="shared" si="4"/>
        <v>田尻町</v>
      </c>
      <c r="H9" s="19">
        <f t="shared" si="2"/>
        <v>8.3441138421733498</v>
      </c>
      <c r="I9" s="31">
        <f t="shared" si="5"/>
        <v>4.8</v>
      </c>
      <c r="J9" s="32"/>
      <c r="L9" s="71"/>
      <c r="M9" s="71"/>
    </row>
    <row r="10" spans="1:13" ht="13.5" customHeight="1">
      <c r="A10" s="14">
        <f t="shared" si="0"/>
        <v>10.423073443625341</v>
      </c>
      <c r="B10" s="15">
        <f t="shared" si="1"/>
        <v>1</v>
      </c>
      <c r="C10" s="15" t="s">
        <v>14</v>
      </c>
      <c r="D10" s="18">
        <f>'大阪府(R5)'!G14</f>
        <v>10.423073543625341</v>
      </c>
      <c r="F10">
        <v>9</v>
      </c>
      <c r="G10" t="str">
        <f t="shared" si="4"/>
        <v>松原市</v>
      </c>
      <c r="H10" s="19">
        <f t="shared" si="2"/>
        <v>8.1611254314299444</v>
      </c>
      <c r="I10" s="31">
        <f t="shared" si="5"/>
        <v>4.8</v>
      </c>
      <c r="J10" s="32"/>
      <c r="K10" s="28"/>
      <c r="L10" s="34" t="str">
        <f t="shared" ref="L10:M14" si="6">G40</f>
        <v>貝塚市</v>
      </c>
      <c r="M10" s="21">
        <f t="shared" si="6"/>
        <v>3.1890930646117366</v>
      </c>
    </row>
    <row r="11" spans="1:13">
      <c r="A11" s="14">
        <f t="shared" si="0"/>
        <v>7.5009963029135118</v>
      </c>
      <c r="B11" s="15">
        <f t="shared" si="1"/>
        <v>10</v>
      </c>
      <c r="C11" s="15" t="s">
        <v>15</v>
      </c>
      <c r="D11" s="18">
        <f>'大阪府(R5)'!G15</f>
        <v>7.500996412913512</v>
      </c>
      <c r="F11">
        <v>10</v>
      </c>
      <c r="G11" t="str">
        <f t="shared" si="4"/>
        <v>島本町</v>
      </c>
      <c r="H11" s="19">
        <f t="shared" si="2"/>
        <v>7.500996412913512</v>
      </c>
      <c r="I11" s="31">
        <f t="shared" si="5"/>
        <v>4.8</v>
      </c>
      <c r="J11" s="32"/>
      <c r="K11" s="28"/>
      <c r="L11" s="34" t="str">
        <f t="shared" si="6"/>
        <v>池田市</v>
      </c>
      <c r="M11" s="21">
        <f t="shared" si="6"/>
        <v>3.1549933553182066</v>
      </c>
    </row>
    <row r="12" spans="1:13">
      <c r="A12" s="14">
        <f t="shared" si="0"/>
        <v>5.8973693486490957</v>
      </c>
      <c r="B12" s="15">
        <f t="shared" si="1"/>
        <v>18</v>
      </c>
      <c r="C12" s="15" t="s">
        <v>16</v>
      </c>
      <c r="D12" s="18">
        <f>'大阪府(R5)'!G16</f>
        <v>5.8973694686490958</v>
      </c>
      <c r="F12">
        <v>11</v>
      </c>
      <c r="G12" t="str">
        <f t="shared" si="4"/>
        <v>岸和田市</v>
      </c>
      <c r="H12" s="19">
        <f t="shared" si="2"/>
        <v>7.360167557262157</v>
      </c>
      <c r="I12" s="31">
        <f t="shared" si="5"/>
        <v>4.8</v>
      </c>
      <c r="J12" s="32"/>
      <c r="K12" s="28"/>
      <c r="L12" s="34" t="str">
        <f t="shared" si="6"/>
        <v>泉佐野市</v>
      </c>
      <c r="M12" s="21">
        <f t="shared" si="6"/>
        <v>2.6970165521786522</v>
      </c>
    </row>
    <row r="13" spans="1:13">
      <c r="A13" s="14">
        <f t="shared" si="0"/>
        <v>3.4195391483425501</v>
      </c>
      <c r="B13" s="15">
        <f t="shared" si="1"/>
        <v>35</v>
      </c>
      <c r="C13" s="15" t="s">
        <v>17</v>
      </c>
      <c r="D13" s="18">
        <f>'大阪府(R5)'!G17</f>
        <v>3.4195392783425502</v>
      </c>
      <c r="F13">
        <v>12</v>
      </c>
      <c r="G13" t="str">
        <f t="shared" si="4"/>
        <v>茨木市</v>
      </c>
      <c r="H13" s="19">
        <f t="shared" si="2"/>
        <v>6.8621690436764418</v>
      </c>
      <c r="I13" s="31">
        <f t="shared" si="5"/>
        <v>4.8</v>
      </c>
      <c r="J13" s="32"/>
      <c r="K13" s="28"/>
      <c r="L13" s="34" t="str">
        <f t="shared" si="6"/>
        <v>大阪市</v>
      </c>
      <c r="M13" s="21">
        <f t="shared" si="6"/>
        <v>2.6590878722157698</v>
      </c>
    </row>
    <row r="14" spans="1:13">
      <c r="A14" s="14">
        <f t="shared" si="0"/>
        <v>8.98210016280769</v>
      </c>
      <c r="B14" s="15">
        <f t="shared" si="1"/>
        <v>5</v>
      </c>
      <c r="C14" s="15" t="s">
        <v>18</v>
      </c>
      <c r="D14" s="18">
        <f>'大阪府(R5)'!G18</f>
        <v>8.9821003028076891</v>
      </c>
      <c r="F14">
        <v>13</v>
      </c>
      <c r="G14" t="str">
        <f t="shared" si="4"/>
        <v>千早赤阪村</v>
      </c>
      <c r="H14" s="19">
        <f t="shared" si="2"/>
        <v>6.6129959746981024</v>
      </c>
      <c r="I14" s="31">
        <f t="shared" si="5"/>
        <v>4.8</v>
      </c>
      <c r="J14" s="32"/>
      <c r="L14" s="34" t="str">
        <f t="shared" si="6"/>
        <v>泉南市</v>
      </c>
      <c r="M14" s="21">
        <f t="shared" si="6"/>
        <v>2.5327964670736463</v>
      </c>
    </row>
    <row r="15" spans="1:13">
      <c r="A15" s="14">
        <f t="shared" si="0"/>
        <v>5.4797686361271678</v>
      </c>
      <c r="B15" s="15">
        <f t="shared" si="1"/>
        <v>22</v>
      </c>
      <c r="C15" s="15" t="s">
        <v>19</v>
      </c>
      <c r="D15" s="18">
        <f>'大阪府(R5)'!G19</f>
        <v>5.4797687861271678</v>
      </c>
      <c r="F15">
        <v>14</v>
      </c>
      <c r="G15" t="str">
        <f t="shared" si="4"/>
        <v>交野市</v>
      </c>
      <c r="H15" s="19">
        <f t="shared" si="2"/>
        <v>6.3836692305195859</v>
      </c>
      <c r="I15" s="31">
        <f t="shared" si="5"/>
        <v>4.8</v>
      </c>
      <c r="J15" s="32"/>
    </row>
    <row r="16" spans="1:13">
      <c r="A16" s="14">
        <f t="shared" si="0"/>
        <v>4.6737981045424917</v>
      </c>
      <c r="B16" s="15">
        <f t="shared" si="1"/>
        <v>30</v>
      </c>
      <c r="C16" s="15" t="s">
        <v>20</v>
      </c>
      <c r="D16" s="18">
        <f>'大阪府(R5)'!G20</f>
        <v>4.6737982645424916</v>
      </c>
      <c r="F16">
        <v>15</v>
      </c>
      <c r="G16" t="str">
        <f t="shared" si="4"/>
        <v>大東市</v>
      </c>
      <c r="H16" s="19">
        <f t="shared" si="2"/>
        <v>6.3000236036306685</v>
      </c>
      <c r="I16" s="31">
        <f t="shared" si="5"/>
        <v>4.8</v>
      </c>
      <c r="J16" s="32"/>
    </row>
    <row r="17" spans="1:13">
      <c r="A17" s="14">
        <f t="shared" si="0"/>
        <v>6.383669060519586</v>
      </c>
      <c r="B17" s="15">
        <f t="shared" si="1"/>
        <v>14</v>
      </c>
      <c r="C17" s="15" t="s">
        <v>21</v>
      </c>
      <c r="D17" s="18">
        <f>'大阪府(R5)'!G21</f>
        <v>6.3836692305195859</v>
      </c>
      <c r="F17">
        <v>16</v>
      </c>
      <c r="G17" t="str">
        <f t="shared" si="4"/>
        <v>摂津市</v>
      </c>
      <c r="H17" s="19">
        <f t="shared" si="2"/>
        <v>6.2586466165413537</v>
      </c>
      <c r="I17" s="31">
        <f t="shared" si="5"/>
        <v>4.8</v>
      </c>
      <c r="J17" s="32"/>
    </row>
    <row r="18" spans="1:13">
      <c r="A18" s="14">
        <f t="shared" si="0"/>
        <v>6.3000234236306687</v>
      </c>
      <c r="B18" s="15">
        <f t="shared" si="1"/>
        <v>15</v>
      </c>
      <c r="C18" s="15" t="s">
        <v>22</v>
      </c>
      <c r="D18" s="18">
        <f>'大阪府(R5)'!G22</f>
        <v>6.3000236036306685</v>
      </c>
      <c r="F18">
        <v>17</v>
      </c>
      <c r="G18" t="str">
        <f t="shared" si="4"/>
        <v>吹田市</v>
      </c>
      <c r="H18" s="19">
        <f t="shared" si="2"/>
        <v>5.9175437529151713</v>
      </c>
      <c r="I18" s="31">
        <f t="shared" si="5"/>
        <v>4.8</v>
      </c>
      <c r="J18" s="32"/>
      <c r="M18" s="23"/>
    </row>
    <row r="19" spans="1:13">
      <c r="A19" s="14">
        <f t="shared" si="0"/>
        <v>5.3920143641814242</v>
      </c>
      <c r="B19" s="15">
        <f t="shared" si="1"/>
        <v>25</v>
      </c>
      <c r="C19" s="15" t="s">
        <v>23</v>
      </c>
      <c r="D19" s="18">
        <f>'大阪府(R5)'!G23</f>
        <v>5.3920145541814239</v>
      </c>
      <c r="F19">
        <v>18</v>
      </c>
      <c r="G19" t="str">
        <f t="shared" si="4"/>
        <v>枚方市</v>
      </c>
      <c r="H19" s="19">
        <f t="shared" si="2"/>
        <v>5.8973694686490958</v>
      </c>
      <c r="I19" s="31">
        <f t="shared" si="5"/>
        <v>4.8</v>
      </c>
      <c r="J19" s="32"/>
    </row>
    <row r="20" spans="1:13">
      <c r="A20" s="14">
        <f t="shared" si="0"/>
        <v>3.2220200938058459</v>
      </c>
      <c r="B20" s="15">
        <f t="shared" si="1"/>
        <v>38</v>
      </c>
      <c r="C20" s="15" t="s">
        <v>24</v>
      </c>
      <c r="D20" s="18">
        <f>'大阪府(R5)'!G24</f>
        <v>3.222020293805846</v>
      </c>
      <c r="F20">
        <v>19</v>
      </c>
      <c r="G20" t="str">
        <f t="shared" si="4"/>
        <v>豊能町</v>
      </c>
      <c r="H20" s="19">
        <f t="shared" si="2"/>
        <v>5.6349873843566023</v>
      </c>
      <c r="I20" s="31">
        <f t="shared" si="5"/>
        <v>4.8</v>
      </c>
      <c r="J20" s="32"/>
    </row>
    <row r="21" spans="1:13">
      <c r="A21" s="14">
        <f t="shared" si="0"/>
        <v>8.1611252214299448</v>
      </c>
      <c r="B21" s="15">
        <f t="shared" si="1"/>
        <v>9</v>
      </c>
      <c r="C21" s="15" t="s">
        <v>25</v>
      </c>
      <c r="D21" s="18">
        <f>'大阪府(R5)'!G25</f>
        <v>8.1611254314299444</v>
      </c>
      <c r="F21">
        <v>20</v>
      </c>
      <c r="G21" t="str">
        <f t="shared" si="4"/>
        <v>忠岡町</v>
      </c>
      <c r="H21" s="19">
        <f t="shared" si="2"/>
        <v>5.5700877058008924</v>
      </c>
      <c r="I21" s="31">
        <f t="shared" si="5"/>
        <v>4.8</v>
      </c>
      <c r="J21" s="32"/>
    </row>
    <row r="22" spans="1:13">
      <c r="A22" s="14">
        <f t="shared" si="0"/>
        <v>3.2536503018337077</v>
      </c>
      <c r="B22" s="15">
        <f t="shared" si="1"/>
        <v>36</v>
      </c>
      <c r="C22" s="15" t="s">
        <v>26</v>
      </c>
      <c r="D22" s="18">
        <f>'大阪府(R5)'!G26</f>
        <v>3.2536505218337077</v>
      </c>
      <c r="F22">
        <v>21</v>
      </c>
      <c r="G22" t="str">
        <f t="shared" si="4"/>
        <v>河南町</v>
      </c>
      <c r="H22" s="19">
        <f t="shared" si="2"/>
        <v>5.5311973018549745</v>
      </c>
      <c r="I22" s="31">
        <f t="shared" si="5"/>
        <v>4.8</v>
      </c>
      <c r="J22" s="32"/>
    </row>
    <row r="23" spans="1:13">
      <c r="A23" s="14">
        <f t="shared" si="0"/>
        <v>4.9944635472856689</v>
      </c>
      <c r="B23" s="15">
        <f t="shared" si="1"/>
        <v>29</v>
      </c>
      <c r="C23" s="15" t="s">
        <v>27</v>
      </c>
      <c r="D23" s="18">
        <f>'大阪府(R5)'!G27</f>
        <v>4.9944637772856693</v>
      </c>
      <c r="F23">
        <v>22</v>
      </c>
      <c r="G23" t="str">
        <f t="shared" si="4"/>
        <v>門真市</v>
      </c>
      <c r="H23" s="19">
        <f t="shared" si="2"/>
        <v>5.4797687861271678</v>
      </c>
      <c r="I23" s="31">
        <f t="shared" si="5"/>
        <v>4.8</v>
      </c>
      <c r="J23" s="32"/>
    </row>
    <row r="24" spans="1:13">
      <c r="A24" s="14">
        <f t="shared" si="0"/>
        <v>5.3509625783512291</v>
      </c>
      <c r="B24" s="15">
        <f t="shared" si="1"/>
        <v>26</v>
      </c>
      <c r="C24" s="15" t="s">
        <v>28</v>
      </c>
      <c r="D24" s="18">
        <f>'大阪府(R5)'!G28</f>
        <v>5.3509628183512294</v>
      </c>
      <c r="F24">
        <v>23</v>
      </c>
      <c r="G24" t="str">
        <f t="shared" si="4"/>
        <v>熊取町</v>
      </c>
      <c r="H24" s="19">
        <f t="shared" si="2"/>
        <v>5.4649023912656496</v>
      </c>
      <c r="I24" s="31">
        <f t="shared" si="5"/>
        <v>4.8</v>
      </c>
      <c r="J24" s="32"/>
    </row>
    <row r="25" spans="1:13">
      <c r="A25" s="14">
        <f t="shared" si="0"/>
        <v>5.0793053283332945</v>
      </c>
      <c r="B25" s="15">
        <f t="shared" si="1"/>
        <v>27</v>
      </c>
      <c r="C25" s="15" t="s">
        <v>29</v>
      </c>
      <c r="D25" s="18">
        <f>'大阪府(R5)'!G29</f>
        <v>5.0793055783332948</v>
      </c>
      <c r="F25">
        <v>24</v>
      </c>
      <c r="G25" t="str">
        <f t="shared" si="4"/>
        <v>東大阪市</v>
      </c>
      <c r="H25" s="19">
        <f t="shared" si="2"/>
        <v>5.4168509221444738</v>
      </c>
      <c r="I25" s="31">
        <f t="shared" si="5"/>
        <v>4.8</v>
      </c>
      <c r="J25" s="32"/>
    </row>
    <row r="26" spans="1:13">
      <c r="A26" s="14">
        <f t="shared" si="0"/>
        <v>8.9302858932552329</v>
      </c>
      <c r="B26" s="15">
        <f t="shared" si="1"/>
        <v>6</v>
      </c>
      <c r="C26" s="15" t="s">
        <v>30</v>
      </c>
      <c r="D26" s="18">
        <f>'大阪府(R5)'!G30</f>
        <v>8.9302861532552331</v>
      </c>
      <c r="F26">
        <v>25</v>
      </c>
      <c r="G26" t="str">
        <f t="shared" si="4"/>
        <v>八尾市</v>
      </c>
      <c r="H26" s="19">
        <f t="shared" si="2"/>
        <v>5.3920145541814239</v>
      </c>
      <c r="I26" s="31">
        <f t="shared" si="5"/>
        <v>4.8</v>
      </c>
      <c r="J26" s="32"/>
    </row>
    <row r="27" spans="1:13">
      <c r="A27" s="14">
        <f t="shared" si="0"/>
        <v>5.5311970318549744</v>
      </c>
      <c r="B27" s="15">
        <f t="shared" si="1"/>
        <v>21</v>
      </c>
      <c r="C27" s="15" t="s">
        <v>31</v>
      </c>
      <c r="D27" s="18">
        <f>'大阪府(R5)'!G31</f>
        <v>5.5311973018549745</v>
      </c>
      <c r="F27">
        <v>26</v>
      </c>
      <c r="G27" t="str">
        <f t="shared" si="4"/>
        <v>大阪狭山市</v>
      </c>
      <c r="H27" s="19">
        <f t="shared" si="2"/>
        <v>5.3509628183512294</v>
      </c>
      <c r="I27" s="31">
        <f t="shared" si="5"/>
        <v>4.8</v>
      </c>
      <c r="J27" s="32"/>
    </row>
    <row r="28" spans="1:13">
      <c r="A28" s="14">
        <f t="shared" si="0"/>
        <v>6.6129956946981023</v>
      </c>
      <c r="B28" s="15">
        <f t="shared" si="1"/>
        <v>13</v>
      </c>
      <c r="C28" s="15" t="s">
        <v>32</v>
      </c>
      <c r="D28" s="18">
        <f>'大阪府(R5)'!G32</f>
        <v>6.6129959746981024</v>
      </c>
      <c r="F28">
        <v>27</v>
      </c>
      <c r="G28" t="str">
        <f t="shared" si="4"/>
        <v>富田林市</v>
      </c>
      <c r="H28" s="19">
        <f t="shared" si="2"/>
        <v>5.0793055783332948</v>
      </c>
      <c r="I28" s="31">
        <f t="shared" si="5"/>
        <v>4.8</v>
      </c>
      <c r="J28" s="32"/>
    </row>
    <row r="29" spans="1:13">
      <c r="A29" s="14">
        <f t="shared" si="0"/>
        <v>9.0730984556428282</v>
      </c>
      <c r="B29" s="15">
        <f t="shared" si="1"/>
        <v>4</v>
      </c>
      <c r="C29" s="15" t="s">
        <v>33</v>
      </c>
      <c r="D29" s="18">
        <f>'大阪府(R5)'!G33</f>
        <v>9.0730987456428274</v>
      </c>
      <c r="F29">
        <v>28</v>
      </c>
      <c r="G29" t="str">
        <f t="shared" si="4"/>
        <v>泉大津市</v>
      </c>
      <c r="H29" s="19">
        <f t="shared" si="2"/>
        <v>5.0465838509316772</v>
      </c>
      <c r="I29" s="31">
        <f t="shared" si="5"/>
        <v>4.8</v>
      </c>
      <c r="J29" s="32"/>
    </row>
    <row r="30" spans="1:13">
      <c r="A30" s="14">
        <f t="shared" si="0"/>
        <v>8.8966825197370873</v>
      </c>
      <c r="B30" s="15">
        <f t="shared" si="1"/>
        <v>7</v>
      </c>
      <c r="C30" s="15" t="s">
        <v>34</v>
      </c>
      <c r="D30" s="18">
        <f>'大阪府(R5)'!G34</f>
        <v>8.8966828197370873</v>
      </c>
      <c r="F30">
        <v>29</v>
      </c>
      <c r="G30" t="str">
        <f t="shared" si="4"/>
        <v>藤井寺市</v>
      </c>
      <c r="H30" s="19">
        <f t="shared" si="2"/>
        <v>4.9944637772856693</v>
      </c>
      <c r="I30" s="31">
        <f t="shared" si="5"/>
        <v>4.8</v>
      </c>
      <c r="J30" s="32"/>
    </row>
    <row r="31" spans="1:13" ht="13.5" customHeight="1">
      <c r="A31" s="14">
        <f t="shared" si="0"/>
        <v>5.0465835409316773</v>
      </c>
      <c r="B31" s="15">
        <f t="shared" si="1"/>
        <v>28</v>
      </c>
      <c r="C31" s="15" t="s">
        <v>35</v>
      </c>
      <c r="D31" s="18">
        <f>'大阪府(R5)'!G35</f>
        <v>5.0465838509316772</v>
      </c>
      <c r="F31">
        <v>30</v>
      </c>
      <c r="G31" t="str">
        <f t="shared" si="4"/>
        <v>四條畷市</v>
      </c>
      <c r="H31" s="19">
        <f t="shared" si="2"/>
        <v>4.6737982645424916</v>
      </c>
      <c r="I31" s="31">
        <f t="shared" si="5"/>
        <v>4.8</v>
      </c>
      <c r="J31" s="32"/>
    </row>
    <row r="32" spans="1:13">
      <c r="A32" s="14">
        <f t="shared" si="0"/>
        <v>5.5700873858008926</v>
      </c>
      <c r="B32" s="15">
        <f t="shared" si="1"/>
        <v>20</v>
      </c>
      <c r="C32" s="15" t="s">
        <v>59</v>
      </c>
      <c r="D32" s="18">
        <f>'大阪府(R5)'!G36</f>
        <v>5.5700877058008924</v>
      </c>
      <c r="F32">
        <v>31</v>
      </c>
      <c r="G32" t="str">
        <f t="shared" si="4"/>
        <v>堺市</v>
      </c>
      <c r="H32" s="19">
        <f t="shared" si="2"/>
        <v>4.575650569743499</v>
      </c>
      <c r="I32" s="31">
        <f t="shared" si="5"/>
        <v>4.8</v>
      </c>
      <c r="J32" s="32"/>
    </row>
    <row r="33" spans="1:10">
      <c r="A33" s="14">
        <f t="shared" si="0"/>
        <v>3.248145501471718</v>
      </c>
      <c r="B33" s="15">
        <f t="shared" si="1"/>
        <v>37</v>
      </c>
      <c r="C33" s="15" t="s">
        <v>60</v>
      </c>
      <c r="D33" s="18">
        <f>'大阪府(R5)'!G37</f>
        <v>3.2481458314717182</v>
      </c>
      <c r="F33">
        <v>32</v>
      </c>
      <c r="G33" t="str">
        <f t="shared" si="4"/>
        <v>阪南市</v>
      </c>
      <c r="H33" s="19">
        <f t="shared" si="2"/>
        <v>4.0816326530612246</v>
      </c>
      <c r="I33" s="31">
        <f t="shared" si="5"/>
        <v>4.8</v>
      </c>
      <c r="J33" s="32"/>
    </row>
    <row r="34" spans="1:10">
      <c r="A34" s="14">
        <f t="shared" si="0"/>
        <v>7.3601672172621573</v>
      </c>
      <c r="B34" s="15">
        <f t="shared" si="1"/>
        <v>11</v>
      </c>
      <c r="C34" s="15" t="s">
        <v>38</v>
      </c>
      <c r="D34" s="18">
        <f>'大阪府(R5)'!G38</f>
        <v>7.360167557262157</v>
      </c>
      <c r="F34">
        <v>33</v>
      </c>
      <c r="G34" t="str">
        <f t="shared" si="4"/>
        <v>豊中市</v>
      </c>
      <c r="H34" s="19">
        <f t="shared" si="2"/>
        <v>3.6665198345691699</v>
      </c>
      <c r="I34" s="31">
        <f t="shared" si="5"/>
        <v>4.8</v>
      </c>
      <c r="J34" s="32"/>
    </row>
    <row r="35" spans="1:10">
      <c r="A35" s="14">
        <f t="shared" si="0"/>
        <v>3.1890927146117365</v>
      </c>
      <c r="B35" s="15">
        <f t="shared" si="1"/>
        <v>39</v>
      </c>
      <c r="C35" s="15" t="s">
        <v>39</v>
      </c>
      <c r="D35" s="18">
        <f>'大阪府(R5)'!G39</f>
        <v>3.1890930646117366</v>
      </c>
      <c r="F35">
        <v>34</v>
      </c>
      <c r="G35" t="str">
        <f t="shared" si="4"/>
        <v>岬町</v>
      </c>
      <c r="H35" s="19">
        <f t="shared" si="2"/>
        <v>3.4763439036798371</v>
      </c>
      <c r="I35" s="31">
        <f t="shared" si="5"/>
        <v>4.8</v>
      </c>
      <c r="J35" s="32"/>
    </row>
    <row r="36" spans="1:10">
      <c r="A36" s="14">
        <f t="shared" si="0"/>
        <v>2.6970161921786522</v>
      </c>
      <c r="B36" s="15">
        <f t="shared" si="1"/>
        <v>41</v>
      </c>
      <c r="C36" s="15" t="s">
        <v>40</v>
      </c>
      <c r="D36" s="18">
        <f>'大阪府(R5)'!G40</f>
        <v>2.6970165521786522</v>
      </c>
      <c r="F36">
        <v>35</v>
      </c>
      <c r="G36" t="str">
        <f t="shared" si="4"/>
        <v>寝屋川市</v>
      </c>
      <c r="H36" s="19">
        <f t="shared" si="2"/>
        <v>3.4195392783425502</v>
      </c>
      <c r="I36" s="31">
        <f t="shared" si="5"/>
        <v>4.8</v>
      </c>
      <c r="J36" s="32"/>
    </row>
    <row r="37" spans="1:10">
      <c r="A37" s="14">
        <f t="shared" si="0"/>
        <v>5.4649020212656492</v>
      </c>
      <c r="B37" s="15">
        <f t="shared" si="1"/>
        <v>23</v>
      </c>
      <c r="C37" s="15" t="s">
        <v>41</v>
      </c>
      <c r="D37" s="18">
        <f>'大阪府(R5)'!G41</f>
        <v>5.4649023912656496</v>
      </c>
      <c r="F37">
        <v>36</v>
      </c>
      <c r="G37" t="str">
        <f t="shared" si="4"/>
        <v>羽曳野市</v>
      </c>
      <c r="H37" s="19">
        <f t="shared" si="2"/>
        <v>3.2536505218337077</v>
      </c>
      <c r="I37" s="31">
        <f t="shared" si="5"/>
        <v>4.8</v>
      </c>
      <c r="J37" s="32"/>
    </row>
    <row r="38" spans="1:10">
      <c r="A38" s="14">
        <f t="shared" si="0"/>
        <v>8.3441134621733504</v>
      </c>
      <c r="B38" s="15">
        <f t="shared" si="1"/>
        <v>8</v>
      </c>
      <c r="C38" s="15" t="s">
        <v>42</v>
      </c>
      <c r="D38" s="18">
        <f>'大阪府(R5)'!G42</f>
        <v>8.3441138421733498</v>
      </c>
      <c r="F38">
        <v>37</v>
      </c>
      <c r="G38" t="str">
        <f t="shared" si="4"/>
        <v>高石市</v>
      </c>
      <c r="H38" s="19">
        <f>VLOOKUP(F38,$B$2:$D$44,3,FALSE)</f>
        <v>3.2481458314717182</v>
      </c>
      <c r="I38" s="31">
        <f t="shared" si="5"/>
        <v>4.8</v>
      </c>
      <c r="J38" s="32"/>
    </row>
    <row r="39" spans="1:10">
      <c r="A39" s="14">
        <f t="shared" si="0"/>
        <v>2.5327960770736464</v>
      </c>
      <c r="B39" s="15">
        <f t="shared" si="1"/>
        <v>43</v>
      </c>
      <c r="C39" s="15" t="s">
        <v>43</v>
      </c>
      <c r="D39" s="18">
        <f>'大阪府(R5)'!G43</f>
        <v>2.5327964670736463</v>
      </c>
      <c r="F39">
        <v>38</v>
      </c>
      <c r="G39" t="str">
        <f t="shared" si="4"/>
        <v>柏原市</v>
      </c>
      <c r="H39" s="19">
        <f t="shared" si="2"/>
        <v>3.222020293805846</v>
      </c>
      <c r="I39" s="31">
        <f t="shared" si="5"/>
        <v>4.8</v>
      </c>
      <c r="J39" s="32"/>
    </row>
    <row r="40" spans="1:10">
      <c r="A40" s="14">
        <f t="shared" si="0"/>
        <v>4.0816322530612243</v>
      </c>
      <c r="B40" s="15">
        <f t="shared" si="1"/>
        <v>32</v>
      </c>
      <c r="C40" s="15" t="s">
        <v>44</v>
      </c>
      <c r="D40" s="18">
        <f>'大阪府(R5)'!G44</f>
        <v>4.0816326530612246</v>
      </c>
      <c r="F40">
        <v>39</v>
      </c>
      <c r="G40" t="str">
        <f t="shared" si="4"/>
        <v>貝塚市</v>
      </c>
      <c r="H40" s="19">
        <f t="shared" si="2"/>
        <v>3.1890930646117366</v>
      </c>
      <c r="I40" s="31">
        <f t="shared" si="5"/>
        <v>4.8</v>
      </c>
      <c r="J40" s="32"/>
    </row>
    <row r="41" spans="1:10">
      <c r="A41" s="14">
        <f t="shared" si="0"/>
        <v>3.476343493679837</v>
      </c>
      <c r="B41" s="15">
        <f t="shared" si="1"/>
        <v>34</v>
      </c>
      <c r="C41" s="15" t="s">
        <v>45</v>
      </c>
      <c r="D41" s="18">
        <f>'大阪府(R5)'!G45</f>
        <v>3.4763439036798371</v>
      </c>
      <c r="F41">
        <v>40</v>
      </c>
      <c r="G41" t="str">
        <f t="shared" si="4"/>
        <v>池田市</v>
      </c>
      <c r="H41" s="19">
        <f t="shared" si="2"/>
        <v>3.1549933553182066</v>
      </c>
      <c r="I41" s="31">
        <f t="shared" si="5"/>
        <v>4.8</v>
      </c>
      <c r="J41" s="32"/>
    </row>
    <row r="42" spans="1:10">
      <c r="A42" s="14">
        <f t="shared" si="0"/>
        <v>4.5756501497434989</v>
      </c>
      <c r="B42" s="15">
        <f t="shared" si="1"/>
        <v>31</v>
      </c>
      <c r="C42" s="15" t="s">
        <v>46</v>
      </c>
      <c r="D42" s="18">
        <f>'大阪府(R5)'!G46</f>
        <v>4.575650569743499</v>
      </c>
      <c r="F42">
        <v>41</v>
      </c>
      <c r="G42" t="str">
        <f t="shared" si="4"/>
        <v>泉佐野市</v>
      </c>
      <c r="H42" s="19">
        <f t="shared" si="2"/>
        <v>2.6970165521786522</v>
      </c>
      <c r="I42" s="31">
        <f t="shared" si="5"/>
        <v>4.8</v>
      </c>
      <c r="J42" s="32"/>
    </row>
    <row r="43" spans="1:10">
      <c r="A43" s="14">
        <f t="shared" si="0"/>
        <v>5.4168504921444738</v>
      </c>
      <c r="B43" s="15">
        <f t="shared" si="1"/>
        <v>24</v>
      </c>
      <c r="C43" s="15" t="s">
        <v>47</v>
      </c>
      <c r="D43" s="18">
        <f>'大阪府(R5)'!G47</f>
        <v>5.4168509221444738</v>
      </c>
      <c r="F43">
        <v>42</v>
      </c>
      <c r="G43" t="str">
        <f t="shared" si="4"/>
        <v>大阪市</v>
      </c>
      <c r="H43" s="19">
        <f t="shared" si="2"/>
        <v>2.6590878722157698</v>
      </c>
      <c r="I43" s="31">
        <f t="shared" si="5"/>
        <v>4.8</v>
      </c>
      <c r="J43" s="32"/>
    </row>
    <row r="44" spans="1:10">
      <c r="A44" s="14">
        <f t="shared" si="0"/>
        <v>2.6590874322157698</v>
      </c>
      <c r="B44" s="15">
        <f t="shared" si="1"/>
        <v>42</v>
      </c>
      <c r="C44" s="15" t="s">
        <v>48</v>
      </c>
      <c r="D44" s="18">
        <f>'大阪府(R5)'!G48</f>
        <v>2.6590878722157698</v>
      </c>
      <c r="F44">
        <v>43</v>
      </c>
      <c r="G44" t="str">
        <f t="shared" si="4"/>
        <v>泉南市</v>
      </c>
      <c r="H44" s="19">
        <f t="shared" si="2"/>
        <v>2.5327964670736463</v>
      </c>
      <c r="I44" s="31">
        <f t="shared" si="5"/>
        <v>4.8</v>
      </c>
      <c r="J44" s="32"/>
    </row>
    <row r="45" spans="1:10">
      <c r="B45" s="15"/>
      <c r="C45" s="26" t="s">
        <v>61</v>
      </c>
      <c r="D45" s="18">
        <f>'大阪府(R5)'!G49</f>
        <v>4.811282595160761</v>
      </c>
    </row>
  </sheetData>
  <autoFilter ref="G1:H1" xr:uid="{00000000-0009-0000-0000-000002000000}">
    <sortState xmlns:xlrd2="http://schemas.microsoft.com/office/spreadsheetml/2017/richdata2" ref="G2:H44">
      <sortCondition descending="1" ref="H1"/>
    </sortState>
  </autoFilter>
  <mergeCells count="2">
    <mergeCell ref="L8:L9"/>
    <mergeCell ref="M8:M9"/>
  </mergeCells>
  <phoneticPr fontId="3"/>
  <pageMargins left="0.7" right="0.7" top="0.75" bottom="0.75" header="0.3" footer="0.3"/>
  <pageSetup paperSize="9" scale="54" orientation="landscape" verticalDpi="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DCC880-6EC6-4DD2-B0D3-F0671F150771}">
  <sheetPr>
    <pageSetUpPr fitToPage="1"/>
  </sheetPr>
  <dimension ref="A1:Y45"/>
  <sheetViews>
    <sheetView showGridLines="0" topLeftCell="E1" zoomScaleNormal="100" workbookViewId="0">
      <selection activeCell="V19" sqref="V19"/>
    </sheetView>
  </sheetViews>
  <sheetFormatPr defaultRowHeight="18"/>
  <cols>
    <col min="1" max="1" width="11.8984375" style="14" bestFit="1" customWidth="1"/>
    <col min="4" max="4" width="9.19921875" bestFit="1" customWidth="1"/>
    <col min="7" max="8" width="8.796875" style="24"/>
    <col min="10" max="10" width="8" style="25" customWidth="1"/>
    <col min="12" max="12" width="10" customWidth="1"/>
  </cols>
  <sheetData>
    <row r="1" spans="1:25">
      <c r="B1" s="15"/>
      <c r="C1" s="15"/>
      <c r="D1" s="15" t="s">
        <v>52</v>
      </c>
      <c r="G1" s="16" t="s">
        <v>5</v>
      </c>
      <c r="H1" s="17" t="s">
        <v>53</v>
      </c>
      <c r="I1" t="s">
        <v>54</v>
      </c>
      <c r="K1" t="str">
        <f>"大阪府平均 "&amp;FIXED(I2,1)</f>
        <v>大阪府平均 13.8</v>
      </c>
    </row>
    <row r="2" spans="1:25">
      <c r="A2" s="14">
        <f>D2-ROW()/10^8</f>
        <v>14.566347188315452</v>
      </c>
      <c r="B2" s="15">
        <f>RANK(A2,$A$2:$A$44,0)</f>
        <v>31</v>
      </c>
      <c r="C2" s="15" t="s">
        <v>55</v>
      </c>
      <c r="D2" s="35">
        <f>'大阪府(R5)'!I6</f>
        <v>14.566347208315452</v>
      </c>
      <c r="F2">
        <v>1</v>
      </c>
      <c r="G2" t="str">
        <f>VLOOKUP(F2,$B$2:$D$44,2,FALSE)</f>
        <v>能勢町</v>
      </c>
      <c r="H2" s="19">
        <f>VLOOKUP(F2,$B$2:$D$44,3,FALSE)</f>
        <v>28.112244897959183</v>
      </c>
      <c r="I2" s="23">
        <f>ROUND(D45,1)</f>
        <v>13.8</v>
      </c>
      <c r="J2" s="27"/>
      <c r="L2" s="20" t="s">
        <v>56</v>
      </c>
      <c r="M2" s="20" t="s">
        <v>57</v>
      </c>
    </row>
    <row r="3" spans="1:25">
      <c r="A3" s="14">
        <f t="shared" ref="A3:A44" si="0">D3-ROW()/10^8</f>
        <v>20.724560438833247</v>
      </c>
      <c r="B3" s="15">
        <f t="shared" ref="B3:B44" si="1">RANK(A3,$A$2:$A$44,0)</f>
        <v>11</v>
      </c>
      <c r="C3" s="15" t="s">
        <v>7</v>
      </c>
      <c r="D3" s="35">
        <f>'大阪府(R5)'!I7</f>
        <v>20.724560468833246</v>
      </c>
      <c r="F3">
        <v>2</v>
      </c>
      <c r="G3" t="str">
        <f>VLOOKUP(F3,$B$2:$D$44,2,FALSE)</f>
        <v>羽曳野市</v>
      </c>
      <c r="H3" s="19">
        <f>VLOOKUP(F3,$B$2:$D$44,3,FALSE)</f>
        <v>26.699968498267406</v>
      </c>
      <c r="I3" s="31">
        <f>$I$2</f>
        <v>13.8</v>
      </c>
      <c r="J3" s="36"/>
      <c r="L3" s="15" t="str">
        <f t="shared" ref="L3:M7" si="2">G2</f>
        <v>能勢町</v>
      </c>
      <c r="M3" s="21">
        <f>H2</f>
        <v>28.112244897959183</v>
      </c>
      <c r="Y3" s="37"/>
    </row>
    <row r="4" spans="1:25">
      <c r="A4" s="14">
        <f t="shared" si="0"/>
        <v>28.112244857959183</v>
      </c>
      <c r="B4" s="15">
        <f t="shared" si="1"/>
        <v>1</v>
      </c>
      <c r="C4" s="15" t="s">
        <v>8</v>
      </c>
      <c r="D4" s="35">
        <f>'大阪府(R5)'!I8</f>
        <v>28.112244897959183</v>
      </c>
      <c r="F4">
        <v>3</v>
      </c>
      <c r="G4" t="str">
        <f t="shared" ref="G4:G44" si="3">VLOOKUP(F4,$B$2:$D$44,2,FALSE)</f>
        <v>太子町</v>
      </c>
      <c r="H4" s="19">
        <f t="shared" ref="H4:H44" si="4">VLOOKUP(F4,$B$2:$D$44,3,FALSE)</f>
        <v>25.485714285714284</v>
      </c>
      <c r="I4" s="31">
        <f t="shared" ref="I4:I44" si="5">$I$2</f>
        <v>13.8</v>
      </c>
      <c r="J4" s="36"/>
      <c r="L4" s="15" t="str">
        <f t="shared" si="2"/>
        <v>羽曳野市</v>
      </c>
      <c r="M4" s="21">
        <f t="shared" si="2"/>
        <v>26.699968498267406</v>
      </c>
    </row>
    <row r="5" spans="1:25" ht="13.5" customHeight="1">
      <c r="A5" s="14">
        <f t="shared" si="0"/>
        <v>18.969932939509878</v>
      </c>
      <c r="B5" s="15">
        <f t="shared" si="1"/>
        <v>14</v>
      </c>
      <c r="C5" s="15" t="s">
        <v>9</v>
      </c>
      <c r="D5" s="35">
        <f>'大阪府(R5)'!I9</f>
        <v>18.969932989509878</v>
      </c>
      <c r="F5">
        <v>4</v>
      </c>
      <c r="G5" t="str">
        <f t="shared" si="3"/>
        <v>忠岡町</v>
      </c>
      <c r="H5" s="19">
        <f t="shared" si="4"/>
        <v>25.301577482214661</v>
      </c>
      <c r="I5" s="31">
        <f t="shared" si="5"/>
        <v>13.8</v>
      </c>
      <c r="J5" s="36"/>
      <c r="L5" s="15" t="str">
        <f t="shared" si="2"/>
        <v>太子町</v>
      </c>
      <c r="M5" s="21">
        <f t="shared" si="2"/>
        <v>25.485714285714284</v>
      </c>
    </row>
    <row r="6" spans="1:25" ht="13.5" customHeight="1">
      <c r="A6" s="14">
        <f t="shared" si="0"/>
        <v>12.37117072563532</v>
      </c>
      <c r="B6" s="15">
        <f t="shared" si="1"/>
        <v>39</v>
      </c>
      <c r="C6" s="15" t="s">
        <v>10</v>
      </c>
      <c r="D6" s="35">
        <f>'大阪府(R5)'!I10</f>
        <v>12.37117078563532</v>
      </c>
      <c r="F6">
        <v>5</v>
      </c>
      <c r="G6" t="str">
        <f t="shared" si="3"/>
        <v>田尻町</v>
      </c>
      <c r="H6" s="19">
        <f t="shared" si="4"/>
        <v>24.918247220405494</v>
      </c>
      <c r="I6" s="31">
        <f t="shared" si="5"/>
        <v>13.8</v>
      </c>
      <c r="J6" s="36"/>
      <c r="L6" s="15" t="str">
        <f t="shared" si="2"/>
        <v>忠岡町</v>
      </c>
      <c r="M6" s="21">
        <f t="shared" si="2"/>
        <v>25.301577482214661</v>
      </c>
    </row>
    <row r="7" spans="1:25" ht="13.5" customHeight="1">
      <c r="A7" s="14">
        <f t="shared" si="0"/>
        <v>17.867355703014667</v>
      </c>
      <c r="B7" s="15">
        <f t="shared" si="1"/>
        <v>17</v>
      </c>
      <c r="C7" s="15" t="s">
        <v>11</v>
      </c>
      <c r="D7" s="35">
        <f>'大阪府(R5)'!I11</f>
        <v>17.867355773014665</v>
      </c>
      <c r="F7">
        <v>6</v>
      </c>
      <c r="G7" t="str">
        <f t="shared" si="3"/>
        <v>千早赤阪村</v>
      </c>
      <c r="H7" s="19">
        <f t="shared" si="4"/>
        <v>24.242424242424242</v>
      </c>
      <c r="I7" s="31">
        <f t="shared" si="5"/>
        <v>13.8</v>
      </c>
      <c r="J7" s="36"/>
      <c r="K7" s="28"/>
      <c r="L7" s="15" t="str">
        <f t="shared" si="2"/>
        <v>田尻町</v>
      </c>
      <c r="M7" s="38">
        <f t="shared" si="2"/>
        <v>24.918247220405494</v>
      </c>
      <c r="O7" s="23"/>
    </row>
    <row r="8" spans="1:25" ht="13.5" customHeight="1">
      <c r="A8" s="14">
        <f t="shared" si="0"/>
        <v>13.714427348854858</v>
      </c>
      <c r="B8" s="15">
        <f t="shared" si="1"/>
        <v>35</v>
      </c>
      <c r="C8" s="15" t="s">
        <v>12</v>
      </c>
      <c r="D8" s="35">
        <f>'大阪府(R5)'!I12</f>
        <v>13.714427428854858</v>
      </c>
      <c r="F8">
        <v>7</v>
      </c>
      <c r="G8" t="str">
        <f t="shared" si="3"/>
        <v>河南町</v>
      </c>
      <c r="H8" s="19">
        <f t="shared" si="4"/>
        <v>23.836817262306138</v>
      </c>
      <c r="I8" s="31">
        <f t="shared" si="5"/>
        <v>13.8</v>
      </c>
      <c r="J8" s="36"/>
      <c r="K8" s="28"/>
      <c r="L8" s="70" t="s">
        <v>58</v>
      </c>
      <c r="M8" s="70" t="s">
        <v>58</v>
      </c>
    </row>
    <row r="9" spans="1:25" ht="13.5" customHeight="1">
      <c r="A9" s="14">
        <f t="shared" si="0"/>
        <v>14.066925326972623</v>
      </c>
      <c r="B9" s="15">
        <f t="shared" si="1"/>
        <v>34</v>
      </c>
      <c r="C9" s="15" t="s">
        <v>13</v>
      </c>
      <c r="D9" s="35">
        <f>'大阪府(R5)'!I13</f>
        <v>14.066925416972623</v>
      </c>
      <c r="F9">
        <v>8</v>
      </c>
      <c r="G9" t="str">
        <f t="shared" si="3"/>
        <v>和泉市</v>
      </c>
      <c r="H9" s="19">
        <f t="shared" si="4"/>
        <v>23.537425659566662</v>
      </c>
      <c r="I9" s="31">
        <f t="shared" si="5"/>
        <v>13.8</v>
      </c>
      <c r="J9" s="36"/>
      <c r="L9" s="71"/>
      <c r="M9" s="71"/>
    </row>
    <row r="10" spans="1:25" ht="13.5" customHeight="1">
      <c r="A10" s="14">
        <f t="shared" si="0"/>
        <v>17.345580876091343</v>
      </c>
      <c r="B10" s="15">
        <f t="shared" si="1"/>
        <v>18</v>
      </c>
      <c r="C10" s="15" t="s">
        <v>14</v>
      </c>
      <c r="D10" s="35">
        <f>'大阪府(R5)'!I14</f>
        <v>17.345580976091345</v>
      </c>
      <c r="F10">
        <v>9</v>
      </c>
      <c r="G10" t="str">
        <f t="shared" si="3"/>
        <v>柏原市</v>
      </c>
      <c r="H10" s="19">
        <f t="shared" si="4"/>
        <v>21.791552629632367</v>
      </c>
      <c r="I10" s="31">
        <f t="shared" si="5"/>
        <v>13.8</v>
      </c>
      <c r="J10" s="36"/>
      <c r="L10" s="15" t="str">
        <f t="shared" ref="L10:M14" si="6">G40</f>
        <v>豊中市</v>
      </c>
      <c r="M10" s="21">
        <f t="shared" si="6"/>
        <v>12.37117078563532</v>
      </c>
      <c r="O10" s="23"/>
    </row>
    <row r="11" spans="1:25">
      <c r="A11" s="14">
        <f t="shared" si="0"/>
        <v>12.498087697862934</v>
      </c>
      <c r="B11" s="15">
        <f t="shared" si="1"/>
        <v>38</v>
      </c>
      <c r="C11" s="15" t="s">
        <v>15</v>
      </c>
      <c r="D11" s="35">
        <f>'大阪府(R5)'!I15</f>
        <v>12.498087807862934</v>
      </c>
      <c r="F11">
        <v>10</v>
      </c>
      <c r="G11" t="str">
        <f t="shared" si="3"/>
        <v>貝塚市</v>
      </c>
      <c r="H11" s="19">
        <f t="shared" si="4"/>
        <v>21.591570613575502</v>
      </c>
      <c r="I11" s="31">
        <f t="shared" si="5"/>
        <v>13.8</v>
      </c>
      <c r="J11" s="36"/>
      <c r="K11" s="28"/>
      <c r="L11" s="15" t="str">
        <f t="shared" si="6"/>
        <v>枚方市</v>
      </c>
      <c r="M11" s="21">
        <f t="shared" si="6"/>
        <v>12.200726410199392</v>
      </c>
    </row>
    <row r="12" spans="1:25">
      <c r="A12" s="14">
        <f t="shared" si="0"/>
        <v>12.200726290199393</v>
      </c>
      <c r="B12" s="15">
        <f t="shared" si="1"/>
        <v>40</v>
      </c>
      <c r="C12" s="15" t="s">
        <v>16</v>
      </c>
      <c r="D12" s="35">
        <f>'大阪府(R5)'!I16</f>
        <v>12.200726410199392</v>
      </c>
      <c r="F12">
        <v>11</v>
      </c>
      <c r="G12" t="str">
        <f t="shared" si="3"/>
        <v>豊能町</v>
      </c>
      <c r="H12" s="19">
        <f t="shared" si="4"/>
        <v>20.724560468833246</v>
      </c>
      <c r="I12" s="31">
        <f t="shared" si="5"/>
        <v>13.8</v>
      </c>
      <c r="J12" s="36"/>
      <c r="K12" s="28"/>
      <c r="L12" s="15" t="str">
        <f t="shared" si="6"/>
        <v>交野市</v>
      </c>
      <c r="M12" s="21">
        <f t="shared" si="6"/>
        <v>12.190621619902018</v>
      </c>
    </row>
    <row r="13" spans="1:25">
      <c r="A13" s="14">
        <f t="shared" si="0"/>
        <v>13.351450346127349</v>
      </c>
      <c r="B13" s="15">
        <f t="shared" si="1"/>
        <v>36</v>
      </c>
      <c r="C13" s="15" t="s">
        <v>17</v>
      </c>
      <c r="D13" s="35">
        <f>'大阪府(R5)'!I17</f>
        <v>13.351450476127349</v>
      </c>
      <c r="F13">
        <v>12</v>
      </c>
      <c r="G13" t="str">
        <f t="shared" si="3"/>
        <v>河内長野市</v>
      </c>
      <c r="H13" s="19">
        <f t="shared" si="4"/>
        <v>19.83942735538789</v>
      </c>
      <c r="I13" s="31">
        <f t="shared" si="5"/>
        <v>13.8</v>
      </c>
      <c r="J13" s="36"/>
      <c r="L13" s="15" t="str">
        <f t="shared" si="6"/>
        <v>門真市</v>
      </c>
      <c r="M13" s="21">
        <f t="shared" si="6"/>
        <v>8.9483235395782934</v>
      </c>
    </row>
    <row r="14" spans="1:25">
      <c r="A14" s="14">
        <f t="shared" si="0"/>
        <v>14.512719445975653</v>
      </c>
      <c r="B14" s="15">
        <f t="shared" si="1"/>
        <v>32</v>
      </c>
      <c r="C14" s="15" t="s">
        <v>18</v>
      </c>
      <c r="D14" s="35">
        <f>'大阪府(R5)'!I18</f>
        <v>14.512719585975653</v>
      </c>
      <c r="F14">
        <v>13</v>
      </c>
      <c r="G14" t="str">
        <f t="shared" si="3"/>
        <v>八尾市</v>
      </c>
      <c r="H14" s="19">
        <f t="shared" si="4"/>
        <v>19.529706731499772</v>
      </c>
      <c r="I14" s="31">
        <f t="shared" si="5"/>
        <v>13.8</v>
      </c>
      <c r="J14" s="36"/>
      <c r="L14" s="15" t="str">
        <f t="shared" si="6"/>
        <v>大阪市</v>
      </c>
      <c r="M14" s="21">
        <f t="shared" si="6"/>
        <v>8.8416854679410957</v>
      </c>
    </row>
    <row r="15" spans="1:25">
      <c r="A15" s="14">
        <f t="shared" si="0"/>
        <v>8.9483233895782934</v>
      </c>
      <c r="B15" s="15">
        <f t="shared" si="1"/>
        <v>42</v>
      </c>
      <c r="C15" s="15" t="s">
        <v>19</v>
      </c>
      <c r="D15" s="35">
        <f>'大阪府(R5)'!I19</f>
        <v>8.9483235395782934</v>
      </c>
      <c r="F15">
        <v>14</v>
      </c>
      <c r="G15" t="str">
        <f t="shared" si="3"/>
        <v>箕面市</v>
      </c>
      <c r="H15" s="19">
        <f t="shared" si="4"/>
        <v>18.969932989509878</v>
      </c>
      <c r="I15" s="31">
        <f t="shared" si="5"/>
        <v>13.8</v>
      </c>
      <c r="J15" s="36"/>
    </row>
    <row r="16" spans="1:25">
      <c r="A16" s="14">
        <f t="shared" si="0"/>
        <v>17.325591951326146</v>
      </c>
      <c r="B16" s="15">
        <f t="shared" si="1"/>
        <v>19</v>
      </c>
      <c r="C16" s="15" t="s">
        <v>20</v>
      </c>
      <c r="D16" s="35">
        <f>'大阪府(R5)'!I20</f>
        <v>17.325592111326145</v>
      </c>
      <c r="F16">
        <v>15</v>
      </c>
      <c r="G16" t="str">
        <f t="shared" si="3"/>
        <v>松原市</v>
      </c>
      <c r="H16" s="19">
        <f t="shared" si="4"/>
        <v>18.702702702702702</v>
      </c>
      <c r="I16" s="31">
        <f t="shared" si="5"/>
        <v>13.8</v>
      </c>
      <c r="J16" s="36"/>
    </row>
    <row r="17" spans="1:13">
      <c r="A17" s="14">
        <f t="shared" si="0"/>
        <v>12.190621449902018</v>
      </c>
      <c r="B17" s="15">
        <f t="shared" si="1"/>
        <v>41</v>
      </c>
      <c r="C17" s="15" t="s">
        <v>21</v>
      </c>
      <c r="D17" s="35">
        <f>'大阪府(R5)'!I21</f>
        <v>12.190621619902018</v>
      </c>
      <c r="F17">
        <v>16</v>
      </c>
      <c r="G17" t="str">
        <f t="shared" si="3"/>
        <v>泉大津市</v>
      </c>
      <c r="H17" s="19">
        <f t="shared" si="4"/>
        <v>18.615578055720999</v>
      </c>
      <c r="I17" s="31">
        <f t="shared" si="5"/>
        <v>13.8</v>
      </c>
      <c r="J17" s="36"/>
      <c r="M17" s="23"/>
    </row>
    <row r="18" spans="1:13">
      <c r="A18" s="14">
        <f t="shared" si="0"/>
        <v>14.786493505024486</v>
      </c>
      <c r="B18" s="15">
        <f t="shared" si="1"/>
        <v>28</v>
      </c>
      <c r="C18" s="15" t="s">
        <v>22</v>
      </c>
      <c r="D18" s="35">
        <f>'大阪府(R5)'!I22</f>
        <v>14.786493685024487</v>
      </c>
      <c r="F18">
        <v>17</v>
      </c>
      <c r="G18" t="str">
        <f t="shared" si="3"/>
        <v>吹田市</v>
      </c>
      <c r="H18" s="19">
        <f t="shared" si="4"/>
        <v>17.867355773014665</v>
      </c>
      <c r="I18" s="31">
        <f t="shared" si="5"/>
        <v>13.8</v>
      </c>
      <c r="J18" s="36"/>
    </row>
    <row r="19" spans="1:13">
      <c r="A19" s="14">
        <f t="shared" si="0"/>
        <v>19.52970654149977</v>
      </c>
      <c r="B19" s="15">
        <f t="shared" si="1"/>
        <v>13</v>
      </c>
      <c r="C19" s="15" t="s">
        <v>23</v>
      </c>
      <c r="D19" s="35">
        <f>'大阪府(R5)'!I23</f>
        <v>19.529706731499772</v>
      </c>
      <c r="F19">
        <v>18</v>
      </c>
      <c r="G19" t="str">
        <f t="shared" si="3"/>
        <v>高槻市</v>
      </c>
      <c r="H19" s="19">
        <f t="shared" si="4"/>
        <v>17.345580976091345</v>
      </c>
      <c r="I19" s="31">
        <f t="shared" si="5"/>
        <v>13.8</v>
      </c>
      <c r="J19" s="36"/>
    </row>
    <row r="20" spans="1:13">
      <c r="A20" s="14">
        <f t="shared" si="0"/>
        <v>21.791552429632368</v>
      </c>
      <c r="B20" s="15">
        <f t="shared" si="1"/>
        <v>9</v>
      </c>
      <c r="C20" s="15" t="s">
        <v>24</v>
      </c>
      <c r="D20" s="35">
        <f>'大阪府(R5)'!I24</f>
        <v>21.791552629632367</v>
      </c>
      <c r="F20">
        <v>19</v>
      </c>
      <c r="G20" t="str">
        <f t="shared" si="3"/>
        <v>四條畷市</v>
      </c>
      <c r="H20" s="19">
        <f t="shared" si="4"/>
        <v>17.325592111326145</v>
      </c>
      <c r="I20" s="31">
        <f t="shared" si="5"/>
        <v>13.8</v>
      </c>
      <c r="J20" s="36"/>
    </row>
    <row r="21" spans="1:13">
      <c r="A21" s="14">
        <f t="shared" si="0"/>
        <v>18.702702492702702</v>
      </c>
      <c r="B21" s="15">
        <f t="shared" si="1"/>
        <v>15</v>
      </c>
      <c r="C21" s="15" t="s">
        <v>25</v>
      </c>
      <c r="D21" s="35">
        <f>'大阪府(R5)'!I25</f>
        <v>18.702702702702702</v>
      </c>
      <c r="F21">
        <v>20</v>
      </c>
      <c r="G21" t="str">
        <f t="shared" si="3"/>
        <v>富田林市</v>
      </c>
      <c r="H21" s="19">
        <f t="shared" si="4"/>
        <v>17.09336675320025</v>
      </c>
      <c r="I21" s="31">
        <f t="shared" si="5"/>
        <v>13.8</v>
      </c>
      <c r="J21" s="36"/>
    </row>
    <row r="22" spans="1:13">
      <c r="A22" s="14">
        <f t="shared" si="0"/>
        <v>26.699968278267406</v>
      </c>
      <c r="B22" s="15">
        <f t="shared" si="1"/>
        <v>2</v>
      </c>
      <c r="C22" s="15" t="s">
        <v>26</v>
      </c>
      <c r="D22" s="35">
        <f>'大阪府(R5)'!I26</f>
        <v>26.699968498267406</v>
      </c>
      <c r="F22">
        <v>21</v>
      </c>
      <c r="G22" t="str">
        <f t="shared" si="3"/>
        <v>岸和田市</v>
      </c>
      <c r="H22" s="19">
        <f t="shared" si="4"/>
        <v>17.077386408275501</v>
      </c>
      <c r="I22" s="31">
        <f t="shared" si="5"/>
        <v>13.8</v>
      </c>
      <c r="J22" s="36"/>
    </row>
    <row r="23" spans="1:13">
      <c r="A23" s="14">
        <f t="shared" si="0"/>
        <v>14.655039127925606</v>
      </c>
      <c r="B23" s="15">
        <f t="shared" si="1"/>
        <v>29</v>
      </c>
      <c r="C23" s="15" t="s">
        <v>27</v>
      </c>
      <c r="D23" s="35">
        <f>'大阪府(R5)'!I27</f>
        <v>14.655039357925606</v>
      </c>
      <c r="F23">
        <v>22</v>
      </c>
      <c r="G23" t="str">
        <f t="shared" si="3"/>
        <v>熊取町</v>
      </c>
      <c r="H23" s="19">
        <f t="shared" si="4"/>
        <v>16.687564117177704</v>
      </c>
      <c r="I23" s="31">
        <f t="shared" si="5"/>
        <v>13.8</v>
      </c>
      <c r="J23" s="36"/>
    </row>
    <row r="24" spans="1:13">
      <c r="A24" s="14">
        <f t="shared" si="0"/>
        <v>14.924614362744368</v>
      </c>
      <c r="B24" s="15">
        <f t="shared" si="1"/>
        <v>27</v>
      </c>
      <c r="C24" s="15" t="s">
        <v>28</v>
      </c>
      <c r="D24" s="35">
        <f>'大阪府(R5)'!I28</f>
        <v>14.924614602744368</v>
      </c>
      <c r="F24">
        <v>23</v>
      </c>
      <c r="G24" t="str">
        <f t="shared" si="3"/>
        <v>高石市</v>
      </c>
      <c r="H24" s="19">
        <f t="shared" si="4"/>
        <v>16.284543631767065</v>
      </c>
      <c r="I24" s="31">
        <f t="shared" si="5"/>
        <v>13.8</v>
      </c>
      <c r="J24" s="36"/>
    </row>
    <row r="25" spans="1:13">
      <c r="A25" s="14">
        <f t="shared" si="0"/>
        <v>17.093366503200251</v>
      </c>
      <c r="B25" s="15">
        <f t="shared" si="1"/>
        <v>20</v>
      </c>
      <c r="C25" s="15" t="s">
        <v>29</v>
      </c>
      <c r="D25" s="35">
        <f>'大阪府(R5)'!I29</f>
        <v>17.09336675320025</v>
      </c>
      <c r="F25">
        <v>24</v>
      </c>
      <c r="G25" t="str">
        <f t="shared" si="3"/>
        <v>岬町</v>
      </c>
      <c r="H25" s="19">
        <f t="shared" si="4"/>
        <v>15.592654424040067</v>
      </c>
      <c r="I25" s="31">
        <f t="shared" si="5"/>
        <v>13.8</v>
      </c>
      <c r="J25" s="36"/>
    </row>
    <row r="26" spans="1:13">
      <c r="A26" s="14">
        <f t="shared" si="0"/>
        <v>25.485714025714284</v>
      </c>
      <c r="B26" s="15">
        <f t="shared" si="1"/>
        <v>3</v>
      </c>
      <c r="C26" s="15" t="s">
        <v>30</v>
      </c>
      <c r="D26" s="35">
        <f>'大阪府(R5)'!I30</f>
        <v>25.485714285714284</v>
      </c>
      <c r="F26">
        <v>25</v>
      </c>
      <c r="G26" t="str">
        <f t="shared" si="3"/>
        <v>泉南市</v>
      </c>
      <c r="H26" s="19">
        <f t="shared" si="4"/>
        <v>15.477206761140517</v>
      </c>
      <c r="I26" s="31">
        <f t="shared" si="5"/>
        <v>13.8</v>
      </c>
      <c r="J26" s="36"/>
    </row>
    <row r="27" spans="1:13">
      <c r="A27" s="14">
        <f t="shared" si="0"/>
        <v>23.836816992306137</v>
      </c>
      <c r="B27" s="15">
        <f t="shared" si="1"/>
        <v>7</v>
      </c>
      <c r="C27" s="15" t="s">
        <v>31</v>
      </c>
      <c r="D27" s="35">
        <f>'大阪府(R5)'!I31</f>
        <v>23.836817262306138</v>
      </c>
      <c r="F27">
        <v>26</v>
      </c>
      <c r="G27" t="str">
        <f t="shared" si="3"/>
        <v>阪南市</v>
      </c>
      <c r="H27" s="19">
        <f t="shared" si="4"/>
        <v>15.130090497737555</v>
      </c>
      <c r="I27" s="31">
        <f t="shared" si="5"/>
        <v>13.8</v>
      </c>
      <c r="J27" s="36"/>
    </row>
    <row r="28" spans="1:13">
      <c r="A28" s="14">
        <f t="shared" si="0"/>
        <v>24.242423962424244</v>
      </c>
      <c r="B28" s="15">
        <f t="shared" si="1"/>
        <v>6</v>
      </c>
      <c r="C28" s="15" t="s">
        <v>32</v>
      </c>
      <c r="D28" s="35">
        <f>'大阪府(R5)'!I32</f>
        <v>24.242424242424242</v>
      </c>
      <c r="F28">
        <v>27</v>
      </c>
      <c r="G28" t="str">
        <f t="shared" si="3"/>
        <v>大阪狭山市</v>
      </c>
      <c r="H28" s="19">
        <f t="shared" si="4"/>
        <v>14.924614602744368</v>
      </c>
      <c r="I28" s="31">
        <f t="shared" si="5"/>
        <v>13.8</v>
      </c>
      <c r="J28" s="36"/>
    </row>
    <row r="29" spans="1:13">
      <c r="A29" s="14">
        <f t="shared" si="0"/>
        <v>19.839427065387891</v>
      </c>
      <c r="B29" s="15">
        <f t="shared" si="1"/>
        <v>12</v>
      </c>
      <c r="C29" s="15" t="s">
        <v>33</v>
      </c>
      <c r="D29" s="35">
        <f>'大阪府(R5)'!I33</f>
        <v>19.83942735538789</v>
      </c>
      <c r="F29">
        <v>28</v>
      </c>
      <c r="G29" t="str">
        <f t="shared" si="3"/>
        <v>大東市</v>
      </c>
      <c r="H29" s="19">
        <f t="shared" si="4"/>
        <v>14.786493685024487</v>
      </c>
      <c r="I29" s="31">
        <f t="shared" si="5"/>
        <v>13.8</v>
      </c>
      <c r="J29" s="36"/>
    </row>
    <row r="30" spans="1:13">
      <c r="A30" s="14">
        <f t="shared" si="0"/>
        <v>23.537425359566662</v>
      </c>
      <c r="B30" s="15">
        <f t="shared" si="1"/>
        <v>8</v>
      </c>
      <c r="C30" s="15" t="s">
        <v>34</v>
      </c>
      <c r="D30" s="35">
        <f>'大阪府(R5)'!I34</f>
        <v>23.537425659566662</v>
      </c>
      <c r="F30">
        <v>29</v>
      </c>
      <c r="G30" t="str">
        <f t="shared" si="3"/>
        <v>藤井寺市</v>
      </c>
      <c r="H30" s="19">
        <f t="shared" si="4"/>
        <v>14.655039357925606</v>
      </c>
      <c r="I30" s="31">
        <f t="shared" si="5"/>
        <v>13.8</v>
      </c>
      <c r="J30" s="36"/>
    </row>
    <row r="31" spans="1:13" ht="13.5" customHeight="1">
      <c r="A31" s="14">
        <f t="shared" si="0"/>
        <v>18.615577745720998</v>
      </c>
      <c r="B31" s="15">
        <f t="shared" si="1"/>
        <v>16</v>
      </c>
      <c r="C31" s="15" t="s">
        <v>35</v>
      </c>
      <c r="D31" s="35">
        <f>'大阪府(R5)'!I35</f>
        <v>18.615578055720999</v>
      </c>
      <c r="F31">
        <v>30</v>
      </c>
      <c r="G31" t="str">
        <f t="shared" si="3"/>
        <v>堺市</v>
      </c>
      <c r="H31" s="19">
        <f t="shared" si="4"/>
        <v>14.647640170117352</v>
      </c>
      <c r="I31" s="31">
        <f t="shared" si="5"/>
        <v>13.8</v>
      </c>
      <c r="J31" s="36"/>
    </row>
    <row r="32" spans="1:13">
      <c r="A32" s="14">
        <f t="shared" si="0"/>
        <v>25.301577162214659</v>
      </c>
      <c r="B32" s="15">
        <f t="shared" si="1"/>
        <v>4</v>
      </c>
      <c r="C32" s="15" t="s">
        <v>59</v>
      </c>
      <c r="D32" s="35">
        <f>'大阪府(R5)'!I36</f>
        <v>25.301577482214661</v>
      </c>
      <c r="F32">
        <v>31</v>
      </c>
      <c r="G32" t="str">
        <f t="shared" si="3"/>
        <v>池田市</v>
      </c>
      <c r="H32" s="19">
        <f t="shared" si="4"/>
        <v>14.566347208315452</v>
      </c>
      <c r="I32" s="31">
        <f t="shared" si="5"/>
        <v>13.8</v>
      </c>
      <c r="J32" s="36"/>
    </row>
    <row r="33" spans="1:10">
      <c r="A33" s="14">
        <f t="shared" si="0"/>
        <v>16.284543301767066</v>
      </c>
      <c r="B33" s="15">
        <f t="shared" si="1"/>
        <v>23</v>
      </c>
      <c r="C33" s="15" t="s">
        <v>60</v>
      </c>
      <c r="D33" s="35">
        <f>'大阪府(R5)'!I37</f>
        <v>16.284543631767065</v>
      </c>
      <c r="F33">
        <v>32</v>
      </c>
      <c r="G33" t="str">
        <f t="shared" si="3"/>
        <v>守口市</v>
      </c>
      <c r="H33" s="19">
        <f t="shared" si="4"/>
        <v>14.512719585975653</v>
      </c>
      <c r="I33" s="31">
        <f t="shared" si="5"/>
        <v>13.8</v>
      </c>
      <c r="J33" s="36"/>
    </row>
    <row r="34" spans="1:10">
      <c r="A34" s="14">
        <f t="shared" si="0"/>
        <v>17.077386068275501</v>
      </c>
      <c r="B34" s="15">
        <f t="shared" si="1"/>
        <v>21</v>
      </c>
      <c r="C34" s="15" t="s">
        <v>38</v>
      </c>
      <c r="D34" s="35">
        <f>'大阪府(R5)'!I38</f>
        <v>17.077386408275501</v>
      </c>
      <c r="F34">
        <v>33</v>
      </c>
      <c r="G34" t="str">
        <f t="shared" si="3"/>
        <v>東大阪市</v>
      </c>
      <c r="H34" s="19">
        <f t="shared" si="4"/>
        <v>14.286899011050524</v>
      </c>
      <c r="I34" s="31">
        <f t="shared" si="5"/>
        <v>13.8</v>
      </c>
      <c r="J34" s="36"/>
    </row>
    <row r="35" spans="1:10">
      <c r="A35" s="14">
        <f t="shared" si="0"/>
        <v>21.591570263575502</v>
      </c>
      <c r="B35" s="15">
        <f t="shared" si="1"/>
        <v>10</v>
      </c>
      <c r="C35" s="15" t="s">
        <v>39</v>
      </c>
      <c r="D35" s="35">
        <f>'大阪府(R5)'!I39</f>
        <v>21.591570613575502</v>
      </c>
      <c r="F35">
        <v>34</v>
      </c>
      <c r="G35" t="str">
        <f t="shared" si="3"/>
        <v>茨木市</v>
      </c>
      <c r="H35" s="19">
        <f t="shared" si="4"/>
        <v>14.066925416972623</v>
      </c>
      <c r="I35" s="31">
        <f t="shared" si="5"/>
        <v>13.8</v>
      </c>
      <c r="J35" s="36"/>
    </row>
    <row r="36" spans="1:10">
      <c r="A36" s="14">
        <f t="shared" si="0"/>
        <v>13.05738816229554</v>
      </c>
      <c r="B36" s="15">
        <f t="shared" si="1"/>
        <v>37</v>
      </c>
      <c r="C36" s="15" t="s">
        <v>40</v>
      </c>
      <c r="D36" s="35">
        <f>'大阪府(R5)'!I40</f>
        <v>13.05738852229554</v>
      </c>
      <c r="F36">
        <v>35</v>
      </c>
      <c r="G36" t="str">
        <f t="shared" si="3"/>
        <v>摂津市</v>
      </c>
      <c r="H36" s="19">
        <f t="shared" si="4"/>
        <v>13.714427428854858</v>
      </c>
      <c r="I36" s="31">
        <f t="shared" si="5"/>
        <v>13.8</v>
      </c>
      <c r="J36" s="36"/>
    </row>
    <row r="37" spans="1:10">
      <c r="A37" s="14">
        <f t="shared" si="0"/>
        <v>16.687563747177705</v>
      </c>
      <c r="B37" s="15">
        <f t="shared" si="1"/>
        <v>22</v>
      </c>
      <c r="C37" s="15" t="s">
        <v>41</v>
      </c>
      <c r="D37" s="35">
        <f>'大阪府(R5)'!I41</f>
        <v>16.687564117177704</v>
      </c>
      <c r="F37">
        <v>36</v>
      </c>
      <c r="G37" t="str">
        <f t="shared" si="3"/>
        <v>寝屋川市</v>
      </c>
      <c r="H37" s="19">
        <f t="shared" si="4"/>
        <v>13.351450476127349</v>
      </c>
      <c r="I37" s="31">
        <f t="shared" si="5"/>
        <v>13.8</v>
      </c>
      <c r="J37" s="36"/>
    </row>
    <row r="38" spans="1:10">
      <c r="A38" s="14">
        <f t="shared" si="0"/>
        <v>24.918246840405494</v>
      </c>
      <c r="B38" s="15">
        <f t="shared" si="1"/>
        <v>5</v>
      </c>
      <c r="C38" s="15" t="s">
        <v>42</v>
      </c>
      <c r="D38" s="35">
        <f>'大阪府(R5)'!I42</f>
        <v>24.918247220405494</v>
      </c>
      <c r="F38">
        <v>37</v>
      </c>
      <c r="G38" t="str">
        <f t="shared" si="3"/>
        <v>泉佐野市</v>
      </c>
      <c r="H38" s="19">
        <f>VLOOKUP(F38,$B$2:$D$44,3,FALSE)</f>
        <v>13.05738852229554</v>
      </c>
      <c r="I38" s="31">
        <f t="shared" si="5"/>
        <v>13.8</v>
      </c>
      <c r="J38" s="36"/>
    </row>
    <row r="39" spans="1:10">
      <c r="A39" s="14">
        <f t="shared" si="0"/>
        <v>15.477206371140516</v>
      </c>
      <c r="B39" s="15">
        <f t="shared" si="1"/>
        <v>25</v>
      </c>
      <c r="C39" s="15" t="s">
        <v>43</v>
      </c>
      <c r="D39" s="35">
        <f>'大阪府(R5)'!I43</f>
        <v>15.477206761140517</v>
      </c>
      <c r="F39">
        <v>38</v>
      </c>
      <c r="G39" t="str">
        <f t="shared" si="3"/>
        <v>島本町</v>
      </c>
      <c r="H39" s="19">
        <f t="shared" si="4"/>
        <v>12.498087807862934</v>
      </c>
      <c r="I39" s="31">
        <f t="shared" si="5"/>
        <v>13.8</v>
      </c>
      <c r="J39" s="36"/>
    </row>
    <row r="40" spans="1:10">
      <c r="A40" s="14">
        <f t="shared" si="0"/>
        <v>15.130090097737556</v>
      </c>
      <c r="B40" s="15">
        <f t="shared" si="1"/>
        <v>26</v>
      </c>
      <c r="C40" s="15" t="s">
        <v>44</v>
      </c>
      <c r="D40" s="35">
        <f>'大阪府(R5)'!I44</f>
        <v>15.130090497737555</v>
      </c>
      <c r="F40">
        <v>39</v>
      </c>
      <c r="G40" t="str">
        <f t="shared" si="3"/>
        <v>豊中市</v>
      </c>
      <c r="H40" s="19">
        <f t="shared" si="4"/>
        <v>12.37117078563532</v>
      </c>
      <c r="I40" s="31">
        <f t="shared" si="5"/>
        <v>13.8</v>
      </c>
      <c r="J40" s="36"/>
    </row>
    <row r="41" spans="1:10">
      <c r="A41" s="14">
        <f t="shared" si="0"/>
        <v>15.592654014040066</v>
      </c>
      <c r="B41" s="15">
        <f t="shared" si="1"/>
        <v>24</v>
      </c>
      <c r="C41" s="15" t="s">
        <v>45</v>
      </c>
      <c r="D41" s="35">
        <f>'大阪府(R5)'!I45</f>
        <v>15.592654424040067</v>
      </c>
      <c r="F41">
        <v>40</v>
      </c>
      <c r="G41" t="str">
        <f t="shared" si="3"/>
        <v>枚方市</v>
      </c>
      <c r="H41" s="19">
        <f t="shared" si="4"/>
        <v>12.200726410199392</v>
      </c>
      <c r="I41" s="31">
        <f t="shared" si="5"/>
        <v>13.8</v>
      </c>
      <c r="J41" s="36"/>
    </row>
    <row r="42" spans="1:10">
      <c r="A42" s="14">
        <f t="shared" si="0"/>
        <v>14.647639750117353</v>
      </c>
      <c r="B42" s="15">
        <f t="shared" si="1"/>
        <v>30</v>
      </c>
      <c r="C42" s="15" t="s">
        <v>46</v>
      </c>
      <c r="D42" s="35">
        <f>'大阪府(R5)'!I46</f>
        <v>14.647640170117352</v>
      </c>
      <c r="F42">
        <v>41</v>
      </c>
      <c r="G42" t="str">
        <f t="shared" si="3"/>
        <v>交野市</v>
      </c>
      <c r="H42" s="19">
        <f t="shared" si="4"/>
        <v>12.190621619902018</v>
      </c>
      <c r="I42" s="31">
        <f t="shared" si="5"/>
        <v>13.8</v>
      </c>
      <c r="J42" s="36"/>
    </row>
    <row r="43" spans="1:10">
      <c r="A43" s="14">
        <f t="shared" si="0"/>
        <v>14.286898581050524</v>
      </c>
      <c r="B43" s="15">
        <f t="shared" si="1"/>
        <v>33</v>
      </c>
      <c r="C43" s="15" t="s">
        <v>47</v>
      </c>
      <c r="D43" s="35">
        <f>'大阪府(R5)'!I47</f>
        <v>14.286899011050524</v>
      </c>
      <c r="F43">
        <v>42</v>
      </c>
      <c r="G43" t="str">
        <f t="shared" si="3"/>
        <v>門真市</v>
      </c>
      <c r="H43" s="19">
        <f t="shared" si="4"/>
        <v>8.9483235395782934</v>
      </c>
      <c r="I43" s="31">
        <f t="shared" si="5"/>
        <v>13.8</v>
      </c>
      <c r="J43" s="36"/>
    </row>
    <row r="44" spans="1:10">
      <c r="A44" s="14">
        <f t="shared" si="0"/>
        <v>8.8416850279410948</v>
      </c>
      <c r="B44" s="15">
        <f t="shared" si="1"/>
        <v>43</v>
      </c>
      <c r="C44" s="15" t="s">
        <v>48</v>
      </c>
      <c r="D44" s="35">
        <f>'大阪府(R5)'!I48</f>
        <v>8.8416854679410957</v>
      </c>
      <c r="F44">
        <v>43</v>
      </c>
      <c r="G44" t="str">
        <f t="shared" si="3"/>
        <v>大阪市</v>
      </c>
      <c r="H44" s="19">
        <f t="shared" si="4"/>
        <v>8.8416854679410957</v>
      </c>
      <c r="I44" s="31">
        <f t="shared" si="5"/>
        <v>13.8</v>
      </c>
      <c r="J44" s="36"/>
    </row>
    <row r="45" spans="1:10">
      <c r="B45" s="15"/>
      <c r="C45" s="26" t="s">
        <v>61</v>
      </c>
      <c r="D45" s="35">
        <f>'大阪府(R5)'!I49</f>
        <v>13.75993723759783</v>
      </c>
    </row>
  </sheetData>
  <autoFilter ref="G1:H1" xr:uid="{00000000-0009-0000-0000-000002000000}">
    <sortState xmlns:xlrd2="http://schemas.microsoft.com/office/spreadsheetml/2017/richdata2" ref="G2:H44">
      <sortCondition descending="1" ref="H1"/>
    </sortState>
  </autoFilter>
  <mergeCells count="2">
    <mergeCell ref="L8:L9"/>
    <mergeCell ref="M8:M9"/>
  </mergeCells>
  <phoneticPr fontId="3"/>
  <pageMargins left="0.7" right="0.7" top="0.75" bottom="0.75" header="0.3" footer="0.3"/>
  <pageSetup paperSize="9" scale="56" orientation="landscape" verticalDpi="0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73E56-219A-4893-8714-F7133DC76AB1}">
  <sheetPr>
    <pageSetUpPr fitToPage="1"/>
  </sheetPr>
  <dimension ref="A1:M45"/>
  <sheetViews>
    <sheetView showGridLines="0" zoomScaleNormal="100" workbookViewId="0">
      <selection activeCell="V19" sqref="V19"/>
    </sheetView>
  </sheetViews>
  <sheetFormatPr defaultRowHeight="18"/>
  <cols>
    <col min="1" max="1" width="11.8984375" style="14" bestFit="1" customWidth="1"/>
    <col min="4" max="4" width="9.19921875" bestFit="1" customWidth="1"/>
    <col min="7" max="7" width="10.5" style="24" bestFit="1" customWidth="1"/>
    <col min="8" max="8" width="8.796875" style="24"/>
    <col min="9" max="9" width="9.796875" bestFit="1" customWidth="1"/>
    <col min="10" max="10" width="8.796875" style="25"/>
    <col min="12" max="12" width="10" customWidth="1"/>
  </cols>
  <sheetData>
    <row r="1" spans="1:13">
      <c r="B1" s="15"/>
      <c r="C1" s="15"/>
      <c r="D1" s="15" t="s">
        <v>52</v>
      </c>
      <c r="G1" s="16" t="s">
        <v>5</v>
      </c>
      <c r="H1" s="17" t="s">
        <v>53</v>
      </c>
      <c r="I1" t="s">
        <v>54</v>
      </c>
      <c r="K1" t="str">
        <f>"大阪府平均 "&amp;FIXED(I2,1)</f>
        <v>大阪府平均 16.2</v>
      </c>
    </row>
    <row r="2" spans="1:13">
      <c r="A2" s="14">
        <f>D2-ROW()/10^8</f>
        <v>18.135854013853592</v>
      </c>
      <c r="B2" s="15">
        <f>RANK(A2,$A$2:$A$44,0)</f>
        <v>24</v>
      </c>
      <c r="C2" s="15" t="s">
        <v>55</v>
      </c>
      <c r="D2" s="18">
        <f>'大阪府(R5)'!K6</f>
        <v>18.135854033853594</v>
      </c>
      <c r="F2">
        <v>1</v>
      </c>
      <c r="G2" t="str">
        <f>VLOOKUP(F2,$B$2:$D$44,2,FALSE)</f>
        <v>箕面市</v>
      </c>
      <c r="H2" s="19">
        <f>VLOOKUP(F2,$B$2:$D$44,3,FALSE)</f>
        <v>28.282113015153659</v>
      </c>
      <c r="I2" s="23">
        <f>ROUND(D45,1)</f>
        <v>16.2</v>
      </c>
      <c r="J2" s="27"/>
      <c r="L2" s="20" t="s">
        <v>56</v>
      </c>
      <c r="M2" s="20" t="s">
        <v>57</v>
      </c>
    </row>
    <row r="3" spans="1:13">
      <c r="A3" s="14">
        <f t="shared" ref="A3:A44" si="0">D3-ROW()/10^8</f>
        <v>16.66318207328246</v>
      </c>
      <c r="B3" s="15">
        <f t="shared" ref="B3:B44" si="1">RANK(A3,$A$2:$A$44,0)</f>
        <v>34</v>
      </c>
      <c r="C3" s="15" t="s">
        <v>7</v>
      </c>
      <c r="D3" s="18">
        <f>'大阪府(R5)'!K7</f>
        <v>16.663182103282459</v>
      </c>
      <c r="F3">
        <v>2</v>
      </c>
      <c r="G3" t="str">
        <f>VLOOKUP(F3,$B$2:$D$44,2,FALSE)</f>
        <v>羽曳野市</v>
      </c>
      <c r="H3" s="19">
        <f t="shared" ref="H3:H44" si="2">VLOOKUP(F3,$B$2:$D$44,3,FALSE)</f>
        <v>28.22787908456737</v>
      </c>
      <c r="I3" s="31">
        <f>$I$2</f>
        <v>16.2</v>
      </c>
      <c r="J3" s="36"/>
      <c r="L3" s="15" t="str">
        <f t="shared" ref="L3:M7" si="3">G2</f>
        <v>箕面市</v>
      </c>
      <c r="M3" s="21">
        <f>H2</f>
        <v>28.282113015153659</v>
      </c>
    </row>
    <row r="4" spans="1:13">
      <c r="A4" s="14">
        <f t="shared" si="0"/>
        <v>18.98981985036805</v>
      </c>
      <c r="B4" s="15">
        <f t="shared" si="1"/>
        <v>19</v>
      </c>
      <c r="C4" s="15" t="s">
        <v>8</v>
      </c>
      <c r="D4" s="18">
        <f>'大阪府(R5)'!K8</f>
        <v>18.98981989036805</v>
      </c>
      <c r="F4">
        <v>3</v>
      </c>
      <c r="G4" t="str">
        <f t="shared" ref="G4:G44" si="4">VLOOKUP(F4,$B$2:$D$44,2,FALSE)</f>
        <v>太子町</v>
      </c>
      <c r="H4" s="19">
        <f t="shared" si="2"/>
        <v>27.27272727272727</v>
      </c>
      <c r="I4" s="31">
        <f t="shared" ref="I4:I44" si="5">$I$2</f>
        <v>16.2</v>
      </c>
      <c r="J4"/>
      <c r="L4" s="15" t="str">
        <f t="shared" si="3"/>
        <v>羽曳野市</v>
      </c>
      <c r="M4" s="21">
        <f t="shared" si="3"/>
        <v>28.22787908456737</v>
      </c>
    </row>
    <row r="5" spans="1:13" ht="13.5" customHeight="1">
      <c r="A5" s="14">
        <f t="shared" si="0"/>
        <v>28.282112965153658</v>
      </c>
      <c r="B5" s="15">
        <f t="shared" si="1"/>
        <v>1</v>
      </c>
      <c r="C5" s="15" t="s">
        <v>9</v>
      </c>
      <c r="D5" s="18">
        <f>'大阪府(R5)'!K9</f>
        <v>28.282113015153659</v>
      </c>
      <c r="F5">
        <v>4</v>
      </c>
      <c r="G5" t="str">
        <f t="shared" si="4"/>
        <v>田尻町</v>
      </c>
      <c r="H5" s="19">
        <f t="shared" si="2"/>
        <v>26.015592942141978</v>
      </c>
      <c r="I5" s="31">
        <f t="shared" si="5"/>
        <v>16.2</v>
      </c>
      <c r="J5"/>
      <c r="L5" s="15" t="str">
        <f t="shared" si="3"/>
        <v>太子町</v>
      </c>
      <c r="M5" s="21">
        <f t="shared" si="3"/>
        <v>27.27272727272727</v>
      </c>
    </row>
    <row r="6" spans="1:13" ht="13.5" customHeight="1">
      <c r="A6" s="14">
        <f t="shared" si="0"/>
        <v>17.571276168711222</v>
      </c>
      <c r="B6" s="15">
        <f t="shared" si="1"/>
        <v>29</v>
      </c>
      <c r="C6" s="15" t="s">
        <v>10</v>
      </c>
      <c r="D6" s="18">
        <f>'大阪府(R5)'!K10</f>
        <v>17.571276228711223</v>
      </c>
      <c r="F6">
        <v>5</v>
      </c>
      <c r="G6" t="str">
        <f t="shared" si="4"/>
        <v>高槻市</v>
      </c>
      <c r="H6" s="19">
        <f t="shared" si="2"/>
        <v>25.163845807939229</v>
      </c>
      <c r="I6" s="31">
        <f t="shared" si="5"/>
        <v>16.2</v>
      </c>
      <c r="J6"/>
      <c r="L6" s="15" t="str">
        <f t="shared" si="3"/>
        <v>田尻町</v>
      </c>
      <c r="M6" s="21">
        <f t="shared" si="3"/>
        <v>26.015592942141978</v>
      </c>
    </row>
    <row r="7" spans="1:13" ht="13.5" customHeight="1">
      <c r="A7" s="14">
        <f t="shared" si="0"/>
        <v>16.763218628724175</v>
      </c>
      <c r="B7" s="15">
        <f t="shared" si="1"/>
        <v>32</v>
      </c>
      <c r="C7" s="15" t="s">
        <v>11</v>
      </c>
      <c r="D7" s="18">
        <f>'大阪府(R5)'!K11</f>
        <v>16.763218698724174</v>
      </c>
      <c r="F7">
        <v>6</v>
      </c>
      <c r="G7" t="str">
        <f t="shared" si="4"/>
        <v>河南町</v>
      </c>
      <c r="H7" s="19">
        <f t="shared" si="2"/>
        <v>24.018199233716476</v>
      </c>
      <c r="I7" s="31">
        <f t="shared" si="5"/>
        <v>16.2</v>
      </c>
      <c r="J7"/>
      <c r="K7" s="28"/>
      <c r="L7" s="15" t="str">
        <f t="shared" si="3"/>
        <v>高槻市</v>
      </c>
      <c r="M7" s="21">
        <f t="shared" si="3"/>
        <v>25.163845807939229</v>
      </c>
    </row>
    <row r="8" spans="1:13" ht="13.5" customHeight="1">
      <c r="A8" s="14">
        <f t="shared" si="0"/>
        <v>17.446352672170754</v>
      </c>
      <c r="B8" s="15">
        <f t="shared" si="1"/>
        <v>30</v>
      </c>
      <c r="C8" s="15" t="s">
        <v>12</v>
      </c>
      <c r="D8" s="18">
        <f>'大阪府(R5)'!K12</f>
        <v>17.446352752170753</v>
      </c>
      <c r="F8">
        <v>7</v>
      </c>
      <c r="G8" t="str">
        <f t="shared" si="4"/>
        <v>高石市</v>
      </c>
      <c r="H8" s="19">
        <f t="shared" si="2"/>
        <v>24.016813496861865</v>
      </c>
      <c r="I8" s="31">
        <f t="shared" si="5"/>
        <v>16.2</v>
      </c>
      <c r="J8"/>
      <c r="L8" s="69" t="s">
        <v>58</v>
      </c>
      <c r="M8" s="69" t="s">
        <v>58</v>
      </c>
    </row>
    <row r="9" spans="1:13" ht="13.5" customHeight="1">
      <c r="A9" s="14">
        <f t="shared" si="0"/>
        <v>18.349583632897467</v>
      </c>
      <c r="B9" s="15">
        <f t="shared" si="1"/>
        <v>21</v>
      </c>
      <c r="C9" s="15" t="s">
        <v>13</v>
      </c>
      <c r="D9" s="18">
        <f>'大阪府(R5)'!K13</f>
        <v>18.349583722897467</v>
      </c>
      <c r="F9">
        <v>8</v>
      </c>
      <c r="G9" t="str">
        <f t="shared" si="4"/>
        <v>島本町</v>
      </c>
      <c r="H9" s="19">
        <f t="shared" si="2"/>
        <v>22.889168238005446</v>
      </c>
      <c r="I9" s="31">
        <f t="shared" si="5"/>
        <v>16.2</v>
      </c>
      <c r="J9"/>
      <c r="L9" s="69"/>
      <c r="M9" s="69"/>
    </row>
    <row r="10" spans="1:13" ht="13.5" customHeight="1">
      <c r="A10" s="14">
        <f t="shared" si="0"/>
        <v>25.163845707939227</v>
      </c>
      <c r="B10" s="15">
        <f t="shared" si="1"/>
        <v>5</v>
      </c>
      <c r="C10" s="15" t="s">
        <v>14</v>
      </c>
      <c r="D10" s="18">
        <f>'大阪府(R5)'!K14</f>
        <v>25.163845807939229</v>
      </c>
      <c r="F10">
        <v>9</v>
      </c>
      <c r="G10" t="str">
        <f t="shared" si="4"/>
        <v>和泉市</v>
      </c>
      <c r="H10" s="19">
        <f t="shared" si="2"/>
        <v>22.309930109625004</v>
      </c>
      <c r="I10" s="31">
        <f t="shared" si="5"/>
        <v>16.2</v>
      </c>
      <c r="J10"/>
      <c r="K10" s="28"/>
      <c r="L10" s="15" t="str">
        <f>G40</f>
        <v>寝屋川市</v>
      </c>
      <c r="M10" s="39">
        <f>H40</f>
        <v>12.815676412029761</v>
      </c>
    </row>
    <row r="11" spans="1:13">
      <c r="A11" s="14">
        <f t="shared" si="0"/>
        <v>22.889168128005448</v>
      </c>
      <c r="B11" s="15">
        <f t="shared" si="1"/>
        <v>8</v>
      </c>
      <c r="C11" s="15" t="s">
        <v>15</v>
      </c>
      <c r="D11" s="18">
        <f>'大阪府(R5)'!K15</f>
        <v>22.889168238005446</v>
      </c>
      <c r="F11">
        <v>10</v>
      </c>
      <c r="G11" t="str">
        <f t="shared" si="4"/>
        <v>松原市</v>
      </c>
      <c r="H11" s="19">
        <f t="shared" si="2"/>
        <v>22.308749427393497</v>
      </c>
      <c r="I11" s="31">
        <f t="shared" si="5"/>
        <v>16.2</v>
      </c>
      <c r="J11"/>
      <c r="K11" s="28"/>
      <c r="L11" s="15" t="str">
        <f t="shared" ref="L11:M13" si="6">G41</f>
        <v>大阪市</v>
      </c>
      <c r="M11" s="21">
        <f t="shared" si="6"/>
        <v>11.708881030373579</v>
      </c>
    </row>
    <row r="12" spans="1:13">
      <c r="A12" s="14">
        <f t="shared" si="0"/>
        <v>17.777944516331782</v>
      </c>
      <c r="B12" s="15">
        <f t="shared" si="1"/>
        <v>27</v>
      </c>
      <c r="C12" s="15" t="s">
        <v>16</v>
      </c>
      <c r="D12" s="18">
        <f>'大阪府(R5)'!K16</f>
        <v>17.777944636331782</v>
      </c>
      <c r="F12">
        <v>11</v>
      </c>
      <c r="G12" t="str">
        <f t="shared" si="4"/>
        <v>千早赤阪村</v>
      </c>
      <c r="H12" s="19">
        <f t="shared" si="2"/>
        <v>21.936589545844047</v>
      </c>
      <c r="I12" s="31">
        <f t="shared" si="5"/>
        <v>16.2</v>
      </c>
      <c r="J12"/>
      <c r="L12" s="15" t="str">
        <f t="shared" si="6"/>
        <v>藤井寺市</v>
      </c>
      <c r="M12" s="21">
        <f t="shared" si="6"/>
        <v>11.69032258064516</v>
      </c>
    </row>
    <row r="13" spans="1:13">
      <c r="A13" s="14">
        <f t="shared" si="0"/>
        <v>12.815676282029761</v>
      </c>
      <c r="B13" s="15">
        <f t="shared" si="1"/>
        <v>39</v>
      </c>
      <c r="C13" s="15" t="s">
        <v>17</v>
      </c>
      <c r="D13" s="18">
        <f>'大阪府(R5)'!K17</f>
        <v>12.815676412029761</v>
      </c>
      <c r="F13">
        <v>12</v>
      </c>
      <c r="G13" t="str">
        <f t="shared" si="4"/>
        <v>八尾市</v>
      </c>
      <c r="H13" s="19">
        <f t="shared" si="2"/>
        <v>21.725114409243762</v>
      </c>
      <c r="I13" s="31">
        <f t="shared" si="5"/>
        <v>16.2</v>
      </c>
      <c r="J13"/>
      <c r="L13" s="15" t="str">
        <f t="shared" si="6"/>
        <v>門真市</v>
      </c>
      <c r="M13" s="21">
        <f t="shared" si="6"/>
        <v>11.023802040174873</v>
      </c>
    </row>
    <row r="14" spans="1:13">
      <c r="A14" s="14">
        <f t="shared" si="0"/>
        <v>10.672702102340809</v>
      </c>
      <c r="B14" s="15">
        <f t="shared" si="1"/>
        <v>43</v>
      </c>
      <c r="C14" s="15" t="s">
        <v>18</v>
      </c>
      <c r="D14" s="18">
        <f>'大阪府(R5)'!K18</f>
        <v>10.672702242340808</v>
      </c>
      <c r="F14">
        <v>13</v>
      </c>
      <c r="G14" t="str">
        <f t="shared" si="4"/>
        <v>大阪狭山市</v>
      </c>
      <c r="H14" s="19">
        <f t="shared" si="2"/>
        <v>21.496904895891952</v>
      </c>
      <c r="I14" s="31">
        <f t="shared" si="5"/>
        <v>16.2</v>
      </c>
      <c r="J14"/>
      <c r="L14" s="15" t="str">
        <f>G44</f>
        <v>守口市</v>
      </c>
      <c r="M14" s="21">
        <f>H44</f>
        <v>10.672702242340808</v>
      </c>
    </row>
    <row r="15" spans="1:13">
      <c r="A15" s="14">
        <f t="shared" si="0"/>
        <v>11.023801890174873</v>
      </c>
      <c r="B15" s="15">
        <f t="shared" si="1"/>
        <v>42</v>
      </c>
      <c r="C15" s="15" t="s">
        <v>19</v>
      </c>
      <c r="D15" s="18">
        <f>'大阪府(R5)'!K19</f>
        <v>11.023802040174873</v>
      </c>
      <c r="F15">
        <v>14</v>
      </c>
      <c r="G15" t="str">
        <f t="shared" si="4"/>
        <v>貝塚市</v>
      </c>
      <c r="H15" s="19">
        <f t="shared" si="2"/>
        <v>20.640822784810126</v>
      </c>
      <c r="I15" s="31">
        <f t="shared" si="5"/>
        <v>16.2</v>
      </c>
      <c r="J15"/>
    </row>
    <row r="16" spans="1:13">
      <c r="A16" s="14">
        <f t="shared" si="0"/>
        <v>19.767584689975408</v>
      </c>
      <c r="B16" s="15">
        <f t="shared" si="1"/>
        <v>17</v>
      </c>
      <c r="C16" s="15" t="s">
        <v>20</v>
      </c>
      <c r="D16" s="18">
        <f>'大阪府(R5)'!K20</f>
        <v>19.767584849975407</v>
      </c>
      <c r="F16">
        <v>15</v>
      </c>
      <c r="G16" t="str">
        <f t="shared" si="4"/>
        <v>富田林市</v>
      </c>
      <c r="H16" s="19">
        <f t="shared" si="2"/>
        <v>20.326807461075997</v>
      </c>
      <c r="I16" s="31">
        <f t="shared" si="5"/>
        <v>16.2</v>
      </c>
      <c r="J16"/>
    </row>
    <row r="17" spans="1:13">
      <c r="A17" s="14">
        <f t="shared" si="0"/>
        <v>14.404730901397739</v>
      </c>
      <c r="B17" s="15">
        <f t="shared" si="1"/>
        <v>37</v>
      </c>
      <c r="C17" s="15" t="s">
        <v>21</v>
      </c>
      <c r="D17" s="18">
        <f>'大阪府(R5)'!K21</f>
        <v>14.404731071397739</v>
      </c>
      <c r="F17">
        <v>16</v>
      </c>
      <c r="G17" t="str">
        <f t="shared" si="4"/>
        <v>忠岡町</v>
      </c>
      <c r="H17" s="19">
        <f t="shared" si="2"/>
        <v>20.278004905968931</v>
      </c>
      <c r="I17" s="31">
        <f t="shared" si="5"/>
        <v>16.2</v>
      </c>
      <c r="J17"/>
      <c r="M17" s="23"/>
    </row>
    <row r="18" spans="1:13">
      <c r="A18" s="14">
        <f t="shared" si="0"/>
        <v>18.213184582012499</v>
      </c>
      <c r="B18" s="15">
        <f t="shared" si="1"/>
        <v>23</v>
      </c>
      <c r="C18" s="15" t="s">
        <v>22</v>
      </c>
      <c r="D18" s="18">
        <f>'大阪府(R5)'!K22</f>
        <v>18.213184762012499</v>
      </c>
      <c r="F18">
        <v>17</v>
      </c>
      <c r="G18" t="str">
        <f t="shared" si="4"/>
        <v>四條畷市</v>
      </c>
      <c r="H18" s="19">
        <f t="shared" si="2"/>
        <v>19.767584849975407</v>
      </c>
      <c r="I18" s="31">
        <f t="shared" si="5"/>
        <v>16.2</v>
      </c>
      <c r="J18"/>
    </row>
    <row r="19" spans="1:13">
      <c r="A19" s="14">
        <f t="shared" si="0"/>
        <v>21.725114219243761</v>
      </c>
      <c r="B19" s="15">
        <f t="shared" si="1"/>
        <v>12</v>
      </c>
      <c r="C19" s="15" t="s">
        <v>23</v>
      </c>
      <c r="D19" s="18">
        <f>'大阪府(R5)'!K23</f>
        <v>21.725114409243762</v>
      </c>
      <c r="F19">
        <v>18</v>
      </c>
      <c r="G19" t="str">
        <f t="shared" si="4"/>
        <v>柏原市</v>
      </c>
      <c r="H19" s="19">
        <f t="shared" si="2"/>
        <v>19.208815208219587</v>
      </c>
      <c r="I19" s="31">
        <f t="shared" si="5"/>
        <v>16.2</v>
      </c>
      <c r="J19"/>
    </row>
    <row r="20" spans="1:13">
      <c r="A20" s="14">
        <f t="shared" si="0"/>
        <v>19.208815008219588</v>
      </c>
      <c r="B20" s="15">
        <f t="shared" si="1"/>
        <v>18</v>
      </c>
      <c r="C20" s="15" t="s">
        <v>24</v>
      </c>
      <c r="D20" s="18">
        <f>'大阪府(R5)'!K24</f>
        <v>19.208815208219587</v>
      </c>
      <c r="F20">
        <v>19</v>
      </c>
      <c r="G20" t="str">
        <f t="shared" si="4"/>
        <v>能勢町</v>
      </c>
      <c r="H20" s="19">
        <f t="shared" si="2"/>
        <v>18.98981989036805</v>
      </c>
      <c r="I20" s="31">
        <f t="shared" si="5"/>
        <v>16.2</v>
      </c>
      <c r="J20"/>
    </row>
    <row r="21" spans="1:13">
      <c r="A21" s="14">
        <f t="shared" si="0"/>
        <v>22.308749217393498</v>
      </c>
      <c r="B21" s="15">
        <f t="shared" si="1"/>
        <v>10</v>
      </c>
      <c r="C21" s="15" t="s">
        <v>25</v>
      </c>
      <c r="D21" s="18">
        <f>'大阪府(R5)'!K25</f>
        <v>22.308749427393497</v>
      </c>
      <c r="F21">
        <v>20</v>
      </c>
      <c r="G21" t="str">
        <f t="shared" si="4"/>
        <v>熊取町</v>
      </c>
      <c r="H21" s="19">
        <f t="shared" si="2"/>
        <v>18.699826853455058</v>
      </c>
      <c r="I21" s="31">
        <f t="shared" si="5"/>
        <v>16.2</v>
      </c>
      <c r="J21"/>
    </row>
    <row r="22" spans="1:13">
      <c r="A22" s="14">
        <f t="shared" si="0"/>
        <v>28.227878864567369</v>
      </c>
      <c r="B22" s="15">
        <f t="shared" si="1"/>
        <v>2</v>
      </c>
      <c r="C22" s="15" t="s">
        <v>26</v>
      </c>
      <c r="D22" s="18">
        <f>'大阪府(R5)'!K26</f>
        <v>28.22787908456737</v>
      </c>
      <c r="F22">
        <v>21</v>
      </c>
      <c r="G22" t="str">
        <f t="shared" si="4"/>
        <v>茨木市</v>
      </c>
      <c r="H22" s="19">
        <f t="shared" si="2"/>
        <v>18.349583722897467</v>
      </c>
      <c r="I22" s="31">
        <f t="shared" si="5"/>
        <v>16.2</v>
      </c>
      <c r="J22"/>
    </row>
    <row r="23" spans="1:13">
      <c r="A23" s="14">
        <f t="shared" si="0"/>
        <v>11.690322350645161</v>
      </c>
      <c r="B23" s="15">
        <f t="shared" si="1"/>
        <v>41</v>
      </c>
      <c r="C23" s="15" t="s">
        <v>27</v>
      </c>
      <c r="D23" s="18">
        <f>'大阪府(R5)'!K27</f>
        <v>11.69032258064516</v>
      </c>
      <c r="F23">
        <v>22</v>
      </c>
      <c r="G23" t="str">
        <f t="shared" si="4"/>
        <v>泉佐野市</v>
      </c>
      <c r="H23" s="19">
        <f t="shared" si="2"/>
        <v>18.303414290742694</v>
      </c>
      <c r="I23" s="31">
        <f t="shared" si="5"/>
        <v>16.2</v>
      </c>
      <c r="J23"/>
    </row>
    <row r="24" spans="1:13">
      <c r="A24" s="14">
        <f t="shared" si="0"/>
        <v>21.496904655891953</v>
      </c>
      <c r="B24" s="15">
        <f t="shared" si="1"/>
        <v>13</v>
      </c>
      <c r="C24" s="15" t="s">
        <v>28</v>
      </c>
      <c r="D24" s="18">
        <f>'大阪府(R5)'!K28</f>
        <v>21.496904895891952</v>
      </c>
      <c r="F24">
        <v>23</v>
      </c>
      <c r="G24" t="str">
        <f t="shared" si="4"/>
        <v>大東市</v>
      </c>
      <c r="H24" s="19">
        <f t="shared" si="2"/>
        <v>18.213184762012499</v>
      </c>
      <c r="I24" s="31">
        <f t="shared" si="5"/>
        <v>16.2</v>
      </c>
      <c r="J24"/>
    </row>
    <row r="25" spans="1:13">
      <c r="A25" s="14">
        <f t="shared" si="0"/>
        <v>20.326807211075998</v>
      </c>
      <c r="B25" s="15">
        <f t="shared" si="1"/>
        <v>15</v>
      </c>
      <c r="C25" s="15" t="s">
        <v>29</v>
      </c>
      <c r="D25" s="18">
        <f>'大阪府(R5)'!K29</f>
        <v>20.326807461075997</v>
      </c>
      <c r="F25">
        <v>24</v>
      </c>
      <c r="G25" t="str">
        <f t="shared" si="4"/>
        <v>池田市</v>
      </c>
      <c r="H25" s="19">
        <f t="shared" si="2"/>
        <v>18.135854033853594</v>
      </c>
      <c r="I25" s="31">
        <f t="shared" si="5"/>
        <v>16.2</v>
      </c>
      <c r="J25"/>
    </row>
    <row r="26" spans="1:13">
      <c r="A26" s="14">
        <f t="shared" si="0"/>
        <v>27.27272701272727</v>
      </c>
      <c r="B26" s="15">
        <f t="shared" si="1"/>
        <v>3</v>
      </c>
      <c r="C26" s="15" t="s">
        <v>30</v>
      </c>
      <c r="D26" s="18">
        <f>'大阪府(R5)'!K30</f>
        <v>27.27272727272727</v>
      </c>
      <c r="F26">
        <v>25</v>
      </c>
      <c r="G26" t="str">
        <f t="shared" si="4"/>
        <v>堺市</v>
      </c>
      <c r="H26" s="19">
        <f t="shared" si="2"/>
        <v>17.814438314924598</v>
      </c>
      <c r="I26" s="31">
        <f t="shared" si="5"/>
        <v>16.2</v>
      </c>
      <c r="J26"/>
    </row>
    <row r="27" spans="1:13">
      <c r="A27" s="14">
        <f t="shared" si="0"/>
        <v>24.018198963716475</v>
      </c>
      <c r="B27" s="15">
        <f t="shared" si="1"/>
        <v>6</v>
      </c>
      <c r="C27" s="15" t="s">
        <v>31</v>
      </c>
      <c r="D27" s="18">
        <f>'大阪府(R5)'!K31</f>
        <v>24.018199233716476</v>
      </c>
      <c r="F27">
        <v>26</v>
      </c>
      <c r="G27" t="str">
        <f t="shared" si="4"/>
        <v>泉南市</v>
      </c>
      <c r="H27" s="19">
        <f t="shared" si="2"/>
        <v>17.790951997237251</v>
      </c>
      <c r="I27" s="31">
        <f t="shared" si="5"/>
        <v>16.2</v>
      </c>
      <c r="J27"/>
    </row>
    <row r="28" spans="1:13">
      <c r="A28" s="14">
        <f t="shared" si="0"/>
        <v>21.936589265844049</v>
      </c>
      <c r="B28" s="15">
        <f t="shared" si="1"/>
        <v>11</v>
      </c>
      <c r="C28" s="15" t="s">
        <v>32</v>
      </c>
      <c r="D28" s="18">
        <f>'大阪府(R5)'!K32</f>
        <v>21.936589545844047</v>
      </c>
      <c r="F28">
        <v>27</v>
      </c>
      <c r="G28" t="str">
        <f t="shared" si="4"/>
        <v>枚方市</v>
      </c>
      <c r="H28" s="19">
        <f t="shared" si="2"/>
        <v>17.777944636331782</v>
      </c>
      <c r="I28" s="31">
        <f t="shared" si="5"/>
        <v>16.2</v>
      </c>
      <c r="J28"/>
    </row>
    <row r="29" spans="1:13">
      <c r="A29" s="14">
        <f t="shared" si="0"/>
        <v>13.683298393298685</v>
      </c>
      <c r="B29" s="15">
        <f t="shared" si="1"/>
        <v>38</v>
      </c>
      <c r="C29" s="15" t="s">
        <v>33</v>
      </c>
      <c r="D29" s="18">
        <f>'大阪府(R5)'!K33</f>
        <v>13.683298683298684</v>
      </c>
      <c r="F29">
        <v>28</v>
      </c>
      <c r="G29" t="str">
        <f t="shared" si="4"/>
        <v>泉大津市</v>
      </c>
      <c r="H29" s="19">
        <f t="shared" si="2"/>
        <v>17.582037996545768</v>
      </c>
      <c r="I29" s="31">
        <f t="shared" si="5"/>
        <v>16.2</v>
      </c>
      <c r="J29"/>
    </row>
    <row r="30" spans="1:13">
      <c r="A30" s="14">
        <f t="shared" si="0"/>
        <v>22.309929809625004</v>
      </c>
      <c r="B30" s="15">
        <f t="shared" si="1"/>
        <v>9</v>
      </c>
      <c r="C30" s="15" t="s">
        <v>34</v>
      </c>
      <c r="D30" s="18">
        <f>'大阪府(R5)'!K34</f>
        <v>22.309930109625004</v>
      </c>
      <c r="F30">
        <v>29</v>
      </c>
      <c r="G30" t="str">
        <f t="shared" si="4"/>
        <v>豊中市</v>
      </c>
      <c r="H30" s="19">
        <f t="shared" si="2"/>
        <v>17.571276228711223</v>
      </c>
      <c r="I30" s="31">
        <f t="shared" si="5"/>
        <v>16.2</v>
      </c>
      <c r="J30"/>
    </row>
    <row r="31" spans="1:13" ht="13.5" customHeight="1">
      <c r="A31" s="14">
        <f t="shared" si="0"/>
        <v>17.582037686545767</v>
      </c>
      <c r="B31" s="15">
        <f t="shared" si="1"/>
        <v>28</v>
      </c>
      <c r="C31" s="15" t="s">
        <v>35</v>
      </c>
      <c r="D31" s="18">
        <f>'大阪府(R5)'!K35</f>
        <v>17.582037996545768</v>
      </c>
      <c r="F31">
        <v>30</v>
      </c>
      <c r="G31" t="str">
        <f t="shared" si="4"/>
        <v>摂津市</v>
      </c>
      <c r="H31" s="19">
        <f t="shared" si="2"/>
        <v>17.446352752170753</v>
      </c>
      <c r="I31" s="31">
        <f t="shared" si="5"/>
        <v>16.2</v>
      </c>
      <c r="J31"/>
    </row>
    <row r="32" spans="1:13">
      <c r="A32" s="14">
        <f t="shared" si="0"/>
        <v>20.27800458596893</v>
      </c>
      <c r="B32" s="15">
        <f t="shared" si="1"/>
        <v>16</v>
      </c>
      <c r="C32" s="15" t="s">
        <v>59</v>
      </c>
      <c r="D32" s="18">
        <f>'大阪府(R5)'!K36</f>
        <v>20.278004905968931</v>
      </c>
      <c r="F32">
        <v>31</v>
      </c>
      <c r="G32" t="str">
        <f t="shared" si="4"/>
        <v>岸和田市</v>
      </c>
      <c r="H32" s="19">
        <f t="shared" si="2"/>
        <v>16.916839953168957</v>
      </c>
      <c r="I32" s="31">
        <f t="shared" si="5"/>
        <v>16.2</v>
      </c>
      <c r="J32"/>
    </row>
    <row r="33" spans="1:10">
      <c r="A33" s="14">
        <f t="shared" si="0"/>
        <v>24.016813166861866</v>
      </c>
      <c r="B33" s="15">
        <f t="shared" si="1"/>
        <v>7</v>
      </c>
      <c r="C33" s="15" t="s">
        <v>60</v>
      </c>
      <c r="D33" s="18">
        <f>'大阪府(R5)'!K37</f>
        <v>24.016813496861865</v>
      </c>
      <c r="F33">
        <v>32</v>
      </c>
      <c r="G33" t="str">
        <f t="shared" si="4"/>
        <v>吹田市</v>
      </c>
      <c r="H33" s="19">
        <f t="shared" si="2"/>
        <v>16.763218698724174</v>
      </c>
      <c r="I33" s="31">
        <f t="shared" si="5"/>
        <v>16.2</v>
      </c>
      <c r="J33"/>
    </row>
    <row r="34" spans="1:10">
      <c r="A34" s="14">
        <f t="shared" si="0"/>
        <v>16.916839613168957</v>
      </c>
      <c r="B34" s="15">
        <f t="shared" si="1"/>
        <v>31</v>
      </c>
      <c r="C34" s="15" t="s">
        <v>38</v>
      </c>
      <c r="D34" s="18">
        <f>'大阪府(R5)'!K38</f>
        <v>16.916839953168957</v>
      </c>
      <c r="F34">
        <v>33</v>
      </c>
      <c r="G34" t="str">
        <f t="shared" si="4"/>
        <v>阪南市</v>
      </c>
      <c r="H34" s="19">
        <f t="shared" si="2"/>
        <v>16.721820760451138</v>
      </c>
      <c r="I34" s="31">
        <f t="shared" si="5"/>
        <v>16.2</v>
      </c>
      <c r="J34"/>
    </row>
    <row r="35" spans="1:10">
      <c r="A35" s="14">
        <f t="shared" si="0"/>
        <v>20.640822434810126</v>
      </c>
      <c r="B35" s="15">
        <f t="shared" si="1"/>
        <v>14</v>
      </c>
      <c r="C35" s="15" t="s">
        <v>39</v>
      </c>
      <c r="D35" s="18">
        <f>'大阪府(R5)'!K39</f>
        <v>20.640822784810126</v>
      </c>
      <c r="F35">
        <v>34</v>
      </c>
      <c r="G35" t="str">
        <f t="shared" si="4"/>
        <v>豊能町</v>
      </c>
      <c r="H35" s="19">
        <f t="shared" si="2"/>
        <v>16.663182103282459</v>
      </c>
      <c r="I35" s="31">
        <f t="shared" si="5"/>
        <v>16.2</v>
      </c>
      <c r="J35"/>
    </row>
    <row r="36" spans="1:10">
      <c r="A36" s="14">
        <f t="shared" si="0"/>
        <v>18.303413930742693</v>
      </c>
      <c r="B36" s="15">
        <f t="shared" si="1"/>
        <v>22</v>
      </c>
      <c r="C36" s="15" t="s">
        <v>40</v>
      </c>
      <c r="D36" s="18">
        <f>'大阪府(R5)'!K40</f>
        <v>18.303414290742694</v>
      </c>
      <c r="F36">
        <v>35</v>
      </c>
      <c r="G36" t="str">
        <f t="shared" si="4"/>
        <v>東大阪市</v>
      </c>
      <c r="H36" s="19">
        <f t="shared" si="2"/>
        <v>15.385084332452752</v>
      </c>
      <c r="I36" s="31">
        <f t="shared" si="5"/>
        <v>16.2</v>
      </c>
      <c r="J36"/>
    </row>
    <row r="37" spans="1:10">
      <c r="A37" s="14">
        <f t="shared" si="0"/>
        <v>18.699826483455059</v>
      </c>
      <c r="B37" s="15">
        <f t="shared" si="1"/>
        <v>20</v>
      </c>
      <c r="C37" s="15" t="s">
        <v>41</v>
      </c>
      <c r="D37" s="18">
        <f>'大阪府(R5)'!K41</f>
        <v>18.699826853455058</v>
      </c>
      <c r="F37">
        <v>36</v>
      </c>
      <c r="G37" t="str">
        <f t="shared" si="4"/>
        <v>岬町</v>
      </c>
      <c r="H37" s="19">
        <f t="shared" si="2"/>
        <v>15.066144047035767</v>
      </c>
      <c r="I37" s="31">
        <f t="shared" si="5"/>
        <v>16.2</v>
      </c>
      <c r="J37"/>
    </row>
    <row r="38" spans="1:10">
      <c r="A38" s="14">
        <f t="shared" si="0"/>
        <v>26.015592562141979</v>
      </c>
      <c r="B38" s="15">
        <f t="shared" si="1"/>
        <v>4</v>
      </c>
      <c r="C38" s="15" t="s">
        <v>42</v>
      </c>
      <c r="D38" s="18">
        <f>'大阪府(R5)'!K42</f>
        <v>26.015592942141978</v>
      </c>
      <c r="F38">
        <v>37</v>
      </c>
      <c r="G38" t="str">
        <f t="shared" si="4"/>
        <v>交野市</v>
      </c>
      <c r="H38" s="19">
        <f t="shared" si="2"/>
        <v>14.404731071397739</v>
      </c>
      <c r="I38" s="31">
        <f t="shared" si="5"/>
        <v>16.2</v>
      </c>
      <c r="J38"/>
    </row>
    <row r="39" spans="1:10">
      <c r="A39" s="14">
        <f t="shared" si="0"/>
        <v>17.79095160723725</v>
      </c>
      <c r="B39" s="15">
        <f t="shared" si="1"/>
        <v>26</v>
      </c>
      <c r="C39" s="15" t="s">
        <v>43</v>
      </c>
      <c r="D39" s="18">
        <f>'大阪府(R5)'!K43</f>
        <v>17.790951997237251</v>
      </c>
      <c r="F39">
        <v>38</v>
      </c>
      <c r="G39" t="str">
        <f t="shared" si="4"/>
        <v>河内長野市</v>
      </c>
      <c r="H39" s="19">
        <f t="shared" si="2"/>
        <v>13.683298683298684</v>
      </c>
      <c r="I39" s="31">
        <f t="shared" si="5"/>
        <v>16.2</v>
      </c>
      <c r="J39"/>
    </row>
    <row r="40" spans="1:10">
      <c r="A40" s="14">
        <f t="shared" si="0"/>
        <v>16.721820360451137</v>
      </c>
      <c r="B40" s="15">
        <f t="shared" si="1"/>
        <v>33</v>
      </c>
      <c r="C40" s="15" t="s">
        <v>44</v>
      </c>
      <c r="D40" s="18">
        <f>'大阪府(R5)'!K44</f>
        <v>16.721820760451138</v>
      </c>
      <c r="F40">
        <v>39</v>
      </c>
      <c r="G40" t="str">
        <f t="shared" si="4"/>
        <v>寝屋川市</v>
      </c>
      <c r="H40" s="19">
        <f t="shared" si="2"/>
        <v>12.815676412029761</v>
      </c>
      <c r="I40" s="31">
        <f t="shared" si="5"/>
        <v>16.2</v>
      </c>
      <c r="J40"/>
    </row>
    <row r="41" spans="1:10">
      <c r="A41" s="14">
        <f t="shared" si="0"/>
        <v>15.066143637035767</v>
      </c>
      <c r="B41" s="15">
        <f t="shared" si="1"/>
        <v>36</v>
      </c>
      <c r="C41" s="15" t="s">
        <v>45</v>
      </c>
      <c r="D41" s="18">
        <f>'大阪府(R5)'!K45</f>
        <v>15.066144047035767</v>
      </c>
      <c r="F41">
        <v>40</v>
      </c>
      <c r="G41" t="str">
        <f t="shared" si="4"/>
        <v>大阪市</v>
      </c>
      <c r="H41" s="19">
        <f t="shared" si="2"/>
        <v>11.708881030373579</v>
      </c>
      <c r="I41" s="31">
        <f t="shared" si="5"/>
        <v>16.2</v>
      </c>
      <c r="J41"/>
    </row>
    <row r="42" spans="1:10">
      <c r="A42" s="14">
        <f t="shared" si="0"/>
        <v>17.814437894924598</v>
      </c>
      <c r="B42" s="15">
        <f t="shared" si="1"/>
        <v>25</v>
      </c>
      <c r="C42" s="15" t="s">
        <v>46</v>
      </c>
      <c r="D42" s="18">
        <f>'大阪府(R5)'!K46</f>
        <v>17.814438314924598</v>
      </c>
      <c r="F42">
        <v>41</v>
      </c>
      <c r="G42" t="str">
        <f t="shared" si="4"/>
        <v>藤井寺市</v>
      </c>
      <c r="H42" s="19">
        <f t="shared" si="2"/>
        <v>11.69032258064516</v>
      </c>
      <c r="I42" s="31">
        <f t="shared" si="5"/>
        <v>16.2</v>
      </c>
      <c r="J42"/>
    </row>
    <row r="43" spans="1:10">
      <c r="A43" s="14">
        <f t="shared" si="0"/>
        <v>15.385083902452752</v>
      </c>
      <c r="B43" s="15">
        <f t="shared" si="1"/>
        <v>35</v>
      </c>
      <c r="C43" s="15" t="s">
        <v>47</v>
      </c>
      <c r="D43" s="18">
        <f>'大阪府(R5)'!K47</f>
        <v>15.385084332452752</v>
      </c>
      <c r="F43">
        <v>42</v>
      </c>
      <c r="G43" t="str">
        <f t="shared" si="4"/>
        <v>門真市</v>
      </c>
      <c r="H43" s="19">
        <f t="shared" si="2"/>
        <v>11.023802040174873</v>
      </c>
      <c r="I43" s="31">
        <f t="shared" si="5"/>
        <v>16.2</v>
      </c>
      <c r="J43"/>
    </row>
    <row r="44" spans="1:10">
      <c r="A44" s="14">
        <f t="shared" si="0"/>
        <v>11.708880590373578</v>
      </c>
      <c r="B44" s="15">
        <f t="shared" si="1"/>
        <v>40</v>
      </c>
      <c r="C44" s="15" t="s">
        <v>48</v>
      </c>
      <c r="D44" s="18">
        <f>'大阪府(R5)'!K48</f>
        <v>11.708881030373579</v>
      </c>
      <c r="F44">
        <v>43</v>
      </c>
      <c r="G44" t="str">
        <f t="shared" si="4"/>
        <v>守口市</v>
      </c>
      <c r="H44" s="19">
        <f t="shared" si="2"/>
        <v>10.672702242340808</v>
      </c>
      <c r="I44" s="31">
        <f t="shared" si="5"/>
        <v>16.2</v>
      </c>
      <c r="J44"/>
    </row>
    <row r="45" spans="1:10">
      <c r="B45" s="15"/>
      <c r="C45" s="26" t="s">
        <v>61</v>
      </c>
      <c r="D45" s="18">
        <f>'大阪府(R5)'!K49</f>
        <v>16.195243936308938</v>
      </c>
    </row>
  </sheetData>
  <autoFilter ref="G1:H1" xr:uid="{00000000-0009-0000-0000-000002000000}">
    <sortState xmlns:xlrd2="http://schemas.microsoft.com/office/spreadsheetml/2017/richdata2" ref="G2:H44">
      <sortCondition descending="1" ref="H1"/>
    </sortState>
  </autoFilter>
  <mergeCells count="2">
    <mergeCell ref="L8:L9"/>
    <mergeCell ref="M8:M9"/>
  </mergeCells>
  <phoneticPr fontId="3"/>
  <pageMargins left="0.7" right="0.7" top="0.75" bottom="0.75" header="0.3" footer="0.3"/>
  <pageSetup paperSize="9" scale="57" orientation="landscape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7</vt:i4>
      </vt:variant>
      <vt:variant>
        <vt:lpstr>名前付き一覧</vt:lpstr>
      </vt:variant>
      <vt:variant>
        <vt:i4>3</vt:i4>
      </vt:variant>
    </vt:vector>
  </HeadingPairs>
  <TitlesOfParts>
    <vt:vector size="10" baseType="lpstr">
      <vt:lpstr>大阪府(R5)</vt:lpstr>
      <vt:lpstr>受診率</vt:lpstr>
      <vt:lpstr>胃がん検診受診率ランキング</vt:lpstr>
      <vt:lpstr>大腸がん検診受診率ランキング</vt:lpstr>
      <vt:lpstr>肺がん検診受診率ランキング</vt:lpstr>
      <vt:lpstr>乳がん検診受診率ランキング</vt:lpstr>
      <vt:lpstr>子宮頸がん検診受診率ランキング</vt:lpstr>
      <vt:lpstr>受診率!Print_Area</vt:lpstr>
      <vt:lpstr>'大阪府(R5)'!Print_Area</vt:lpstr>
      <vt:lpstr>乳がん検診受診率ランキング!参照画像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精度管理センター</dc:creator>
  <cp:lastModifiedBy>天谷　美咲</cp:lastModifiedBy>
  <cp:lastPrinted>2025-07-08T05:03:57Z</cp:lastPrinted>
  <dcterms:created xsi:type="dcterms:W3CDTF">2019-09-04T00:18:05Z</dcterms:created>
  <dcterms:modified xsi:type="dcterms:W3CDTF">2025-12-23T07:42:35Z</dcterms:modified>
</cp:coreProperties>
</file>