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0068$\doc\02_医療対策課\01_地域G\医療人材確保グループ\56-4 女性医師等就労環境改善事業（Ｈ23～）●\令和1年度\05 実績報告\01 依頼\"/>
    </mc:Choice>
  </mc:AlternateContent>
  <bookViews>
    <workbookView xWindow="600" yWindow="75" windowWidth="19395" windowHeight="8055"/>
  </bookViews>
  <sheets>
    <sheet name="時間外単価" sheetId="1" r:id="rId1"/>
    <sheet name="非常勤医師による代替" sheetId="4" r:id="rId2"/>
    <sheet name="手当" sheetId="5" r:id="rId3"/>
    <sheet name="手当その２" sheetId="2" r:id="rId4"/>
  </sheets>
  <definedNames>
    <definedName name="_xlnm.Print_Area" localSheetId="0">時間外単価!$A$1:$U$10</definedName>
    <definedName name="_xlnm.Print_Area" localSheetId="2">手当!$A$1:$U$11</definedName>
    <definedName name="_xlnm.Print_Area" localSheetId="3">手当その２!$A$1:$J$16</definedName>
    <definedName name="_xlnm.Print_Area" localSheetId="1">非常勤医師による代替!$A$1:$S$9</definedName>
  </definedNames>
  <calcPr calcId="162913"/>
</workbook>
</file>

<file path=xl/calcChain.xml><?xml version="1.0" encoding="utf-8"?>
<calcChain xmlns="http://schemas.openxmlformats.org/spreadsheetml/2006/main">
  <c r="S7" i="1" l="1"/>
</calcChain>
</file>

<file path=xl/sharedStrings.xml><?xml version="1.0" encoding="utf-8"?>
<sst xmlns="http://schemas.openxmlformats.org/spreadsheetml/2006/main" count="128" uniqueCount="79">
  <si>
    <t>5月</t>
    <rPh sb="1" eb="2">
      <t>ツキ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</si>
  <si>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</si>
  <si>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</si>
  <si>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</si>
  <si>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</si>
  <si>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</si>
  <si>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</si>
  <si>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</si>
  <si>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</si>
  <si>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</si>
  <si>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</si>
  <si>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単価</t>
    <rPh sb="0" eb="2">
      <t>タンカ</t>
    </rPh>
    <phoneticPr fontId="1"/>
  </si>
  <si>
    <t>種類</t>
    <rPh sb="0" eb="2">
      <t>シュルイ</t>
    </rPh>
    <phoneticPr fontId="1"/>
  </si>
  <si>
    <t>該当月の従事回数</t>
    <rPh sb="0" eb="2">
      <t>ガイトウ</t>
    </rPh>
    <rPh sb="2" eb="3">
      <t>ツキ</t>
    </rPh>
    <rPh sb="4" eb="6">
      <t>ジュウジ</t>
    </rPh>
    <rPh sb="6" eb="8">
      <t>カイスウ</t>
    </rPh>
    <phoneticPr fontId="1"/>
  </si>
  <si>
    <t>診療科</t>
    <rPh sb="0" eb="3">
      <t>シンリョウカ</t>
    </rPh>
    <phoneticPr fontId="1"/>
  </si>
  <si>
    <t>制度利用
医師氏名</t>
    <rPh sb="0" eb="2">
      <t>セイド</t>
    </rPh>
    <rPh sb="2" eb="4">
      <t>リヨウ</t>
    </rPh>
    <rPh sb="5" eb="7">
      <t>イシ</t>
    </rPh>
    <rPh sb="7" eb="9">
      <t>シメイ</t>
    </rPh>
    <phoneticPr fontId="1"/>
  </si>
  <si>
    <t>４月</t>
    <rPh sb="1" eb="2">
      <t>ツキ</t>
    </rPh>
    <phoneticPr fontId="1"/>
  </si>
  <si>
    <t>該当月の従事時間数</t>
    <rPh sb="0" eb="2">
      <t>ガイトウ</t>
    </rPh>
    <rPh sb="2" eb="3">
      <t>ツキ</t>
    </rPh>
    <rPh sb="4" eb="6">
      <t>ジュウジ</t>
    </rPh>
    <rPh sb="6" eb="8">
      <t>ジカン</t>
    </rPh>
    <rPh sb="8" eb="9">
      <t>スウ</t>
    </rPh>
    <phoneticPr fontId="1"/>
  </si>
  <si>
    <t>年　間
時間数</t>
    <rPh sb="0" eb="1">
      <t>トシ</t>
    </rPh>
    <rPh sb="2" eb="3">
      <t>アイダ</t>
    </rPh>
    <rPh sb="4" eb="7">
      <t>ジカンスウ</t>
    </rPh>
    <phoneticPr fontId="1"/>
  </si>
  <si>
    <t>合計回数</t>
    <rPh sb="0" eb="2">
      <t>ゴウケイ</t>
    </rPh>
    <rPh sb="2" eb="4">
      <t>カイスウ</t>
    </rPh>
    <phoneticPr fontId="1"/>
  </si>
  <si>
    <t>代替医師
氏　　名</t>
    <rPh sb="0" eb="2">
      <t>ダイタイ</t>
    </rPh>
    <rPh sb="2" eb="4">
      <t>イシ</t>
    </rPh>
    <rPh sb="5" eb="6">
      <t>シ</t>
    </rPh>
    <rPh sb="8" eb="9">
      <t>ナ</t>
    </rPh>
    <phoneticPr fontId="1"/>
  </si>
  <si>
    <t>時間単価</t>
    <rPh sb="0" eb="2">
      <t>ジカン</t>
    </rPh>
    <rPh sb="2" eb="4">
      <t>タンカ</t>
    </rPh>
    <phoneticPr fontId="1"/>
  </si>
  <si>
    <t>時間数</t>
    <rPh sb="0" eb="3">
      <t>ジカンスウ</t>
    </rPh>
    <phoneticPr fontId="1"/>
  </si>
  <si>
    <t>制度利用医師</t>
    <rPh sb="0" eb="2">
      <t>セイド</t>
    </rPh>
    <rPh sb="2" eb="4">
      <t>リヨウ</t>
    </rPh>
    <rPh sb="4" eb="6">
      <t>イシ</t>
    </rPh>
    <phoneticPr fontId="1"/>
  </si>
  <si>
    <t>代替医師</t>
    <rPh sb="0" eb="2">
      <t>ダイタイ</t>
    </rPh>
    <rPh sb="2" eb="4">
      <t>イシ</t>
    </rPh>
    <phoneticPr fontId="1"/>
  </si>
  <si>
    <t>代替日</t>
    <rPh sb="0" eb="2">
      <t>ダイタイ</t>
    </rPh>
    <rPh sb="2" eb="3">
      <t>ビ</t>
    </rPh>
    <phoneticPr fontId="1"/>
  </si>
  <si>
    <t>診療科目</t>
    <rPh sb="0" eb="2">
      <t>シンリョウ</t>
    </rPh>
    <rPh sb="2" eb="4">
      <t>カモク</t>
    </rPh>
    <phoneticPr fontId="1"/>
  </si>
  <si>
    <t>合計
金額</t>
    <rPh sb="0" eb="2">
      <t>ゴウケイ</t>
    </rPh>
    <rPh sb="3" eb="5">
      <t>キンガク</t>
    </rPh>
    <phoneticPr fontId="1"/>
  </si>
  <si>
    <t>【給与費―時間単価から算出する場合】</t>
    <rPh sb="1" eb="3">
      <t>キュウヨ</t>
    </rPh>
    <rPh sb="3" eb="4">
      <t>ヒ</t>
    </rPh>
    <rPh sb="5" eb="7">
      <t>ジカン</t>
    </rPh>
    <rPh sb="7" eb="9">
      <t>タンカ</t>
    </rPh>
    <rPh sb="11" eb="13">
      <t>サンシュツ</t>
    </rPh>
    <rPh sb="15" eb="17">
      <t>バアイ</t>
    </rPh>
    <phoneticPr fontId="1"/>
  </si>
  <si>
    <t>合計回数</t>
    <rPh sb="0" eb="2">
      <t>ゴウケイ</t>
    </rPh>
    <rPh sb="2" eb="4">
      <t>カイスウ</t>
    </rPh>
    <phoneticPr fontId="1"/>
  </si>
  <si>
    <t>契約単価</t>
    <rPh sb="0" eb="2">
      <t>ケイヤク</t>
    </rPh>
    <rPh sb="2" eb="4">
      <t>タンカ</t>
    </rPh>
    <phoneticPr fontId="1"/>
  </si>
  <si>
    <t>合計金額</t>
    <rPh sb="0" eb="2">
      <t>ゴウケイ</t>
    </rPh>
    <rPh sb="2" eb="4">
      <t>キンガク</t>
    </rPh>
    <phoneticPr fontId="1"/>
  </si>
  <si>
    <t>【給与費―契約単価から算出する場合】</t>
    <rPh sb="1" eb="3">
      <t>キュウヨ</t>
    </rPh>
    <rPh sb="3" eb="4">
      <t>ヒ</t>
    </rPh>
    <rPh sb="5" eb="7">
      <t>ケイヤク</t>
    </rPh>
    <rPh sb="7" eb="9">
      <t>タンカ</t>
    </rPh>
    <rPh sb="11" eb="13">
      <t>サンシュツ</t>
    </rPh>
    <rPh sb="15" eb="17">
      <t>バアイ</t>
    </rPh>
    <phoneticPr fontId="1"/>
  </si>
  <si>
    <t>＊時間単価の算出方法を記入すること。</t>
    <rPh sb="1" eb="3">
      <t>ジカン</t>
    </rPh>
    <rPh sb="3" eb="5">
      <t>タンカ</t>
    </rPh>
    <rPh sb="6" eb="8">
      <t>サンシュツ</t>
    </rPh>
    <rPh sb="8" eb="10">
      <t>ホウホウ</t>
    </rPh>
    <rPh sb="11" eb="13">
      <t>キニュウ</t>
    </rPh>
    <phoneticPr fontId="1"/>
  </si>
  <si>
    <t>備考（時間外単価の算出方法）</t>
    <rPh sb="0" eb="2">
      <t>ビコウ</t>
    </rPh>
    <rPh sb="3" eb="6">
      <t>ジカンガイ</t>
    </rPh>
    <rPh sb="6" eb="8">
      <t>タンカ</t>
    </rPh>
    <rPh sb="9" eb="11">
      <t>サンシュツ</t>
    </rPh>
    <rPh sb="11" eb="13">
      <t>ホウホウ</t>
    </rPh>
    <phoneticPr fontId="1"/>
  </si>
  <si>
    <t>計</t>
    <rPh sb="0" eb="1">
      <t>ケイ</t>
    </rPh>
    <phoneticPr fontId="1"/>
  </si>
  <si>
    <t>参考様式１</t>
    <rPh sb="0" eb="2">
      <t>サンコウ</t>
    </rPh>
    <rPh sb="2" eb="4">
      <t>ヨウシキ</t>
    </rPh>
    <phoneticPr fontId="1"/>
  </si>
  <si>
    <t>参考様式２</t>
    <rPh sb="0" eb="2">
      <t>サンコウ</t>
    </rPh>
    <rPh sb="2" eb="4">
      <t>ヨウシキ</t>
    </rPh>
    <phoneticPr fontId="1"/>
  </si>
  <si>
    <t>参考様式３</t>
    <rPh sb="0" eb="2">
      <t>サンコウ</t>
    </rPh>
    <rPh sb="2" eb="4">
      <t>ヨウシキ</t>
    </rPh>
    <phoneticPr fontId="1"/>
  </si>
  <si>
    <t>手当単価</t>
    <rPh sb="0" eb="2">
      <t>テアテ</t>
    </rPh>
    <rPh sb="2" eb="4">
      <t>タンカ</t>
    </rPh>
    <phoneticPr fontId="1"/>
  </si>
  <si>
    <t>合計</t>
    <rPh sb="0" eb="2">
      <t>ゴウケイキンガク</t>
    </rPh>
    <phoneticPr fontId="1"/>
  </si>
  <si>
    <t>総合計</t>
    <rPh sb="0" eb="1">
      <t>ソウ</t>
    </rPh>
    <rPh sb="1" eb="3">
      <t>ゴウケイ</t>
    </rPh>
    <phoneticPr fontId="1"/>
  </si>
  <si>
    <t>総合計</t>
    <rPh sb="0" eb="2">
      <t>ソウゴウ</t>
    </rPh>
    <rPh sb="2" eb="3">
      <t>ケイ</t>
    </rPh>
    <phoneticPr fontId="1"/>
  </si>
  <si>
    <t>【手当―手当単価と時間外単価から算出する場合】</t>
    <rPh sb="1" eb="3">
      <t>テアテ</t>
    </rPh>
    <rPh sb="3" eb="4">
      <t>キュウヒ</t>
    </rPh>
    <rPh sb="4" eb="6">
      <t>テアテ</t>
    </rPh>
    <rPh sb="6" eb="8">
      <t>タンカ</t>
    </rPh>
    <rPh sb="9" eb="12">
      <t>ジカンガイ</t>
    </rPh>
    <rPh sb="12" eb="14">
      <t>タンカ</t>
    </rPh>
    <rPh sb="16" eb="18">
      <t>サンシュツ</t>
    </rPh>
    <rPh sb="20" eb="22">
      <t>バアイ</t>
    </rPh>
    <phoneticPr fontId="1"/>
  </si>
  <si>
    <t>【手当―手当単価から算出する場合】</t>
    <rPh sb="1" eb="3">
      <t>テアテ</t>
    </rPh>
    <rPh sb="3" eb="4">
      <t>キュウヒ</t>
    </rPh>
    <rPh sb="4" eb="6">
      <t>テアテ</t>
    </rPh>
    <rPh sb="6" eb="8">
      <t>タンカ</t>
    </rPh>
    <rPh sb="10" eb="12">
      <t>サンシュツ</t>
    </rPh>
    <rPh sb="14" eb="16">
      <t>バアイ</t>
    </rPh>
    <phoneticPr fontId="1"/>
  </si>
  <si>
    <t>時間
単価</t>
    <rPh sb="0" eb="2">
      <t>ジカン</t>
    </rPh>
    <rPh sb="3" eb="5">
      <t>タンカ</t>
    </rPh>
    <phoneticPr fontId="1"/>
  </si>
  <si>
    <t>時間単価算出方法</t>
    <rPh sb="0" eb="2">
      <t>ジカン</t>
    </rPh>
    <rPh sb="2" eb="4">
      <t>タンカ</t>
    </rPh>
    <rPh sb="4" eb="6">
      <t>サンシュツ</t>
    </rPh>
    <rPh sb="6" eb="8">
      <t>ホウホウ</t>
    </rPh>
    <phoneticPr fontId="1"/>
  </si>
  <si>
    <t>参考様式４</t>
    <rPh sb="0" eb="2">
      <t>サンコウ</t>
    </rPh>
    <rPh sb="2" eb="4">
      <t>ヨウシキ</t>
    </rPh>
    <phoneticPr fontId="1"/>
  </si>
  <si>
    <t>＊契約単価を定めた契約書、給与規定等を添付すること。</t>
    <rPh sb="1" eb="3">
      <t>ケイヤク</t>
    </rPh>
    <rPh sb="3" eb="5">
      <t>タンカ</t>
    </rPh>
    <rPh sb="6" eb="7">
      <t>サダ</t>
    </rPh>
    <rPh sb="9" eb="12">
      <t>ケイヤクショ</t>
    </rPh>
    <rPh sb="13" eb="15">
      <t>キュウヨ</t>
    </rPh>
    <rPh sb="15" eb="17">
      <t>キテイ</t>
    </rPh>
    <rPh sb="17" eb="18">
      <t>トウ</t>
    </rPh>
    <rPh sb="19" eb="21">
      <t>テンプ</t>
    </rPh>
    <phoneticPr fontId="1"/>
  </si>
  <si>
    <t>＊宿直等の単価を定めた契約書、給与規定等を添付すること。</t>
    <rPh sb="1" eb="3">
      <t>シュクチョク</t>
    </rPh>
    <rPh sb="3" eb="4">
      <t>トウ</t>
    </rPh>
    <rPh sb="5" eb="7">
      <t>タンカ</t>
    </rPh>
    <phoneticPr fontId="1"/>
  </si>
  <si>
    <t>＊手当額単価・時間単価算出方法を定めた契約書、給与規定等を添付すること。</t>
    <rPh sb="1" eb="4">
      <t>テアテガク</t>
    </rPh>
    <rPh sb="4" eb="6">
      <t>タンカ</t>
    </rPh>
    <rPh sb="7" eb="9">
      <t>ジカン</t>
    </rPh>
    <rPh sb="9" eb="11">
      <t>タンカ</t>
    </rPh>
    <rPh sb="11" eb="13">
      <t>サンシュツ</t>
    </rPh>
    <rPh sb="13" eb="15">
      <t>ホウホウ</t>
    </rPh>
    <phoneticPr fontId="1"/>
  </si>
  <si>
    <t>＊時間単価算出方法を定めた契約書、給与規定等を添付すること。</t>
    <rPh sb="1" eb="3">
      <t>ジカン</t>
    </rPh>
    <rPh sb="3" eb="5">
      <t>タンカ</t>
    </rPh>
    <rPh sb="5" eb="7">
      <t>サンシュツ</t>
    </rPh>
    <rPh sb="7" eb="9">
      <t>ホウホウ</t>
    </rPh>
    <rPh sb="10" eb="11">
      <t>サダ</t>
    </rPh>
    <rPh sb="13" eb="16">
      <t>ケイヤクショ</t>
    </rPh>
    <rPh sb="17" eb="19">
      <t>キュウヨ</t>
    </rPh>
    <rPh sb="19" eb="21">
      <t>キテイ</t>
    </rPh>
    <rPh sb="21" eb="22">
      <t>トウ</t>
    </rPh>
    <rPh sb="23" eb="25">
      <t>テンプ</t>
    </rPh>
    <phoneticPr fontId="1"/>
  </si>
  <si>
    <t>Ａ　</t>
  </si>
  <si>
    <t>Ｃ</t>
  </si>
  <si>
    <t>麻酔科</t>
    <rPh sb="0" eb="3">
      <t>マスイカ</t>
    </rPh>
    <phoneticPr fontId="1"/>
  </si>
  <si>
    <t>Ｂ</t>
  </si>
  <si>
    <t>Ｄ</t>
  </si>
  <si>
    <t>産婦人科</t>
    <rPh sb="0" eb="4">
      <t>サンフジンカ</t>
    </rPh>
    <phoneticPr fontId="1"/>
  </si>
  <si>
    <t>（本給＋医師手当）
／1か月の勤務時間数
計算式
 （300,000＋30,000）/160＝2,063</t>
    <rPh sb="1" eb="3">
      <t>ホンキュウ</t>
    </rPh>
    <rPh sb="4" eb="6">
      <t>イシ</t>
    </rPh>
    <rPh sb="6" eb="8">
      <t>テアテ</t>
    </rPh>
    <rPh sb="13" eb="14">
      <t>ゲツ</t>
    </rPh>
    <rPh sb="15" eb="17">
      <t>キンム</t>
    </rPh>
    <rPh sb="17" eb="19">
      <t>ジカン</t>
    </rPh>
    <rPh sb="19" eb="20">
      <t>スウ</t>
    </rPh>
    <rPh sb="21" eb="23">
      <t>ケイサン</t>
    </rPh>
    <rPh sb="23" eb="24">
      <t>シキ</t>
    </rPh>
    <phoneticPr fontId="1"/>
  </si>
  <si>
    <t>（本給＋医師手当）/1か月の勤務時間数
計算式 （400,000＋40,000）/160＝2,750</t>
    <rPh sb="1" eb="3">
      <t>ホンキュウ</t>
    </rPh>
    <rPh sb="4" eb="6">
      <t>イシ</t>
    </rPh>
    <rPh sb="6" eb="8">
      <t>テアテ</t>
    </rPh>
    <rPh sb="12" eb="13">
      <t>ゲツ</t>
    </rPh>
    <rPh sb="14" eb="16">
      <t>キンム</t>
    </rPh>
    <rPh sb="16" eb="18">
      <t>ジカン</t>
    </rPh>
    <rPh sb="18" eb="19">
      <t>スウ</t>
    </rPh>
    <rPh sb="20" eb="22">
      <t>ケイサン</t>
    </rPh>
    <rPh sb="22" eb="23">
      <t>シキ</t>
    </rPh>
    <phoneticPr fontId="1"/>
  </si>
  <si>
    <t>Ａ</t>
  </si>
  <si>
    <t>小児科</t>
    <rPh sb="0" eb="3">
      <t>ショウニカ</t>
    </rPh>
    <phoneticPr fontId="1"/>
  </si>
  <si>
    <t>宿直</t>
    <rPh sb="0" eb="2">
      <t>シュクチョク</t>
    </rPh>
    <phoneticPr fontId="1"/>
  </si>
  <si>
    <t>日直</t>
    <rPh sb="0" eb="2">
      <t>ニッチョク</t>
    </rPh>
    <phoneticPr fontId="1"/>
  </si>
  <si>
    <t>(400,000+40,000)/160=2,750</t>
  </si>
  <si>
    <t>A</t>
    <phoneticPr fontId="1"/>
  </si>
  <si>
    <t>B</t>
    <phoneticPr fontId="1"/>
  </si>
  <si>
    <t>C</t>
    <phoneticPr fontId="1"/>
  </si>
  <si>
    <t>D</t>
    <phoneticPr fontId="1"/>
  </si>
  <si>
    <t>麻酔科</t>
    <rPh sb="0" eb="3">
      <t>マスイカ</t>
    </rPh>
    <phoneticPr fontId="1"/>
  </si>
  <si>
    <t>(300,000+30,000)/160＝2,063</t>
  </si>
  <si>
    <t>E</t>
    <phoneticPr fontId="1"/>
  </si>
  <si>
    <t>F</t>
    <phoneticPr fontId="1"/>
  </si>
  <si>
    <t>G</t>
    <phoneticPr fontId="1"/>
  </si>
  <si>
    <t>H</t>
    <phoneticPr fontId="1"/>
  </si>
  <si>
    <t>外科</t>
    <rPh sb="0" eb="2">
      <t>ゲカ</t>
    </rPh>
    <phoneticPr fontId="1"/>
  </si>
  <si>
    <t>内科</t>
    <rPh sb="0" eb="2">
      <t>ナイカ</t>
    </rPh>
    <phoneticPr fontId="1"/>
  </si>
  <si>
    <t>＊合計金額で算出される金額は、様式6-3号　令和元年度事業収支実績明細書（兼収入支出決算書（抄本））中、対象経費の支出額の「給与費」に計上される。</t>
    <rPh sb="1" eb="3">
      <t>ゴウケイ</t>
    </rPh>
    <rPh sb="3" eb="5">
      <t>キンガク</t>
    </rPh>
    <rPh sb="6" eb="8">
      <t>サンシュツ</t>
    </rPh>
    <rPh sb="11" eb="13">
      <t>キンガク</t>
    </rPh>
    <rPh sb="15" eb="17">
      <t>ヨウシキ</t>
    </rPh>
    <rPh sb="20" eb="21">
      <t>ゴウ</t>
    </rPh>
    <rPh sb="22" eb="24">
      <t>レイワ</t>
    </rPh>
    <rPh sb="24" eb="26">
      <t>ガンネン</t>
    </rPh>
    <rPh sb="25" eb="27">
      <t>ネンド</t>
    </rPh>
    <rPh sb="27" eb="29">
      <t>ジギョウ</t>
    </rPh>
    <rPh sb="29" eb="31">
      <t>シュウシ</t>
    </rPh>
    <rPh sb="31" eb="33">
      <t>ジッセキ</t>
    </rPh>
    <rPh sb="33" eb="36">
      <t>メイサイショ</t>
    </rPh>
    <rPh sb="37" eb="38">
      <t>ケン</t>
    </rPh>
    <rPh sb="38" eb="40">
      <t>シュウニュウ</t>
    </rPh>
    <rPh sb="40" eb="42">
      <t>シシュツ</t>
    </rPh>
    <rPh sb="42" eb="45">
      <t>ケッサンショ</t>
    </rPh>
    <rPh sb="46" eb="48">
      <t>ショウホン</t>
    </rPh>
    <rPh sb="50" eb="51">
      <t>ナカ</t>
    </rPh>
    <rPh sb="52" eb="54">
      <t>タイショウ</t>
    </rPh>
    <rPh sb="54" eb="56">
      <t>ケイヒ</t>
    </rPh>
    <rPh sb="57" eb="60">
      <t>シシュツガク</t>
    </rPh>
    <rPh sb="62" eb="64">
      <t>キュウヨ</t>
    </rPh>
    <rPh sb="64" eb="65">
      <t>ヒ</t>
    </rPh>
    <rPh sb="67" eb="69">
      <t>ケイジョウ</t>
    </rPh>
    <phoneticPr fontId="1"/>
  </si>
  <si>
    <t>＊合計金額で算出される金額は、様式6-3号　令和元年度事業収支実績明細書（兼収入支出決算書（抄本））中、対象経費の支出額の「給与費」に計上される。</t>
    <rPh sb="1" eb="3">
      <t>ゴウケイ</t>
    </rPh>
    <rPh sb="3" eb="5">
      <t>キンガク</t>
    </rPh>
    <rPh sb="6" eb="8">
      <t>サンシュツ</t>
    </rPh>
    <rPh sb="11" eb="13">
      <t>キンガク</t>
    </rPh>
    <rPh sb="15" eb="17">
      <t>ヨウシキ</t>
    </rPh>
    <rPh sb="20" eb="21">
      <t>ゴウ</t>
    </rPh>
    <rPh sb="22" eb="24">
      <t>レイワ</t>
    </rPh>
    <rPh sb="24" eb="25">
      <t>ガン</t>
    </rPh>
    <rPh sb="25" eb="27">
      <t>ネンド</t>
    </rPh>
    <rPh sb="27" eb="29">
      <t>ジギョウ</t>
    </rPh>
    <rPh sb="29" eb="31">
      <t>シュウシ</t>
    </rPh>
    <rPh sb="31" eb="33">
      <t>ジッセキ</t>
    </rPh>
    <rPh sb="33" eb="36">
      <t>メイサイショ</t>
    </rPh>
    <rPh sb="37" eb="38">
      <t>ケン</t>
    </rPh>
    <rPh sb="38" eb="40">
      <t>シュウニュウ</t>
    </rPh>
    <rPh sb="40" eb="42">
      <t>シシュツ</t>
    </rPh>
    <rPh sb="42" eb="45">
      <t>ケッサンショ</t>
    </rPh>
    <rPh sb="46" eb="48">
      <t>ショウホン</t>
    </rPh>
    <rPh sb="50" eb="51">
      <t>ナカ</t>
    </rPh>
    <rPh sb="52" eb="54">
      <t>タイショウ</t>
    </rPh>
    <rPh sb="54" eb="56">
      <t>ケイヒ</t>
    </rPh>
    <rPh sb="57" eb="60">
      <t>シシュツガク</t>
    </rPh>
    <rPh sb="62" eb="64">
      <t>キュウヨ</t>
    </rPh>
    <rPh sb="64" eb="65">
      <t>ヒ</t>
    </rPh>
    <rPh sb="67" eb="69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</si>
</sst>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5" fillId="0" borderId="1" xfId="0" applyNumberFormat="1" applyFont="1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177" fontId="5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56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12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177" fontId="5" fillId="0" borderId="5" xfId="0" applyNumberFormat="1" applyFont="1" applyBorder="1">
      <alignment vertical="center"/>
    </xf>
    <xf numFmtId="0" fontId="0" fillId="0" borderId="0" xfId="0" applyBorder="1" applyAlignment="1">
      <alignment vertical="center" wrapText="1"/>
    </xf>
    <xf numFmtId="176" fontId="5" fillId="0" borderId="19" xfId="0" applyNumberFormat="1" applyFont="1" applyBorder="1">
      <alignment vertical="center"/>
    </xf>
    <xf numFmtId="0" fontId="5" fillId="0" borderId="20" xfId="0" applyFont="1" applyBorder="1">
      <alignment vertical="center"/>
    </xf>
    <xf numFmtId="176" fontId="5" fillId="0" borderId="20" xfId="0" applyNumberFormat="1" applyFont="1" applyBorder="1" applyAlignment="1">
      <alignment vertical="center" wrapText="1"/>
    </xf>
    <xf numFmtId="176" fontId="5" fillId="0" borderId="21" xfId="0" applyNumberFormat="1" applyFont="1" applyBorder="1">
      <alignment vertical="center"/>
    </xf>
    <xf numFmtId="176" fontId="5" fillId="0" borderId="23" xfId="0" applyNumberFormat="1" applyFont="1" applyBorder="1">
      <alignment vertical="center"/>
    </xf>
    <xf numFmtId="0" fontId="0" fillId="0" borderId="19" xfId="0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177" fontId="5" fillId="0" borderId="4" xfId="0" applyNumberFormat="1" applyFont="1" applyBorder="1">
      <alignment vertical="center"/>
    </xf>
    <xf numFmtId="177" fontId="5" fillId="0" borderId="17" xfId="0" applyNumberFormat="1" applyFont="1" applyBorder="1">
      <alignment vertical="center"/>
    </xf>
    <xf numFmtId="177" fontId="5" fillId="0" borderId="16" xfId="0" applyNumberFormat="1" applyFont="1" applyBorder="1">
      <alignment vertical="center"/>
    </xf>
    <xf numFmtId="177" fontId="5" fillId="0" borderId="11" xfId="0" applyNumberFormat="1" applyFont="1" applyBorder="1">
      <alignment vertical="center"/>
    </xf>
    <xf numFmtId="177" fontId="5" fillId="0" borderId="9" xfId="0" applyNumberFormat="1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176" fontId="5" fillId="0" borderId="2" xfId="0" applyNumberFormat="1" applyFont="1" applyBorder="1" applyAlignment="1">
      <alignment vertical="center" wrapText="1"/>
    </xf>
    <xf numFmtId="176" fontId="5" fillId="0" borderId="24" xfId="0" applyNumberFormat="1" applyFont="1" applyBorder="1" applyAlignment="1">
      <alignment vertical="center" wrapText="1"/>
    </xf>
    <xf numFmtId="176" fontId="5" fillId="0" borderId="14" xfId="0" applyNumberFormat="1" applyFont="1" applyBorder="1" applyAlignment="1">
      <alignment vertical="center" wrapText="1"/>
    </xf>
    <xf numFmtId="0" fontId="0" fillId="0" borderId="25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76" fontId="5" fillId="0" borderId="1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76" fontId="5" fillId="0" borderId="5" xfId="0" applyNumberFormat="1" applyFont="1" applyBorder="1" applyAlignment="1">
      <alignment vertical="center"/>
    </xf>
    <xf numFmtId="56" fontId="5" fillId="0" borderId="5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10"/>
  <sheetViews>
    <sheetView tabSelected="1" view="pageBreakPreview" zoomScale="80" zoomScaleNormal="100" zoomScaleSheetLayoutView="80" workbookViewId="0">
      <selection activeCell="D11" sqref="D11"/>
    </sheetView>
  </sheetViews>
  <sheetFormatPr defaultRowHeight="13.5" x14ac:dyDescent="0.15"/>
  <cols>
    <col min="1" max="1" width="3.75" customWidth="1"/>
    <col min="2" max="3" width="10.625" customWidth="1"/>
    <col min="4" max="4" width="9.5" bestFit="1" customWidth="1"/>
    <col min="5" max="16" width="6.25" customWidth="1"/>
    <col min="17" max="17" width="7.5" bestFit="1" customWidth="1"/>
    <col min="18" max="18" width="6.5" bestFit="1" customWidth="1"/>
    <col min="19" max="19" width="9.625" customWidth="1"/>
    <col min="20" max="20" width="28.25" customWidth="1"/>
    <col min="21" max="21" width="0.75" customWidth="1"/>
  </cols>
  <sheetData>
    <row r="1" spans="2:21" ht="50.1" customHeight="1" x14ac:dyDescent="0.15">
      <c r="B1" s="1" t="s">
        <v>36</v>
      </c>
      <c r="C1" s="2"/>
      <c r="D1" s="2"/>
    </row>
    <row r="2" spans="2:21" ht="50.1" customHeight="1" x14ac:dyDescent="0.15">
      <c r="B2" s="2" t="s">
        <v>28</v>
      </c>
      <c r="C2" s="2"/>
      <c r="D2" s="2"/>
    </row>
    <row r="3" spans="2:21" ht="50.1" customHeight="1" x14ac:dyDescent="0.15">
      <c r="B3" s="60" t="s">
        <v>15</v>
      </c>
      <c r="C3" s="60" t="s">
        <v>20</v>
      </c>
      <c r="D3" s="59" t="s">
        <v>14</v>
      </c>
      <c r="E3" s="61" t="s">
        <v>17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0" t="s">
        <v>18</v>
      </c>
      <c r="R3" s="57" t="s">
        <v>45</v>
      </c>
      <c r="S3" s="56" t="s">
        <v>40</v>
      </c>
      <c r="T3" s="48" t="s">
        <v>46</v>
      </c>
      <c r="U3" s="44"/>
    </row>
    <row r="4" spans="2:21" ht="50.1" customHeight="1" x14ac:dyDescent="0.15">
      <c r="B4" s="59"/>
      <c r="C4" s="59"/>
      <c r="D4" s="59"/>
      <c r="E4" s="17" t="s">
        <v>16</v>
      </c>
      <c r="F4" s="12" t="s">
        <v>0</v>
      </c>
      <c r="G4" s="12" t="s">
        <v>1</v>
      </c>
      <c r="H4" s="12" t="s">
        <v>2</v>
      </c>
      <c r="I4" s="12" t="s">
        <v>3</v>
      </c>
      <c r="J4" s="12" t="s">
        <v>4</v>
      </c>
      <c r="K4" s="12" t="s">
        <v>5</v>
      </c>
      <c r="L4" s="12" t="s">
        <v>6</v>
      </c>
      <c r="M4" s="12" t="s">
        <v>7</v>
      </c>
      <c r="N4" s="12" t="s">
        <v>8</v>
      </c>
      <c r="O4" s="12" t="s">
        <v>9</v>
      </c>
      <c r="P4" s="12" t="s">
        <v>10</v>
      </c>
      <c r="Q4" s="59"/>
      <c r="R4" s="58"/>
      <c r="S4" s="56"/>
      <c r="T4" s="49"/>
      <c r="U4" s="44"/>
    </row>
    <row r="5" spans="2:21" ht="81.75" customHeight="1" x14ac:dyDescent="0.15">
      <c r="B5" s="47" t="s">
        <v>52</v>
      </c>
      <c r="C5" s="47" t="s">
        <v>53</v>
      </c>
      <c r="D5" s="46" t="s">
        <v>54</v>
      </c>
      <c r="E5" s="2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12</v>
      </c>
      <c r="R5" s="4">
        <v>2063</v>
      </c>
      <c r="S5" s="5">
        <v>24756</v>
      </c>
      <c r="T5" s="41" t="s">
        <v>58</v>
      </c>
      <c r="U5" s="44"/>
    </row>
    <row r="6" spans="2:21" ht="81.75" customHeight="1" thickBot="1" x14ac:dyDescent="0.2">
      <c r="B6" s="47" t="s">
        <v>55</v>
      </c>
      <c r="C6" s="47" t="s">
        <v>56</v>
      </c>
      <c r="D6" s="33" t="s">
        <v>57</v>
      </c>
      <c r="E6" s="24">
        <v>1</v>
      </c>
      <c r="F6" s="21">
        <v>1</v>
      </c>
      <c r="G6" s="21">
        <v>1</v>
      </c>
      <c r="H6" s="21">
        <v>1</v>
      </c>
      <c r="I6" s="21">
        <v>1</v>
      </c>
      <c r="J6" s="21">
        <v>1</v>
      </c>
      <c r="K6" s="21"/>
      <c r="L6" s="21"/>
      <c r="M6" s="21"/>
      <c r="N6" s="21"/>
      <c r="O6" s="21"/>
      <c r="P6" s="21"/>
      <c r="Q6" s="21">
        <v>6</v>
      </c>
      <c r="R6" s="22">
        <v>2750</v>
      </c>
      <c r="S6" s="20">
        <v>16500</v>
      </c>
      <c r="T6" s="42" t="s">
        <v>59</v>
      </c>
      <c r="U6" s="44"/>
    </row>
    <row r="7" spans="2:21" ht="50.1" customHeight="1" thickTop="1" x14ac:dyDescent="0.15">
      <c r="B7" s="54" t="s">
        <v>41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27">
        <f>S5+S6</f>
        <v>41256</v>
      </c>
      <c r="T7" s="43"/>
      <c r="U7" s="44"/>
    </row>
    <row r="8" spans="2:21" ht="50.1" customHeight="1" x14ac:dyDescent="0.15">
      <c r="D8" s="50" t="s">
        <v>33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1"/>
      <c r="R8" s="51"/>
      <c r="S8" s="51"/>
      <c r="T8" s="51"/>
      <c r="U8" s="52"/>
    </row>
    <row r="9" spans="2:21" ht="50.1" customHeight="1" x14ac:dyDescent="0.15">
      <c r="D9" s="53" t="s">
        <v>51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2"/>
      <c r="R9" s="52"/>
      <c r="S9" s="52"/>
      <c r="T9" s="52"/>
      <c r="U9" s="52"/>
    </row>
    <row r="10" spans="2:21" ht="47.25" customHeight="1" x14ac:dyDescent="0.15">
      <c r="D10" s="53" t="s">
        <v>77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2"/>
      <c r="R10" s="52"/>
      <c r="S10" s="52"/>
      <c r="T10" s="52"/>
      <c r="U10" s="52"/>
    </row>
    <row r="11" spans="2:21" ht="14.25" x14ac:dyDescent="0.15"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2:21" ht="14.25" x14ac:dyDescent="0.15"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2:21" ht="14.25" x14ac:dyDescent="0.1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2:21" ht="14.25" x14ac:dyDescent="0.1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21" ht="14.25" x14ac:dyDescent="0.1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2:21" ht="14.25" x14ac:dyDescent="0.1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4:19" ht="14.25" x14ac:dyDescent="0.1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4:19" ht="14.25" x14ac:dyDescent="0.1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4:19" ht="14.25" x14ac:dyDescent="0.1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4:19" ht="14.25" x14ac:dyDescent="0.1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4:19" ht="14.25" x14ac:dyDescent="0.1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4:19" ht="14.25" x14ac:dyDescent="0.1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4:19" ht="14.25" x14ac:dyDescent="0.1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4:19" ht="14.25" x14ac:dyDescent="0.1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4:19" ht="14.25" x14ac:dyDescent="0.1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4:19" ht="14.25" x14ac:dyDescent="0.1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4:19" ht="14.25" x14ac:dyDescent="0.1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4:19" ht="14.25" x14ac:dyDescent="0.1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4:19" ht="14.25" x14ac:dyDescent="0.1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4:19" ht="14.25" x14ac:dyDescent="0.1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4:19" ht="14.25" x14ac:dyDescent="0.1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4:19" ht="14.25" x14ac:dyDescent="0.1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4:19" ht="14.25" x14ac:dyDescent="0.1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4:19" ht="14.25" x14ac:dyDescent="0.1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4:19" ht="14.25" x14ac:dyDescent="0.1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4:19" ht="14.25" x14ac:dyDescent="0.15"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4:19" ht="14.25" x14ac:dyDescent="0.15"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4:19" ht="14.25" x14ac:dyDescent="0.15"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4:19" ht="14.25" x14ac:dyDescent="0.15"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4:19" ht="14.25" x14ac:dyDescent="0.15"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4:19" ht="14.25" x14ac:dyDescent="0.15"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4:19" ht="14.25" x14ac:dyDescent="0.15"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4:19" ht="14.25" x14ac:dyDescent="0.15"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4:19" ht="14.25" x14ac:dyDescent="0.15"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4:19" ht="14.25" x14ac:dyDescent="0.15"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4:19" ht="14.25" x14ac:dyDescent="0.15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4:19" ht="14.25" x14ac:dyDescent="0.15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4:19" ht="14.25" x14ac:dyDescent="0.15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4:19" ht="14.25" x14ac:dyDescent="0.15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4:19" ht="14.25" x14ac:dyDescent="0.1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4:19" ht="14.25" x14ac:dyDescent="0.15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4:19" ht="14.25" x14ac:dyDescent="0.1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4:19" ht="14.25" x14ac:dyDescent="0.15"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4:19" ht="14.25" x14ac:dyDescent="0.15"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4:19" ht="14.25" x14ac:dyDescent="0.15"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4:19" ht="14.25" x14ac:dyDescent="0.15"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4:19" ht="14.25" x14ac:dyDescent="0.15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4:19" ht="14.25" x14ac:dyDescent="0.15"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4:19" ht="14.25" x14ac:dyDescent="0.15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4:19" ht="14.25" x14ac:dyDescent="0.15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4:19" ht="14.25" x14ac:dyDescent="0.15"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4:19" ht="14.25" x14ac:dyDescent="0.15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4:19" ht="14.25" x14ac:dyDescent="0.15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4:19" ht="14.25" x14ac:dyDescent="0.15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4:19" ht="14.25" x14ac:dyDescent="0.15"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4:19" ht="14.25" x14ac:dyDescent="0.15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4:19" ht="14.25" x14ac:dyDescent="0.1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4:19" ht="14.25" x14ac:dyDescent="0.1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4:19" ht="14.25" x14ac:dyDescent="0.1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4:19" ht="14.25" x14ac:dyDescent="0.1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4:19" ht="14.25" x14ac:dyDescent="0.1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4:19" ht="14.25" x14ac:dyDescent="0.1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4:19" ht="14.25" x14ac:dyDescent="0.1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4:19" ht="14.25" x14ac:dyDescent="0.1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4:19" ht="14.25" x14ac:dyDescent="0.1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4:19" ht="14.25" x14ac:dyDescent="0.1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4:19" ht="14.25" x14ac:dyDescent="0.1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4:19" ht="14.25" x14ac:dyDescent="0.1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4:19" ht="14.25" x14ac:dyDescent="0.1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4:19" ht="14.25" x14ac:dyDescent="0.1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4:19" ht="14.25" x14ac:dyDescent="0.1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4:19" ht="14.25" x14ac:dyDescent="0.1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4:19" ht="14.25" x14ac:dyDescent="0.1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4:19" ht="14.25" x14ac:dyDescent="0.1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4:19" ht="14.25" x14ac:dyDescent="0.1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4:19" ht="14.25" x14ac:dyDescent="0.1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4:19" ht="14.25" x14ac:dyDescent="0.1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4:19" ht="14.25" x14ac:dyDescent="0.1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4:19" ht="14.25" x14ac:dyDescent="0.1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4:19" ht="14.25" x14ac:dyDescent="0.1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4:19" ht="14.25" x14ac:dyDescent="0.15"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spans="4:19" ht="14.25" x14ac:dyDescent="0.15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4:19" ht="14.25" x14ac:dyDescent="0.15"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spans="4:19" ht="14.25" x14ac:dyDescent="0.15"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spans="4:19" ht="14.25" x14ac:dyDescent="0.15"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spans="4:19" ht="14.25" x14ac:dyDescent="0.15"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spans="4:19" ht="14.25" x14ac:dyDescent="0.15"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spans="4:19" ht="14.25" x14ac:dyDescent="0.15"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4:19" ht="14.25" x14ac:dyDescent="0.15"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spans="4:19" ht="14.25" x14ac:dyDescent="0.15"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4:19" ht="14.25" x14ac:dyDescent="0.15"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spans="4:19" ht="14.25" x14ac:dyDescent="0.15"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spans="4:19" ht="14.25" x14ac:dyDescent="0.15"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spans="4:19" ht="14.25" x14ac:dyDescent="0.15"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spans="4:19" ht="14.25" x14ac:dyDescent="0.15"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spans="4:19" ht="14.25" x14ac:dyDescent="0.15"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spans="4:19" ht="14.25" x14ac:dyDescent="0.15"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4:19" ht="14.25" x14ac:dyDescent="0.15"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4:19" ht="14.25" x14ac:dyDescent="0.15"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spans="4:19" ht="14.25" x14ac:dyDescent="0.15"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</sheetData>
  <mergeCells count="12">
    <mergeCell ref="T3:T4"/>
    <mergeCell ref="D8:U8"/>
    <mergeCell ref="D10:U10"/>
    <mergeCell ref="D9:U9"/>
    <mergeCell ref="B7:R7"/>
    <mergeCell ref="S3:S4"/>
    <mergeCell ref="R3:R4"/>
    <mergeCell ref="D3:D4"/>
    <mergeCell ref="C3:C4"/>
    <mergeCell ref="B3:B4"/>
    <mergeCell ref="E3:P3"/>
    <mergeCell ref="Q3:Q4"/>
  </mergeCells>
  <phoneticPr fontId="1"/>
  <pageMargins left="0.23622047244094491" right="0.23622047244094491" top="0.74803149606299213" bottom="0.74803149606299213" header="0.31496062992125984" footer="0.31496062992125984"/>
  <pageSetup paperSize="9" scale="87" orientation="landscape" r:id="rId1"/>
  <headerFooter>
    <oddFooter xml:space="preserve">&amp;C&amp;14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40"/>
  <sheetViews>
    <sheetView view="pageBreakPreview" zoomScale="90" zoomScaleNormal="100" zoomScaleSheetLayoutView="90" workbookViewId="0">
      <selection activeCell="D10" sqref="D10"/>
    </sheetView>
  </sheetViews>
  <sheetFormatPr defaultRowHeight="13.5" x14ac:dyDescent="0.15"/>
  <cols>
    <col min="1" max="1" width="5" customWidth="1"/>
    <col min="2" max="3" width="10.625" customWidth="1"/>
    <col min="4" max="4" width="7.5" bestFit="1" customWidth="1"/>
    <col min="5" max="16" width="6.5" customWidth="1"/>
    <col min="17" max="18" width="9.5" bestFit="1" customWidth="1"/>
    <col min="19" max="19" width="13.875" customWidth="1"/>
  </cols>
  <sheetData>
    <row r="1" spans="2:16384" ht="43.5" customHeight="1" x14ac:dyDescent="0.15">
      <c r="B1" s="1" t="s">
        <v>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2:16384" ht="50.1" customHeight="1" x14ac:dyDescent="0.15">
      <c r="B2" s="2" t="s">
        <v>32</v>
      </c>
      <c r="C2" s="2"/>
      <c r="D2" s="2"/>
    </row>
    <row r="3" spans="2:16384" s="6" customFormat="1" ht="50.1" customHeight="1" x14ac:dyDescent="0.15">
      <c r="B3" s="66" t="s">
        <v>15</v>
      </c>
      <c r="C3" s="66" t="s">
        <v>20</v>
      </c>
      <c r="D3" s="68" t="s">
        <v>14</v>
      </c>
      <c r="E3" s="61" t="s">
        <v>13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65"/>
      <c r="Q3" s="72" t="s">
        <v>29</v>
      </c>
      <c r="R3" s="74" t="s">
        <v>30</v>
      </c>
      <c r="S3" s="56" t="s">
        <v>31</v>
      </c>
    </row>
    <row r="4" spans="2:16384" s="7" customFormat="1" ht="50.1" customHeight="1" x14ac:dyDescent="0.15">
      <c r="B4" s="67"/>
      <c r="C4" s="67"/>
      <c r="D4" s="67"/>
      <c r="E4" s="17" t="s">
        <v>16</v>
      </c>
      <c r="F4" s="16" t="s">
        <v>0</v>
      </c>
      <c r="G4" s="16" t="s">
        <v>1</v>
      </c>
      <c r="H4" s="16" t="s">
        <v>2</v>
      </c>
      <c r="I4" s="16" t="s">
        <v>3</v>
      </c>
      <c r="J4" s="16" t="s">
        <v>4</v>
      </c>
      <c r="K4" s="16" t="s">
        <v>5</v>
      </c>
      <c r="L4" s="16" t="s">
        <v>6</v>
      </c>
      <c r="M4" s="16" t="s">
        <v>7</v>
      </c>
      <c r="N4" s="16" t="s">
        <v>8</v>
      </c>
      <c r="O4" s="16" t="s">
        <v>9</v>
      </c>
      <c r="P4" s="18" t="s">
        <v>10</v>
      </c>
      <c r="Q4" s="73"/>
      <c r="R4" s="75"/>
      <c r="S4" s="62"/>
    </row>
    <row r="5" spans="2:16384" s="6" customFormat="1" ht="50.1" customHeight="1" x14ac:dyDescent="0.15">
      <c r="B5" s="16" t="s">
        <v>60</v>
      </c>
      <c r="C5" s="16" t="s">
        <v>53</v>
      </c>
      <c r="D5" s="8" t="s">
        <v>61</v>
      </c>
      <c r="E5" s="23">
        <v>3</v>
      </c>
      <c r="F5" s="3">
        <v>4</v>
      </c>
      <c r="G5" s="3">
        <v>4</v>
      </c>
      <c r="H5" s="3">
        <v>3</v>
      </c>
      <c r="I5" s="3">
        <v>3</v>
      </c>
      <c r="J5" s="3">
        <v>4</v>
      </c>
      <c r="K5" s="3">
        <v>4</v>
      </c>
      <c r="L5" s="3">
        <v>4</v>
      </c>
      <c r="M5" s="3">
        <v>3</v>
      </c>
      <c r="N5" s="3">
        <v>3</v>
      </c>
      <c r="O5" s="3">
        <v>4</v>
      </c>
      <c r="P5" s="4">
        <v>4</v>
      </c>
      <c r="Q5" s="15">
        <v>43</v>
      </c>
      <c r="R5" s="30">
        <v>40000</v>
      </c>
      <c r="S5" s="5">
        <v>1720000</v>
      </c>
    </row>
    <row r="6" spans="2:16384" s="6" customFormat="1" ht="50.1" customHeight="1" thickBot="1" x14ac:dyDescent="0.2">
      <c r="B6" s="19" t="s">
        <v>55</v>
      </c>
      <c r="C6" s="19" t="s">
        <v>56</v>
      </c>
      <c r="D6" s="28" t="s">
        <v>54</v>
      </c>
      <c r="E6" s="24">
        <v>4</v>
      </c>
      <c r="F6" s="21">
        <v>4</v>
      </c>
      <c r="G6" s="21">
        <v>3</v>
      </c>
      <c r="H6" s="21">
        <v>3</v>
      </c>
      <c r="I6" s="21">
        <v>4</v>
      </c>
      <c r="J6" s="21">
        <v>4</v>
      </c>
      <c r="K6" s="21">
        <v>3</v>
      </c>
      <c r="L6" s="21">
        <v>3</v>
      </c>
      <c r="M6" s="21">
        <v>4</v>
      </c>
      <c r="N6" s="21">
        <v>4</v>
      </c>
      <c r="O6" s="21">
        <v>5</v>
      </c>
      <c r="P6" s="22">
        <v>5</v>
      </c>
      <c r="Q6" s="29">
        <v>46</v>
      </c>
      <c r="R6" s="31">
        <v>40000</v>
      </c>
      <c r="S6" s="5">
        <v>1840000</v>
      </c>
    </row>
    <row r="7" spans="2:16384" s="6" customFormat="1" ht="50.1" customHeight="1" thickTop="1" x14ac:dyDescent="0.15">
      <c r="B7" s="69" t="s">
        <v>42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1"/>
      <c r="S7" s="32"/>
    </row>
    <row r="8" spans="2:16384" s="6" customFormat="1" ht="50.1" customHeight="1" x14ac:dyDescent="0.15">
      <c r="D8" s="63" t="s">
        <v>48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/>
      <c r="R8" s="64"/>
      <c r="S8" s="64"/>
    </row>
    <row r="9" spans="2:16384" s="6" customFormat="1" ht="50.1" customHeight="1" x14ac:dyDescent="0.15">
      <c r="D9" s="63" t="s">
        <v>77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4"/>
      <c r="R9" s="64"/>
      <c r="S9" s="64"/>
    </row>
    <row r="10" spans="2:16384" s="6" customFormat="1" ht="14.25" x14ac:dyDescent="0.15"/>
    <row r="11" spans="2:16384" s="6" customFormat="1" ht="14.25" x14ac:dyDescent="0.15"/>
    <row r="12" spans="2:16384" s="6" customFormat="1" ht="14.25" x14ac:dyDescent="0.15"/>
    <row r="13" spans="2:16384" s="6" customFormat="1" ht="14.25" x14ac:dyDescent="0.15"/>
    <row r="14" spans="2:16384" s="6" customFormat="1" ht="14.25" x14ac:dyDescent="0.15"/>
    <row r="15" spans="2:16384" s="6" customFormat="1" ht="14.25" x14ac:dyDescent="0.15"/>
    <row r="16" spans="2:16384" s="6" customFormat="1" ht="14.25" x14ac:dyDescent="0.15"/>
    <row r="17" s="6" customFormat="1" ht="14.25" x14ac:dyDescent="0.15"/>
    <row r="18" s="6" customFormat="1" ht="14.25" x14ac:dyDescent="0.15"/>
    <row r="19" s="6" customFormat="1" ht="14.25" x14ac:dyDescent="0.15"/>
    <row r="20" s="6" customFormat="1" ht="14.25" x14ac:dyDescent="0.15"/>
    <row r="21" s="6" customFormat="1" ht="14.25" x14ac:dyDescent="0.15"/>
    <row r="22" s="6" customFormat="1" ht="14.25" x14ac:dyDescent="0.15"/>
    <row r="23" s="6" customFormat="1" ht="14.25" x14ac:dyDescent="0.15"/>
    <row r="24" s="6" customFormat="1" ht="14.25" x14ac:dyDescent="0.15"/>
    <row r="25" s="6" customFormat="1" ht="14.25" x14ac:dyDescent="0.15"/>
    <row r="26" s="6" customFormat="1" ht="14.25" x14ac:dyDescent="0.15"/>
    <row r="27" s="6" customFormat="1" ht="14.25" x14ac:dyDescent="0.15"/>
    <row r="28" s="6" customFormat="1" ht="14.25" x14ac:dyDescent="0.15"/>
    <row r="29" s="6" customFormat="1" ht="14.25" x14ac:dyDescent="0.15"/>
    <row r="30" s="6" customFormat="1" ht="14.25" x14ac:dyDescent="0.15"/>
    <row r="31" s="6" customFormat="1" ht="14.25" x14ac:dyDescent="0.15"/>
    <row r="32" s="6" customFormat="1" ht="14.25" x14ac:dyDescent="0.15"/>
    <row r="33" s="6" customFormat="1" ht="14.25" x14ac:dyDescent="0.15"/>
    <row r="34" s="6" customFormat="1" ht="14.25" x14ac:dyDescent="0.15"/>
    <row r="35" s="6" customFormat="1" ht="14.25" x14ac:dyDescent="0.15"/>
    <row r="36" s="6" customFormat="1" ht="14.25" x14ac:dyDescent="0.15"/>
    <row r="37" s="6" customFormat="1" ht="14.25" x14ac:dyDescent="0.15"/>
    <row r="38" s="6" customFormat="1" ht="14.25" x14ac:dyDescent="0.15"/>
    <row r="39" s="6" customFormat="1" ht="14.25" x14ac:dyDescent="0.15"/>
    <row r="40" s="6" customFormat="1" ht="14.25" x14ac:dyDescent="0.15"/>
  </sheetData>
  <mergeCells count="10">
    <mergeCell ref="S3:S4"/>
    <mergeCell ref="D9:S9"/>
    <mergeCell ref="D8:S8"/>
    <mergeCell ref="E3:P3"/>
    <mergeCell ref="B3:B4"/>
    <mergeCell ref="C3:C4"/>
    <mergeCell ref="D3:D4"/>
    <mergeCell ref="B7:R7"/>
    <mergeCell ref="Q3:Q4"/>
    <mergeCell ref="R3:R4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 xml:space="preserve">&amp;C&amp;14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1"/>
  <sheetViews>
    <sheetView view="pageBreakPreview" zoomScale="80" zoomScaleNormal="100" zoomScaleSheetLayoutView="80" workbookViewId="0">
      <selection activeCell="F12" sqref="F12"/>
    </sheetView>
  </sheetViews>
  <sheetFormatPr defaultRowHeight="13.5" x14ac:dyDescent="0.15"/>
  <cols>
    <col min="1" max="1" width="4.25" customWidth="1"/>
    <col min="2" max="3" width="10.625" customWidth="1"/>
    <col min="4" max="4" width="9.75" customWidth="1"/>
    <col min="5" max="17" width="6.25" customWidth="1"/>
    <col min="18" max="18" width="7.5" bestFit="1" customWidth="1"/>
    <col min="19" max="19" width="5.5" bestFit="1" customWidth="1"/>
    <col min="20" max="20" width="14" customWidth="1"/>
    <col min="21" max="21" width="1.625" customWidth="1"/>
  </cols>
  <sheetData>
    <row r="1" spans="2:21" ht="27.75" customHeight="1" x14ac:dyDescent="0.15">
      <c r="B1" s="1" t="s">
        <v>38</v>
      </c>
      <c r="C1" s="2"/>
      <c r="D1" s="2"/>
    </row>
    <row r="2" spans="2:21" ht="50.1" customHeight="1" x14ac:dyDescent="0.15">
      <c r="B2" s="2" t="s">
        <v>44</v>
      </c>
      <c r="C2" s="2"/>
      <c r="D2" s="2"/>
    </row>
    <row r="3" spans="2:21" s="6" customFormat="1" ht="50.1" customHeight="1" x14ac:dyDescent="0.15">
      <c r="B3" s="60" t="s">
        <v>15</v>
      </c>
      <c r="C3" s="60" t="s">
        <v>20</v>
      </c>
      <c r="D3" s="59" t="s">
        <v>14</v>
      </c>
      <c r="E3" s="61" t="s">
        <v>13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65"/>
      <c r="Q3" s="59" t="s">
        <v>12</v>
      </c>
      <c r="R3" s="59" t="s">
        <v>11</v>
      </c>
      <c r="S3" s="79" t="s">
        <v>19</v>
      </c>
      <c r="T3" s="81" t="s">
        <v>27</v>
      </c>
    </row>
    <row r="4" spans="2:21" s="6" customFormat="1" ht="50.1" customHeight="1" x14ac:dyDescent="0.15">
      <c r="B4" s="59"/>
      <c r="C4" s="59"/>
      <c r="D4" s="59"/>
      <c r="E4" s="17" t="s">
        <v>16</v>
      </c>
      <c r="F4" s="16" t="s">
        <v>0</v>
      </c>
      <c r="G4" s="16" t="s">
        <v>1</v>
      </c>
      <c r="H4" s="16" t="s">
        <v>2</v>
      </c>
      <c r="I4" s="16" t="s">
        <v>3</v>
      </c>
      <c r="J4" s="16" t="s">
        <v>4</v>
      </c>
      <c r="K4" s="16" t="s">
        <v>5</v>
      </c>
      <c r="L4" s="16" t="s">
        <v>6</v>
      </c>
      <c r="M4" s="16" t="s">
        <v>7</v>
      </c>
      <c r="N4" s="16" t="s">
        <v>8</v>
      </c>
      <c r="O4" s="16" t="s">
        <v>9</v>
      </c>
      <c r="P4" s="18" t="s">
        <v>10</v>
      </c>
      <c r="Q4" s="59"/>
      <c r="R4" s="78"/>
      <c r="S4" s="80"/>
      <c r="T4" s="82"/>
    </row>
    <row r="5" spans="2:21" s="6" customFormat="1" ht="50.1" customHeight="1" x14ac:dyDescent="0.15">
      <c r="B5" s="45" t="s">
        <v>65</v>
      </c>
      <c r="C5" s="45" t="s">
        <v>71</v>
      </c>
      <c r="D5" s="8" t="s">
        <v>75</v>
      </c>
      <c r="E5" s="2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4">
        <v>1</v>
      </c>
      <c r="Q5" s="16" t="s">
        <v>62</v>
      </c>
      <c r="R5" s="9">
        <v>20000</v>
      </c>
      <c r="S5" s="37">
        <v>12</v>
      </c>
      <c r="T5" s="34">
        <v>240000</v>
      </c>
    </row>
    <row r="6" spans="2:21" s="6" customFormat="1" ht="50.1" customHeight="1" x14ac:dyDescent="0.15">
      <c r="B6" s="45" t="s">
        <v>66</v>
      </c>
      <c r="C6" s="45" t="s">
        <v>72</v>
      </c>
      <c r="D6" s="8" t="s">
        <v>75</v>
      </c>
      <c r="E6" s="23">
        <v>2</v>
      </c>
      <c r="F6" s="3">
        <v>2</v>
      </c>
      <c r="G6" s="3">
        <v>2</v>
      </c>
      <c r="H6" s="3">
        <v>2</v>
      </c>
      <c r="I6" s="3">
        <v>2</v>
      </c>
      <c r="J6" s="3">
        <v>2</v>
      </c>
      <c r="K6" s="3">
        <v>2</v>
      </c>
      <c r="L6" s="3">
        <v>2</v>
      </c>
      <c r="M6" s="3">
        <v>2</v>
      </c>
      <c r="N6" s="3">
        <v>2</v>
      </c>
      <c r="O6" s="3">
        <v>2</v>
      </c>
      <c r="P6" s="4">
        <v>2</v>
      </c>
      <c r="Q6" s="16" t="s">
        <v>62</v>
      </c>
      <c r="R6" s="9">
        <v>30000</v>
      </c>
      <c r="S6" s="37">
        <v>24</v>
      </c>
      <c r="T6" s="34">
        <v>720000</v>
      </c>
    </row>
    <row r="7" spans="2:21" s="6" customFormat="1" ht="50.1" customHeight="1" x14ac:dyDescent="0.15">
      <c r="B7" s="45" t="s">
        <v>67</v>
      </c>
      <c r="C7" s="45" t="s">
        <v>73</v>
      </c>
      <c r="D7" s="8" t="s">
        <v>76</v>
      </c>
      <c r="E7" s="2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4">
        <v>1</v>
      </c>
      <c r="Q7" s="16" t="s">
        <v>62</v>
      </c>
      <c r="R7" s="9">
        <v>10000</v>
      </c>
      <c r="S7" s="37">
        <v>12</v>
      </c>
      <c r="T7" s="34">
        <v>120000</v>
      </c>
    </row>
    <row r="8" spans="2:21" s="6" customFormat="1" ht="50.1" customHeight="1" thickBot="1" x14ac:dyDescent="0.2">
      <c r="B8" s="46" t="s">
        <v>68</v>
      </c>
      <c r="C8" s="46" t="s">
        <v>74</v>
      </c>
      <c r="D8" s="28" t="s">
        <v>76</v>
      </c>
      <c r="E8" s="24">
        <v>1</v>
      </c>
      <c r="F8" s="21">
        <v>1</v>
      </c>
      <c r="G8" s="21">
        <v>1</v>
      </c>
      <c r="H8" s="21">
        <v>1</v>
      </c>
      <c r="I8" s="21">
        <v>1</v>
      </c>
      <c r="J8" s="21">
        <v>1</v>
      </c>
      <c r="K8" s="21">
        <v>1</v>
      </c>
      <c r="L8" s="21">
        <v>1</v>
      </c>
      <c r="M8" s="21">
        <v>1</v>
      </c>
      <c r="N8" s="21">
        <v>1</v>
      </c>
      <c r="O8" s="21">
        <v>1</v>
      </c>
      <c r="P8" s="22">
        <v>1</v>
      </c>
      <c r="Q8" s="33" t="s">
        <v>63</v>
      </c>
      <c r="R8" s="25">
        <v>10000</v>
      </c>
      <c r="S8" s="38">
        <v>12</v>
      </c>
      <c r="T8" s="35">
        <v>120000</v>
      </c>
    </row>
    <row r="9" spans="2:21" s="6" customFormat="1" ht="50.1" customHeight="1" thickTop="1" x14ac:dyDescent="0.15">
      <c r="B9" s="77" t="s">
        <v>41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1"/>
      <c r="T9" s="36">
        <v>1200000</v>
      </c>
    </row>
    <row r="10" spans="2:21" s="6" customFormat="1" ht="50.1" customHeight="1" x14ac:dyDescent="0.15">
      <c r="F10" s="50" t="s">
        <v>49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13"/>
    </row>
    <row r="11" spans="2:21" s="6" customFormat="1" ht="50.1" customHeight="1" x14ac:dyDescent="0.15">
      <c r="F11" s="63" t="s">
        <v>78</v>
      </c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4"/>
      <c r="T11" s="64"/>
      <c r="U11" s="64"/>
    </row>
  </sheetData>
  <mergeCells count="11">
    <mergeCell ref="F11:U11"/>
    <mergeCell ref="F10:T10"/>
    <mergeCell ref="B9:S9"/>
    <mergeCell ref="R3:R4"/>
    <mergeCell ref="S3:S4"/>
    <mergeCell ref="T3:T4"/>
    <mergeCell ref="B3:B4"/>
    <mergeCell ref="E3:P3"/>
    <mergeCell ref="Q3:Q4"/>
    <mergeCell ref="D3:D4"/>
    <mergeCell ref="C3:C4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 xml:space="preserve">&amp;C&amp;14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6"/>
  <sheetViews>
    <sheetView view="pageBreakPreview" zoomScale="80" zoomScaleNormal="100" zoomScaleSheetLayoutView="80" workbookViewId="0">
      <selection activeCell="B17" sqref="B17"/>
    </sheetView>
  </sheetViews>
  <sheetFormatPr defaultRowHeight="13.5" x14ac:dyDescent="0.15"/>
  <cols>
    <col min="1" max="1" width="3.5" customWidth="1"/>
    <col min="2" max="3" width="15.5" customWidth="1"/>
    <col min="4" max="4" width="11.625" customWidth="1"/>
    <col min="5" max="7" width="10.25" customWidth="1"/>
    <col min="8" max="8" width="7.5" bestFit="1" customWidth="1"/>
    <col min="9" max="9" width="12.5" customWidth="1"/>
    <col min="10" max="10" width="36.75" customWidth="1"/>
    <col min="11" max="11" width="34.75" customWidth="1"/>
  </cols>
  <sheetData>
    <row r="1" spans="2:21" ht="50.1" customHeight="1" x14ac:dyDescent="0.15">
      <c r="B1" s="1" t="s">
        <v>47</v>
      </c>
      <c r="C1" s="2"/>
      <c r="D1" s="2"/>
    </row>
    <row r="2" spans="2:21" ht="47.25" customHeight="1" x14ac:dyDescent="0.15">
      <c r="B2" s="2" t="s">
        <v>43</v>
      </c>
      <c r="C2" s="2"/>
      <c r="D2" s="2"/>
    </row>
    <row r="3" spans="2:21" s="7" customFormat="1" ht="14.25" x14ac:dyDescent="0.15">
      <c r="B3" s="10" t="s">
        <v>23</v>
      </c>
      <c r="C3" s="10" t="s">
        <v>24</v>
      </c>
      <c r="D3" s="10" t="s">
        <v>26</v>
      </c>
      <c r="E3" s="10" t="s">
        <v>25</v>
      </c>
      <c r="F3" s="10" t="s">
        <v>39</v>
      </c>
      <c r="G3" s="10" t="s">
        <v>21</v>
      </c>
      <c r="H3" s="10" t="s">
        <v>22</v>
      </c>
      <c r="I3" s="10" t="s">
        <v>35</v>
      </c>
      <c r="J3" s="10" t="s">
        <v>34</v>
      </c>
    </row>
    <row r="4" spans="2:21" s="7" customFormat="1" ht="15" customHeight="1" x14ac:dyDescent="0.15">
      <c r="B4" s="68" t="s">
        <v>65</v>
      </c>
      <c r="C4" s="68" t="s">
        <v>67</v>
      </c>
      <c r="D4" s="68" t="s">
        <v>69</v>
      </c>
      <c r="E4" s="88">
        <v>42104</v>
      </c>
      <c r="F4" s="87">
        <v>20000</v>
      </c>
      <c r="G4" s="87">
        <v>2063</v>
      </c>
      <c r="H4" s="87">
        <v>4</v>
      </c>
      <c r="I4" s="87">
        <v>28252</v>
      </c>
      <c r="J4" s="83" t="s">
        <v>70</v>
      </c>
    </row>
    <row r="5" spans="2:21" s="6" customFormat="1" ht="15" customHeight="1" x14ac:dyDescent="0.15">
      <c r="B5" s="85"/>
      <c r="C5" s="85"/>
      <c r="D5" s="85"/>
      <c r="E5" s="67"/>
      <c r="F5" s="67"/>
      <c r="G5" s="67"/>
      <c r="H5" s="67"/>
      <c r="I5" s="67"/>
      <c r="J5" s="84"/>
    </row>
    <row r="6" spans="2:21" s="6" customFormat="1" ht="30" customHeight="1" x14ac:dyDescent="0.15">
      <c r="B6" s="85"/>
      <c r="C6" s="85"/>
      <c r="D6" s="85"/>
      <c r="E6" s="11">
        <v>42105</v>
      </c>
      <c r="F6" s="3">
        <v>20000</v>
      </c>
      <c r="G6" s="3">
        <v>2063</v>
      </c>
      <c r="H6" s="3">
        <v>5</v>
      </c>
      <c r="I6" s="3">
        <v>30315</v>
      </c>
      <c r="J6" s="8"/>
    </row>
    <row r="7" spans="2:21" s="6" customFormat="1" ht="30" customHeight="1" x14ac:dyDescent="0.15">
      <c r="B7" s="67"/>
      <c r="C7" s="67"/>
      <c r="D7" s="67"/>
      <c r="E7" s="11">
        <v>42106</v>
      </c>
      <c r="F7" s="3">
        <v>20000</v>
      </c>
      <c r="G7" s="3">
        <v>2063</v>
      </c>
      <c r="H7" s="3">
        <v>6</v>
      </c>
      <c r="I7" s="3">
        <v>32378</v>
      </c>
      <c r="J7" s="8"/>
    </row>
    <row r="8" spans="2:21" s="6" customFormat="1" ht="30" customHeight="1" x14ac:dyDescent="0.15">
      <c r="B8" s="68" t="s">
        <v>66</v>
      </c>
      <c r="C8" s="68" t="s">
        <v>68</v>
      </c>
      <c r="D8" s="68" t="s">
        <v>69</v>
      </c>
      <c r="E8" s="11">
        <v>42107</v>
      </c>
      <c r="F8" s="3">
        <v>20000</v>
      </c>
      <c r="G8" s="3">
        <v>2750</v>
      </c>
      <c r="H8" s="3">
        <v>4</v>
      </c>
      <c r="I8" s="3">
        <v>31000</v>
      </c>
      <c r="J8" s="8" t="s">
        <v>64</v>
      </c>
    </row>
    <row r="9" spans="2:21" s="6" customFormat="1" ht="30" customHeight="1" x14ac:dyDescent="0.15">
      <c r="B9" s="85"/>
      <c r="C9" s="85"/>
      <c r="D9" s="85"/>
      <c r="E9" s="11">
        <v>42108</v>
      </c>
      <c r="F9" s="3">
        <v>20000</v>
      </c>
      <c r="G9" s="3">
        <v>2750</v>
      </c>
      <c r="H9" s="3">
        <v>5</v>
      </c>
      <c r="I9" s="3">
        <v>33750</v>
      </c>
      <c r="J9" s="8"/>
    </row>
    <row r="10" spans="2:21" s="6" customFormat="1" ht="30" customHeight="1" x14ac:dyDescent="0.15">
      <c r="B10" s="85"/>
      <c r="C10" s="85"/>
      <c r="D10" s="85"/>
      <c r="E10" s="11">
        <v>42109</v>
      </c>
      <c r="F10" s="3">
        <v>20000</v>
      </c>
      <c r="G10" s="3">
        <v>2750</v>
      </c>
      <c r="H10" s="3">
        <v>6</v>
      </c>
      <c r="I10" s="3">
        <v>36500</v>
      </c>
      <c r="J10" s="8"/>
    </row>
    <row r="11" spans="2:21" s="6" customFormat="1" ht="30" customHeight="1" x14ac:dyDescent="0.15">
      <c r="B11" s="67"/>
      <c r="C11" s="67"/>
      <c r="D11" s="67"/>
      <c r="E11" s="11">
        <v>42110</v>
      </c>
      <c r="F11" s="3">
        <v>20000</v>
      </c>
      <c r="G11" s="3">
        <v>2750</v>
      </c>
      <c r="H11" s="3">
        <v>4</v>
      </c>
      <c r="I11" s="3">
        <v>31000</v>
      </c>
      <c r="J11" s="8"/>
    </row>
    <row r="12" spans="2:21" s="6" customFormat="1" ht="30" customHeight="1" x14ac:dyDescent="0.15">
      <c r="B12" s="65" t="s">
        <v>41</v>
      </c>
      <c r="C12" s="89"/>
      <c r="D12" s="89"/>
      <c r="E12" s="89"/>
      <c r="F12" s="89"/>
      <c r="G12" s="89"/>
      <c r="H12" s="90"/>
      <c r="I12" s="3">
        <v>223195</v>
      </c>
      <c r="J12" s="8"/>
    </row>
    <row r="13" spans="2:21" s="6" customFormat="1" ht="14.25" x14ac:dyDescent="0.15"/>
    <row r="14" spans="2:21" ht="50.1" customHeight="1" x14ac:dyDescent="0.15">
      <c r="B14" s="86" t="s">
        <v>33</v>
      </c>
      <c r="C14" s="86"/>
      <c r="D14" s="86"/>
      <c r="E14" s="86"/>
      <c r="F14" s="86"/>
      <c r="G14" s="86"/>
      <c r="H14" s="86"/>
      <c r="I14" s="86"/>
      <c r="J14" s="39"/>
      <c r="K14" s="39"/>
      <c r="L14" s="39"/>
      <c r="M14" s="39"/>
      <c r="N14" s="39"/>
      <c r="O14" s="39"/>
      <c r="P14" s="39"/>
      <c r="Q14" s="40"/>
      <c r="R14" s="40"/>
      <c r="S14" s="40"/>
      <c r="T14" s="40"/>
      <c r="U14" s="40"/>
    </row>
    <row r="15" spans="2:21" ht="50.1" customHeight="1" x14ac:dyDescent="0.15">
      <c r="B15" s="86" t="s">
        <v>50</v>
      </c>
      <c r="C15" s="86"/>
      <c r="D15" s="86"/>
      <c r="E15" s="86"/>
      <c r="F15" s="86"/>
      <c r="G15" s="86"/>
      <c r="H15" s="86"/>
      <c r="I15" s="86"/>
      <c r="J15" s="39"/>
      <c r="K15" s="39"/>
      <c r="L15" s="39"/>
      <c r="M15" s="39"/>
      <c r="N15" s="39"/>
      <c r="O15" s="39"/>
      <c r="P15" s="39"/>
      <c r="Q15" s="40"/>
      <c r="R15" s="40"/>
      <c r="S15" s="40"/>
      <c r="T15" s="40"/>
      <c r="U15" s="40"/>
    </row>
    <row r="16" spans="2:21" ht="47.25" customHeight="1" x14ac:dyDescent="0.15">
      <c r="B16" s="86" t="s">
        <v>78</v>
      </c>
      <c r="C16" s="86"/>
      <c r="D16" s="86"/>
      <c r="E16" s="86"/>
      <c r="F16" s="86"/>
      <c r="G16" s="86"/>
      <c r="H16" s="86"/>
      <c r="I16" s="86"/>
      <c r="J16" s="39"/>
      <c r="K16" s="14"/>
      <c r="L16" s="14"/>
      <c r="M16" s="14"/>
      <c r="N16" s="14"/>
      <c r="O16" s="14"/>
      <c r="P16" s="14"/>
      <c r="Q16" s="26"/>
      <c r="R16" s="26"/>
      <c r="S16" s="26"/>
      <c r="T16" s="26"/>
      <c r="U16" s="26"/>
    </row>
  </sheetData>
  <mergeCells count="16">
    <mergeCell ref="B14:I14"/>
    <mergeCell ref="B15:I15"/>
    <mergeCell ref="B16:I16"/>
    <mergeCell ref="I4:I5"/>
    <mergeCell ref="E4:E5"/>
    <mergeCell ref="F4:F5"/>
    <mergeCell ref="G4:G5"/>
    <mergeCell ref="H4:H5"/>
    <mergeCell ref="B12:H12"/>
    <mergeCell ref="J4:J5"/>
    <mergeCell ref="B4:B7"/>
    <mergeCell ref="C4:C7"/>
    <mergeCell ref="D4:D7"/>
    <mergeCell ref="B8:B11"/>
    <mergeCell ref="C8:C11"/>
    <mergeCell ref="D8:D1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 xml:space="preserve">&amp;C&amp;14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時間外単価</vt:lpstr>
      <vt:lpstr>非常勤医師による代替</vt:lpstr>
      <vt:lpstr>手当</vt:lpstr>
      <vt:lpstr>手当その２</vt:lpstr>
      <vt:lpstr>時間外単価!Print_Area</vt:lpstr>
      <vt:lpstr>手当!Print_Area</vt:lpstr>
      <vt:lpstr>手当その２!Print_Area</vt:lpstr>
      <vt:lpstr>非常勤医師による代替!Print_Area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2015-07-10T02:14:22Z</cp:lastPrinted>
  <dcterms:created xsi:type="dcterms:W3CDTF">2015-06-09T09:06:23Z</dcterms:created>
  <dcterms:modified xsi:type="dcterms:W3CDTF">2020-03-13T07:03:09Z</dcterms:modified>
</cp:coreProperties>
</file>