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0EE18A22-6E4A-4B84-935C-C1624252D73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基本情報" sheetId="130" r:id="rId1"/>
    <sheet name="別紙１－１（交付申請時） " sheetId="127" r:id="rId2"/>
    <sheet name="別紙１－１（交付申請時記入例）" sheetId="131" r:id="rId3"/>
    <sheet name="別紙１－２（交付申請時）" sheetId="117" r:id="rId4"/>
    <sheet name="別紙１－２（交付申請時記入例）" sheetId="129" r:id="rId5"/>
    <sheet name="（非表示）交付申請補助金一覧" sheetId="106" state="hidden" r:id="rId6"/>
    <sheet name="（非表示）実績報告補助金一覧" sheetId="115" state="hidden" r:id="rId7"/>
  </sheets>
  <definedNames>
    <definedName name="_Key1" localSheetId="5" hidden="1">#REF!</definedName>
    <definedName name="_Key1" localSheetId="6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5" hidden="1">#REF!</definedName>
    <definedName name="_Key2" localSheetId="6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5" hidden="1">#REF!</definedName>
    <definedName name="_Sort" localSheetId="6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xlnm.Print_Area" localSheetId="5">'（非表示）交付申請補助金一覧'!$A$1:$AZ$12</definedName>
    <definedName name="_xlnm.Print_Area" localSheetId="6">'（非表示）実績報告補助金一覧'!$A$1:$BD$12</definedName>
    <definedName name="_xlnm.Print_Area" localSheetId="0">基本情報!$A$1:$J$47</definedName>
    <definedName name="_xlnm.Print_Area" localSheetId="1">'別紙１－１（交付申請時） '!$A$1:$O$45</definedName>
    <definedName name="_xlnm.Print_Area" localSheetId="2">'別紙１－１（交付申請時記入例）'!$A$1:$O$42</definedName>
    <definedName name="_xlnm.Print_Area" localSheetId="3">'別紙１－２（交付申請時）'!$A$1:$H$55</definedName>
    <definedName name="_xlnm.Print_Area" localSheetId="4">'別紙１－２（交付申請時記入例）'!$A$1:$H$55</definedName>
    <definedName name="_xlnm.Print_Titles" localSheetId="5">'（非表示）交付申請補助金一覧'!$C:$C,'（非表示）交付申請補助金一覧'!$3:$3</definedName>
    <definedName name="_xlnm.Print_Titles" localSheetId="6">'（非表示）実績報告補助金一覧'!$C:$C,'（非表示）実績報告補助金一覧'!$3:$3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17" l="1"/>
  <c r="F49" i="117"/>
  <c r="F47" i="117"/>
  <c r="F43" i="117"/>
  <c r="F41" i="117"/>
  <c r="F39" i="117"/>
  <c r="F37" i="117"/>
  <c r="F32" i="117"/>
  <c r="F21" i="117"/>
  <c r="F20" i="117"/>
  <c r="F15" i="117"/>
  <c r="F15" i="129"/>
  <c r="F20" i="129"/>
  <c r="F21" i="129" s="1"/>
  <c r="F37" i="129" s="1"/>
  <c r="F32" i="129"/>
  <c r="F39" i="129"/>
  <c r="F43" i="129"/>
  <c r="F47" i="129" s="1"/>
  <c r="AR3" i="115"/>
  <c r="AN3" i="106"/>
  <c r="AA3" i="106"/>
  <c r="AE3" i="115"/>
  <c r="AE12" i="115" s="1"/>
  <c r="BD3" i="115"/>
  <c r="BB3" i="115"/>
  <c r="BB12" i="115"/>
  <c r="BA3" i="115"/>
  <c r="BA12" i="115"/>
  <c r="BB2" i="115"/>
  <c r="BA2" i="115"/>
  <c r="AZ3" i="115"/>
  <c r="AZ12" i="115"/>
  <c r="AY3" i="115"/>
  <c r="AY12" i="115"/>
  <c r="AW3" i="115"/>
  <c r="AW12" i="115"/>
  <c r="AV3" i="115"/>
  <c r="AV12" i="115" s="1"/>
  <c r="AW2" i="115"/>
  <c r="AV2" i="115"/>
  <c r="AU3" i="115"/>
  <c r="AU12" i="115"/>
  <c r="AT3" i="115"/>
  <c r="AT12" i="115"/>
  <c r="AS3" i="115"/>
  <c r="AQ3" i="115"/>
  <c r="AP3" i="115"/>
  <c r="AP12" i="115"/>
  <c r="AO3" i="115"/>
  <c r="AO12" i="115"/>
  <c r="AN3" i="115"/>
  <c r="AN12" i="115"/>
  <c r="AM3" i="115"/>
  <c r="AM12" i="115" s="1"/>
  <c r="AL3" i="115"/>
  <c r="AL12" i="115"/>
  <c r="AK3" i="115"/>
  <c r="AK12" i="115"/>
  <c r="AJ3" i="115"/>
  <c r="AI3" i="115"/>
  <c r="AG3" i="115"/>
  <c r="AF3" i="115"/>
  <c r="AI1" i="115"/>
  <c r="AG1" i="115"/>
  <c r="AF1" i="115"/>
  <c r="AD3" i="115"/>
  <c r="AD12" i="115" s="1"/>
  <c r="AC3" i="115"/>
  <c r="AC12" i="115"/>
  <c r="AB3" i="115"/>
  <c r="AB12" i="115" s="1"/>
  <c r="AA3" i="115"/>
  <c r="AA12" i="115" s="1"/>
  <c r="AH3" i="115"/>
  <c r="AH12" i="115" s="1"/>
  <c r="Z3" i="115"/>
  <c r="Z12" i="115"/>
  <c r="AG3" i="106"/>
  <c r="AG12" i="106" s="1"/>
  <c r="AE1" i="106"/>
  <c r="AC1" i="106"/>
  <c r="AB1" i="106"/>
  <c r="AX2" i="106"/>
  <c r="AW2" i="106"/>
  <c r="AV3" i="106"/>
  <c r="AV12" i="106"/>
  <c r="AW3" i="106"/>
  <c r="AW12" i="106" s="1"/>
  <c r="AX3" i="106"/>
  <c r="AX12" i="106" s="1"/>
  <c r="AU3" i="106"/>
  <c r="AU12" i="106" s="1"/>
  <c r="AS3" i="106"/>
  <c r="AS12" i="106"/>
  <c r="AR3" i="106"/>
  <c r="AR12" i="106" s="1"/>
  <c r="AQ3" i="106"/>
  <c r="AQ12" i="106" s="1"/>
  <c r="AP3" i="106"/>
  <c r="AP12" i="106" s="1"/>
  <c r="AS2" i="106"/>
  <c r="AR2" i="106"/>
  <c r="AM3" i="106"/>
  <c r="AE3" i="106"/>
  <c r="AC3" i="106"/>
  <c r="AB3" i="106"/>
  <c r="BC3" i="115"/>
  <c r="BC12" i="115" s="1"/>
  <c r="AX3" i="115"/>
  <c r="AX12" i="115"/>
  <c r="AY3" i="106"/>
  <c r="AY12" i="106" s="1"/>
  <c r="AF3" i="106"/>
  <c r="X3" i="115"/>
  <c r="X12" i="115"/>
  <c r="V3" i="115"/>
  <c r="V12" i="115" s="1"/>
  <c r="T3" i="115"/>
  <c r="O3" i="115"/>
  <c r="O12" i="115" s="1"/>
  <c r="R12" i="115"/>
  <c r="T12" i="115"/>
  <c r="K3" i="115"/>
  <c r="J3" i="115"/>
  <c r="I3" i="115"/>
  <c r="H3" i="115"/>
  <c r="G3" i="115"/>
  <c r="F3" i="115"/>
  <c r="E3" i="115"/>
  <c r="D3" i="115"/>
  <c r="C3" i="115"/>
  <c r="B3" i="115"/>
  <c r="R12" i="106"/>
  <c r="AZ3" i="106"/>
  <c r="AO3" i="106"/>
  <c r="AL3" i="106"/>
  <c r="AL12" i="106"/>
  <c r="AK3" i="106"/>
  <c r="AK12" i="106"/>
  <c r="AJ3" i="106"/>
  <c r="AJ12" i="106"/>
  <c r="AI3" i="106"/>
  <c r="AI12" i="106" s="1"/>
  <c r="AH3" i="106"/>
  <c r="AH12" i="106"/>
  <c r="AD3" i="106"/>
  <c r="AD12" i="106" s="1"/>
  <c r="Z3" i="106"/>
  <c r="Z12" i="106"/>
  <c r="Y3" i="106"/>
  <c r="Y12" i="106" s="1"/>
  <c r="X3" i="106"/>
  <c r="X12" i="106" s="1"/>
  <c r="W3" i="106"/>
  <c r="W12" i="106" s="1"/>
  <c r="V3" i="106"/>
  <c r="V12" i="106"/>
  <c r="K3" i="106"/>
  <c r="J3" i="106"/>
  <c r="I3" i="106"/>
  <c r="H3" i="106"/>
  <c r="G3" i="106"/>
  <c r="F3" i="106"/>
  <c r="E3" i="106"/>
  <c r="D3" i="106"/>
  <c r="C3" i="106"/>
  <c r="B3" i="106"/>
  <c r="AT3" i="106"/>
  <c r="AT12" i="106" s="1"/>
  <c r="O3" i="106"/>
  <c r="O12" i="106" s="1"/>
  <c r="N3" i="106"/>
  <c r="N12" i="106"/>
  <c r="Q3" i="115"/>
  <c r="Q12" i="115" s="1"/>
  <c r="S3" i="106"/>
  <c r="S12" i="106" s="1"/>
  <c r="Q3" i="106"/>
  <c r="Q12" i="106" s="1"/>
  <c r="N3" i="115"/>
  <c r="N12" i="115"/>
  <c r="T3" i="106"/>
  <c r="T12" i="106" s="1"/>
  <c r="Y3" i="115"/>
  <c r="Y12" i="115" s="1"/>
  <c r="W3" i="115"/>
  <c r="W12" i="115" s="1"/>
  <c r="S3" i="115"/>
  <c r="S12" i="115"/>
  <c r="P3" i="115"/>
  <c r="P12" i="115" s="1"/>
  <c r="P3" i="106"/>
  <c r="P12" i="106" s="1"/>
  <c r="U3" i="106"/>
  <c r="U12" i="106" s="1"/>
  <c r="U3" i="115"/>
  <c r="U12" i="115"/>
  <c r="F41" i="129" l="1"/>
  <c r="F49" i="129"/>
  <c r="F53" i="129" s="1"/>
</calcChain>
</file>

<file path=xl/sharedStrings.xml><?xml version="1.0" encoding="utf-8"?>
<sst xmlns="http://schemas.openxmlformats.org/spreadsheetml/2006/main" count="390" uniqueCount="191">
  <si>
    <t>補助率</t>
    <rPh sb="0" eb="3">
      <t>ホジョリツ</t>
    </rPh>
    <phoneticPr fontId="4"/>
  </si>
  <si>
    <t>床</t>
    <rPh sb="0" eb="1">
      <t>ユカ</t>
    </rPh>
    <phoneticPr fontId="4"/>
  </si>
  <si>
    <t>内訳</t>
    <rPh sb="0" eb="2">
      <t>ウチワケ</t>
    </rPh>
    <phoneticPr fontId="4"/>
  </si>
  <si>
    <t>一般</t>
    <rPh sb="0" eb="2">
      <t>イッパン</t>
    </rPh>
    <phoneticPr fontId="4"/>
  </si>
  <si>
    <t>療養</t>
    <rPh sb="0" eb="2">
      <t>リョウヨウ</t>
    </rPh>
    <phoneticPr fontId="4"/>
  </si>
  <si>
    <t>精神</t>
    <rPh sb="0" eb="2">
      <t>セイシン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</si>
  <si>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</si>
  <si>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</si>
  <si>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【取得に向けての考え方及びスケジュールを記載すること】</t>
    <rPh sb="1" eb="3">
      <t>シュトク</t>
    </rPh>
    <rPh sb="4" eb="5">
      <t>ム</t>
    </rPh>
    <rPh sb="8" eb="9">
      <t>カンガ</t>
    </rPh>
    <rPh sb="10" eb="11">
      <t>カタ</t>
    </rPh>
    <rPh sb="11" eb="12">
      <t>オヨ</t>
    </rPh>
    <rPh sb="20" eb="22">
      <t>キサイ</t>
    </rPh>
    <phoneticPr fontId="4"/>
  </si>
  <si>
    <t>総事業費</t>
  </si>
  <si>
    <t>補助基準額</t>
    <rPh sb="0" eb="2">
      <t>ホジョ</t>
    </rPh>
    <rPh sb="2" eb="4">
      <t>キジュン</t>
    </rPh>
    <rPh sb="4" eb="5">
      <t>ガク</t>
    </rPh>
    <phoneticPr fontId="4"/>
  </si>
  <si>
    <t>Ａ</t>
    <phoneticPr fontId="26"/>
  </si>
  <si>
    <t>B</t>
    <phoneticPr fontId="26"/>
  </si>
  <si>
    <t>D</t>
    <phoneticPr fontId="26"/>
  </si>
  <si>
    <t>Ｅ</t>
    <phoneticPr fontId="4"/>
  </si>
  <si>
    <t>Ｆ</t>
    <phoneticPr fontId="26"/>
  </si>
  <si>
    <t>補助金担当者連絡先</t>
    <rPh sb="0" eb="3">
      <t>ホジョキン</t>
    </rPh>
    <rPh sb="3" eb="6">
      <t>タントウシャ</t>
    </rPh>
    <rPh sb="6" eb="9">
      <t>レンラクサキ</t>
    </rPh>
    <phoneticPr fontId="4"/>
  </si>
  <si>
    <t>連絡先ＦＡＸ</t>
    <phoneticPr fontId="4"/>
  </si>
  <si>
    <t>メールアドレス</t>
    <phoneticPr fontId="4"/>
  </si>
  <si>
    <t>区分</t>
    <rPh sb="0" eb="2">
      <t>クブン</t>
    </rPh>
    <phoneticPr fontId="29"/>
  </si>
  <si>
    <t>代表者職・氏名</t>
  </si>
  <si>
    <t>郵便番号</t>
    <rPh sb="0" eb="2">
      <t>ユウビン</t>
    </rPh>
    <rPh sb="2" eb="4">
      <t>バンゴウ</t>
    </rPh>
    <phoneticPr fontId="29"/>
  </si>
  <si>
    <t>補助金担当者職・氏名</t>
    <phoneticPr fontId="4"/>
  </si>
  <si>
    <t>圏域</t>
    <rPh sb="0" eb="2">
      <t>ケンイキ</t>
    </rPh>
    <phoneticPr fontId="26"/>
  </si>
  <si>
    <t>選定額（ＤとＥを比較して少ない方の額）</t>
    <phoneticPr fontId="4"/>
  </si>
  <si>
    <t>補助基本額（ＣとＦを比較して少ない方の額）</t>
    <rPh sb="0" eb="2">
      <t>ホジョ</t>
    </rPh>
    <rPh sb="2" eb="4">
      <t>キホン</t>
    </rPh>
    <rPh sb="4" eb="5">
      <t>ガク</t>
    </rPh>
    <phoneticPr fontId="4"/>
  </si>
  <si>
    <t>Ａ</t>
    <phoneticPr fontId="26"/>
  </si>
  <si>
    <t>B</t>
    <phoneticPr fontId="26"/>
  </si>
  <si>
    <t>C　(A-B）</t>
    <phoneticPr fontId="26"/>
  </si>
  <si>
    <t>D</t>
    <phoneticPr fontId="26"/>
  </si>
  <si>
    <t>Ｅ</t>
    <phoneticPr fontId="4"/>
  </si>
  <si>
    <t>Ｆ</t>
    <phoneticPr fontId="26"/>
  </si>
  <si>
    <t>Ｇ</t>
    <phoneticPr fontId="4"/>
  </si>
  <si>
    <t>計</t>
    <rPh sb="0" eb="1">
      <t>ケイ</t>
    </rPh>
    <phoneticPr fontId="29"/>
  </si>
  <si>
    <t>許可病床数</t>
  </si>
  <si>
    <t>医療機関名</t>
    <rPh sb="0" eb="4">
      <t>イリョウキカン</t>
    </rPh>
    <rPh sb="4" eb="5">
      <t>メイ</t>
    </rPh>
    <phoneticPr fontId="4"/>
  </si>
  <si>
    <t>補助所要額</t>
    <rPh sb="0" eb="2">
      <t>ホジョ</t>
    </rPh>
    <rPh sb="2" eb="3">
      <t>トコロ</t>
    </rPh>
    <rPh sb="3" eb="4">
      <t>ヨウ</t>
    </rPh>
    <rPh sb="4" eb="5">
      <t>ガク</t>
    </rPh>
    <phoneticPr fontId="4"/>
  </si>
  <si>
    <t>住所</t>
    <rPh sb="0" eb="2">
      <t>ジュウショ</t>
    </rPh>
    <phoneticPr fontId="29"/>
  </si>
  <si>
    <t>実績報告日</t>
    <rPh sb="0" eb="2">
      <t>ジッセキ</t>
    </rPh>
    <rPh sb="2" eb="4">
      <t>ホウコク</t>
    </rPh>
    <rPh sb="4" eb="5">
      <t>ビ</t>
    </rPh>
    <phoneticPr fontId="26"/>
  </si>
  <si>
    <t>ア　支出</t>
    <rPh sb="2" eb="4">
      <t>シシュツ</t>
    </rPh>
    <phoneticPr fontId="4"/>
  </si>
  <si>
    <t>区分</t>
  </si>
  <si>
    <t>支出予定額</t>
  </si>
  <si>
    <t>積算内訳</t>
  </si>
  <si>
    <t>円　</t>
  </si>
  <si>
    <t>小計</t>
    <rPh sb="0" eb="2">
      <t>ショウケイ</t>
    </rPh>
    <phoneticPr fontId="4"/>
  </si>
  <si>
    <t>イ　収入</t>
    <rPh sb="2" eb="4">
      <t>シュウニュウ</t>
    </rPh>
    <phoneticPr fontId="4"/>
  </si>
  <si>
    <t>収入予定額</t>
    <rPh sb="0" eb="2">
      <t>シュウニュウ</t>
    </rPh>
    <rPh sb="2" eb="4">
      <t>ヨテイ</t>
    </rPh>
    <rPh sb="4" eb="5">
      <t>ガク</t>
    </rPh>
    <phoneticPr fontId="4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</si>
  <si>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4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</si>
  <si>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4"/>
  </si>
  <si>
    <t>別紙１－２</t>
    <rPh sb="0" eb="2">
      <t>ベッシ</t>
    </rPh>
    <phoneticPr fontId="26"/>
  </si>
  <si>
    <t>府補助金</t>
    <rPh sb="0" eb="1">
      <t>フ</t>
    </rPh>
    <rPh sb="1" eb="4">
      <t>ホジョキン</t>
    </rPh>
    <phoneticPr fontId="4"/>
  </si>
  <si>
    <t>在宅療養患者受入体制(*)</t>
    <phoneticPr fontId="4"/>
  </si>
  <si>
    <t>連絡先</t>
    <rPh sb="0" eb="3">
      <t>レンラクサキ</t>
    </rPh>
    <phoneticPr fontId="4"/>
  </si>
  <si>
    <t>申請日</t>
    <rPh sb="0" eb="2">
      <t>シンセイ</t>
    </rPh>
    <rPh sb="2" eb="3">
      <t>ビ</t>
    </rPh>
    <phoneticPr fontId="26"/>
  </si>
  <si>
    <t>対象経費の実支出額（予定）</t>
  </si>
  <si>
    <t>差引事業費（予定）</t>
  </si>
  <si>
    <t>寄附金
その他の収入額(予定)　</t>
    <rPh sb="0" eb="3">
      <t>キフキン</t>
    </rPh>
    <rPh sb="6" eb="7">
      <t>タ</t>
    </rPh>
    <rPh sb="8" eb="10">
      <t>シュウニュウ</t>
    </rPh>
    <rPh sb="10" eb="11">
      <t>ガク</t>
    </rPh>
    <rPh sb="12" eb="14">
      <t>ヨテイ</t>
    </rPh>
    <phoneticPr fontId="4"/>
  </si>
  <si>
    <t>差引事業費</t>
    <phoneticPr fontId="4"/>
  </si>
  <si>
    <t>対象経費の実支出額</t>
    <phoneticPr fontId="4"/>
  </si>
  <si>
    <t>寄附金
その他の収入額</t>
    <rPh sb="0" eb="3">
      <t>キフキン</t>
    </rPh>
    <rPh sb="6" eb="7">
      <t>タ</t>
    </rPh>
    <rPh sb="8" eb="10">
      <t>シュウニュウ</t>
    </rPh>
    <rPh sb="10" eb="11">
      <t>ガク</t>
    </rPh>
    <phoneticPr fontId="4"/>
  </si>
  <si>
    <t>補助基本額　</t>
    <rPh sb="0" eb="2">
      <t>ホジョ</t>
    </rPh>
    <rPh sb="2" eb="4">
      <t>キホン</t>
    </rPh>
    <rPh sb="4" eb="5">
      <t>ガク</t>
    </rPh>
    <phoneticPr fontId="4"/>
  </si>
  <si>
    <t>補助所要額　</t>
    <rPh sb="0" eb="2">
      <t>ホジョ</t>
    </rPh>
    <rPh sb="2" eb="3">
      <t>トコロ</t>
    </rPh>
    <rPh sb="3" eb="4">
      <t>ヨウ</t>
    </rPh>
    <rPh sb="4" eb="5">
      <t>ガク</t>
    </rPh>
    <phoneticPr fontId="4"/>
  </si>
  <si>
    <t>寄附金その他の収入額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4"/>
  </si>
  <si>
    <t>受入済額</t>
    <rPh sb="0" eb="2">
      <t>ウケイ</t>
    </rPh>
    <rPh sb="2" eb="3">
      <t>スミ</t>
    </rPh>
    <rPh sb="3" eb="4">
      <t>ガク</t>
    </rPh>
    <phoneticPr fontId="4"/>
  </si>
  <si>
    <t>差引過不足額</t>
    <rPh sb="0" eb="2">
      <t>サシヒキ</t>
    </rPh>
    <rPh sb="2" eb="5">
      <t>カブソク</t>
    </rPh>
    <rPh sb="5" eb="6">
      <t>ガク</t>
    </rPh>
    <phoneticPr fontId="4"/>
  </si>
  <si>
    <t>G　（1/2）</t>
    <phoneticPr fontId="4"/>
  </si>
  <si>
    <t>I</t>
    <phoneticPr fontId="4"/>
  </si>
  <si>
    <t>(G)×H(1/2)　1000円未満切り捨て　　Ｉ</t>
    <rPh sb="15" eb="16">
      <t>エン</t>
    </rPh>
    <rPh sb="16" eb="18">
      <t>ミマン</t>
    </rPh>
    <rPh sb="18" eb="19">
      <t>キ</t>
    </rPh>
    <rPh sb="20" eb="21">
      <t>ス</t>
    </rPh>
    <phoneticPr fontId="4"/>
  </si>
  <si>
    <t>F×G（1/2）1000円未満切り捨て H</t>
    <phoneticPr fontId="4"/>
  </si>
  <si>
    <t>補助率</t>
    <rPh sb="0" eb="2">
      <t>ホジョ</t>
    </rPh>
    <rPh sb="2" eb="3">
      <t>リツ</t>
    </rPh>
    <phoneticPr fontId="26"/>
  </si>
  <si>
    <t>額確定日</t>
    <rPh sb="0" eb="1">
      <t>ガク</t>
    </rPh>
    <rPh sb="1" eb="3">
      <t>カクテイ</t>
    </rPh>
    <rPh sb="3" eb="4">
      <t>ビ</t>
    </rPh>
    <phoneticPr fontId="4"/>
  </si>
  <si>
    <t>交付決定日</t>
    <rPh sb="0" eb="2">
      <t>コウフ</t>
    </rPh>
    <rPh sb="2" eb="4">
      <t>ケッテイ</t>
    </rPh>
    <rPh sb="4" eb="5">
      <t>ビ</t>
    </rPh>
    <phoneticPr fontId="26"/>
  </si>
  <si>
    <t>交付決定額 　</t>
    <rPh sb="0" eb="2">
      <t>コウフ</t>
    </rPh>
    <rPh sb="2" eb="4">
      <t>ケッテイ</t>
    </rPh>
    <rPh sb="4" eb="5">
      <t>ガク</t>
    </rPh>
    <phoneticPr fontId="4"/>
  </si>
  <si>
    <t>確定額（精算額）</t>
    <rPh sb="0" eb="2">
      <t>カクテイ</t>
    </rPh>
    <rPh sb="2" eb="3">
      <t>ガク</t>
    </rPh>
    <rPh sb="4" eb="7">
      <t>セイサンガク</t>
    </rPh>
    <phoneticPr fontId="4"/>
  </si>
  <si>
    <t>Ｋ</t>
    <phoneticPr fontId="4"/>
  </si>
  <si>
    <t>（J-Ｋ）…L</t>
    <phoneticPr fontId="4"/>
  </si>
  <si>
    <t>(H)と(Ｉ)で少ない方…J</t>
    <phoneticPr fontId="4"/>
  </si>
  <si>
    <t>基準額</t>
    <rPh sb="0" eb="1">
      <t>モト</t>
    </rPh>
    <rPh sb="1" eb="2">
      <t>ジュン</t>
    </rPh>
    <rPh sb="2" eb="3">
      <t>ガク</t>
    </rPh>
    <phoneticPr fontId="4"/>
  </si>
  <si>
    <t>選定額</t>
    <rPh sb="0" eb="1">
      <t>セン</t>
    </rPh>
    <rPh sb="1" eb="2">
      <t>サダム</t>
    </rPh>
    <rPh sb="2" eb="3">
      <t>ガク</t>
    </rPh>
    <phoneticPr fontId="4"/>
  </si>
  <si>
    <t>①職種</t>
    <rPh sb="1" eb="3">
      <t>ショクシュ</t>
    </rPh>
    <phoneticPr fontId="4"/>
  </si>
  <si>
    <t>④配置時期</t>
    <rPh sb="1" eb="3">
      <t>ハイチ</t>
    </rPh>
    <rPh sb="3" eb="5">
      <t>ジキ</t>
    </rPh>
    <phoneticPr fontId="4"/>
  </si>
  <si>
    <t>（ア）</t>
    <phoneticPr fontId="4"/>
  </si>
  <si>
    <t>退院支援の専門部門の
人員体制</t>
    <phoneticPr fontId="4"/>
  </si>
  <si>
    <t>看護師</t>
    <rPh sb="0" eb="3">
      <t>カンゴシ</t>
    </rPh>
    <phoneticPr fontId="4"/>
  </si>
  <si>
    <t>社会福祉士</t>
    <phoneticPr fontId="4"/>
  </si>
  <si>
    <t xml:space="preserve">
病棟の人員体制</t>
    <rPh sb="1" eb="3">
      <t>ビョウトウ</t>
    </rPh>
    <phoneticPr fontId="4"/>
  </si>
  <si>
    <t>合計</t>
    <rPh sb="0" eb="2">
      <t>ゴウケイ</t>
    </rPh>
    <phoneticPr fontId="4"/>
  </si>
  <si>
    <t>事業者負担</t>
    <rPh sb="0" eb="2">
      <t>ジギョウ</t>
    </rPh>
    <rPh sb="2" eb="3">
      <t>シャ</t>
    </rPh>
    <rPh sb="3" eb="5">
      <t>フタン</t>
    </rPh>
    <phoneticPr fontId="4"/>
  </si>
  <si>
    <t>③専従確認</t>
    <rPh sb="1" eb="3">
      <t>センジュウ</t>
    </rPh>
    <rPh sb="3" eb="5">
      <t>カクニン</t>
    </rPh>
    <phoneticPr fontId="4"/>
  </si>
  <si>
    <t>その他職種</t>
    <rPh sb="2" eb="3">
      <t>タ</t>
    </rPh>
    <rPh sb="3" eb="4">
      <t>ショク</t>
    </rPh>
    <rPh sb="4" eb="5">
      <t>シュ</t>
    </rPh>
    <phoneticPr fontId="4"/>
  </si>
  <si>
    <t>②配置先</t>
    <rPh sb="1" eb="3">
      <t>ハイチ</t>
    </rPh>
    <rPh sb="3" eb="4">
      <t>サキ</t>
    </rPh>
    <phoneticPr fontId="4"/>
  </si>
  <si>
    <t>報償費</t>
    <rPh sb="0" eb="3">
      <t>ホウショウヒ</t>
    </rPh>
    <phoneticPr fontId="4"/>
  </si>
  <si>
    <t>需用費</t>
    <rPh sb="0" eb="3">
      <t>ジュヨウヒ</t>
    </rPh>
    <phoneticPr fontId="4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</si>
  <si>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4"/>
  </si>
  <si>
    <t>積算内訳</t>
    <phoneticPr fontId="4"/>
  </si>
  <si>
    <t>総事業費</t>
    <rPh sb="0" eb="4">
      <t>ソウジギョウヒ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</si>
  <si>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</si>
  <si>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</si>
  <si>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</si>
  <si>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</si>
  <si>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</si>
  <si>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</si>
  <si>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</si>
  <si>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</si>
  <si>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</si>
  <si>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差引事業費</t>
    <phoneticPr fontId="4"/>
  </si>
  <si>
    <t>対象経費の実支出額</t>
    <phoneticPr fontId="4"/>
  </si>
  <si>
    <t>事後カンファレンス</t>
    <rPh sb="0" eb="2">
      <t>ジゴ</t>
    </rPh>
    <phoneticPr fontId="45"/>
  </si>
  <si>
    <t>患者訪問</t>
    <rPh sb="0" eb="2">
      <t>カンジャ</t>
    </rPh>
    <rPh sb="2" eb="4">
      <t>ホウモン</t>
    </rPh>
    <phoneticPr fontId="45"/>
  </si>
  <si>
    <t>事前カンファレンス</t>
    <rPh sb="0" eb="2">
      <t>ジゼン</t>
    </rPh>
    <phoneticPr fontId="45"/>
  </si>
  <si>
    <t>同行訪問</t>
    <rPh sb="0" eb="2">
      <t>ドウコウ</t>
    </rPh>
    <rPh sb="2" eb="4">
      <t>ホウモン</t>
    </rPh>
    <phoneticPr fontId="45"/>
  </si>
  <si>
    <t>PM</t>
    <phoneticPr fontId="45"/>
  </si>
  <si>
    <t>AM</t>
    <phoneticPr fontId="45"/>
  </si>
  <si>
    <t>いずれか○</t>
    <phoneticPr fontId="45"/>
  </si>
  <si>
    <t>日付</t>
    <rPh sb="0" eb="2">
      <t>ヒヅケ</t>
    </rPh>
    <phoneticPr fontId="45"/>
  </si>
  <si>
    <t>年次</t>
    <rPh sb="0" eb="2">
      <t>ネンジ</t>
    </rPh>
    <phoneticPr fontId="45"/>
  </si>
  <si>
    <t>（D)と（E)で少ない方</t>
    <phoneticPr fontId="4"/>
  </si>
  <si>
    <t>　(A-B）</t>
    <phoneticPr fontId="4"/>
  </si>
  <si>
    <t>（C)と（F)で少ない方</t>
    <phoneticPr fontId="4"/>
  </si>
  <si>
    <t>「Ｇ補助基本額」欄の算出にあたっては1,000円未満の端数が生じた場合には、これを切り捨てるものとする。</t>
    <rPh sb="4" eb="6">
      <t>キホン</t>
    </rPh>
    <phoneticPr fontId="4"/>
  </si>
  <si>
    <t>事業収支予定明細書（兼収入支出予算（見込）書）</t>
    <phoneticPr fontId="4"/>
  </si>
  <si>
    <t>経費所要額調書</t>
    <rPh sb="0" eb="2">
      <t>ケイヒ</t>
    </rPh>
    <rPh sb="2" eb="4">
      <t>ショヨウ</t>
    </rPh>
    <rPh sb="4" eb="5">
      <t>ガク</t>
    </rPh>
    <rPh sb="5" eb="7">
      <t>チョウショ</t>
    </rPh>
    <phoneticPr fontId="4"/>
  </si>
  <si>
    <t>別紙１－１</t>
    <phoneticPr fontId="4"/>
  </si>
  <si>
    <t>事業実施計画書</t>
    <rPh sb="0" eb="2">
      <t>ジギョウ</t>
    </rPh>
    <rPh sb="2" eb="4">
      <t>ジッシ</t>
    </rPh>
    <rPh sb="4" eb="6">
      <t>ケイカク</t>
    </rPh>
    <rPh sb="6" eb="7">
      <t>ショ</t>
    </rPh>
    <phoneticPr fontId="4"/>
  </si>
  <si>
    <r>
      <t>実施内容</t>
    </r>
    <r>
      <rPr>
        <sz val="9"/>
        <color theme="1"/>
        <rFont val="Meiryo UI"/>
        <family val="3"/>
        <charset val="128"/>
      </rPr>
      <t>（実施したものに○）</t>
    </r>
    <rPh sb="0" eb="2">
      <t>ジッシ</t>
    </rPh>
    <rPh sb="2" eb="4">
      <t>ナイヨウ</t>
    </rPh>
    <rPh sb="5" eb="7">
      <t>ジッシ</t>
    </rPh>
    <phoneticPr fontId="45"/>
  </si>
  <si>
    <r>
      <t>　実施内容</t>
    </r>
    <r>
      <rPr>
        <sz val="9"/>
        <color theme="1"/>
        <rFont val="Meiryo UI"/>
        <family val="3"/>
        <charset val="128"/>
      </rPr>
      <t>（実施したものに○）</t>
    </r>
    <rPh sb="1" eb="3">
      <t>ジッシ</t>
    </rPh>
    <rPh sb="3" eb="5">
      <t>ナイヨウ</t>
    </rPh>
    <rPh sb="6" eb="8">
      <t>ジッシ</t>
    </rPh>
    <phoneticPr fontId="45"/>
  </si>
  <si>
    <t>月　　日</t>
    <rPh sb="0" eb="1">
      <t>ツキ</t>
    </rPh>
    <rPh sb="3" eb="4">
      <t>ニチ</t>
    </rPh>
    <phoneticPr fontId="45"/>
  </si>
  <si>
    <t>円</t>
    <rPh sb="0" eb="1">
      <t>エン</t>
    </rPh>
    <phoneticPr fontId="4"/>
  </si>
  <si>
    <t>下段Ａ欄と一致</t>
    <rPh sb="0" eb="2">
      <t>カダン</t>
    </rPh>
    <rPh sb="3" eb="4">
      <t>ラン</t>
    </rPh>
    <rPh sb="5" eb="7">
      <t>イッチ</t>
    </rPh>
    <phoneticPr fontId="4"/>
  </si>
  <si>
    <t>下段Ｄ欄と一致</t>
    <rPh sb="0" eb="2">
      <t>カダン</t>
    </rPh>
    <rPh sb="3" eb="4">
      <t>ラン</t>
    </rPh>
    <rPh sb="5" eb="7">
      <t>イッチ</t>
    </rPh>
    <phoneticPr fontId="4"/>
  </si>
  <si>
    <t>＜受入対象：医師＞</t>
    <rPh sb="1" eb="3">
      <t>ウケイレ</t>
    </rPh>
    <rPh sb="3" eb="5">
      <t>タイショウ</t>
    </rPh>
    <rPh sb="6" eb="8">
      <t>イシ</t>
    </rPh>
    <phoneticPr fontId="45"/>
  </si>
  <si>
    <t>■受入状況（予定）</t>
    <rPh sb="1" eb="3">
      <t>ウケイレ</t>
    </rPh>
    <rPh sb="3" eb="5">
      <t>ジョウキョウ</t>
    </rPh>
    <rPh sb="6" eb="8">
      <t>ヨテイ</t>
    </rPh>
    <phoneticPr fontId="45"/>
  </si>
  <si>
    <t>※記入欄が不足する場合は、欄を追加するか、複数枚ご提出願います。</t>
    <rPh sb="1" eb="3">
      <t>キニュウ</t>
    </rPh>
    <rPh sb="3" eb="4">
      <t>ラン</t>
    </rPh>
    <rPh sb="5" eb="7">
      <t>フソク</t>
    </rPh>
    <rPh sb="9" eb="11">
      <t>バアイ</t>
    </rPh>
    <rPh sb="13" eb="14">
      <t>ラン</t>
    </rPh>
    <rPh sb="15" eb="17">
      <t>ツイカ</t>
    </rPh>
    <rPh sb="21" eb="23">
      <t>フクスウ</t>
    </rPh>
    <rPh sb="23" eb="24">
      <t>マイ</t>
    </rPh>
    <rPh sb="25" eb="27">
      <t>テイシュツ</t>
    </rPh>
    <rPh sb="27" eb="28">
      <t>ネガ</t>
    </rPh>
    <phoneticPr fontId="4"/>
  </si>
  <si>
    <t>下段B欄と一致</t>
    <rPh sb="0" eb="2">
      <t>カダン</t>
    </rPh>
    <rPh sb="3" eb="4">
      <t>ラン</t>
    </rPh>
    <rPh sb="5" eb="7">
      <t>イッチ</t>
    </rPh>
    <phoneticPr fontId="4"/>
  </si>
  <si>
    <t>下段Ⅰ欄と一致</t>
    <rPh sb="0" eb="2">
      <t>カダン</t>
    </rPh>
    <rPh sb="3" eb="4">
      <t>ラン</t>
    </rPh>
    <rPh sb="5" eb="7">
      <t>イッチ</t>
    </rPh>
    <phoneticPr fontId="4"/>
  </si>
  <si>
    <t>※同一人物が複数日実施する場合は、そのことがわかるよう記載してください。</t>
    <rPh sb="1" eb="3">
      <t>ドウイツ</t>
    </rPh>
    <rPh sb="3" eb="5">
      <t>ジンブツ</t>
    </rPh>
    <rPh sb="6" eb="8">
      <t>フクスウ</t>
    </rPh>
    <rPh sb="8" eb="9">
      <t>ニチ</t>
    </rPh>
    <rPh sb="9" eb="11">
      <t>ジッシ</t>
    </rPh>
    <rPh sb="13" eb="15">
      <t>バアイ</t>
    </rPh>
    <rPh sb="27" eb="29">
      <t>キサイ</t>
    </rPh>
    <phoneticPr fontId="4"/>
  </si>
  <si>
    <t>のべ人数</t>
    <rPh sb="2" eb="4">
      <t>ニンズウ</t>
    </rPh>
    <phoneticPr fontId="4"/>
  </si>
  <si>
    <t>実人数</t>
    <rPh sb="0" eb="1">
      <t>ジツ</t>
    </rPh>
    <rPh sb="1" eb="3">
      <t>ニンズウ</t>
    </rPh>
    <phoneticPr fontId="4"/>
  </si>
  <si>
    <t>←実人数</t>
    <phoneticPr fontId="4"/>
  </si>
  <si>
    <t>○</t>
  </si>
  <si>
    <t>△月　▲日</t>
  </si>
  <si>
    <t>△月　□日</t>
  </si>
  <si>
    <t>○月　■日</t>
  </si>
  <si>
    <t>基本情報</t>
    <rPh sb="0" eb="2">
      <t>キホン</t>
    </rPh>
    <rPh sb="2" eb="4">
      <t>ジョウホウ</t>
    </rPh>
    <phoneticPr fontId="4"/>
  </si>
  <si>
    <t>区分</t>
    <rPh sb="0" eb="2">
      <t>クブン</t>
    </rPh>
    <phoneticPr fontId="4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</si>
  <si>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</si>
  <si>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4"/>
  </si>
  <si>
    <t>事業者郵便番号</t>
    <rPh sb="3" eb="7">
      <t>ユウビンバンゴウ</t>
    </rPh>
    <phoneticPr fontId="4"/>
  </si>
  <si>
    <t>事業者住所</t>
    <rPh sb="0" eb="3">
      <t>ジギョウシャ</t>
    </rPh>
    <rPh sb="3" eb="5">
      <t>ジュウショ</t>
    </rPh>
    <phoneticPr fontId="4"/>
  </si>
  <si>
    <t>補助金担当者職・氏名</t>
    <rPh sb="0" eb="3">
      <t>ホジョキン</t>
    </rPh>
    <rPh sb="3" eb="6">
      <t>タントウシャ</t>
    </rPh>
    <rPh sb="6" eb="7">
      <t>ショク</t>
    </rPh>
    <rPh sb="8" eb="10">
      <t>シメイ</t>
    </rPh>
    <phoneticPr fontId="4"/>
  </si>
  <si>
    <t>基本情報（記入例）</t>
    <rPh sb="0" eb="2">
      <t>キホン</t>
    </rPh>
    <rPh sb="2" eb="4">
      <t>ジョウホウ</t>
    </rPh>
    <rPh sb="5" eb="7">
      <t>キニュウ</t>
    </rPh>
    <rPh sb="7" eb="8">
      <t>レイ</t>
    </rPh>
    <phoneticPr fontId="4"/>
  </si>
  <si>
    <t>●●法人</t>
  </si>
  <si>
    <t>●●会　△△△病院</t>
    <rPh sb="2" eb="3">
      <t>カイ</t>
    </rPh>
    <phoneticPr fontId="4"/>
  </si>
  <si>
    <t>理事長　 大阪太郎</t>
    <rPh sb="0" eb="3">
      <t>リジチョウ</t>
    </rPh>
    <rPh sb="5" eb="7">
      <t>オオサカ</t>
    </rPh>
    <rPh sb="7" eb="9">
      <t>タロウ</t>
    </rPh>
    <phoneticPr fontId="4"/>
  </si>
  <si>
    <t>〒５４０－○○○○</t>
  </si>
  <si>
    <t>大阪市中央区大手前○－○</t>
    <rPh sb="0" eb="3">
      <t>オオサカシ</t>
    </rPh>
    <rPh sb="3" eb="5">
      <t>チュウオウ</t>
    </rPh>
    <rPh sb="5" eb="6">
      <t>ク</t>
    </rPh>
    <rPh sb="6" eb="9">
      <t>オオテマエ</t>
    </rPh>
    <phoneticPr fontId="4"/>
  </si>
  <si>
    <t>事務局長　 □□□□</t>
    <rPh sb="0" eb="2">
      <t>ジム</t>
    </rPh>
    <rPh sb="2" eb="4">
      <t>キョクチョウ</t>
    </rPh>
    <phoneticPr fontId="4"/>
  </si>
  <si>
    <t>06-1234-5678</t>
  </si>
  <si>
    <t>連絡先ＦＡＸ</t>
  </si>
  <si>
    <t>06-1234-5679</t>
  </si>
  <si>
    <t>*****@***.**.jp</t>
  </si>
  <si>
    <t>連絡先メールアドレス</t>
    <phoneticPr fontId="4"/>
  </si>
  <si>
    <t>同行訪問　講師（実施）予定者</t>
    <rPh sb="0" eb="2">
      <t>ドウコウ</t>
    </rPh>
    <rPh sb="2" eb="4">
      <t>ホウモン</t>
    </rPh>
    <rPh sb="5" eb="7">
      <t>コウシ</t>
    </rPh>
    <rPh sb="8" eb="10">
      <t>ジッシ</t>
    </rPh>
    <rPh sb="11" eb="13">
      <t>ヨテイ</t>
    </rPh>
    <rPh sb="13" eb="14">
      <t>シャ</t>
    </rPh>
    <phoneticPr fontId="4"/>
  </si>
  <si>
    <t>○○医師、○○医師</t>
    <rPh sb="2" eb="4">
      <t>イシ</t>
    </rPh>
    <rPh sb="7" eb="9">
      <t>イシ</t>
    </rPh>
    <phoneticPr fontId="4"/>
  </si>
  <si>
    <t>事業者郵便番号</t>
    <rPh sb="0" eb="3">
      <t>ジギョウシャ</t>
    </rPh>
    <rPh sb="3" eb="7">
      <t>ユウビンバンゴウ</t>
    </rPh>
    <phoneticPr fontId="4"/>
  </si>
  <si>
    <r>
      <rPr>
        <sz val="11"/>
        <color rgb="FFFF0000"/>
        <rFont val="Meiryo UI"/>
        <family val="3"/>
        <charset val="128"/>
      </rPr>
      <t>（内訳）受講者の</t>
    </r>
    <r>
      <rPr>
        <sz val="11"/>
        <color theme="1"/>
        <rFont val="Meiryo UI"/>
        <family val="3"/>
        <charset val="128"/>
      </rPr>
      <t>所属</t>
    </r>
    <rPh sb="1" eb="3">
      <t>ウチワケ</t>
    </rPh>
    <rPh sb="4" eb="7">
      <t>ジュコウシャ</t>
    </rPh>
    <rPh sb="8" eb="10">
      <t>ショゾク</t>
    </rPh>
    <phoneticPr fontId="4"/>
  </si>
  <si>
    <t>講師
医師
氏名</t>
    <phoneticPr fontId="4"/>
  </si>
  <si>
    <t>病院</t>
    <rPh sb="0" eb="2">
      <t>ビョウイン</t>
    </rPh>
    <phoneticPr fontId="4"/>
  </si>
  <si>
    <t>診療所</t>
    <rPh sb="0" eb="3">
      <t>シンリョウショ</t>
    </rPh>
    <phoneticPr fontId="45"/>
  </si>
  <si>
    <t>←各日程の受講者の合計人数
(半日ごとにカウント）</t>
  </si>
  <si>
    <t>＜受入対象：大学生＞</t>
    <rPh sb="1" eb="3">
      <t>ウケイレ</t>
    </rPh>
    <rPh sb="3" eb="5">
      <t>タイショウ</t>
    </rPh>
    <rPh sb="6" eb="8">
      <t>ダイガク</t>
    </rPh>
    <rPh sb="8" eb="9">
      <t>セイ</t>
    </rPh>
    <phoneticPr fontId="45"/>
  </si>
  <si>
    <t>←医師免許取得前の方</t>
    <rPh sb="1" eb="3">
      <t>イシ</t>
    </rPh>
    <rPh sb="3" eb="5">
      <t>メンキョ</t>
    </rPh>
    <rPh sb="5" eb="7">
      <t>シュトク</t>
    </rPh>
    <rPh sb="7" eb="8">
      <t>マエ</t>
    </rPh>
    <rPh sb="9" eb="10">
      <t>カタ</t>
    </rPh>
    <phoneticPr fontId="4"/>
  </si>
  <si>
    <t>（内訳）受講者の所属</t>
    <rPh sb="1" eb="3">
      <t>ウチワケ</t>
    </rPh>
    <rPh sb="4" eb="7">
      <t>ジュコウシャ</t>
    </rPh>
    <rPh sb="8" eb="10">
      <t>ショゾク</t>
    </rPh>
    <phoneticPr fontId="4"/>
  </si>
  <si>
    <t>講師
医師
氏名</t>
    <rPh sb="0" eb="2">
      <t>コウシ</t>
    </rPh>
    <rPh sb="3" eb="5">
      <t>イシ</t>
    </rPh>
    <rPh sb="6" eb="8">
      <t>シメイ</t>
    </rPh>
    <phoneticPr fontId="4"/>
  </si>
  <si>
    <t>大学での
講義</t>
    <rPh sb="0" eb="2">
      <t>ダイガク</t>
    </rPh>
    <rPh sb="5" eb="7">
      <t>コウギ</t>
    </rPh>
    <phoneticPr fontId="45"/>
  </si>
  <si>
    <t>大学名</t>
    <rPh sb="0" eb="3">
      <t>ダイガクメイ</t>
    </rPh>
    <phoneticPr fontId="4"/>
  </si>
  <si>
    <t>（府外の大学の場合）
出身市町村</t>
    <rPh sb="1" eb="2">
      <t>フ</t>
    </rPh>
    <rPh sb="2" eb="3">
      <t>ガイ</t>
    </rPh>
    <rPh sb="4" eb="6">
      <t>ダイガク</t>
    </rPh>
    <rPh sb="6" eb="8">
      <t>タダイガク</t>
    </rPh>
    <rPh sb="7" eb="9">
      <t>バアイ</t>
    </rPh>
    <rPh sb="11" eb="13">
      <t>シュッシン</t>
    </rPh>
    <rPh sb="13" eb="16">
      <t>シチョウソン</t>
    </rPh>
    <phoneticPr fontId="45"/>
  </si>
  <si>
    <t>←医師免許取得済の方</t>
    <rPh sb="1" eb="3">
      <t>イシ</t>
    </rPh>
    <rPh sb="3" eb="5">
      <t>メンキョ</t>
    </rPh>
    <rPh sb="5" eb="7">
      <t>シュトク</t>
    </rPh>
    <rPh sb="7" eb="8">
      <t>スミ</t>
    </rPh>
    <rPh sb="9" eb="10">
      <t>カタ</t>
    </rPh>
    <phoneticPr fontId="45"/>
  </si>
  <si>
    <t>外部
講義</t>
    <rPh sb="0" eb="2">
      <t>ガイブ</t>
    </rPh>
    <rPh sb="3" eb="5">
      <t>コウギ</t>
    </rPh>
    <phoneticPr fontId="45"/>
  </si>
  <si>
    <t>■同行訪問のスケジュールや研修内容</t>
    <rPh sb="1" eb="3">
      <t>ドウコウ</t>
    </rPh>
    <rPh sb="3" eb="5">
      <t>ホウモン</t>
    </rPh>
    <rPh sb="13" eb="15">
      <t>ケンシュウ</t>
    </rPh>
    <rPh sb="15" eb="17">
      <t>ナイヨウ</t>
    </rPh>
    <phoneticPr fontId="45"/>
  </si>
  <si>
    <t>〇</t>
    <phoneticPr fontId="4"/>
  </si>
  <si>
    <t>〇〇　〇〇</t>
    <phoneticPr fontId="4"/>
  </si>
  <si>
    <t>施設医</t>
    <rPh sb="0" eb="3">
      <t>シセツイ</t>
    </rPh>
    <phoneticPr fontId="4"/>
  </si>
  <si>
    <t>○月■日　　〇〇病院の研修医２名を対象に院内で講義を行い、その後、同行訪問と事後カンファレンスを実施</t>
    <rPh sb="8" eb="10">
      <t>ビョウイン</t>
    </rPh>
    <rPh sb="11" eb="14">
      <t>ケンシュウイ</t>
    </rPh>
    <rPh sb="15" eb="16">
      <t>メイ</t>
    </rPh>
    <rPh sb="20" eb="22">
      <t>インナイ</t>
    </rPh>
    <rPh sb="23" eb="25">
      <t>コウギ</t>
    </rPh>
    <rPh sb="26" eb="27">
      <t>オコナ</t>
    </rPh>
    <rPh sb="31" eb="32">
      <t>ゴ</t>
    </rPh>
    <rPh sb="33" eb="35">
      <t>ドウコウ</t>
    </rPh>
    <rPh sb="35" eb="37">
      <t>ホウモン</t>
    </rPh>
    <rPh sb="38" eb="40">
      <t>ジゴ</t>
    </rPh>
    <rPh sb="48" eb="50">
      <t>ジッシ</t>
    </rPh>
    <phoneticPr fontId="4"/>
  </si>
  <si>
    <t>△月□日　　〇〇診療所の医師１名を受入れ、午後から同行訪問と事後カンファレンスを実施</t>
    <rPh sb="8" eb="11">
      <t>シンリョウショ</t>
    </rPh>
    <rPh sb="12" eb="14">
      <t>イシ</t>
    </rPh>
    <rPh sb="15" eb="16">
      <t>メイ</t>
    </rPh>
    <phoneticPr fontId="4"/>
  </si>
  <si>
    <t>委託料</t>
    <rPh sb="0" eb="3">
      <t>イタクリョウ</t>
    </rPh>
    <phoneticPr fontId="4"/>
  </si>
  <si>
    <t>種別</t>
    <rPh sb="0" eb="2">
      <t>シュベツ</t>
    </rPh>
    <phoneticPr fontId="4"/>
  </si>
  <si>
    <t>連携の拠点　　・　　積極的医療機関　　・　　その他</t>
    <rPh sb="0" eb="2">
      <t>レンケイ</t>
    </rPh>
    <rPh sb="3" eb="5">
      <t>キョテン</t>
    </rPh>
    <rPh sb="10" eb="17">
      <t>セッキョクテキイリョウキカン</t>
    </rPh>
    <rPh sb="24" eb="25">
      <t>タ</t>
    </rPh>
    <phoneticPr fontId="4"/>
  </si>
  <si>
    <t>△月▲日　　〇〇施設の医師1名を受入れ、午前に事前講義を実施、午後に同行訪問と事前事後カンファレンスを実施</t>
    <rPh sb="8" eb="10">
      <t>シセツ</t>
    </rPh>
    <rPh sb="11" eb="13">
      <t>イシ</t>
    </rPh>
    <rPh sb="20" eb="22">
      <t>ゴゼン</t>
    </rPh>
    <rPh sb="23" eb="25">
      <t>ジゼン</t>
    </rPh>
    <rPh sb="25" eb="27">
      <t>コウギ</t>
    </rPh>
    <rPh sb="28" eb="30">
      <t>ジッシ</t>
    </rPh>
    <rPh sb="31" eb="33">
      <t>ゴゴ</t>
    </rPh>
    <phoneticPr fontId="4"/>
  </si>
  <si>
    <t xml:space="preserve">各日程の受講人数
</t>
    <rPh sb="0" eb="1">
      <t>カク</t>
    </rPh>
    <rPh sb="1" eb="3">
      <t>ニッテイ</t>
    </rPh>
    <rPh sb="4" eb="6">
      <t>ジュコウ</t>
    </rPh>
    <rPh sb="6" eb="8">
      <t>ニンズウ</t>
    </rPh>
    <phoneticPr fontId="45"/>
  </si>
  <si>
    <t>各日程の受講人数</t>
    <rPh sb="0" eb="1">
      <t>カク</t>
    </rPh>
    <rPh sb="1" eb="3">
      <t>ニッテイ</t>
    </rPh>
    <rPh sb="4" eb="6">
      <t>ジュコウ</t>
    </rPh>
    <rPh sb="6" eb="8">
      <t>ニンズウ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</si>
</sst>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[$-800411]ggge&quot;年&quot;m&quot;月&quot;d&quot;日&quot;;@"/>
    <numFmt numFmtId="179" formatCode="0_);[Red]\(0\)"/>
  </numFmts>
  <fonts count="6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i/>
      <sz val="11"/>
      <color indexed="12"/>
      <name val="ＭＳ Ｐゴシック"/>
      <family val="3"/>
      <charset val="128"/>
    </font>
    <font>
      <b/>
      <sz val="9"/>
      <name val="Meiryo UI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b/>
      <sz val="9"/>
      <name val="メイリオ"/>
      <family val="3"/>
      <charset val="128"/>
    </font>
    <font>
      <sz val="7"/>
      <name val="メイリオ"/>
      <family val="3"/>
      <charset val="128"/>
    </font>
    <font>
      <sz val="6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9"/>
      <color rgb="FFFF0000"/>
      <name val="Meiryo UI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color theme="1"/>
      <name val="Meiryo UI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DashDot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Dashed">
        <color indexed="64"/>
      </right>
      <top style="thin">
        <color auto="1"/>
      </top>
      <bottom style="thin">
        <color auto="1"/>
      </bottom>
      <diagonal/>
    </border>
    <border>
      <left style="mediumDashed">
        <color auto="1"/>
      </left>
      <right/>
      <top style="thin">
        <color auto="1"/>
      </top>
      <bottom style="thin">
        <color auto="1"/>
      </bottom>
      <diagonal/>
    </border>
    <border>
      <left style="mediumDashed">
        <color auto="1"/>
      </left>
      <right/>
      <top style="thin">
        <color auto="1"/>
      </top>
      <bottom style="mediumDashed">
        <color auto="1"/>
      </bottom>
      <diagonal/>
    </border>
    <border>
      <left/>
      <right style="mediumDashed">
        <color auto="1"/>
      </right>
      <top style="thin">
        <color auto="1"/>
      </top>
      <bottom style="mediumDashed">
        <color auto="1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 style="mediumDashed">
        <color auto="1"/>
      </left>
      <right style="mediumDashed">
        <color indexed="64"/>
      </right>
      <top/>
      <bottom style="mediumDash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Dashed">
        <color indexed="64"/>
      </right>
      <top style="thin">
        <color auto="1"/>
      </top>
      <bottom style="thin">
        <color auto="1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thin">
        <color auto="1"/>
      </bottom>
      <diagonal/>
    </border>
    <border>
      <left style="mediumDashed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Dashed">
        <color indexed="64"/>
      </left>
      <right style="mediumDashed">
        <color indexed="64"/>
      </right>
      <top style="thin">
        <color auto="1"/>
      </top>
      <bottom style="thin">
        <color auto="1"/>
      </bottom>
      <diagonal/>
    </border>
    <border>
      <left style="mediumDashed">
        <color indexed="64"/>
      </left>
      <right style="mediumDashed">
        <color indexed="64"/>
      </right>
      <top style="thin">
        <color auto="1"/>
      </top>
      <bottom style="mediumDashed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Dashed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Dashed">
        <color auto="1"/>
      </right>
      <top style="thin">
        <color auto="1"/>
      </top>
      <bottom/>
      <diagonal/>
    </border>
    <border>
      <left style="thin">
        <color auto="1"/>
      </left>
      <right style="mediumDashed">
        <color auto="1"/>
      </right>
      <top/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indexed="64"/>
      </right>
      <top style="mediumDashed">
        <color auto="1"/>
      </top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 style="mediumDashed">
        <color indexed="64"/>
      </right>
      <top/>
      <bottom style="mediumDashed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Dashed">
        <color auto="1"/>
      </left>
      <right/>
      <top style="mediumDashed">
        <color auto="1"/>
      </top>
      <bottom style="thin">
        <color indexed="64"/>
      </bottom>
      <diagonal/>
    </border>
    <border>
      <left/>
      <right style="mediumDashed">
        <color indexed="64"/>
      </right>
      <top style="mediumDashed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0" borderId="0"/>
    <xf numFmtId="0" fontId="3" fillId="0" borderId="0">
      <alignment vertical="center"/>
    </xf>
    <xf numFmtId="38" fontId="27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/>
    <xf numFmtId="0" fontId="3" fillId="0" borderId="0"/>
    <xf numFmtId="0" fontId="28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1" fontId="6" fillId="0" borderId="0"/>
    <xf numFmtId="0" fontId="3" fillId="0" borderId="0">
      <alignment vertical="center"/>
    </xf>
    <xf numFmtId="0" fontId="3" fillId="22" borderId="2" applyNumberFormat="0" applyFont="0" applyAlignment="0" applyProtection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1" fillId="0" borderId="0" applyNumberFormat="0" applyFill="0" applyBorder="0" applyAlignment="0" applyProtection="0">
      <alignment vertical="top"/>
      <protection locked="0"/>
    </xf>
  </cellStyleXfs>
  <cellXfs count="525">
    <xf numFmtId="0" fontId="0" fillId="0" borderId="0" xfId="0"/>
    <xf numFmtId="0" fontId="8" fillId="0" borderId="0" xfId="0" applyFont="1"/>
    <xf numFmtId="0" fontId="31" fillId="0" borderId="25" xfId="49" applyFont="1" applyBorder="1" applyAlignment="1">
      <alignment horizontal="right"/>
    </xf>
    <xf numFmtId="38" fontId="30" fillId="25" borderId="12" xfId="46" applyFont="1" applyFill="1" applyBorder="1" applyAlignment="1">
      <alignment horizontal="right"/>
    </xf>
    <xf numFmtId="38" fontId="30" fillId="0" borderId="21" xfId="46" applyFont="1" applyBorder="1" applyAlignment="1">
      <alignment horizontal="right"/>
    </xf>
    <xf numFmtId="38" fontId="30" fillId="0" borderId="12" xfId="46" applyFont="1" applyBorder="1" applyAlignment="1">
      <alignment horizontal="right"/>
    </xf>
    <xf numFmtId="38" fontId="30" fillId="0" borderId="19" xfId="46" applyFont="1" applyBorder="1" applyAlignment="1">
      <alignment horizontal="right"/>
    </xf>
    <xf numFmtId="0" fontId="30" fillId="0" borderId="26" xfId="47" applyFont="1" applyBorder="1" applyAlignment="1">
      <alignment horizontal="left" vertical="center"/>
    </xf>
    <xf numFmtId="0" fontId="30" fillId="0" borderId="27" xfId="55" applyNumberFormat="1" applyFont="1" applyFill="1" applyBorder="1" applyAlignment="1">
      <alignment vertical="center"/>
    </xf>
    <xf numFmtId="49" fontId="30" fillId="0" borderId="26" xfId="46" applyNumberFormat="1" applyFont="1" applyBorder="1" applyAlignment="1"/>
    <xf numFmtId="38" fontId="30" fillId="25" borderId="26" xfId="46" applyFont="1" applyFill="1" applyBorder="1" applyAlignment="1"/>
    <xf numFmtId="38" fontId="30" fillId="0" borderId="28" xfId="46" applyFont="1" applyBorder="1" applyAlignment="1"/>
    <xf numFmtId="0" fontId="0" fillId="0" borderId="0" xfId="0" applyFont="1" applyAlignment="1">
      <alignment horizontal="right"/>
    </xf>
    <xf numFmtId="0" fontId="31" fillId="0" borderId="29" xfId="49" applyFont="1" applyBorder="1">
      <alignment vertical="center"/>
    </xf>
    <xf numFmtId="0" fontId="30" fillId="0" borderId="13" xfId="47" applyFont="1" applyBorder="1" applyAlignment="1">
      <alignment horizontal="left" vertical="center"/>
    </xf>
    <xf numFmtId="0" fontId="30" fillId="0" borderId="11" xfId="55" applyNumberFormat="1" applyFont="1" applyFill="1" applyBorder="1" applyAlignment="1">
      <alignment vertical="center"/>
    </xf>
    <xf numFmtId="49" fontId="30" fillId="0" borderId="13" xfId="46" applyNumberFormat="1" applyFont="1" applyBorder="1" applyAlignment="1"/>
    <xf numFmtId="38" fontId="30" fillId="25" borderId="13" xfId="46" applyFont="1" applyFill="1" applyBorder="1" applyAlignment="1"/>
    <xf numFmtId="38" fontId="30" fillId="0" borderId="10" xfId="46" applyFont="1" applyBorder="1" applyAlignment="1"/>
    <xf numFmtId="0" fontId="30" fillId="0" borderId="27" xfId="47" applyFont="1" applyBorder="1" applyAlignment="1">
      <alignment horizontal="left" vertical="center"/>
    </xf>
    <xf numFmtId="0" fontId="33" fillId="0" borderId="26" xfId="47" applyFont="1" applyBorder="1" applyAlignment="1">
      <alignment vertical="center"/>
    </xf>
    <xf numFmtId="0" fontId="30" fillId="0" borderId="29" xfId="47" applyFont="1" applyBorder="1" applyAlignment="1">
      <alignment vertical="center"/>
    </xf>
    <xf numFmtId="0" fontId="30" fillId="0" borderId="26" xfId="47" applyFont="1" applyBorder="1" applyAlignment="1">
      <alignment vertical="center"/>
    </xf>
    <xf numFmtId="0" fontId="30" fillId="0" borderId="27" xfId="47" applyFont="1" applyBorder="1"/>
    <xf numFmtId="0" fontId="30" fillId="0" borderId="26" xfId="47" applyFont="1" applyBorder="1"/>
    <xf numFmtId="0" fontId="33" fillId="0" borderId="13" xfId="47" applyFont="1" applyBorder="1" applyAlignment="1">
      <alignment vertical="center"/>
    </xf>
    <xf numFmtId="0" fontId="30" fillId="0" borderId="0" xfId="47" applyFont="1" applyBorder="1" applyAlignment="1">
      <alignment vertical="center"/>
    </xf>
    <xf numFmtId="0" fontId="30" fillId="0" borderId="13" xfId="47" applyFont="1" applyBorder="1" applyAlignment="1">
      <alignment vertical="center"/>
    </xf>
    <xf numFmtId="0" fontId="30" fillId="0" borderId="11" xfId="47" applyFont="1" applyBorder="1"/>
    <xf numFmtId="0" fontId="30" fillId="0" borderId="0" xfId="47" applyFont="1" applyBorder="1"/>
    <xf numFmtId="38" fontId="30" fillId="25" borderId="28" xfId="46" applyFont="1" applyFill="1" applyBorder="1" applyAlignment="1"/>
    <xf numFmtId="0" fontId="30" fillId="0" borderId="14" xfId="47" applyFont="1" applyBorder="1" applyAlignment="1">
      <alignment horizontal="left" vertical="center"/>
    </xf>
    <xf numFmtId="0" fontId="30" fillId="0" borderId="16" xfId="47" applyFont="1" applyBorder="1" applyAlignment="1">
      <alignment horizontal="left" vertical="center"/>
    </xf>
    <xf numFmtId="49" fontId="30" fillId="0" borderId="14" xfId="46" applyNumberFormat="1" applyFont="1" applyBorder="1" applyAlignment="1"/>
    <xf numFmtId="38" fontId="30" fillId="25" borderId="14" xfId="46" applyFont="1" applyFill="1" applyBorder="1" applyAlignment="1"/>
    <xf numFmtId="38" fontId="30" fillId="25" borderId="17" xfId="46" applyFont="1" applyFill="1" applyBorder="1" applyAlignment="1"/>
    <xf numFmtId="38" fontId="30" fillId="0" borderId="17" xfId="46" applyFont="1" applyBorder="1" applyAlignment="1"/>
    <xf numFmtId="0" fontId="33" fillId="0" borderId="14" xfId="47" applyFont="1" applyBorder="1" applyAlignment="1">
      <alignment vertical="center"/>
    </xf>
    <xf numFmtId="0" fontId="30" fillId="0" borderId="15" xfId="47" applyFont="1" applyBorder="1" applyAlignment="1">
      <alignment vertical="center"/>
    </xf>
    <xf numFmtId="0" fontId="30" fillId="0" borderId="14" xfId="47" applyFont="1" applyBorder="1" applyAlignment="1">
      <alignment vertical="center"/>
    </xf>
    <xf numFmtId="0" fontId="30" fillId="0" borderId="16" xfId="47" applyFont="1" applyBorder="1"/>
    <xf numFmtId="0" fontId="30" fillId="0" borderId="31" xfId="47" applyFont="1" applyBorder="1"/>
    <xf numFmtId="0" fontId="34" fillId="0" borderId="0" xfId="47" applyFont="1"/>
    <xf numFmtId="0" fontId="34" fillId="0" borderId="0" xfId="47" applyFont="1" applyAlignment="1">
      <alignment horizontal="left" vertical="center"/>
    </xf>
    <xf numFmtId="0" fontId="35" fillId="0" borderId="0" xfId="55" applyFont="1" applyFill="1" applyAlignment="1">
      <alignment vertical="center"/>
    </xf>
    <xf numFmtId="0" fontId="3" fillId="0" borderId="0" xfId="53" applyFont="1" applyFill="1" applyBorder="1">
      <alignment vertical="center"/>
    </xf>
    <xf numFmtId="0" fontId="36" fillId="0" borderId="0" xfId="47" applyFont="1" applyBorder="1" applyAlignment="1">
      <alignment vertical="center"/>
    </xf>
    <xf numFmtId="0" fontId="37" fillId="0" borderId="0" xfId="47" applyFont="1"/>
    <xf numFmtId="0" fontId="0" fillId="0" borderId="0" xfId="0" applyBorder="1"/>
    <xf numFmtId="0" fontId="37" fillId="0" borderId="0" xfId="47" applyFont="1" applyBorder="1"/>
    <xf numFmtId="0" fontId="34" fillId="0" borderId="0" xfId="47" applyFont="1" applyFill="1"/>
    <xf numFmtId="0" fontId="34" fillId="0" borderId="0" xfId="47" applyFont="1" applyFill="1" applyAlignment="1">
      <alignment horizontal="left" vertical="center"/>
    </xf>
    <xf numFmtId="0" fontId="36" fillId="0" borderId="0" xfId="47" applyFont="1" applyFill="1" applyBorder="1" applyAlignment="1">
      <alignment vertical="center"/>
    </xf>
    <xf numFmtId="0" fontId="36" fillId="0" borderId="0" xfId="47" applyFont="1" applyFill="1"/>
    <xf numFmtId="0" fontId="38" fillId="0" borderId="0" xfId="53" applyFont="1" applyFill="1" applyBorder="1">
      <alignment vertical="center"/>
    </xf>
    <xf numFmtId="0" fontId="3" fillId="0" borderId="0" xfId="53" applyFont="1" applyFill="1" applyBorder="1" applyAlignment="1">
      <alignment horizontal="right" vertical="center"/>
    </xf>
    <xf numFmtId="0" fontId="39" fillId="0" borderId="0" xfId="47" applyFont="1"/>
    <xf numFmtId="0" fontId="0" fillId="0" borderId="26" xfId="0" applyBorder="1"/>
    <xf numFmtId="0" fontId="0" fillId="0" borderId="31" xfId="0" applyBorder="1"/>
    <xf numFmtId="38" fontId="33" fillId="27" borderId="18" xfId="46" applyFont="1" applyFill="1" applyBorder="1" applyAlignment="1"/>
    <xf numFmtId="0" fontId="34" fillId="0" borderId="33" xfId="47" applyFont="1" applyBorder="1"/>
    <xf numFmtId="0" fontId="34" fillId="0" borderId="31" xfId="47" applyFont="1" applyBorder="1"/>
    <xf numFmtId="0" fontId="30" fillId="26" borderId="18" xfId="55" applyFont="1" applyFill="1" applyBorder="1" applyAlignment="1">
      <alignment horizontal="center" vertical="center" wrapText="1"/>
    </xf>
    <xf numFmtId="0" fontId="30" fillId="26" borderId="18" xfId="50" applyFont="1" applyFill="1" applyBorder="1" applyAlignment="1">
      <alignment horizontal="center" vertical="center" wrapText="1"/>
    </xf>
    <xf numFmtId="0" fontId="30" fillId="0" borderId="18" xfId="47" applyFont="1" applyBorder="1" applyAlignment="1">
      <alignment horizontal="center" vertical="center"/>
    </xf>
    <xf numFmtId="0" fontId="30" fillId="0" borderId="18" xfId="47" applyFont="1" applyBorder="1" applyAlignment="1">
      <alignment horizontal="left" vertical="center"/>
    </xf>
    <xf numFmtId="0" fontId="30" fillId="0" borderId="18" xfId="55" applyFont="1" applyFill="1" applyBorder="1" applyAlignment="1">
      <alignment horizontal="center" vertical="center" wrapText="1"/>
    </xf>
    <xf numFmtId="0" fontId="30" fillId="0" borderId="18" xfId="53" applyFont="1" applyFill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/>
    </xf>
    <xf numFmtId="0" fontId="30" fillId="0" borderId="20" xfId="47" applyFont="1" applyBorder="1" applyAlignment="1">
      <alignment horizontal="right"/>
    </xf>
    <xf numFmtId="0" fontId="30" fillId="0" borderId="30" xfId="47" applyFont="1" applyFill="1" applyBorder="1"/>
    <xf numFmtId="0" fontId="30" fillId="0" borderId="30" xfId="0" applyFont="1" applyBorder="1"/>
    <xf numFmtId="0" fontId="30" fillId="0" borderId="25" xfId="0" applyFont="1" applyBorder="1"/>
    <xf numFmtId="0" fontId="30" fillId="0" borderId="26" xfId="0" applyFont="1" applyBorder="1" applyAlignment="1">
      <alignment horizontal="right"/>
    </xf>
    <xf numFmtId="0" fontId="33" fillId="0" borderId="26" xfId="47" applyFont="1" applyBorder="1" applyAlignment="1">
      <alignment horizontal="center" vertical="center" wrapText="1"/>
    </xf>
    <xf numFmtId="0" fontId="30" fillId="0" borderId="29" xfId="47" applyFont="1" applyBorder="1" applyAlignment="1">
      <alignment horizontal="center" vertical="center" wrapText="1"/>
    </xf>
    <xf numFmtId="0" fontId="30" fillId="0" borderId="26" xfId="47" applyFont="1" applyBorder="1" applyAlignment="1">
      <alignment horizontal="center" vertical="center" wrapText="1"/>
    </xf>
    <xf numFmtId="0" fontId="30" fillId="0" borderId="27" xfId="47" applyFont="1" applyBorder="1" applyAlignment="1"/>
    <xf numFmtId="0" fontId="30" fillId="0" borderId="26" xfId="47" applyFont="1" applyBorder="1" applyAlignment="1">
      <alignment horizontal="right"/>
    </xf>
    <xf numFmtId="0" fontId="30" fillId="0" borderId="28" xfId="0" applyFont="1" applyBorder="1" applyAlignment="1">
      <alignment horizontal="right"/>
    </xf>
    <xf numFmtId="0" fontId="33" fillId="0" borderId="26" xfId="47" applyFont="1" applyBorder="1" applyAlignment="1">
      <alignment horizontal="distributed" vertical="center"/>
    </xf>
    <xf numFmtId="0" fontId="30" fillId="0" borderId="29" xfId="47" applyFont="1" applyBorder="1" applyAlignment="1">
      <alignment horizontal="distributed" vertical="center"/>
    </xf>
    <xf numFmtId="0" fontId="30" fillId="0" borderId="26" xfId="47" applyFont="1" applyBorder="1" applyAlignment="1">
      <alignment horizontal="distributed" vertical="center"/>
    </xf>
    <xf numFmtId="0" fontId="30" fillId="0" borderId="26" xfId="47" applyFont="1" applyBorder="1" applyAlignment="1"/>
    <xf numFmtId="0" fontId="30" fillId="0" borderId="26" xfId="0" applyFont="1" applyBorder="1"/>
    <xf numFmtId="0" fontId="30" fillId="0" borderId="30" xfId="47" applyFont="1" applyBorder="1"/>
    <xf numFmtId="0" fontId="30" fillId="0" borderId="32" xfId="47" applyFont="1" applyBorder="1"/>
    <xf numFmtId="12" fontId="30" fillId="0" borderId="26" xfId="46" applyNumberFormat="1" applyFont="1" applyBorder="1" applyAlignment="1"/>
    <xf numFmtId="12" fontId="30" fillId="0" borderId="12" xfId="46" applyNumberFormat="1" applyFont="1" applyBorder="1" applyAlignment="1">
      <alignment horizontal="right"/>
    </xf>
    <xf numFmtId="0" fontId="30" fillId="0" borderId="28" xfId="47" applyFont="1" applyBorder="1"/>
    <xf numFmtId="176" fontId="30" fillId="0" borderId="30" xfId="0" applyNumberFormat="1" applyFont="1" applyBorder="1" applyAlignment="1">
      <alignment horizontal="right"/>
    </xf>
    <xf numFmtId="0" fontId="40" fillId="26" borderId="18" xfId="42" applyFont="1" applyFill="1" applyBorder="1" applyAlignment="1">
      <alignment horizontal="center" vertical="center" wrapText="1" justifyLastLine="1"/>
    </xf>
    <xf numFmtId="0" fontId="41" fillId="26" borderId="18" xfId="42" applyFont="1" applyFill="1" applyBorder="1" applyAlignment="1">
      <alignment horizontal="center" vertical="center" wrapText="1" justifyLastLine="1"/>
    </xf>
    <xf numFmtId="0" fontId="30" fillId="0" borderId="18" xfId="43" applyFont="1" applyBorder="1" applyAlignment="1">
      <alignment horizontal="center" vertical="center" wrapText="1"/>
    </xf>
    <xf numFmtId="0" fontId="40" fillId="0" borderId="20" xfId="47" applyFont="1" applyBorder="1" applyAlignment="1">
      <alignment horizontal="right"/>
    </xf>
    <xf numFmtId="0" fontId="40" fillId="0" borderId="27" xfId="47" applyFont="1" applyBorder="1" applyAlignment="1"/>
    <xf numFmtId="0" fontId="40" fillId="0" borderId="11" xfId="47" applyFont="1" applyBorder="1"/>
    <xf numFmtId="0" fontId="40" fillId="0" borderId="27" xfId="47" applyFont="1" applyBorder="1"/>
    <xf numFmtId="0" fontId="40" fillId="0" borderId="16" xfId="47" applyFont="1" applyBorder="1"/>
    <xf numFmtId="0" fontId="39" fillId="0" borderId="0" xfId="47" applyFont="1" applyFill="1"/>
    <xf numFmtId="0" fontId="30" fillId="26" borderId="18" xfId="42" applyFont="1" applyFill="1" applyBorder="1" applyAlignment="1">
      <alignment horizontal="center" vertical="center" wrapText="1"/>
    </xf>
    <xf numFmtId="0" fontId="40" fillId="26" borderId="18" xfId="42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30" fillId="0" borderId="18" xfId="42" applyFont="1" applyBorder="1" applyAlignment="1">
      <alignment horizontal="right" vertical="center" justifyLastLine="1"/>
    </xf>
    <xf numFmtId="0" fontId="30" fillId="0" borderId="18" xfId="42" applyFont="1" applyBorder="1" applyAlignment="1">
      <alignment horizontal="right" vertical="center" wrapText="1" justifyLastLine="1"/>
    </xf>
    <xf numFmtId="0" fontId="40" fillId="0" borderId="13" xfId="0" applyFont="1" applyFill="1" applyBorder="1" applyAlignment="1">
      <alignment horizontal="right" vertical="center" wrapText="1" shrinkToFit="1"/>
    </xf>
    <xf numFmtId="0" fontId="0" fillId="0" borderId="0" xfId="0"/>
    <xf numFmtId="0" fontId="32" fillId="0" borderId="26" xfId="53" applyFont="1" applyFill="1" applyBorder="1">
      <alignment vertical="center"/>
    </xf>
    <xf numFmtId="38" fontId="30" fillId="0" borderId="26" xfId="46" applyFont="1" applyBorder="1" applyAlignment="1"/>
    <xf numFmtId="38" fontId="30" fillId="0" borderId="13" xfId="46" applyFont="1" applyBorder="1" applyAlignment="1"/>
    <xf numFmtId="0" fontId="32" fillId="0" borderId="14" xfId="53" applyFont="1" applyFill="1" applyBorder="1">
      <alignment vertical="center"/>
    </xf>
    <xf numFmtId="38" fontId="30" fillId="0" borderId="14" xfId="46" applyFont="1" applyBorder="1" applyAlignment="1"/>
    <xf numFmtId="0" fontId="34" fillId="0" borderId="0" xfId="47" applyFont="1"/>
    <xf numFmtId="0" fontId="34" fillId="0" borderId="0" xfId="47" applyFont="1" applyFill="1"/>
    <xf numFmtId="0" fontId="30" fillId="26" borderId="18" xfId="42" applyFont="1" applyFill="1" applyBorder="1" applyAlignment="1">
      <alignment horizontal="center" vertical="center" wrapText="1" justifyLastLine="1"/>
    </xf>
    <xf numFmtId="0" fontId="30" fillId="0" borderId="18" xfId="0" applyFont="1" applyBorder="1"/>
    <xf numFmtId="0" fontId="30" fillId="0" borderId="18" xfId="42" applyFont="1" applyBorder="1" applyAlignment="1">
      <alignment horizontal="right" vertical="center"/>
    </xf>
    <xf numFmtId="58" fontId="30" fillId="0" borderId="12" xfId="53" applyNumberFormat="1" applyFont="1" applyFill="1" applyBorder="1" applyAlignment="1">
      <alignment horizontal="right"/>
    </xf>
    <xf numFmtId="0" fontId="30" fillId="0" borderId="26" xfId="53" applyFont="1" applyFill="1" applyBorder="1">
      <alignment vertical="center"/>
    </xf>
    <xf numFmtId="0" fontId="30" fillId="0" borderId="13" xfId="53" applyFont="1" applyFill="1" applyBorder="1">
      <alignment vertical="center"/>
    </xf>
    <xf numFmtId="1" fontId="30" fillId="0" borderId="25" xfId="42" applyNumberFormat="1" applyFont="1" applyFill="1" applyBorder="1" applyAlignment="1">
      <alignment horizontal="right" vertical="center"/>
    </xf>
    <xf numFmtId="0" fontId="30" fillId="26" borderId="18" xfId="47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right" vertical="center" wrapText="1" shrinkToFit="1"/>
    </xf>
    <xf numFmtId="178" fontId="30" fillId="0" borderId="20" xfId="47" applyNumberFormat="1" applyFont="1" applyBorder="1" applyAlignment="1">
      <alignment horizontal="right"/>
    </xf>
    <xf numFmtId="178" fontId="30" fillId="0" borderId="12" xfId="53" applyNumberFormat="1" applyFont="1" applyFill="1" applyBorder="1" applyAlignment="1">
      <alignment horizontal="right"/>
    </xf>
    <xf numFmtId="0" fontId="30" fillId="0" borderId="11" xfId="47" applyFont="1" applyBorder="1" applyAlignment="1">
      <alignment horizontal="right"/>
    </xf>
    <xf numFmtId="0" fontId="30" fillId="0" borderId="18" xfId="0" applyFont="1" applyBorder="1" applyAlignment="1"/>
    <xf numFmtId="0" fontId="30" fillId="0" borderId="18" xfId="55" applyFont="1" applyFill="1" applyBorder="1" applyAlignment="1">
      <alignment horizontal="center" vertical="center"/>
    </xf>
    <xf numFmtId="0" fontId="30" fillId="0" borderId="18" xfId="0" applyFont="1" applyFill="1" applyBorder="1" applyAlignment="1"/>
    <xf numFmtId="0" fontId="30" fillId="0" borderId="13" xfId="43" applyFont="1" applyBorder="1" applyAlignment="1">
      <alignment horizontal="center" vertical="center"/>
    </xf>
    <xf numFmtId="0" fontId="8" fillId="0" borderId="0" xfId="0" applyFont="1" applyAlignment="1"/>
    <xf numFmtId="0" fontId="30" fillId="0" borderId="25" xfId="47" applyFont="1" applyBorder="1" applyAlignment="1">
      <alignment horizontal="right"/>
    </xf>
    <xf numFmtId="0" fontId="30" fillId="0" borderId="33" xfId="47" applyFont="1" applyBorder="1"/>
    <xf numFmtId="0" fontId="33" fillId="27" borderId="18" xfId="47" applyFont="1" applyFill="1" applyBorder="1"/>
    <xf numFmtId="0" fontId="33" fillId="27" borderId="14" xfId="47" applyFont="1" applyFill="1" applyBorder="1" applyAlignment="1">
      <alignment vertical="distributed" textRotation="255" indent="1"/>
    </xf>
    <xf numFmtId="0" fontId="33" fillId="27" borderId="14" xfId="47" applyFont="1" applyFill="1" applyBorder="1" applyAlignment="1">
      <alignment horizontal="left" vertical="center"/>
    </xf>
    <xf numFmtId="49" fontId="33" fillId="27" borderId="14" xfId="55" applyNumberFormat="1" applyFont="1" applyFill="1" applyBorder="1" applyAlignment="1">
      <alignment vertical="center"/>
    </xf>
    <xf numFmtId="49" fontId="33" fillId="27" borderId="14" xfId="46" applyNumberFormat="1" applyFont="1" applyFill="1" applyBorder="1" applyAlignment="1"/>
    <xf numFmtId="38" fontId="33" fillId="27" borderId="14" xfId="46" applyFont="1" applyFill="1" applyBorder="1" applyAlignment="1"/>
    <xf numFmtId="38" fontId="33" fillId="27" borderId="17" xfId="46" applyFont="1" applyFill="1" applyBorder="1" applyAlignment="1"/>
    <xf numFmtId="12" fontId="33" fillId="27" borderId="14" xfId="46" applyNumberFormat="1" applyFont="1" applyFill="1" applyBorder="1" applyAlignment="1"/>
    <xf numFmtId="0" fontId="33" fillId="27" borderId="14" xfId="46" applyNumberFormat="1" applyFont="1" applyFill="1" applyBorder="1" applyAlignment="1"/>
    <xf numFmtId="38" fontId="42" fillId="27" borderId="14" xfId="46" applyFont="1" applyFill="1" applyBorder="1" applyAlignment="1"/>
    <xf numFmtId="0" fontId="43" fillId="0" borderId="13" xfId="0" applyFont="1" applyFill="1" applyBorder="1" applyAlignment="1">
      <alignment horizontal="left" vertical="center" wrapText="1" shrinkToFit="1"/>
    </xf>
    <xf numFmtId="0" fontId="43" fillId="0" borderId="13" xfId="0" applyFont="1" applyFill="1" applyBorder="1" applyAlignment="1">
      <alignment horizontal="right" vertical="center" wrapText="1" shrinkToFit="1"/>
    </xf>
    <xf numFmtId="0" fontId="44" fillId="0" borderId="13" xfId="0" applyFont="1" applyFill="1" applyBorder="1" applyAlignment="1">
      <alignment horizontal="center" vertical="center" wrapText="1" shrinkToFit="1"/>
    </xf>
    <xf numFmtId="0" fontId="30" fillId="0" borderId="16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30" fillId="0" borderId="30" xfId="0" applyNumberFormat="1" applyFont="1" applyBorder="1" applyAlignment="1">
      <alignment horizontal="right"/>
    </xf>
    <xf numFmtId="0" fontId="30" fillId="0" borderId="18" xfId="0" applyFont="1" applyBorder="1" applyAlignment="1">
      <alignment horizontal="center" vertical="center" wrapText="1"/>
    </xf>
    <xf numFmtId="0" fontId="30" fillId="0" borderId="21" xfId="54" applyFont="1" applyFill="1" applyBorder="1" applyAlignment="1">
      <alignment horizontal="center" vertical="center" wrapText="1"/>
    </xf>
    <xf numFmtId="0" fontId="46" fillId="0" borderId="0" xfId="47" applyFont="1"/>
    <xf numFmtId="0" fontId="35" fillId="0" borderId="0" xfId="47" applyFont="1"/>
    <xf numFmtId="0" fontId="35" fillId="0" borderId="0" xfId="47" applyFont="1" applyAlignment="1">
      <alignment horizontal="right"/>
    </xf>
    <xf numFmtId="0" fontId="35" fillId="0" borderId="0" xfId="0" applyFont="1"/>
    <xf numFmtId="0" fontId="46" fillId="0" borderId="0" xfId="47" applyFont="1" applyAlignment="1">
      <alignment horizontal="centerContinuous" vertical="center"/>
    </xf>
    <xf numFmtId="0" fontId="46" fillId="0" borderId="0" xfId="47" applyFont="1" applyAlignment="1">
      <alignment vertical="center"/>
    </xf>
    <xf numFmtId="0" fontId="46" fillId="0" borderId="0" xfId="47" applyFont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5" fillId="0" borderId="0" xfId="47" applyFont="1" applyBorder="1" applyAlignment="1"/>
    <xf numFmtId="0" fontId="35" fillId="0" borderId="0" xfId="47" applyFont="1" applyBorder="1" applyAlignment="1">
      <alignment vertical="center"/>
    </xf>
    <xf numFmtId="0" fontId="37" fillId="0" borderId="22" xfId="47" applyFont="1" applyBorder="1"/>
    <xf numFmtId="0" fontId="37" fillId="0" borderId="23" xfId="47" applyFont="1" applyBorder="1"/>
    <xf numFmtId="0" fontId="37" fillId="0" borderId="18" xfId="47" applyFont="1" applyBorder="1" applyAlignment="1">
      <alignment horizontal="distributed" vertical="center" justifyLastLine="1"/>
    </xf>
    <xf numFmtId="0" fontId="37" fillId="0" borderId="12" xfId="47" applyFont="1" applyBorder="1" applyAlignment="1">
      <alignment horizontal="right" vertical="center"/>
    </xf>
    <xf numFmtId="0" fontId="37" fillId="0" borderId="12" xfId="47" applyFont="1" applyBorder="1" applyAlignment="1">
      <alignment vertical="center"/>
    </xf>
    <xf numFmtId="0" fontId="36" fillId="0" borderId="11" xfId="47" applyFont="1" applyBorder="1" applyAlignment="1">
      <alignment horizontal="distributed" vertical="center"/>
    </xf>
    <xf numFmtId="0" fontId="36" fillId="0" borderId="10" xfId="47" applyFont="1" applyBorder="1" applyAlignment="1">
      <alignment horizontal="distributed" vertical="center"/>
    </xf>
    <xf numFmtId="177" fontId="37" fillId="24" borderId="13" xfId="47" applyNumberFormat="1" applyFont="1" applyFill="1" applyBorder="1" applyAlignment="1">
      <alignment horizontal="right" vertical="center"/>
    </xf>
    <xf numFmtId="0" fontId="37" fillId="24" borderId="13" xfId="47" applyFont="1" applyFill="1" applyBorder="1" applyAlignment="1">
      <alignment vertical="center"/>
    </xf>
    <xf numFmtId="0" fontId="36" fillId="0" borderId="0" xfId="47" applyFont="1" applyBorder="1" applyAlignment="1">
      <alignment horizontal="distributed" vertical="center"/>
    </xf>
    <xf numFmtId="177" fontId="37" fillId="0" borderId="13" xfId="47" applyNumberFormat="1" applyFont="1" applyBorder="1" applyAlignment="1">
      <alignment horizontal="right" vertical="center"/>
    </xf>
    <xf numFmtId="0" fontId="37" fillId="0" borderId="13" xfId="47" applyFont="1" applyFill="1" applyBorder="1" applyAlignment="1">
      <alignment vertical="center" wrapText="1"/>
    </xf>
    <xf numFmtId="0" fontId="37" fillId="0" borderId="13" xfId="47" applyFont="1" applyFill="1" applyBorder="1" applyAlignment="1">
      <alignment vertical="center"/>
    </xf>
    <xf numFmtId="0" fontId="37" fillId="0" borderId="11" xfId="47" applyFont="1" applyBorder="1" applyAlignment="1">
      <alignment vertical="center"/>
    </xf>
    <xf numFmtId="0" fontId="37" fillId="0" borderId="10" xfId="47" applyFont="1" applyBorder="1" applyAlignment="1">
      <alignment vertical="center"/>
    </xf>
    <xf numFmtId="177" fontId="37" fillId="24" borderId="13" xfId="47" applyNumberFormat="1" applyFont="1" applyFill="1" applyBorder="1" applyAlignment="1">
      <alignment vertical="center"/>
    </xf>
    <xf numFmtId="0" fontId="37" fillId="0" borderId="0" xfId="47" applyFont="1" applyBorder="1" applyAlignment="1">
      <alignment vertical="center"/>
    </xf>
    <xf numFmtId="0" fontId="37" fillId="0" borderId="0" xfId="47" applyFont="1" applyAlignment="1">
      <alignment horizontal="distributed" vertical="center"/>
    </xf>
    <xf numFmtId="177" fontId="37" fillId="25" borderId="13" xfId="47" applyNumberFormat="1" applyFont="1" applyFill="1" applyBorder="1" applyAlignment="1">
      <alignment vertical="center"/>
    </xf>
    <xf numFmtId="0" fontId="37" fillId="0" borderId="22" xfId="42" applyFont="1" applyBorder="1" applyAlignment="1">
      <alignment vertical="center"/>
    </xf>
    <xf numFmtId="0" fontId="37" fillId="0" borderId="23" xfId="42" applyFont="1" applyBorder="1" applyAlignment="1">
      <alignment vertical="center"/>
    </xf>
    <xf numFmtId="177" fontId="37" fillId="0" borderId="18" xfId="42" applyNumberFormat="1" applyFont="1" applyBorder="1" applyAlignment="1">
      <alignment vertical="center"/>
    </xf>
    <xf numFmtId="0" fontId="37" fillId="0" borderId="18" xfId="42" applyFont="1" applyBorder="1" applyAlignment="1">
      <alignment vertical="center"/>
    </xf>
    <xf numFmtId="177" fontId="37" fillId="0" borderId="12" xfId="42" applyNumberFormat="1" applyFont="1" applyBorder="1" applyAlignment="1">
      <alignment horizontal="right" vertical="center"/>
    </xf>
    <xf numFmtId="0" fontId="37" fillId="0" borderId="12" xfId="42" applyFont="1" applyBorder="1" applyAlignment="1">
      <alignment vertical="center"/>
    </xf>
    <xf numFmtId="0" fontId="37" fillId="0" borderId="11" xfId="42" applyFont="1" applyBorder="1" applyAlignment="1">
      <alignment vertical="center"/>
    </xf>
    <xf numFmtId="0" fontId="37" fillId="0" borderId="10" xfId="42" applyFont="1" applyBorder="1" applyAlignment="1">
      <alignment vertical="center"/>
    </xf>
    <xf numFmtId="177" fontId="37" fillId="0" borderId="13" xfId="42" applyNumberFormat="1" applyFont="1" applyBorder="1" applyAlignment="1">
      <alignment vertical="center"/>
    </xf>
    <xf numFmtId="0" fontId="37" fillId="0" borderId="13" xfId="42" applyFont="1" applyBorder="1" applyAlignment="1">
      <alignment vertical="center"/>
    </xf>
    <xf numFmtId="177" fontId="37" fillId="24" borderId="13" xfId="42" applyNumberFormat="1" applyFont="1" applyFill="1" applyBorder="1" applyAlignment="1">
      <alignment vertical="center"/>
    </xf>
    <xf numFmtId="0" fontId="37" fillId="24" borderId="13" xfId="42" applyFont="1" applyFill="1" applyBorder="1" applyAlignment="1">
      <alignment vertical="center"/>
    </xf>
    <xf numFmtId="0" fontId="37" fillId="0" borderId="0" xfId="42" applyFont="1" applyBorder="1" applyAlignment="1">
      <alignment vertical="center"/>
    </xf>
    <xf numFmtId="0" fontId="37" fillId="0" borderId="0" xfId="42" applyFont="1" applyBorder="1" applyAlignment="1">
      <alignment horizontal="distributed" vertical="center"/>
    </xf>
    <xf numFmtId="177" fontId="37" fillId="25" borderId="13" xfId="42" applyNumberFormat="1" applyFont="1" applyFill="1" applyBorder="1" applyAlignment="1">
      <alignment vertical="center"/>
    </xf>
    <xf numFmtId="0" fontId="37" fillId="0" borderId="22" xfId="47" applyFont="1" applyBorder="1" applyAlignment="1">
      <alignment vertical="center"/>
    </xf>
    <xf numFmtId="0" fontId="37" fillId="0" borderId="24" xfId="47" applyFont="1" applyBorder="1" applyAlignment="1">
      <alignment vertical="center"/>
    </xf>
    <xf numFmtId="177" fontId="37" fillId="0" borderId="18" xfId="47" applyNumberFormat="1" applyFont="1" applyBorder="1" applyAlignment="1">
      <alignment vertical="center"/>
    </xf>
    <xf numFmtId="0" fontId="37" fillId="0" borderId="23" xfId="47" applyFont="1" applyBorder="1" applyAlignment="1">
      <alignment vertical="center"/>
    </xf>
    <xf numFmtId="0" fontId="37" fillId="0" borderId="16" xfId="47" applyFont="1" applyBorder="1" applyAlignment="1">
      <alignment vertical="center"/>
    </xf>
    <xf numFmtId="0" fontId="37" fillId="0" borderId="15" xfId="47" applyFont="1" applyBorder="1" applyAlignment="1">
      <alignment vertical="center"/>
    </xf>
    <xf numFmtId="177" fontId="37" fillId="0" borderId="14" xfId="47" applyNumberFormat="1" applyFont="1" applyBorder="1" applyAlignment="1">
      <alignment vertical="center"/>
    </xf>
    <xf numFmtId="0" fontId="37" fillId="0" borderId="17" xfId="47" applyFont="1" applyBorder="1" applyAlignment="1">
      <alignment vertical="center"/>
    </xf>
    <xf numFmtId="0" fontId="37" fillId="0" borderId="19" xfId="47" applyFont="1" applyBorder="1" applyAlignment="1">
      <alignment vertical="center"/>
    </xf>
    <xf numFmtId="0" fontId="37" fillId="0" borderId="19" xfId="47" applyFont="1" applyBorder="1" applyAlignment="1">
      <alignment horizontal="center" vertical="center"/>
    </xf>
    <xf numFmtId="177" fontId="37" fillId="0" borderId="12" xfId="47" applyNumberFormat="1" applyFont="1" applyBorder="1" applyAlignment="1">
      <alignment horizontal="right" vertical="center"/>
    </xf>
    <xf numFmtId="0" fontId="37" fillId="0" borderId="13" xfId="47" applyFont="1" applyBorder="1" applyAlignment="1">
      <alignment vertical="center"/>
    </xf>
    <xf numFmtId="0" fontId="37" fillId="0" borderId="11" xfId="47" applyFont="1" applyBorder="1" applyAlignment="1">
      <alignment horizontal="center" vertical="center"/>
    </xf>
    <xf numFmtId="0" fontId="37" fillId="0" borderId="0" xfId="47" applyFont="1" applyBorder="1" applyAlignment="1">
      <alignment horizontal="center" vertical="center"/>
    </xf>
    <xf numFmtId="0" fontId="37" fillId="0" borderId="10" xfId="47" applyFont="1" applyBorder="1" applyAlignment="1">
      <alignment horizontal="center" vertical="center"/>
    </xf>
    <xf numFmtId="177" fontId="37" fillId="25" borderId="13" xfId="47" applyNumberFormat="1" applyFont="1" applyFill="1" applyBorder="1" applyAlignment="1">
      <alignment horizontal="right" vertical="center"/>
    </xf>
    <xf numFmtId="0" fontId="37" fillId="25" borderId="13" xfId="47" applyFont="1" applyFill="1" applyBorder="1" applyAlignment="1">
      <alignment vertical="center"/>
    </xf>
    <xf numFmtId="177" fontId="47" fillId="24" borderId="13" xfId="47" applyNumberFormat="1" applyFont="1" applyFill="1" applyBorder="1" applyAlignment="1">
      <alignment horizontal="right" vertical="center"/>
    </xf>
    <xf numFmtId="0" fontId="47" fillId="24" borderId="13" xfId="47" applyFont="1" applyFill="1" applyBorder="1" applyAlignment="1">
      <alignment vertical="center"/>
    </xf>
    <xf numFmtId="177" fontId="37" fillId="0" borderId="13" xfId="47" applyNumberFormat="1" applyFont="1" applyBorder="1" applyAlignment="1">
      <alignment vertical="center"/>
    </xf>
    <xf numFmtId="0" fontId="37" fillId="0" borderId="24" xfId="47" applyFont="1" applyBorder="1"/>
    <xf numFmtId="177" fontId="37" fillId="0" borderId="18" xfId="47" applyNumberFormat="1" applyFont="1" applyBorder="1"/>
    <xf numFmtId="58" fontId="35" fillId="0" borderId="0" xfId="57" applyNumberFormat="1" applyFont="1" applyFill="1" applyAlignment="1">
      <alignment vertical="center"/>
    </xf>
    <xf numFmtId="0" fontId="35" fillId="0" borderId="43" xfId="0" applyFont="1" applyBorder="1"/>
    <xf numFmtId="0" fontId="34" fillId="0" borderId="0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34" fillId="0" borderId="20" xfId="0" applyFont="1" applyBorder="1" applyAlignment="1">
      <alignment vertical="center"/>
    </xf>
    <xf numFmtId="0" fontId="34" fillId="0" borderId="19" xfId="0" applyFont="1" applyBorder="1" applyAlignment="1">
      <alignment vertical="center"/>
    </xf>
    <xf numFmtId="0" fontId="34" fillId="0" borderId="21" xfId="0" applyFont="1" applyBorder="1" applyAlignment="1">
      <alignment vertical="center"/>
    </xf>
    <xf numFmtId="0" fontId="35" fillId="0" borderId="13" xfId="0" applyFont="1" applyBorder="1" applyAlignment="1">
      <alignment horizontal="center" vertical="center"/>
    </xf>
    <xf numFmtId="0" fontId="35" fillId="0" borderId="11" xfId="47" applyFont="1" applyBorder="1"/>
    <xf numFmtId="58" fontId="35" fillId="0" borderId="10" xfId="57" applyNumberFormat="1" applyFont="1" applyFill="1" applyBorder="1" applyAlignment="1">
      <alignment vertical="center"/>
    </xf>
    <xf numFmtId="179" fontId="35" fillId="0" borderId="13" xfId="57" applyNumberFormat="1" applyFont="1" applyBorder="1" applyAlignment="1">
      <alignment horizontal="right" vertical="center"/>
    </xf>
    <xf numFmtId="0" fontId="35" fillId="24" borderId="13" xfId="47" applyFont="1" applyFill="1" applyBorder="1"/>
    <xf numFmtId="0" fontId="35" fillId="0" borderId="10" xfId="47" applyFont="1" applyBorder="1"/>
    <xf numFmtId="179" fontId="35" fillId="0" borderId="13" xfId="47" applyNumberFormat="1" applyFont="1" applyBorder="1"/>
    <xf numFmtId="0" fontId="35" fillId="0" borderId="13" xfId="47" applyFont="1" applyBorder="1"/>
    <xf numFmtId="0" fontId="35" fillId="0" borderId="13" xfId="47" applyFont="1" applyBorder="1" applyAlignment="1">
      <alignment horizontal="center"/>
    </xf>
    <xf numFmtId="0" fontId="48" fillId="0" borderId="0" xfId="47" applyFont="1" applyBorder="1"/>
    <xf numFmtId="9" fontId="35" fillId="0" borderId="13" xfId="47" applyNumberFormat="1" applyFont="1" applyBorder="1"/>
    <xf numFmtId="0" fontId="35" fillId="0" borderId="14" xfId="47" applyFont="1" applyBorder="1" applyAlignment="1">
      <alignment horizontal="center"/>
    </xf>
    <xf numFmtId="0" fontId="35" fillId="0" borderId="16" xfId="47" applyFont="1" applyBorder="1"/>
    <xf numFmtId="0" fontId="35" fillId="0" borderId="15" xfId="47" applyFont="1" applyBorder="1"/>
    <xf numFmtId="0" fontId="35" fillId="0" borderId="17" xfId="47" applyFont="1" applyBorder="1"/>
    <xf numFmtId="179" fontId="35" fillId="0" borderId="14" xfId="47" applyNumberFormat="1" applyFont="1" applyBorder="1"/>
    <xf numFmtId="0" fontId="35" fillId="0" borderId="14" xfId="47" applyFont="1" applyBorder="1"/>
    <xf numFmtId="0" fontId="48" fillId="0" borderId="0" xfId="47" applyFont="1"/>
    <xf numFmtId="0" fontId="49" fillId="0" borderId="0" xfId="59" applyFont="1">
      <alignment vertical="center"/>
    </xf>
    <xf numFmtId="0" fontId="52" fillId="0" borderId="38" xfId="59" applyFont="1" applyBorder="1" applyAlignment="1">
      <alignment horizontal="center" vertical="center" wrapText="1"/>
    </xf>
    <xf numFmtId="0" fontId="50" fillId="0" borderId="38" xfId="59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179" fontId="34" fillId="0" borderId="12" xfId="0" applyNumberFormat="1" applyFont="1" applyBorder="1" applyAlignment="1">
      <alignment horizontal="right" vertical="center"/>
    </xf>
    <xf numFmtId="58" fontId="37" fillId="0" borderId="0" xfId="57" applyNumberFormat="1" applyFont="1" applyFill="1" applyBorder="1" applyAlignment="1">
      <alignment horizontal="distributed" vertical="distributed"/>
    </xf>
    <xf numFmtId="0" fontId="37" fillId="0" borderId="0" xfId="47" applyFont="1" applyBorder="1" applyAlignment="1">
      <alignment horizontal="distributed" wrapText="1"/>
    </xf>
    <xf numFmtId="0" fontId="37" fillId="0" borderId="0" xfId="47" applyFont="1" applyBorder="1" applyAlignment="1">
      <alignment horizontal="distributed"/>
    </xf>
    <xf numFmtId="0" fontId="53" fillId="0" borderId="0" xfId="59" applyFont="1">
      <alignment vertical="center"/>
    </xf>
    <xf numFmtId="0" fontId="54" fillId="0" borderId="0" xfId="59" applyFont="1">
      <alignment vertical="center"/>
    </xf>
    <xf numFmtId="0" fontId="49" fillId="24" borderId="37" xfId="59" applyFont="1" applyFill="1" applyBorder="1">
      <alignment vertical="center"/>
    </xf>
    <xf numFmtId="0" fontId="49" fillId="24" borderId="36" xfId="59" applyFont="1" applyFill="1" applyBorder="1">
      <alignment vertical="center"/>
    </xf>
    <xf numFmtId="0" fontId="49" fillId="24" borderId="35" xfId="59" applyFont="1" applyFill="1" applyBorder="1">
      <alignment vertical="center"/>
    </xf>
    <xf numFmtId="0" fontId="49" fillId="24" borderId="11" xfId="59" applyFont="1" applyFill="1" applyBorder="1">
      <alignment vertical="center"/>
    </xf>
    <xf numFmtId="0" fontId="49" fillId="24" borderId="0" xfId="59" applyFont="1" applyFill="1" applyBorder="1">
      <alignment vertical="center"/>
    </xf>
    <xf numFmtId="0" fontId="49" fillId="24" borderId="10" xfId="59" applyFont="1" applyFill="1" applyBorder="1">
      <alignment vertical="center"/>
    </xf>
    <xf numFmtId="0" fontId="49" fillId="24" borderId="16" xfId="59" applyFont="1" applyFill="1" applyBorder="1">
      <alignment vertical="center"/>
    </xf>
    <xf numFmtId="0" fontId="49" fillId="24" borderId="15" xfId="59" applyFont="1" applyFill="1" applyBorder="1">
      <alignment vertical="center"/>
    </xf>
    <xf numFmtId="0" fontId="49" fillId="24" borderId="17" xfId="59" applyFont="1" applyFill="1" applyBorder="1">
      <alignment vertical="center"/>
    </xf>
    <xf numFmtId="0" fontId="49" fillId="24" borderId="38" xfId="59" applyFont="1" applyFill="1" applyBorder="1" applyAlignment="1">
      <alignment horizontal="right" vertical="center"/>
    </xf>
    <xf numFmtId="0" fontId="49" fillId="0" borderId="0" xfId="59" applyFont="1" applyFill="1" applyBorder="1">
      <alignment vertical="center"/>
    </xf>
    <xf numFmtId="0" fontId="49" fillId="0" borderId="0" xfId="59" applyFont="1" applyFill="1" applyBorder="1" applyAlignment="1">
      <alignment horizontal="left" vertical="center"/>
    </xf>
    <xf numFmtId="0" fontId="49" fillId="24" borderId="38" xfId="59" applyFont="1" applyFill="1" applyBorder="1" applyAlignment="1">
      <alignment horizontal="center" vertical="center"/>
    </xf>
    <xf numFmtId="0" fontId="56" fillId="0" borderId="0" xfId="59" applyFont="1">
      <alignment vertical="center"/>
    </xf>
    <xf numFmtId="0" fontId="37" fillId="0" borderId="11" xfId="47" applyFont="1" applyBorder="1" applyAlignment="1">
      <alignment horizontal="center" vertical="center"/>
    </xf>
    <xf numFmtId="0" fontId="37" fillId="0" borderId="0" xfId="47" applyFont="1" applyBorder="1" applyAlignment="1">
      <alignment horizontal="center" vertical="center"/>
    </xf>
    <xf numFmtId="0" fontId="37" fillId="0" borderId="10" xfId="47" applyFont="1" applyBorder="1" applyAlignment="1">
      <alignment horizontal="center" vertical="center"/>
    </xf>
    <xf numFmtId="0" fontId="37" fillId="0" borderId="0" xfId="42" applyFont="1" applyBorder="1" applyAlignment="1">
      <alignment horizontal="distributed" vertical="center"/>
    </xf>
    <xf numFmtId="0" fontId="49" fillId="24" borderId="38" xfId="61" applyFont="1" applyFill="1" applyBorder="1" applyAlignment="1">
      <alignment horizontal="center" vertical="center"/>
    </xf>
    <xf numFmtId="0" fontId="49" fillId="24" borderId="38" xfId="61" applyFont="1" applyFill="1" applyBorder="1" applyAlignment="1">
      <alignment horizontal="right" vertical="center"/>
    </xf>
    <xf numFmtId="38" fontId="35" fillId="0" borderId="13" xfId="60" applyFont="1" applyBorder="1" applyAlignment="1"/>
    <xf numFmtId="38" fontId="35" fillId="24" borderId="13" xfId="60" applyFont="1" applyFill="1" applyBorder="1" applyAlignment="1"/>
    <xf numFmtId="38" fontId="35" fillId="0" borderId="13" xfId="60" applyFont="1" applyBorder="1" applyAlignment="1">
      <alignment horizontal="right" vertical="center"/>
    </xf>
    <xf numFmtId="0" fontId="34" fillId="0" borderId="42" xfId="0" applyFont="1" applyBorder="1" applyAlignment="1">
      <alignment vertical="center"/>
    </xf>
    <xf numFmtId="179" fontId="34" fillId="0" borderId="42" xfId="0" applyNumberFormat="1" applyFont="1" applyBorder="1" applyAlignment="1">
      <alignment horizontal="right" vertical="center"/>
    </xf>
    <xf numFmtId="0" fontId="34" fillId="0" borderId="35" xfId="0" applyFont="1" applyBorder="1" applyAlignment="1">
      <alignment vertical="center"/>
    </xf>
    <xf numFmtId="0" fontId="34" fillId="0" borderId="36" xfId="0" applyFont="1" applyBorder="1" applyAlignment="1">
      <alignment vertical="center"/>
    </xf>
    <xf numFmtId="0" fontId="34" fillId="0" borderId="37" xfId="0" applyFont="1" applyBorder="1" applyAlignment="1">
      <alignment vertical="center"/>
    </xf>
    <xf numFmtId="0" fontId="37" fillId="0" borderId="39" xfId="47" applyFont="1" applyBorder="1" applyAlignment="1">
      <alignment vertical="center"/>
    </xf>
    <xf numFmtId="177" fontId="37" fillId="0" borderId="38" xfId="47" applyNumberFormat="1" applyFont="1" applyBorder="1"/>
    <xf numFmtId="0" fontId="37" fillId="0" borderId="40" xfId="47" applyFont="1" applyBorder="1"/>
    <xf numFmtId="0" fontId="37" fillId="0" borderId="41" xfId="47" applyFont="1" applyBorder="1" applyAlignment="1">
      <alignment vertical="center"/>
    </xf>
    <xf numFmtId="0" fontId="37" fillId="0" borderId="42" xfId="47" applyFont="1" applyBorder="1" applyAlignment="1">
      <alignment vertical="center"/>
    </xf>
    <xf numFmtId="177" fontId="37" fillId="0" borderId="42" xfId="47" applyNumberFormat="1" applyFont="1" applyBorder="1" applyAlignment="1">
      <alignment horizontal="right" vertical="center"/>
    </xf>
    <xf numFmtId="0" fontId="37" fillId="0" borderId="38" xfId="47" applyFont="1" applyBorder="1" applyAlignment="1">
      <alignment horizontal="distributed" vertical="center" justifyLastLine="1"/>
    </xf>
    <xf numFmtId="0" fontId="37" fillId="0" borderId="39" xfId="47" applyFont="1" applyBorder="1"/>
    <xf numFmtId="0" fontId="37" fillId="0" borderId="41" xfId="47" applyFont="1" applyBorder="1"/>
    <xf numFmtId="0" fontId="37" fillId="0" borderId="36" xfId="47" applyFont="1" applyBorder="1" applyAlignment="1">
      <alignment vertical="center"/>
    </xf>
    <xf numFmtId="0" fontId="37" fillId="0" borderId="36" xfId="47" applyFont="1" applyBorder="1" applyAlignment="1">
      <alignment horizontal="center" vertical="center"/>
    </xf>
    <xf numFmtId="177" fontId="37" fillId="0" borderId="38" xfId="47" applyNumberFormat="1" applyFont="1" applyBorder="1" applyAlignment="1">
      <alignment vertical="center"/>
    </xf>
    <xf numFmtId="0" fontId="37" fillId="0" borderId="40" xfId="47" applyFont="1" applyBorder="1" applyAlignment="1">
      <alignment vertical="center"/>
    </xf>
    <xf numFmtId="0" fontId="37" fillId="0" borderId="42" xfId="42" applyFont="1" applyBorder="1" applyAlignment="1">
      <alignment vertical="center"/>
    </xf>
    <xf numFmtId="177" fontId="37" fillId="0" borderId="42" xfId="42" applyNumberFormat="1" applyFont="1" applyBorder="1" applyAlignment="1">
      <alignment horizontal="right" vertical="center"/>
    </xf>
    <xf numFmtId="0" fontId="37" fillId="0" borderId="38" xfId="42" applyFont="1" applyBorder="1" applyAlignment="1">
      <alignment vertical="center"/>
    </xf>
    <xf numFmtId="177" fontId="37" fillId="0" borderId="38" xfId="42" applyNumberFormat="1" applyFont="1" applyBorder="1" applyAlignment="1">
      <alignment vertical="center"/>
    </xf>
    <xf numFmtId="0" fontId="37" fillId="0" borderId="39" xfId="42" applyFont="1" applyBorder="1" applyAlignment="1">
      <alignment vertical="center"/>
    </xf>
    <xf numFmtId="0" fontId="37" fillId="0" borderId="41" xfId="42" applyFont="1" applyBorder="1" applyAlignment="1">
      <alignment vertical="center"/>
    </xf>
    <xf numFmtId="0" fontId="37" fillId="0" borderId="42" xfId="47" applyFont="1" applyBorder="1" applyAlignment="1">
      <alignment horizontal="right" vertical="center"/>
    </xf>
    <xf numFmtId="0" fontId="59" fillId="0" borderId="0" xfId="62" applyFont="1" applyAlignment="1" applyProtection="1">
      <alignment vertical="center"/>
    </xf>
    <xf numFmtId="0" fontId="59" fillId="0" borderId="0" xfId="63" applyFont="1" applyAlignment="1" applyProtection="1">
      <alignment vertical="center"/>
    </xf>
    <xf numFmtId="0" fontId="63" fillId="0" borderId="0" xfId="62" applyFont="1" applyAlignment="1" applyProtection="1">
      <alignment vertical="center"/>
    </xf>
    <xf numFmtId="0" fontId="49" fillId="0" borderId="41" xfId="59" applyFont="1" applyBorder="1" applyAlignment="1">
      <alignment horizontal="center" vertical="center"/>
    </xf>
    <xf numFmtId="0" fontId="49" fillId="0" borderId="0" xfId="59" applyFont="1" applyBorder="1" applyAlignment="1">
      <alignment horizontal="center" vertical="center"/>
    </xf>
    <xf numFmtId="0" fontId="37" fillId="0" borderId="0" xfId="47" applyFont="1" applyBorder="1" applyAlignment="1">
      <alignment horizontal="distributed" vertical="center"/>
    </xf>
    <xf numFmtId="0" fontId="64" fillId="0" borderId="0" xfId="59" applyFont="1">
      <alignment vertical="center"/>
    </xf>
    <xf numFmtId="0" fontId="52" fillId="0" borderId="41" xfId="59" applyFont="1" applyBorder="1" applyAlignment="1">
      <alignment horizontal="center" vertical="center" wrapText="1"/>
    </xf>
    <xf numFmtId="0" fontId="49" fillId="24" borderId="41" xfId="59" applyFont="1" applyFill="1" applyBorder="1" applyAlignment="1">
      <alignment horizontal="center" vertical="center"/>
    </xf>
    <xf numFmtId="0" fontId="49" fillId="0" borderId="0" xfId="59" applyFont="1" applyAlignment="1">
      <alignment horizontal="right" vertical="center"/>
    </xf>
    <xf numFmtId="0" fontId="49" fillId="0" borderId="0" xfId="59" applyFont="1" applyAlignment="1">
      <alignment horizontal="center" vertical="center"/>
    </xf>
    <xf numFmtId="0" fontId="34" fillId="0" borderId="36" xfId="59" applyFont="1" applyBorder="1" applyAlignment="1">
      <alignment horizontal="left" vertical="center"/>
    </xf>
    <xf numFmtId="0" fontId="58" fillId="0" borderId="0" xfId="59" applyFont="1" applyAlignment="1">
      <alignment horizontal="left" vertical="center" wrapText="1"/>
    </xf>
    <xf numFmtId="0" fontId="52" fillId="0" borderId="56" xfId="59" applyFont="1" applyBorder="1" applyAlignment="1">
      <alignment horizontal="center" vertical="center" wrapText="1"/>
    </xf>
    <xf numFmtId="0" fontId="49" fillId="24" borderId="63" xfId="59" applyFont="1" applyFill="1" applyBorder="1" applyAlignment="1">
      <alignment horizontal="right" vertical="center"/>
    </xf>
    <xf numFmtId="0" fontId="49" fillId="24" borderId="63" xfId="59" applyFont="1" applyFill="1" applyBorder="1" applyAlignment="1">
      <alignment horizontal="center" vertical="center"/>
    </xf>
    <xf numFmtId="0" fontId="49" fillId="24" borderId="64" xfId="59" applyFont="1" applyFill="1" applyBorder="1" applyAlignment="1">
      <alignment horizontal="center" vertical="center"/>
    </xf>
    <xf numFmtId="0" fontId="49" fillId="24" borderId="14" xfId="59" applyFont="1" applyFill="1" applyBorder="1" applyAlignment="1">
      <alignment horizontal="center" vertical="center"/>
    </xf>
    <xf numFmtId="0" fontId="49" fillId="24" borderId="15" xfId="59" applyFont="1" applyFill="1" applyBorder="1" applyAlignment="1">
      <alignment horizontal="center" vertical="center"/>
    </xf>
    <xf numFmtId="0" fontId="49" fillId="24" borderId="65" xfId="59" applyFont="1" applyFill="1" applyBorder="1" applyAlignment="1">
      <alignment horizontal="center" vertical="center"/>
    </xf>
    <xf numFmtId="0" fontId="49" fillId="0" borderId="66" xfId="59" applyFont="1" applyBorder="1">
      <alignment vertical="center"/>
    </xf>
    <xf numFmtId="0" fontId="49" fillId="24" borderId="67" xfId="59" applyFont="1" applyFill="1" applyBorder="1" applyAlignment="1">
      <alignment horizontal="center" vertical="center"/>
    </xf>
    <xf numFmtId="0" fontId="49" fillId="24" borderId="69" xfId="59" applyFont="1" applyFill="1" applyBorder="1" applyAlignment="1">
      <alignment horizontal="center" vertical="center"/>
    </xf>
    <xf numFmtId="0" fontId="49" fillId="24" borderId="70" xfId="59" applyFont="1" applyFill="1" applyBorder="1" applyAlignment="1">
      <alignment horizontal="center" vertical="center"/>
    </xf>
    <xf numFmtId="0" fontId="50" fillId="0" borderId="71" xfId="59" applyFont="1" applyBorder="1" applyAlignment="1">
      <alignment horizontal="left" vertical="center"/>
    </xf>
    <xf numFmtId="0" fontId="49" fillId="0" borderId="63" xfId="59" applyFont="1" applyBorder="1" applyAlignment="1">
      <alignment horizontal="center" vertical="center"/>
    </xf>
    <xf numFmtId="0" fontId="50" fillId="0" borderId="72" xfId="59" applyFont="1" applyBorder="1" applyAlignment="1">
      <alignment horizontal="left" vertical="center"/>
    </xf>
    <xf numFmtId="0" fontId="58" fillId="0" borderId="0" xfId="59" applyFont="1" applyAlignment="1">
      <alignment horizontal="left" vertical="center"/>
    </xf>
    <xf numFmtId="0" fontId="58" fillId="0" borderId="11" xfId="59" applyFont="1" applyBorder="1" applyAlignment="1">
      <alignment horizontal="left" vertical="center"/>
    </xf>
    <xf numFmtId="0" fontId="49" fillId="24" borderId="71" xfId="59" applyFont="1" applyFill="1" applyBorder="1">
      <alignment vertical="center"/>
    </xf>
    <xf numFmtId="0" fontId="49" fillId="0" borderId="0" xfId="59" applyFont="1" applyFill="1" applyBorder="1" applyAlignment="1">
      <alignment horizontal="center" vertical="center"/>
    </xf>
    <xf numFmtId="0" fontId="67" fillId="0" borderId="0" xfId="47" applyFont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0" xfId="0" applyFont="1" applyBorder="1" applyAlignment="1">
      <alignment vertical="center"/>
    </xf>
    <xf numFmtId="0" fontId="49" fillId="0" borderId="0" xfId="0" applyFont="1"/>
    <xf numFmtId="0" fontId="50" fillId="0" borderId="36" xfId="59" applyFont="1" applyBorder="1" applyAlignment="1">
      <alignment horizontal="left" vertical="center"/>
    </xf>
    <xf numFmtId="0" fontId="50" fillId="0" borderId="0" xfId="59" applyFont="1" applyAlignment="1">
      <alignment horizontal="left" vertical="center" wrapText="1"/>
    </xf>
    <xf numFmtId="0" fontId="50" fillId="0" borderId="0" xfId="59" applyFont="1" applyAlignment="1">
      <alignment horizontal="left" vertical="center"/>
    </xf>
    <xf numFmtId="0" fontId="60" fillId="24" borderId="48" xfId="63" applyFont="1" applyFill="1" applyBorder="1" applyAlignment="1" applyProtection="1">
      <alignment horizontal="left" vertical="center" shrinkToFit="1"/>
      <protection locked="0"/>
    </xf>
    <xf numFmtId="0" fontId="60" fillId="24" borderId="51" xfId="63" applyFont="1" applyFill="1" applyBorder="1" applyAlignment="1" applyProtection="1">
      <alignment horizontal="left" vertical="center" shrinkToFit="1"/>
      <protection locked="0"/>
    </xf>
    <xf numFmtId="0" fontId="59" fillId="0" borderId="44" xfId="62" applyFont="1" applyBorder="1" applyAlignment="1">
      <alignment vertical="center"/>
    </xf>
    <xf numFmtId="0" fontId="59" fillId="0" borderId="46" xfId="62" applyFont="1" applyBorder="1" applyAlignment="1">
      <alignment vertical="center"/>
    </xf>
    <xf numFmtId="0" fontId="59" fillId="0" borderId="45" xfId="62" applyFont="1" applyBorder="1" applyAlignment="1">
      <alignment vertical="center"/>
    </xf>
    <xf numFmtId="0" fontId="59" fillId="0" borderId="47" xfId="62" applyFont="1" applyBorder="1" applyAlignment="1">
      <alignment vertical="center"/>
    </xf>
    <xf numFmtId="0" fontId="59" fillId="0" borderId="49" xfId="62" applyFont="1" applyBorder="1" applyAlignment="1">
      <alignment vertical="center"/>
    </xf>
    <xf numFmtId="0" fontId="59" fillId="0" borderId="50" xfId="62" applyFont="1" applyBorder="1" applyAlignment="1">
      <alignment vertical="center"/>
    </xf>
    <xf numFmtId="0" fontId="59" fillId="0" borderId="49" xfId="62" applyFont="1" applyBorder="1" applyAlignment="1">
      <alignment horizontal="distributed" vertical="center"/>
    </xf>
    <xf numFmtId="0" fontId="59" fillId="0" borderId="52" xfId="62" applyFont="1" applyBorder="1" applyAlignment="1">
      <alignment vertical="center"/>
    </xf>
    <xf numFmtId="0" fontId="59" fillId="0" borderId="49" xfId="62" applyFont="1" applyBorder="1" applyAlignment="1">
      <alignment horizontal="center" vertical="center" shrinkToFit="1"/>
    </xf>
    <xf numFmtId="0" fontId="59" fillId="0" borderId="51" xfId="62" applyFont="1" applyBorder="1" applyAlignment="1">
      <alignment horizontal="center" vertical="center" shrinkToFit="1"/>
    </xf>
    <xf numFmtId="0" fontId="59" fillId="0" borderId="48" xfId="62" applyFont="1" applyBorder="1" applyAlignment="1">
      <alignment vertical="center"/>
    </xf>
    <xf numFmtId="0" fontId="59" fillId="0" borderId="52" xfId="63" applyFont="1" applyBorder="1" applyAlignment="1">
      <alignment vertical="center"/>
    </xf>
    <xf numFmtId="0" fontId="59" fillId="0" borderId="51" xfId="63" applyFont="1" applyBorder="1" applyAlignment="1">
      <alignment horizontal="distributed" vertical="center"/>
    </xf>
    <xf numFmtId="0" fontId="59" fillId="0" borderId="48" xfId="63" applyFont="1" applyBorder="1" applyAlignment="1">
      <alignment vertical="center"/>
    </xf>
    <xf numFmtId="0" fontId="59" fillId="0" borderId="55" xfId="62" applyFont="1" applyBorder="1" applyAlignment="1">
      <alignment vertical="center"/>
    </xf>
    <xf numFmtId="0" fontId="59" fillId="0" borderId="54" xfId="62" applyFont="1" applyBorder="1" applyAlignment="1">
      <alignment horizontal="distributed" vertical="center"/>
    </xf>
    <xf numFmtId="0" fontId="59" fillId="0" borderId="53" xfId="62" applyFont="1" applyBorder="1" applyAlignment="1">
      <alignment vertical="center"/>
    </xf>
    <xf numFmtId="0" fontId="59" fillId="0" borderId="0" xfId="62" applyFont="1" applyAlignment="1">
      <alignment vertical="center"/>
    </xf>
    <xf numFmtId="0" fontId="59" fillId="0" borderId="0" xfId="63" applyFont="1" applyAlignment="1">
      <alignment vertical="center"/>
    </xf>
    <xf numFmtId="0" fontId="59" fillId="0" borderId="11" xfId="62" applyFont="1" applyBorder="1" applyAlignment="1">
      <alignment vertical="center"/>
    </xf>
    <xf numFmtId="0" fontId="59" fillId="0" borderId="49" xfId="63" applyFont="1" applyBorder="1" applyAlignment="1">
      <alignment horizontal="distributed" vertical="center"/>
    </xf>
    <xf numFmtId="0" fontId="59" fillId="0" borderId="47" xfId="63" applyFont="1" applyBorder="1" applyAlignment="1">
      <alignment vertical="center"/>
    </xf>
    <xf numFmtId="0" fontId="59" fillId="0" borderId="49" xfId="63" applyFont="1" applyBorder="1" applyAlignment="1">
      <alignment horizontal="center" vertical="center" shrinkToFit="1"/>
    </xf>
    <xf numFmtId="0" fontId="59" fillId="0" borderId="50" xfId="63" applyFont="1" applyBorder="1" applyAlignment="1">
      <alignment vertical="center"/>
    </xf>
    <xf numFmtId="0" fontId="59" fillId="0" borderId="51" xfId="63" applyFont="1" applyBorder="1" applyAlignment="1">
      <alignment horizontal="center" vertical="center" shrinkToFit="1"/>
    </xf>
    <xf numFmtId="0" fontId="59" fillId="0" borderId="54" xfId="63" applyFont="1" applyBorder="1" applyAlignment="1">
      <alignment horizontal="distributed" vertical="center"/>
    </xf>
    <xf numFmtId="0" fontId="59" fillId="0" borderId="53" xfId="63" applyFont="1" applyBorder="1" applyAlignment="1">
      <alignment vertical="center"/>
    </xf>
    <xf numFmtId="0" fontId="49" fillId="24" borderId="68" xfId="59" applyFont="1" applyFill="1" applyBorder="1" applyAlignment="1">
      <alignment horizontal="center" vertical="center"/>
    </xf>
    <xf numFmtId="0" fontId="34" fillId="0" borderId="71" xfId="59" applyFont="1" applyBorder="1" applyAlignment="1">
      <alignment horizontal="left" vertical="center"/>
    </xf>
    <xf numFmtId="0" fontId="49" fillId="0" borderId="90" xfId="59" applyFont="1" applyBorder="1">
      <alignment vertical="center"/>
    </xf>
    <xf numFmtId="0" fontId="50" fillId="0" borderId="0" xfId="59" applyFont="1" applyBorder="1" applyAlignment="1">
      <alignment horizontal="left" vertical="center"/>
    </xf>
    <xf numFmtId="0" fontId="49" fillId="24" borderId="68" xfId="59" applyFont="1" applyFill="1" applyBorder="1" applyAlignment="1">
      <alignment horizontal="center" vertical="center"/>
    </xf>
    <xf numFmtId="0" fontId="59" fillId="0" borderId="53" xfId="62" applyFont="1" applyBorder="1" applyAlignment="1">
      <alignment horizontal="distributed" vertical="center"/>
    </xf>
    <xf numFmtId="49" fontId="62" fillId="24" borderId="53" xfId="64" applyNumberFormat="1" applyFont="1" applyFill="1" applyBorder="1" applyAlignment="1" applyProtection="1">
      <alignment horizontal="left" vertical="center" shrinkToFit="1"/>
      <protection locked="0"/>
    </xf>
    <xf numFmtId="49" fontId="62" fillId="24" borderId="54" xfId="64" applyNumberFormat="1" applyFont="1" applyFill="1" applyBorder="1" applyAlignment="1" applyProtection="1">
      <alignment horizontal="left" vertical="center" shrinkToFit="1"/>
      <protection locked="0"/>
    </xf>
    <xf numFmtId="0" fontId="59" fillId="0" borderId="50" xfId="62" applyFont="1" applyBorder="1" applyAlignment="1">
      <alignment horizontal="distributed" vertical="center"/>
    </xf>
    <xf numFmtId="0" fontId="60" fillId="24" borderId="48" xfId="63" applyFont="1" applyFill="1" applyBorder="1" applyAlignment="1" applyProtection="1">
      <alignment horizontal="left" vertical="center" shrinkToFit="1"/>
      <protection locked="0"/>
    </xf>
    <xf numFmtId="0" fontId="60" fillId="24" borderId="51" xfId="63" applyFont="1" applyFill="1" applyBorder="1" applyAlignment="1" applyProtection="1">
      <alignment horizontal="left" vertical="center" shrinkToFit="1"/>
      <protection locked="0"/>
    </xf>
    <xf numFmtId="0" fontId="59" fillId="0" borderId="48" xfId="63" applyFont="1" applyBorder="1" applyAlignment="1">
      <alignment horizontal="distributed" vertical="center"/>
    </xf>
    <xf numFmtId="0" fontId="59" fillId="0" borderId="50" xfId="62" applyFont="1" applyBorder="1" applyAlignment="1">
      <alignment horizontal="distributed" vertical="center" shrinkToFit="1"/>
    </xf>
    <xf numFmtId="0" fontId="59" fillId="0" borderId="48" xfId="62" applyFont="1" applyBorder="1" applyAlignment="1">
      <alignment horizontal="distributed" vertical="center" shrinkToFit="1"/>
    </xf>
    <xf numFmtId="0" fontId="59" fillId="0" borderId="48" xfId="62" applyFont="1" applyBorder="1" applyAlignment="1">
      <alignment horizontal="distributed" vertical="center"/>
    </xf>
    <xf numFmtId="0" fontId="59" fillId="0" borderId="50" xfId="63" applyFont="1" applyBorder="1" applyAlignment="1">
      <alignment horizontal="distributed" vertical="center"/>
    </xf>
    <xf numFmtId="0" fontId="59" fillId="0" borderId="45" xfId="62" applyFont="1" applyBorder="1" applyAlignment="1">
      <alignment horizontal="distributed" vertical="center"/>
    </xf>
    <xf numFmtId="0" fontId="60" fillId="24" borderId="45" xfId="62" applyFont="1" applyFill="1" applyBorder="1" applyAlignment="1">
      <alignment horizontal="center" vertical="center"/>
    </xf>
    <xf numFmtId="0" fontId="60" fillId="24" borderId="46" xfId="62" applyFont="1" applyFill="1" applyBorder="1" applyAlignment="1">
      <alignment horizontal="center" vertical="center"/>
    </xf>
    <xf numFmtId="0" fontId="60" fillId="24" borderId="50" xfId="62" applyFont="1" applyFill="1" applyBorder="1" applyAlignment="1">
      <alignment horizontal="left" vertical="center"/>
    </xf>
    <xf numFmtId="0" fontId="60" fillId="24" borderId="49" xfId="62" applyFont="1" applyFill="1" applyBorder="1" applyAlignment="1">
      <alignment horizontal="left" vertical="center"/>
    </xf>
    <xf numFmtId="0" fontId="55" fillId="0" borderId="0" xfId="59" applyFont="1" applyAlignment="1">
      <alignment horizontal="center" vertical="center"/>
    </xf>
    <xf numFmtId="0" fontId="0" fillId="0" borderId="0" xfId="0" applyAlignment="1">
      <alignment vertical="center"/>
    </xf>
    <xf numFmtId="0" fontId="66" fillId="0" borderId="79" xfId="59" applyFont="1" applyBorder="1" applyAlignment="1">
      <alignment horizontal="center" vertical="center" wrapText="1"/>
    </xf>
    <xf numFmtId="0" fontId="66" fillId="0" borderId="80" xfId="59" applyFont="1" applyBorder="1" applyAlignment="1">
      <alignment horizontal="center" vertical="center" wrapText="1"/>
    </xf>
    <xf numFmtId="0" fontId="49" fillId="24" borderId="77" xfId="59" applyFont="1" applyFill="1" applyBorder="1" applyAlignment="1">
      <alignment horizontal="center" vertical="center"/>
    </xf>
    <xf numFmtId="0" fontId="49" fillId="24" borderId="68" xfId="59" applyFont="1" applyFill="1" applyBorder="1" applyAlignment="1">
      <alignment horizontal="center" vertical="center"/>
    </xf>
    <xf numFmtId="0" fontId="49" fillId="0" borderId="73" xfId="59" applyFont="1" applyBorder="1" applyAlignment="1">
      <alignment horizontal="center" vertical="center"/>
    </xf>
    <xf numFmtId="0" fontId="49" fillId="0" borderId="13" xfId="59" applyFont="1" applyBorder="1" applyAlignment="1">
      <alignment horizontal="center" vertical="center"/>
    </xf>
    <xf numFmtId="0" fontId="49" fillId="0" borderId="14" xfId="59" applyFont="1" applyBorder="1" applyAlignment="1">
      <alignment horizontal="center" vertical="center"/>
    </xf>
    <xf numFmtId="0" fontId="49" fillId="0" borderId="74" xfId="59" applyFont="1" applyBorder="1" applyAlignment="1">
      <alignment horizontal="center" vertical="center"/>
    </xf>
    <xf numFmtId="0" fontId="49" fillId="0" borderId="68" xfId="59" applyFont="1" applyBorder="1" applyAlignment="1">
      <alignment horizontal="center" vertical="center"/>
    </xf>
    <xf numFmtId="0" fontId="49" fillId="0" borderId="67" xfId="59" applyFont="1" applyBorder="1" applyAlignment="1">
      <alignment horizontal="center" vertical="center"/>
    </xf>
    <xf numFmtId="0" fontId="49" fillId="0" borderId="78" xfId="59" applyFont="1" applyBorder="1" applyAlignment="1">
      <alignment horizontal="center" vertical="center"/>
    </xf>
    <xf numFmtId="0" fontId="65" fillId="0" borderId="73" xfId="59" applyFont="1" applyBorder="1" applyAlignment="1">
      <alignment horizontal="center" vertical="center" wrapText="1"/>
    </xf>
    <xf numFmtId="0" fontId="65" fillId="0" borderId="14" xfId="59" applyFont="1" applyBorder="1" applyAlignment="1">
      <alignment horizontal="center" vertical="center" wrapText="1"/>
    </xf>
    <xf numFmtId="0" fontId="50" fillId="0" borderId="81" xfId="59" applyFont="1" applyBorder="1" applyAlignment="1">
      <alignment horizontal="center" vertical="center" wrapText="1"/>
    </xf>
    <xf numFmtId="0" fontId="50" fillId="0" borderId="82" xfId="59" applyFont="1" applyBorder="1" applyAlignment="1">
      <alignment horizontal="center" vertical="center" wrapText="1"/>
    </xf>
    <xf numFmtId="0" fontId="50" fillId="0" borderId="66" xfId="59" applyFont="1" applyBorder="1" applyAlignment="1">
      <alignment horizontal="center" vertical="center" wrapText="1"/>
    </xf>
    <xf numFmtId="0" fontId="50" fillId="0" borderId="83" xfId="59" applyFont="1" applyBorder="1" applyAlignment="1">
      <alignment horizontal="center" vertical="center" wrapText="1"/>
    </xf>
    <xf numFmtId="0" fontId="50" fillId="0" borderId="84" xfId="59" applyFont="1" applyBorder="1" applyAlignment="1">
      <alignment horizontal="center" vertical="center" wrapText="1"/>
    </xf>
    <xf numFmtId="0" fontId="50" fillId="0" borderId="85" xfId="59" applyFont="1" applyBorder="1" applyAlignment="1">
      <alignment horizontal="center" vertical="center" wrapText="1"/>
    </xf>
    <xf numFmtId="0" fontId="49" fillId="24" borderId="88" xfId="59" applyFont="1" applyFill="1" applyBorder="1" applyAlignment="1">
      <alignment horizontal="center" vertical="center"/>
    </xf>
    <xf numFmtId="0" fontId="49" fillId="24" borderId="89" xfId="59" applyFont="1" applyFill="1" applyBorder="1" applyAlignment="1">
      <alignment horizontal="center" vertical="center"/>
    </xf>
    <xf numFmtId="0" fontId="49" fillId="24" borderId="57" xfId="59" applyFont="1" applyFill="1" applyBorder="1" applyAlignment="1">
      <alignment horizontal="center" vertical="center"/>
    </xf>
    <xf numFmtId="0" fontId="49" fillId="24" borderId="75" xfId="59" applyFont="1" applyFill="1" applyBorder="1" applyAlignment="1">
      <alignment horizontal="center" vertical="center"/>
    </xf>
    <xf numFmtId="0" fontId="49" fillId="24" borderId="58" xfId="59" applyFont="1" applyFill="1" applyBorder="1" applyAlignment="1">
      <alignment horizontal="center" vertical="center"/>
    </xf>
    <xf numFmtId="0" fontId="49" fillId="24" borderId="59" xfId="59" applyFont="1" applyFill="1" applyBorder="1" applyAlignment="1">
      <alignment horizontal="center" vertical="center"/>
    </xf>
    <xf numFmtId="0" fontId="64" fillId="0" borderId="77" xfId="59" applyFont="1" applyBorder="1" applyAlignment="1">
      <alignment horizontal="center" vertical="center" wrapText="1"/>
    </xf>
    <xf numFmtId="0" fontId="64" fillId="0" borderId="67" xfId="59" applyFont="1" applyBorder="1" applyAlignment="1">
      <alignment horizontal="center" vertical="center" wrapText="1"/>
    </xf>
    <xf numFmtId="0" fontId="64" fillId="0" borderId="75" xfId="59" applyFont="1" applyBorder="1" applyAlignment="1">
      <alignment horizontal="center" vertical="center" wrapText="1"/>
    </xf>
    <xf numFmtId="0" fontId="50" fillId="0" borderId="60" xfId="59" applyFont="1" applyBorder="1" applyAlignment="1">
      <alignment horizontal="center" vertical="center" wrapText="1"/>
    </xf>
    <xf numFmtId="0" fontId="50" fillId="0" borderId="61" xfId="59" applyFont="1" applyBorder="1" applyAlignment="1">
      <alignment horizontal="center" vertical="center" wrapText="1"/>
    </xf>
    <xf numFmtId="0" fontId="50" fillId="0" borderId="62" xfId="59" applyFont="1" applyBorder="1" applyAlignment="1">
      <alignment horizontal="center" vertical="center" wrapText="1"/>
    </xf>
    <xf numFmtId="0" fontId="64" fillId="0" borderId="86" xfId="59" applyFont="1" applyBorder="1" applyAlignment="1">
      <alignment horizontal="center" vertical="center" wrapText="1"/>
    </xf>
    <xf numFmtId="0" fontId="64" fillId="0" borderId="76" xfId="59" applyFont="1" applyBorder="1" applyAlignment="1">
      <alignment horizontal="center" vertical="center" wrapText="1"/>
    </xf>
    <xf numFmtId="0" fontId="64" fillId="0" borderId="87" xfId="59" applyFont="1" applyBorder="1" applyAlignment="1">
      <alignment horizontal="center" vertical="center" wrapText="1"/>
    </xf>
    <xf numFmtId="0" fontId="64" fillId="0" borderId="17" xfId="59" applyFont="1" applyBorder="1" applyAlignment="1">
      <alignment horizontal="center" vertical="center" wrapText="1"/>
    </xf>
    <xf numFmtId="0" fontId="49" fillId="0" borderId="74" xfId="59" applyFont="1" applyBorder="1" applyAlignment="1">
      <alignment horizontal="center" vertical="center" wrapText="1"/>
    </xf>
    <xf numFmtId="0" fontId="49" fillId="0" borderId="67" xfId="59" applyFont="1" applyBorder="1" applyAlignment="1">
      <alignment horizontal="center" vertical="center" wrapText="1"/>
    </xf>
    <xf numFmtId="0" fontId="49" fillId="0" borderId="78" xfId="59" applyFont="1" applyBorder="1" applyAlignment="1">
      <alignment horizontal="center" vertical="center" wrapText="1"/>
    </xf>
    <xf numFmtId="0" fontId="49" fillId="0" borderId="75" xfId="59" applyFont="1" applyBorder="1" applyAlignment="1">
      <alignment horizontal="center" vertical="center"/>
    </xf>
    <xf numFmtId="0" fontId="65" fillId="0" borderId="14" xfId="59" applyFont="1" applyBorder="1" applyAlignment="1">
      <alignment horizontal="center" vertical="center"/>
    </xf>
    <xf numFmtId="0" fontId="65" fillId="0" borderId="17" xfId="59" applyFont="1" applyBorder="1" applyAlignment="1">
      <alignment horizontal="center" vertical="center" wrapText="1"/>
    </xf>
    <xf numFmtId="0" fontId="65" fillId="0" borderId="79" xfId="59" applyFont="1" applyBorder="1" applyAlignment="1">
      <alignment horizontal="center" vertical="center" wrapText="1"/>
    </xf>
    <xf numFmtId="0" fontId="65" fillId="0" borderId="80" xfId="59" applyFont="1" applyBorder="1" applyAlignment="1">
      <alignment horizontal="center" vertical="center" wrapText="1"/>
    </xf>
    <xf numFmtId="0" fontId="47" fillId="0" borderId="73" xfId="59" applyFont="1" applyBorder="1" applyAlignment="1">
      <alignment horizontal="center" vertical="center" wrapText="1"/>
    </xf>
    <xf numFmtId="0" fontId="47" fillId="0" borderId="14" xfId="59" applyFont="1" applyBorder="1" applyAlignment="1">
      <alignment horizontal="center" vertical="center" wrapText="1"/>
    </xf>
    <xf numFmtId="0" fontId="49" fillId="0" borderId="76" xfId="59" applyFont="1" applyBorder="1" applyAlignment="1">
      <alignment horizontal="center" vertical="center" wrapText="1"/>
    </xf>
    <xf numFmtId="0" fontId="49" fillId="0" borderId="17" xfId="59" applyFont="1" applyBorder="1" applyAlignment="1">
      <alignment horizontal="center" vertical="center" wrapText="1"/>
    </xf>
    <xf numFmtId="0" fontId="49" fillId="0" borderId="75" xfId="59" applyFont="1" applyBorder="1" applyAlignment="1">
      <alignment horizontal="center" vertical="center" wrapText="1"/>
    </xf>
    <xf numFmtId="0" fontId="51" fillId="0" borderId="79" xfId="59" applyFont="1" applyBorder="1" applyAlignment="1">
      <alignment horizontal="center" vertical="center" wrapText="1"/>
    </xf>
    <xf numFmtId="0" fontId="51" fillId="0" borderId="80" xfId="59" applyFont="1" applyBorder="1" applyAlignment="1">
      <alignment horizontal="center" vertical="center" wrapText="1"/>
    </xf>
    <xf numFmtId="0" fontId="47" fillId="0" borderId="14" xfId="59" applyFont="1" applyBorder="1" applyAlignment="1">
      <alignment horizontal="center" vertical="center"/>
    </xf>
    <xf numFmtId="0" fontId="47" fillId="0" borderId="79" xfId="59" applyFont="1" applyBorder="1" applyAlignment="1">
      <alignment horizontal="center" vertical="center" wrapText="1"/>
    </xf>
    <xf numFmtId="0" fontId="47" fillId="0" borderId="80" xfId="59" applyFont="1" applyBorder="1" applyAlignment="1">
      <alignment horizontal="center" vertical="center" wrapText="1"/>
    </xf>
    <xf numFmtId="0" fontId="35" fillId="0" borderId="15" xfId="47" applyFont="1" applyBorder="1" applyAlignment="1">
      <alignment horizontal="center" vertical="center"/>
    </xf>
    <xf numFmtId="0" fontId="34" fillId="0" borderId="11" xfId="47" applyFont="1" applyBorder="1" applyAlignment="1">
      <alignment horizontal="center" wrapText="1"/>
    </xf>
    <xf numFmtId="0" fontId="34" fillId="0" borderId="0" xfId="47" applyFont="1" applyBorder="1" applyAlignment="1">
      <alignment horizontal="center" wrapText="1"/>
    </xf>
    <xf numFmtId="0" fontId="34" fillId="0" borderId="10" xfId="47" applyFont="1" applyBorder="1" applyAlignment="1">
      <alignment horizontal="center" wrapText="1"/>
    </xf>
    <xf numFmtId="0" fontId="37" fillId="0" borderId="11" xfId="47" applyFont="1" applyBorder="1" applyAlignment="1">
      <alignment horizontal="center" wrapText="1"/>
    </xf>
    <xf numFmtId="0" fontId="37" fillId="0" borderId="0" xfId="47" applyFont="1" applyBorder="1" applyAlignment="1">
      <alignment horizontal="center" wrapText="1"/>
    </xf>
    <xf numFmtId="0" fontId="37" fillId="0" borderId="10" xfId="47" applyFont="1" applyBorder="1" applyAlignment="1">
      <alignment horizontal="center" wrapText="1"/>
    </xf>
    <xf numFmtId="0" fontId="37" fillId="0" borderId="0" xfId="47" applyFont="1" applyBorder="1" applyAlignment="1">
      <alignment horizontal="distributed" vertical="center"/>
    </xf>
    <xf numFmtId="0" fontId="57" fillId="0" borderId="0" xfId="47" applyFont="1" applyAlignment="1">
      <alignment horizontal="center" vertical="center"/>
    </xf>
    <xf numFmtId="0" fontId="37" fillId="0" borderId="24" xfId="47" applyFont="1" applyBorder="1" applyAlignment="1">
      <alignment horizontal="distributed" vertical="center"/>
    </xf>
    <xf numFmtId="0" fontId="36" fillId="0" borderId="20" xfId="47" applyFont="1" applyBorder="1" applyAlignment="1">
      <alignment horizontal="distributed" vertical="center"/>
    </xf>
    <xf numFmtId="0" fontId="36" fillId="0" borderId="19" xfId="47" applyFont="1" applyBorder="1" applyAlignment="1">
      <alignment horizontal="distributed" vertical="center"/>
    </xf>
    <xf numFmtId="0" fontId="36" fillId="0" borderId="21" xfId="47" applyFont="1" applyBorder="1" applyAlignment="1">
      <alignment horizontal="distributed" vertical="center"/>
    </xf>
    <xf numFmtId="0" fontId="36" fillId="0" borderId="20" xfId="42" applyFont="1" applyBorder="1" applyAlignment="1">
      <alignment horizontal="distributed" vertical="center"/>
    </xf>
    <xf numFmtId="0" fontId="36" fillId="0" borderId="19" xfId="42" applyFont="1" applyBorder="1" applyAlignment="1">
      <alignment horizontal="distributed" vertical="center"/>
    </xf>
    <xf numFmtId="0" fontId="36" fillId="0" borderId="21" xfId="42" applyFont="1" applyBorder="1" applyAlignment="1">
      <alignment horizontal="distributed" vertical="center"/>
    </xf>
    <xf numFmtId="0" fontId="37" fillId="0" borderId="0" xfId="42" applyFont="1" applyBorder="1" applyAlignment="1">
      <alignment horizontal="distributed" vertical="center"/>
    </xf>
    <xf numFmtId="0" fontId="37" fillId="24" borderId="0" xfId="42" applyFont="1" applyFill="1" applyBorder="1" applyAlignment="1">
      <alignment horizontal="center" vertical="center"/>
    </xf>
    <xf numFmtId="0" fontId="37" fillId="24" borderId="10" xfId="42" applyFont="1" applyFill="1" applyBorder="1" applyAlignment="1">
      <alignment horizontal="center" vertical="center"/>
    </xf>
    <xf numFmtId="0" fontId="37" fillId="0" borderId="24" xfId="42" applyFont="1" applyBorder="1" applyAlignment="1">
      <alignment horizontal="distributed" vertical="center"/>
    </xf>
    <xf numFmtId="0" fontId="35" fillId="0" borderId="15" xfId="47" applyFont="1" applyBorder="1" applyAlignment="1">
      <alignment horizontal="left" vertical="center"/>
    </xf>
    <xf numFmtId="0" fontId="37" fillId="0" borderId="11" xfId="47" applyFont="1" applyBorder="1" applyAlignment="1">
      <alignment horizontal="center" vertical="center"/>
    </xf>
    <xf numFmtId="0" fontId="37" fillId="0" borderId="0" xfId="47" applyFont="1" applyBorder="1" applyAlignment="1">
      <alignment horizontal="center" vertical="center"/>
    </xf>
    <xf numFmtId="0" fontId="37" fillId="0" borderId="10" xfId="47" applyFont="1" applyBorder="1" applyAlignment="1">
      <alignment horizontal="center" vertical="center"/>
    </xf>
    <xf numFmtId="0" fontId="37" fillId="0" borderId="16" xfId="47" applyFont="1" applyBorder="1" applyAlignment="1">
      <alignment horizontal="center" vertical="center"/>
    </xf>
    <xf numFmtId="0" fontId="37" fillId="0" borderId="15" xfId="47" applyFont="1" applyBorder="1" applyAlignment="1">
      <alignment horizontal="center" vertical="center"/>
    </xf>
    <xf numFmtId="0" fontId="37" fillId="0" borderId="17" xfId="47" applyFont="1" applyBorder="1" applyAlignment="1">
      <alignment horizontal="center" vertical="center"/>
    </xf>
    <xf numFmtId="0" fontId="47" fillId="0" borderId="11" xfId="47" applyFont="1" applyBorder="1" applyAlignment="1">
      <alignment horizontal="center" vertical="center"/>
    </xf>
    <xf numFmtId="0" fontId="47" fillId="0" borderId="0" xfId="47" applyFont="1" applyBorder="1" applyAlignment="1">
      <alignment horizontal="center" vertical="center"/>
    </xf>
    <xf numFmtId="0" fontId="47" fillId="0" borderId="10" xfId="47" applyFont="1" applyBorder="1" applyAlignment="1">
      <alignment horizontal="center" vertical="center"/>
    </xf>
    <xf numFmtId="0" fontId="37" fillId="0" borderId="40" xfId="42" applyFont="1" applyBorder="1" applyAlignment="1">
      <alignment horizontal="distributed" vertical="center"/>
    </xf>
    <xf numFmtId="0" fontId="37" fillId="0" borderId="40" xfId="47" applyFont="1" applyBorder="1" applyAlignment="1">
      <alignment horizontal="distributed" vertical="center"/>
    </xf>
    <xf numFmtId="0" fontId="36" fillId="0" borderId="37" xfId="47" applyFont="1" applyBorder="1" applyAlignment="1">
      <alignment horizontal="distributed" vertical="center"/>
    </xf>
    <xf numFmtId="0" fontId="36" fillId="0" borderId="36" xfId="47" applyFont="1" applyBorder="1" applyAlignment="1">
      <alignment horizontal="distributed" vertical="center"/>
    </xf>
    <xf numFmtId="0" fontId="36" fillId="0" borderId="35" xfId="47" applyFont="1" applyBorder="1" applyAlignment="1">
      <alignment horizontal="distributed" vertical="center"/>
    </xf>
    <xf numFmtId="0" fontId="36" fillId="0" borderId="37" xfId="42" applyFont="1" applyBorder="1" applyAlignment="1">
      <alignment horizontal="distributed" vertical="center"/>
    </xf>
    <xf numFmtId="0" fontId="36" fillId="0" borderId="36" xfId="42" applyFont="1" applyBorder="1" applyAlignment="1">
      <alignment horizontal="distributed" vertical="center"/>
    </xf>
    <xf numFmtId="0" fontId="36" fillId="0" borderId="35" xfId="42" applyFont="1" applyBorder="1" applyAlignment="1">
      <alignment horizontal="distributed" vertical="center"/>
    </xf>
    <xf numFmtId="0" fontId="30" fillId="0" borderId="22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center" vertical="center" wrapText="1"/>
    </xf>
    <xf numFmtId="0" fontId="30" fillId="0" borderId="12" xfId="47" applyFont="1" applyFill="1" applyBorder="1" applyAlignment="1">
      <alignment horizontal="center" vertical="center" wrapText="1"/>
    </xf>
    <xf numFmtId="0" fontId="30" fillId="0" borderId="14" xfId="47" applyFont="1" applyFill="1" applyBorder="1" applyAlignment="1">
      <alignment horizontal="center" vertical="center" wrapText="1"/>
    </xf>
    <xf numFmtId="0" fontId="30" fillId="0" borderId="22" xfId="54" applyFont="1" applyFill="1" applyBorder="1" applyAlignment="1">
      <alignment horizontal="center" vertical="center" wrapText="1"/>
    </xf>
    <xf numFmtId="0" fontId="30" fillId="0" borderId="24" xfId="54" applyFont="1" applyFill="1" applyBorder="1" applyAlignment="1">
      <alignment horizontal="center" vertical="center" wrapText="1"/>
    </xf>
    <xf numFmtId="0" fontId="30" fillId="0" borderId="23" xfId="54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2" xfId="50" applyFont="1" applyFill="1" applyBorder="1" applyAlignment="1">
      <alignment horizontal="center" vertical="center" wrapText="1"/>
    </xf>
    <xf numFmtId="0" fontId="30" fillId="0" borderId="14" xfId="5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2" xfId="54" applyFont="1" applyFill="1" applyBorder="1" applyAlignment="1">
      <alignment horizontal="center" vertical="center" wrapText="1"/>
    </xf>
    <xf numFmtId="0" fontId="30" fillId="0" borderId="14" xfId="54" applyFont="1" applyFill="1" applyBorder="1" applyAlignment="1">
      <alignment horizontal="center" vertical="center" wrapText="1"/>
    </xf>
    <xf numFmtId="0" fontId="32" fillId="0" borderId="34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49" fillId="0" borderId="91" xfId="59" applyFont="1" applyBorder="1" applyAlignment="1">
      <alignment horizontal="center" vertical="center"/>
    </xf>
    <xf numFmtId="0" fontId="65" fillId="0" borderId="76" xfId="59" applyFont="1" applyBorder="1" applyAlignment="1">
      <alignment horizontal="center" vertical="center" wrapText="1"/>
    </xf>
    <xf numFmtId="0" fontId="49" fillId="0" borderId="92" xfId="59" applyFont="1" applyFill="1" applyBorder="1" applyAlignment="1">
      <alignment horizontal="center" vertical="center" wrapText="1"/>
    </xf>
    <xf numFmtId="0" fontId="49" fillId="0" borderId="93" xfId="59" applyFont="1" applyFill="1" applyBorder="1" applyAlignment="1">
      <alignment horizontal="center" vertical="center" wrapText="1"/>
    </xf>
    <xf numFmtId="0" fontId="49" fillId="0" borderId="94" xfId="59" applyFont="1" applyFill="1" applyBorder="1" applyAlignment="1">
      <alignment horizontal="center" vertical="center" wrapText="1"/>
    </xf>
    <xf numFmtId="0" fontId="49" fillId="24" borderId="95" xfId="59" applyFont="1" applyFill="1" applyBorder="1" applyAlignment="1">
      <alignment horizontal="center" vertical="center"/>
    </xf>
    <xf numFmtId="0" fontId="49" fillId="24" borderId="96" xfId="59" applyFont="1" applyFill="1" applyBorder="1" applyAlignment="1">
      <alignment horizontal="center" vertical="center"/>
    </xf>
    <xf numFmtId="0" fontId="47" fillId="0" borderId="76" xfId="59" applyFont="1" applyBorder="1" applyAlignment="1">
      <alignment horizontal="center" vertical="center" wrapText="1"/>
    </xf>
    <xf numFmtId="0" fontId="47" fillId="0" borderId="17" xfId="59" applyFont="1" applyBorder="1" applyAlignment="1">
      <alignment horizontal="center" vertical="center" wrapText="1"/>
    </xf>
    <xf numFmtId="0" fontId="49" fillId="0" borderId="91" xfId="59" applyFont="1" applyBorder="1" applyAlignment="1">
      <alignment horizontal="center" vertical="center" wrapText="1"/>
    </xf>
    <xf numFmtId="0" fontId="49" fillId="0" borderId="71" xfId="59" applyFont="1" applyBorder="1" applyAlignment="1">
      <alignment horizontal="center" vertical="center" wrapText="1"/>
    </xf>
    <xf numFmtId="0" fontId="49" fillId="0" borderId="15" xfId="59" applyFont="1" applyBorder="1" applyAlignment="1">
      <alignment horizontal="center" vertical="center" wrapText="1"/>
    </xf>
    <xf numFmtId="0" fontId="49" fillId="24" borderId="91" xfId="59" applyFont="1" applyFill="1" applyBorder="1" applyAlignment="1">
      <alignment horizontal="center" vertical="center"/>
    </xf>
  </cellXfs>
  <cellStyles count="6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64" builtinId="8"/>
    <cellStyle name="メモ" xfId="28" builtinId="10" customBuiltin="1"/>
    <cellStyle name="メモ 2" xfId="58" xr:uid="{00000000-0005-0000-0000-00001D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60" builtinId="6"/>
    <cellStyle name="桁区切り 2" xfId="44" xr:uid="{00000000-0005-0000-0000-000023000000}"/>
    <cellStyle name="桁区切り 2 2" xfId="45" xr:uid="{00000000-0005-0000-0000-000024000000}"/>
    <cellStyle name="桁区切り 2 3" xfId="46" xr:uid="{00000000-0005-0000-0000-000025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F000000}"/>
    <cellStyle name="標準 2 2" xfId="47" xr:uid="{00000000-0005-0000-0000-000030000000}"/>
    <cellStyle name="標準 3" xfId="48" xr:uid="{00000000-0005-0000-0000-000031000000}"/>
    <cellStyle name="標準 4" xfId="49" xr:uid="{00000000-0005-0000-0000-000032000000}"/>
    <cellStyle name="標準 4 2" xfId="50" xr:uid="{00000000-0005-0000-0000-000033000000}"/>
    <cellStyle name="標準 5" xfId="51" xr:uid="{00000000-0005-0000-0000-000034000000}"/>
    <cellStyle name="標準 5 2" xfId="62" xr:uid="{00000000-0005-0000-0000-000035000000}"/>
    <cellStyle name="標準 6" xfId="52" xr:uid="{00000000-0005-0000-0000-000036000000}"/>
    <cellStyle name="標準 6 2" xfId="63" xr:uid="{00000000-0005-0000-0000-000037000000}"/>
    <cellStyle name="標準 7" xfId="59" xr:uid="{00000000-0005-0000-0000-000038000000}"/>
    <cellStyle name="標準 7 2" xfId="61" xr:uid="{00000000-0005-0000-0000-000039000000}"/>
    <cellStyle name="標準 8" xfId="53" xr:uid="{00000000-0005-0000-0000-00003A000000}"/>
    <cellStyle name="標準 9" xfId="54" xr:uid="{00000000-0005-0000-0000-00003B000000}"/>
    <cellStyle name="標準_関係書類（交付申請）（泉州）" xfId="43" xr:uid="{00000000-0005-0000-0000-00003C000000}"/>
    <cellStyle name="標準_関係書類（交付申請）（泉州） 2" xfId="57" xr:uid="{00000000-0005-0000-0000-00003D000000}"/>
    <cellStyle name="標準_申請_別紙２５－(6)" xfId="55" xr:uid="{00000000-0005-0000-0000-00003E000000}"/>
    <cellStyle name="未定義" xfId="56" xr:uid="{00000000-0005-0000-0000-00003F000000}"/>
    <cellStyle name="良い" xfId="41" builtinId="26" customBuiltin="1"/>
  </cellStyles>
  <dxfs count="0"/>
  <tableStyles count="0" defaultTableStyle="TableStyleMedium2" defaultPivotStyle="PivotStyleLight16"/>
  <colors>
    <mruColors>
      <color rgb="FFF8F8F8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487680</xdr:colOff>
      <xdr:row>27</xdr:row>
      <xdr:rowOff>111760</xdr:rowOff>
    </xdr:from>
    <xdr:to>
      <xdr:col>8</xdr:col>
      <xdr:colOff>1595120</xdr:colOff>
      <xdr:row>45</xdr:row>
      <xdr:rowOff>10160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A1CE9055-5769-42D7-8C4F-646D768691C6}"/>
            </a:ext>
          </a:extLst>
        </xdr:cNvPr>
        <xdr:cNvSpPr/>
      </xdr:nvSpPr>
      <xdr:spPr>
        <a:xfrm>
          <a:off x="843280" y="9540240"/>
          <a:ext cx="7305040" cy="3190240"/>
        </a:xfrm>
        <a:prstGeom prst="roundRect">
          <a:avLst/>
        </a:prstGeom>
        <a:solidFill>
          <a:srgbClr val="FFFF00"/>
        </a:solidFill>
        <a:ln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〇申請書提出後は、必ず確認のお電話をお願いします。</a:t>
          </a:r>
          <a:endParaRPr lang="en-US" altLang="ja-JP" sz="20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20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〇申請書類確認後、大阪府より交付決定額を通知いたします。</a:t>
          </a:r>
          <a:endParaRPr kumimoji="1" lang="en-US" altLang="ja-JP" sz="20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月末までに受け取られていない場合は、確認のお電話を</a:t>
          </a:r>
          <a:endParaRPr kumimoji="1" lang="en-US" altLang="ja-JP" sz="20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お願いします。</a:t>
          </a:r>
          <a:endParaRPr kumimoji="1" lang="en-US" altLang="ja-JP" sz="20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20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en-US" altLang="ja-JP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問合先</a:t>
          </a:r>
          <a:r>
            <a:rPr kumimoji="1" lang="en-US" altLang="ja-JP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在宅医療推進グループ（０６－６９４４－６０２５）</a:t>
          </a:r>
          <a:endParaRPr kumimoji="1" lang="ja-JP" altLang="en-US" sz="2000" b="1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7</xdr:col>
      <xdr:colOff>2756647</xdr:colOff>
      <xdr:row>16</xdr:row>
      <xdr:rowOff>291353</xdr:rowOff>
    </xdr:from>
    <xdr:to>
      <xdr:col>9</xdr:col>
      <xdr:colOff>86273</xdr:colOff>
      <xdr:row>22</xdr:row>
      <xdr:rowOff>328330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2E2F0A48-B7C4-493E-A260-277F722DE273}"/>
            </a:ext>
          </a:extLst>
        </xdr:cNvPr>
        <xdr:cNvSpPr/>
      </xdr:nvSpPr>
      <xdr:spPr>
        <a:xfrm>
          <a:off x="6421867" y="6257813"/>
          <a:ext cx="2320726" cy="2368697"/>
        </a:xfrm>
        <a:prstGeom prst="roundRect">
          <a:avLst/>
        </a:prstGeom>
        <a:solidFill>
          <a:srgbClr val="CCFFCC"/>
        </a:solidFill>
        <a:ln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HG丸ｺﾞｼｯｸM-PRO" pitchFamily="50" charset="-128"/>
              <a:ea typeface="HG丸ｺﾞｼｯｸM-PRO" pitchFamily="50" charset="-128"/>
            </a:rPr>
            <a:t>誤りのないよう、正しく入力してください。</a:t>
          </a:r>
          <a:endParaRPr kumimoji="1" lang="en-US" altLang="ja-JP" sz="1100" b="1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 u="sng">
              <a:latin typeface="HG丸ｺﾞｼｯｸM-PRO" pitchFamily="50" charset="-128"/>
              <a:ea typeface="HG丸ｺﾞｼｯｸM-PRO" pitchFamily="50" charset="-128"/>
            </a:rPr>
            <a:t>毎回、メールアドレスの入力誤りが多く見受けられます。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誤りがあるとメールでの連絡ができませんので、つづり間違い、大文字・小文字や半角・全角の間違い等、誤りのないようご注意ください。</a:t>
          </a:r>
        </a:p>
      </xdr:txBody>
    </xdr:sp>
    <xdr:clientData/>
  </xdr:twoCellAnchor>
  <xdr:twoCellAnchor>
    <xdr:from>
      <xdr:col>7</xdr:col>
      <xdr:colOff>1631575</xdr:colOff>
      <xdr:row>15</xdr:row>
      <xdr:rowOff>26896</xdr:rowOff>
    </xdr:from>
    <xdr:to>
      <xdr:col>8</xdr:col>
      <xdr:colOff>233083</xdr:colOff>
      <xdr:row>16</xdr:row>
      <xdr:rowOff>8966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5C6FB6D-26C7-433D-A8EA-98960924521F}"/>
            </a:ext>
          </a:extLst>
        </xdr:cNvPr>
        <xdr:cNvSpPr/>
      </xdr:nvSpPr>
      <xdr:spPr>
        <a:xfrm>
          <a:off x="5296795" y="5604736"/>
          <a:ext cx="1489488" cy="37069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95250</xdr:rowOff>
    </xdr:from>
    <xdr:to>
      <xdr:col>6</xdr:col>
      <xdr:colOff>571500</xdr:colOff>
      <xdr:row>4</xdr:row>
      <xdr:rowOff>120650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42AD7B2-5E96-45CF-9122-FA7B7FD17145}"/>
            </a:ext>
          </a:extLst>
        </xdr:cNvPr>
        <xdr:cNvSpPr/>
      </xdr:nvSpPr>
      <xdr:spPr>
        <a:xfrm>
          <a:off x="1555750" y="285750"/>
          <a:ext cx="1968500" cy="615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＜記載要領＞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薄青字部のみ記載願います。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12</xdr:col>
      <xdr:colOff>457200</xdr:colOff>
      <xdr:row>1</xdr:row>
      <xdr:rowOff>57150</xdr:rowOff>
    </xdr:from>
    <xdr:to>
      <xdr:col>13</xdr:col>
      <xdr:colOff>593725</xdr:colOff>
      <xdr:row>4</xdr:row>
      <xdr:rowOff>104775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2624F006-324D-48E4-B39D-3F3AD050E69A}"/>
            </a:ext>
          </a:extLst>
        </xdr:cNvPr>
        <xdr:cNvSpPr/>
      </xdr:nvSpPr>
      <xdr:spPr>
        <a:xfrm>
          <a:off x="6794500" y="247650"/>
          <a:ext cx="771525" cy="6381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見本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219074</xdr:colOff>
      <xdr:row>28</xdr:row>
      <xdr:rowOff>95250</xdr:rowOff>
    </xdr:from>
    <xdr:to>
      <xdr:col>6</xdr:col>
      <xdr:colOff>2114549</xdr:colOff>
      <xdr:row>31</xdr:row>
      <xdr:rowOff>107823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333874" y="4552950"/>
          <a:ext cx="466725" cy="526923"/>
        </a:xfrm>
        <a:prstGeom prst="wedgeRectCallout">
          <a:avLst>
            <a:gd name="adj1" fmla="val -64765"/>
            <a:gd name="adj2" fmla="val -5255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受講者から受講料等を徴収していれば、記載</a:t>
          </a:r>
        </a:p>
      </xdr:txBody>
    </xdr:sp>
    <xdr:clientData/>
  </xdr:twoCellAnchor>
  <xdr:twoCellAnchor>
    <xdr:from>
      <xdr:col>6</xdr:col>
      <xdr:colOff>304800</xdr:colOff>
      <xdr:row>43</xdr:row>
      <xdr:rowOff>133350</xdr:rowOff>
    </xdr:from>
    <xdr:to>
      <xdr:col>6</xdr:col>
      <xdr:colOff>2200275</xdr:colOff>
      <xdr:row>47</xdr:row>
      <xdr:rowOff>22098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419600" y="7162800"/>
          <a:ext cx="381000" cy="574548"/>
        </a:xfrm>
        <a:prstGeom prst="wedgeRectCallout">
          <a:avLst>
            <a:gd name="adj1" fmla="val -65268"/>
            <a:gd name="adj2" fmla="val -2145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別紙１－１の計算方法に基づき、金額記載</a:t>
          </a:r>
        </a:p>
      </xdr:txBody>
    </xdr:sp>
    <xdr:clientData/>
  </xdr:twoCellAnchor>
  <xdr:twoCellAnchor>
    <xdr:from>
      <xdr:col>0</xdr:col>
      <xdr:colOff>219074</xdr:colOff>
      <xdr:row>0</xdr:row>
      <xdr:rowOff>104775</xdr:rowOff>
    </xdr:from>
    <xdr:to>
      <xdr:col>6</xdr:col>
      <xdr:colOff>323850</xdr:colOff>
      <xdr:row>3</xdr:row>
      <xdr:rowOff>184150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19074" y="104775"/>
          <a:ext cx="3235326" cy="6889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＜記載要領＞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薄青字部のみ記載願います。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積算内訳欄は、特記事項があれば、記載願います。（空欄可）</a:t>
          </a:r>
        </a:p>
      </xdr:txBody>
    </xdr:sp>
    <xdr:clientData/>
  </xdr:twoCellAnchor>
  <xdr:twoCellAnchor>
    <xdr:from>
      <xdr:col>6</xdr:col>
      <xdr:colOff>1924050</xdr:colOff>
      <xdr:row>0</xdr:row>
      <xdr:rowOff>142875</xdr:rowOff>
    </xdr:from>
    <xdr:to>
      <xdr:col>6</xdr:col>
      <xdr:colOff>2644775</xdr:colOff>
      <xdr:row>3</xdr:row>
      <xdr:rowOff>171450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054600" y="142875"/>
          <a:ext cx="720725" cy="6381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view="pageBreakPreview" zoomScale="85" zoomScaleNormal="75" zoomScaleSheetLayoutView="85" workbookViewId="0">
      <selection activeCell="Q26" sqref="Q26"/>
    </sheetView>
  </sheetViews>
  <sheetFormatPr defaultColWidth="9" defaultRowHeight="14.4"/>
  <cols>
    <col min="1" max="1" width="2.44140625" style="302" customWidth="1"/>
    <col min="2" max="2" width="2.6640625" style="302" customWidth="1"/>
    <col min="3" max="4" width="17.6640625" style="302" customWidth="1"/>
    <col min="5" max="6" width="2.6640625" style="302" customWidth="1"/>
    <col min="7" max="7" width="7.6640625" style="302" customWidth="1"/>
    <col min="8" max="8" width="42.109375" style="302" customWidth="1"/>
    <col min="9" max="9" width="30.6640625" style="302" customWidth="1"/>
    <col min="10" max="10" width="3.109375" style="107" customWidth="1"/>
    <col min="11" max="16384" width="9" style="107"/>
  </cols>
  <sheetData>
    <row r="1" spans="1:9" ht="21">
      <c r="C1" s="304" t="s">
        <v>143</v>
      </c>
    </row>
    <row r="2" spans="1:9" ht="9.75" customHeight="1"/>
    <row r="3" spans="1:9" ht="33.75" customHeight="1">
      <c r="B3" s="343"/>
      <c r="C3" s="386" t="s">
        <v>186</v>
      </c>
      <c r="D3" s="386"/>
      <c r="E3" s="344"/>
      <c r="F3" s="345"/>
      <c r="G3" s="387" t="s">
        <v>187</v>
      </c>
      <c r="H3" s="387"/>
      <c r="I3" s="388"/>
    </row>
    <row r="4" spans="1:9" ht="33.75" customHeight="1">
      <c r="B4" s="346"/>
      <c r="C4" s="378" t="s">
        <v>144</v>
      </c>
      <c r="D4" s="378"/>
      <c r="E4" s="347"/>
      <c r="F4" s="348"/>
      <c r="G4" s="389"/>
      <c r="H4" s="389"/>
      <c r="I4" s="390"/>
    </row>
    <row r="5" spans="1:9" ht="33.75" customHeight="1">
      <c r="B5" s="346"/>
      <c r="C5" s="381" t="s">
        <v>145</v>
      </c>
      <c r="D5" s="381"/>
      <c r="E5" s="349"/>
      <c r="F5" s="348"/>
      <c r="G5" s="379"/>
      <c r="H5" s="379"/>
      <c r="I5" s="380"/>
    </row>
    <row r="6" spans="1:9" ht="33.75" customHeight="1">
      <c r="B6" s="346"/>
      <c r="C6" s="378" t="s">
        <v>146</v>
      </c>
      <c r="D6" s="378"/>
      <c r="E6" s="349"/>
      <c r="F6" s="348"/>
      <c r="G6" s="379"/>
      <c r="H6" s="379"/>
      <c r="I6" s="380"/>
    </row>
    <row r="7" spans="1:9" ht="33.75" customHeight="1">
      <c r="B7" s="350"/>
      <c r="C7" s="384" t="s">
        <v>147</v>
      </c>
      <c r="D7" s="384"/>
      <c r="E7" s="349"/>
      <c r="F7" s="348"/>
      <c r="G7" s="379"/>
      <c r="H7" s="379"/>
      <c r="I7" s="380"/>
    </row>
    <row r="8" spans="1:9" ht="33.75" customHeight="1">
      <c r="B8" s="346"/>
      <c r="C8" s="385" t="s">
        <v>148</v>
      </c>
      <c r="D8" s="385"/>
      <c r="E8" s="349"/>
      <c r="F8" s="348"/>
      <c r="G8" s="379"/>
      <c r="H8" s="379"/>
      <c r="I8" s="380"/>
    </row>
    <row r="9" spans="1:9" ht="33.75" customHeight="1">
      <c r="B9" s="346"/>
      <c r="C9" s="381" t="s">
        <v>162</v>
      </c>
      <c r="D9" s="381"/>
      <c r="E9" s="349"/>
      <c r="F9" s="348"/>
      <c r="G9" s="341"/>
      <c r="H9" s="341"/>
      <c r="I9" s="342"/>
    </row>
    <row r="10" spans="1:9" ht="33.75" customHeight="1">
      <c r="B10" s="346"/>
      <c r="C10" s="382" t="s">
        <v>149</v>
      </c>
      <c r="D10" s="382"/>
      <c r="E10" s="351"/>
      <c r="F10" s="348"/>
      <c r="G10" s="379"/>
      <c r="H10" s="379"/>
      <c r="I10" s="380"/>
    </row>
    <row r="11" spans="1:9" ht="33.75" customHeight="1">
      <c r="A11" s="303"/>
      <c r="B11" s="350"/>
      <c r="C11" s="383" t="s">
        <v>16</v>
      </c>
      <c r="D11" s="383"/>
      <c r="E11" s="352"/>
      <c r="F11" s="353"/>
      <c r="G11" s="379"/>
      <c r="H11" s="379"/>
      <c r="I11" s="380"/>
    </row>
    <row r="12" spans="1:9" ht="33.75" customHeight="1">
      <c r="B12" s="354"/>
      <c r="C12" s="381" t="s">
        <v>17</v>
      </c>
      <c r="D12" s="381"/>
      <c r="E12" s="355"/>
      <c r="F12" s="356"/>
      <c r="G12" s="379"/>
      <c r="H12" s="379"/>
      <c r="I12" s="380"/>
    </row>
    <row r="13" spans="1:9" ht="34.200000000000003" customHeight="1">
      <c r="B13" s="357"/>
      <c r="C13" s="375" t="s">
        <v>161</v>
      </c>
      <c r="D13" s="375"/>
      <c r="E13" s="358"/>
      <c r="F13" s="359"/>
      <c r="G13" s="376"/>
      <c r="H13" s="376"/>
      <c r="I13" s="377"/>
    </row>
    <row r="14" spans="1:9">
      <c r="A14" s="107"/>
      <c r="B14" s="360"/>
      <c r="C14" s="360"/>
      <c r="D14" s="360"/>
      <c r="E14" s="360"/>
      <c r="F14" s="360"/>
      <c r="G14" s="360"/>
      <c r="H14" s="360"/>
      <c r="I14" s="360"/>
    </row>
    <row r="15" spans="1:9">
      <c r="A15" s="107"/>
      <c r="B15" s="107"/>
      <c r="C15" s="361" t="s">
        <v>150</v>
      </c>
      <c r="D15" s="107"/>
      <c r="E15" s="107"/>
      <c r="F15" s="107"/>
      <c r="G15" s="107"/>
      <c r="H15" s="107"/>
      <c r="I15" s="107"/>
    </row>
    <row r="16" spans="1:9" ht="30.75" customHeight="1">
      <c r="B16" s="343"/>
      <c r="C16" s="386" t="s">
        <v>186</v>
      </c>
      <c r="D16" s="386"/>
      <c r="E16" s="344"/>
      <c r="F16" s="345"/>
      <c r="G16" s="387" t="s">
        <v>187</v>
      </c>
      <c r="H16" s="387"/>
      <c r="I16" s="388"/>
    </row>
    <row r="17" spans="1:9" ht="30.75" customHeight="1">
      <c r="B17" s="362"/>
      <c r="C17" s="378" t="s">
        <v>144</v>
      </c>
      <c r="D17" s="378"/>
      <c r="E17" s="347"/>
      <c r="F17" s="360"/>
      <c r="G17" s="389" t="s">
        <v>151</v>
      </c>
      <c r="H17" s="389"/>
      <c r="I17" s="390"/>
    </row>
    <row r="18" spans="1:9" ht="30.75" customHeight="1">
      <c r="A18" s="107"/>
      <c r="B18" s="350"/>
      <c r="C18" s="381" t="s">
        <v>145</v>
      </c>
      <c r="D18" s="381"/>
      <c r="E18" s="349"/>
      <c r="F18" s="350"/>
      <c r="G18" s="379" t="s">
        <v>152</v>
      </c>
      <c r="H18" s="379"/>
      <c r="I18" s="380"/>
    </row>
    <row r="19" spans="1:9" ht="30.75" customHeight="1">
      <c r="A19" s="107"/>
      <c r="B19" s="350"/>
      <c r="C19" s="384" t="s">
        <v>146</v>
      </c>
      <c r="D19" s="384"/>
      <c r="E19" s="355"/>
      <c r="F19" s="356"/>
      <c r="G19" s="379" t="s">
        <v>153</v>
      </c>
      <c r="H19" s="379"/>
      <c r="I19" s="380"/>
    </row>
    <row r="20" spans="1:9" ht="30.75" customHeight="1">
      <c r="A20" s="107"/>
      <c r="B20" s="350"/>
      <c r="C20" s="378" t="s">
        <v>164</v>
      </c>
      <c r="D20" s="378"/>
      <c r="E20" s="363"/>
      <c r="F20" s="364"/>
      <c r="G20" s="379" t="s">
        <v>154</v>
      </c>
      <c r="H20" s="379"/>
      <c r="I20" s="380"/>
    </row>
    <row r="21" spans="1:9" ht="30.75" customHeight="1">
      <c r="B21" s="346"/>
      <c r="C21" s="385" t="s">
        <v>148</v>
      </c>
      <c r="D21" s="385"/>
      <c r="E21" s="355"/>
      <c r="F21" s="356"/>
      <c r="G21" s="379" t="s">
        <v>155</v>
      </c>
      <c r="H21" s="379"/>
      <c r="I21" s="380"/>
    </row>
    <row r="22" spans="1:9" ht="30.75" customHeight="1">
      <c r="A22" s="107"/>
      <c r="B22" s="346"/>
      <c r="C22" s="381" t="s">
        <v>162</v>
      </c>
      <c r="D22" s="381"/>
      <c r="E22" s="349"/>
      <c r="F22" s="348"/>
      <c r="G22" s="379" t="s">
        <v>163</v>
      </c>
      <c r="H22" s="379"/>
      <c r="I22" s="380"/>
    </row>
    <row r="23" spans="1:9" ht="30.75" customHeight="1">
      <c r="A23" s="107"/>
      <c r="B23" s="346"/>
      <c r="C23" s="382" t="s">
        <v>149</v>
      </c>
      <c r="D23" s="382"/>
      <c r="E23" s="365"/>
      <c r="F23" s="366"/>
      <c r="G23" s="379" t="s">
        <v>156</v>
      </c>
      <c r="H23" s="379"/>
      <c r="I23" s="380"/>
    </row>
    <row r="24" spans="1:9" ht="30.75" customHeight="1">
      <c r="A24" s="107"/>
      <c r="B24" s="350"/>
      <c r="C24" s="383" t="s">
        <v>16</v>
      </c>
      <c r="D24" s="383"/>
      <c r="E24" s="367"/>
      <c r="F24" s="356"/>
      <c r="G24" s="379" t="s">
        <v>157</v>
      </c>
      <c r="H24" s="379"/>
      <c r="I24" s="380"/>
    </row>
    <row r="25" spans="1:9" ht="30.75" customHeight="1">
      <c r="A25" s="107"/>
      <c r="B25" s="354"/>
      <c r="C25" s="381" t="s">
        <v>158</v>
      </c>
      <c r="D25" s="381"/>
      <c r="E25" s="355"/>
      <c r="F25" s="356"/>
      <c r="G25" s="379" t="s">
        <v>159</v>
      </c>
      <c r="H25" s="379"/>
      <c r="I25" s="380"/>
    </row>
    <row r="26" spans="1:9" ht="34.200000000000003" customHeight="1">
      <c r="B26" s="357"/>
      <c r="C26" s="375" t="s">
        <v>161</v>
      </c>
      <c r="D26" s="375"/>
      <c r="E26" s="368"/>
      <c r="F26" s="369"/>
      <c r="G26" s="376" t="s">
        <v>160</v>
      </c>
      <c r="H26" s="376"/>
      <c r="I26" s="377"/>
    </row>
  </sheetData>
  <mergeCells count="43">
    <mergeCell ref="C10:D10"/>
    <mergeCell ref="G10:I10"/>
    <mergeCell ref="C11:D11"/>
    <mergeCell ref="G11:I11"/>
    <mergeCell ref="C12:D12"/>
    <mergeCell ref="G12:I12"/>
    <mergeCell ref="C26:D26"/>
    <mergeCell ref="G26:I26"/>
    <mergeCell ref="C21:D21"/>
    <mergeCell ref="G21:I21"/>
    <mergeCell ref="C16:D16"/>
    <mergeCell ref="G16:I16"/>
    <mergeCell ref="C17:D17"/>
    <mergeCell ref="G17:I17"/>
    <mergeCell ref="C18:D18"/>
    <mergeCell ref="G18:I18"/>
    <mergeCell ref="C19:D19"/>
    <mergeCell ref="G19:I19"/>
    <mergeCell ref="C3:D3"/>
    <mergeCell ref="G3:I3"/>
    <mergeCell ref="C4:D4"/>
    <mergeCell ref="G4:I4"/>
    <mergeCell ref="C5:D5"/>
    <mergeCell ref="G5:I5"/>
    <mergeCell ref="C6:D6"/>
    <mergeCell ref="G6:I6"/>
    <mergeCell ref="C7:D7"/>
    <mergeCell ref="G7:I7"/>
    <mergeCell ref="C9:D9"/>
    <mergeCell ref="C8:D8"/>
    <mergeCell ref="G8:I8"/>
    <mergeCell ref="C13:D13"/>
    <mergeCell ref="G13:I13"/>
    <mergeCell ref="C20:D20"/>
    <mergeCell ref="G20:I20"/>
    <mergeCell ref="C25:D25"/>
    <mergeCell ref="G25:I25"/>
    <mergeCell ref="C22:D22"/>
    <mergeCell ref="G22:I22"/>
    <mergeCell ref="C23:D23"/>
    <mergeCell ref="G23:I23"/>
    <mergeCell ref="C24:D24"/>
    <mergeCell ref="G24:I24"/>
  </mergeCells>
  <phoneticPr fontId="4"/>
  <dataValidations count="1">
    <dataValidation imeMode="halfAlpha" allowBlank="1" showInputMessage="1" showErrorMessage="1" sqref="G65533:I65534" xr:uid="{00000000-0002-0000-0000-000000000000}"/>
  </dataValidations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O44"/>
  <sheetViews>
    <sheetView view="pageBreakPreview" topLeftCell="A10" zoomScaleNormal="100" zoomScaleSheetLayoutView="100" workbookViewId="0">
      <selection activeCell="L21" sqref="L21"/>
    </sheetView>
  </sheetViews>
  <sheetFormatPr defaultColWidth="9" defaultRowHeight="15"/>
  <cols>
    <col min="1" max="1" width="3.21875" style="243" customWidth="1"/>
    <col min="2" max="2" width="11.6640625" style="243" customWidth="1"/>
    <col min="3" max="4" width="5.77734375" style="243" customWidth="1"/>
    <col min="5" max="5" width="7.21875" style="243" customWidth="1"/>
    <col min="6" max="8" width="8.6640625" style="243" customWidth="1"/>
    <col min="9" max="9" width="9.6640625" style="243" customWidth="1"/>
    <col min="10" max="12" width="7.21875" style="243" customWidth="1"/>
    <col min="13" max="13" width="9.109375" style="243" customWidth="1"/>
    <col min="14" max="14" width="15.88671875" style="243" customWidth="1"/>
    <col min="15" max="15" width="2.44140625" style="243" customWidth="1"/>
    <col min="16" max="16384" width="9" style="243"/>
  </cols>
  <sheetData>
    <row r="1" spans="1:14">
      <c r="A1" s="243" t="s">
        <v>122</v>
      </c>
    </row>
    <row r="2" spans="1:14" ht="16.2">
      <c r="B2" s="391" t="s">
        <v>123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2"/>
      <c r="N2" s="392"/>
    </row>
    <row r="3" spans="1:14" s="155" customFormat="1" ht="15.75" customHeight="1">
      <c r="A3" s="158"/>
      <c r="B3" s="246"/>
      <c r="C3" s="246"/>
      <c r="D3" s="246"/>
      <c r="E3" s="247"/>
      <c r="F3" s="247"/>
      <c r="G3" s="159"/>
    </row>
    <row r="4" spans="1:14">
      <c r="B4" s="253" t="s">
        <v>131</v>
      </c>
    </row>
    <row r="5" spans="1:14" ht="16.2">
      <c r="B5" s="267"/>
    </row>
    <row r="6" spans="1:14" ht="25.5" customHeight="1" thickBot="1">
      <c r="B6" s="243" t="s">
        <v>130</v>
      </c>
      <c r="E6" s="243" t="s">
        <v>177</v>
      </c>
      <c r="H6" s="308"/>
      <c r="I6" s="372"/>
    </row>
    <row r="7" spans="1:14" ht="25.5" customHeight="1">
      <c r="B7" s="397" t="s">
        <v>114</v>
      </c>
      <c r="C7" s="400" t="s">
        <v>113</v>
      </c>
      <c r="D7" s="401"/>
      <c r="E7" s="428" t="s">
        <v>125</v>
      </c>
      <c r="F7" s="429"/>
      <c r="G7" s="429"/>
      <c r="H7" s="430"/>
      <c r="I7" s="514" t="s">
        <v>189</v>
      </c>
      <c r="J7" s="512" t="s">
        <v>165</v>
      </c>
      <c r="K7" s="402"/>
      <c r="L7" s="431"/>
      <c r="M7" s="406" t="s">
        <v>166</v>
      </c>
      <c r="N7" s="407"/>
    </row>
    <row r="8" spans="1:14" ht="35.25" customHeight="1">
      <c r="B8" s="398"/>
      <c r="C8" s="397" t="s">
        <v>112</v>
      </c>
      <c r="D8" s="397" t="s">
        <v>111</v>
      </c>
      <c r="E8" s="404" t="s">
        <v>178</v>
      </c>
      <c r="F8" s="428" t="s">
        <v>110</v>
      </c>
      <c r="G8" s="429"/>
      <c r="H8" s="430"/>
      <c r="I8" s="515"/>
      <c r="J8" s="513" t="s">
        <v>167</v>
      </c>
      <c r="K8" s="404" t="s">
        <v>168</v>
      </c>
      <c r="L8" s="434" t="s">
        <v>6</v>
      </c>
      <c r="M8" s="408"/>
      <c r="N8" s="409"/>
    </row>
    <row r="9" spans="1:14" ht="35.25" customHeight="1" thickBot="1">
      <c r="B9" s="399"/>
      <c r="C9" s="399"/>
      <c r="D9" s="399"/>
      <c r="E9" s="432"/>
      <c r="F9" s="244" t="s">
        <v>109</v>
      </c>
      <c r="G9" s="245" t="s">
        <v>108</v>
      </c>
      <c r="H9" s="309" t="s">
        <v>107</v>
      </c>
      <c r="I9" s="516"/>
      <c r="J9" s="433"/>
      <c r="K9" s="405"/>
      <c r="L9" s="435"/>
      <c r="M9" s="410"/>
      <c r="N9" s="411"/>
    </row>
    <row r="10" spans="1:14" ht="35.25" customHeight="1">
      <c r="B10" s="263" t="s">
        <v>126</v>
      </c>
      <c r="C10" s="266"/>
      <c r="D10" s="266"/>
      <c r="E10" s="266"/>
      <c r="F10" s="266"/>
      <c r="G10" s="266"/>
      <c r="H10" s="310"/>
      <c r="I10" s="517"/>
      <c r="J10" s="370"/>
      <c r="K10" s="266"/>
      <c r="L10" s="310"/>
      <c r="M10" s="412"/>
      <c r="N10" s="413"/>
    </row>
    <row r="11" spans="1:14" ht="35.25" customHeight="1">
      <c r="B11" s="263" t="s">
        <v>126</v>
      </c>
      <c r="C11" s="266"/>
      <c r="D11" s="266"/>
      <c r="E11" s="266"/>
      <c r="F11" s="266"/>
      <c r="G11" s="266"/>
      <c r="H11" s="310"/>
      <c r="I11" s="517"/>
      <c r="J11" s="370"/>
      <c r="K11" s="266"/>
      <c r="L11" s="310"/>
      <c r="M11" s="414"/>
      <c r="N11" s="415"/>
    </row>
    <row r="12" spans="1:14" ht="35.25" customHeight="1">
      <c r="B12" s="263" t="s">
        <v>126</v>
      </c>
      <c r="C12" s="266"/>
      <c r="D12" s="266"/>
      <c r="E12" s="266"/>
      <c r="F12" s="266"/>
      <c r="G12" s="266"/>
      <c r="H12" s="310"/>
      <c r="I12" s="517"/>
      <c r="J12" s="370"/>
      <c r="K12" s="266"/>
      <c r="L12" s="310"/>
      <c r="M12" s="414"/>
      <c r="N12" s="415"/>
    </row>
    <row r="13" spans="1:14" ht="35.25" customHeight="1" thickBot="1">
      <c r="B13" s="263" t="s">
        <v>126</v>
      </c>
      <c r="C13" s="266"/>
      <c r="D13" s="266"/>
      <c r="E13" s="266"/>
      <c r="F13" s="266"/>
      <c r="G13" s="266"/>
      <c r="H13" s="310"/>
      <c r="I13" s="517"/>
      <c r="J13" s="370"/>
      <c r="K13" s="266"/>
      <c r="L13" s="310"/>
      <c r="M13" s="416"/>
      <c r="N13" s="417"/>
    </row>
    <row r="14" spans="1:14" ht="39.75" customHeight="1">
      <c r="B14" s="311"/>
      <c r="C14" s="312"/>
      <c r="D14" s="312"/>
      <c r="E14" s="312"/>
      <c r="F14" s="313"/>
      <c r="G14" s="313"/>
      <c r="H14" s="305" t="s">
        <v>136</v>
      </c>
      <c r="I14" s="517"/>
      <c r="J14" s="371" t="s">
        <v>169</v>
      </c>
      <c r="K14" s="312"/>
      <c r="L14" s="312"/>
      <c r="M14" s="314"/>
    </row>
    <row r="15" spans="1:14" ht="39.75" customHeight="1" thickBot="1">
      <c r="B15" s="311"/>
      <c r="C15" s="312"/>
      <c r="D15" s="312"/>
      <c r="E15" s="312"/>
      <c r="F15" s="314"/>
      <c r="G15" s="314"/>
      <c r="H15" s="305" t="s">
        <v>137</v>
      </c>
      <c r="I15" s="518"/>
      <c r="J15" s="314" t="s">
        <v>138</v>
      </c>
      <c r="K15" s="312"/>
      <c r="L15" s="312"/>
      <c r="M15" s="314"/>
    </row>
    <row r="16" spans="1:14" ht="18.45" customHeight="1">
      <c r="B16" s="311"/>
      <c r="C16" s="312"/>
      <c r="D16" s="312"/>
      <c r="E16" s="312"/>
      <c r="F16" s="314"/>
      <c r="G16" s="314"/>
      <c r="H16" s="306"/>
      <c r="I16" s="332"/>
      <c r="J16" s="314"/>
      <c r="K16" s="312"/>
      <c r="L16" s="312"/>
      <c r="M16" s="314"/>
    </row>
    <row r="17" spans="2:15" ht="15.6" thickBot="1">
      <c r="B17" s="243" t="s">
        <v>170</v>
      </c>
      <c r="E17" s="243" t="s">
        <v>171</v>
      </c>
      <c r="I17" s="372"/>
    </row>
    <row r="18" spans="2:15" ht="23.25" customHeight="1">
      <c r="B18" s="397" t="s">
        <v>114</v>
      </c>
      <c r="C18" s="400" t="s">
        <v>113</v>
      </c>
      <c r="D18" s="401"/>
      <c r="E18" s="400" t="s">
        <v>124</v>
      </c>
      <c r="F18" s="402"/>
      <c r="G18" s="402"/>
      <c r="H18" s="403"/>
      <c r="I18" s="514" t="s">
        <v>190</v>
      </c>
      <c r="J18" s="418" t="s">
        <v>172</v>
      </c>
      <c r="K18" s="419"/>
      <c r="L18" s="419"/>
      <c r="M18" s="420"/>
      <c r="N18" s="421" t="s">
        <v>173</v>
      </c>
    </row>
    <row r="19" spans="2:15" ht="23.25" customHeight="1">
      <c r="B19" s="398"/>
      <c r="C19" s="397" t="s">
        <v>112</v>
      </c>
      <c r="D19" s="397" t="s">
        <v>111</v>
      </c>
      <c r="E19" s="404" t="s">
        <v>174</v>
      </c>
      <c r="F19" s="400" t="s">
        <v>110</v>
      </c>
      <c r="G19" s="402"/>
      <c r="H19" s="403"/>
      <c r="I19" s="515"/>
      <c r="J19" s="424" t="s">
        <v>175</v>
      </c>
      <c r="K19" s="425"/>
      <c r="L19" s="397" t="s">
        <v>115</v>
      </c>
      <c r="M19" s="393" t="s">
        <v>176</v>
      </c>
      <c r="N19" s="422"/>
    </row>
    <row r="20" spans="2:15" ht="30" customHeight="1" thickBot="1">
      <c r="B20" s="399"/>
      <c r="C20" s="399"/>
      <c r="D20" s="399"/>
      <c r="E20" s="405"/>
      <c r="F20" s="244" t="s">
        <v>109</v>
      </c>
      <c r="G20" s="245" t="s">
        <v>108</v>
      </c>
      <c r="H20" s="315" t="s">
        <v>107</v>
      </c>
      <c r="I20" s="516"/>
      <c r="J20" s="426"/>
      <c r="K20" s="427"/>
      <c r="L20" s="399"/>
      <c r="M20" s="394"/>
      <c r="N20" s="423"/>
    </row>
    <row r="21" spans="2:15" ht="39.75" customHeight="1">
      <c r="B21" s="316" t="s">
        <v>126</v>
      </c>
      <c r="C21" s="317"/>
      <c r="D21" s="317"/>
      <c r="E21" s="317"/>
      <c r="F21" s="317"/>
      <c r="G21" s="317"/>
      <c r="H21" s="318"/>
      <c r="I21" s="517"/>
      <c r="J21" s="395"/>
      <c r="K21" s="396"/>
      <c r="L21" s="319"/>
      <c r="M21" s="320"/>
      <c r="N21" s="321"/>
      <c r="O21" s="322"/>
    </row>
    <row r="22" spans="2:15" ht="39.75" customHeight="1">
      <c r="B22" s="316" t="s">
        <v>126</v>
      </c>
      <c r="C22" s="317"/>
      <c r="D22" s="317"/>
      <c r="E22" s="317"/>
      <c r="F22" s="317"/>
      <c r="G22" s="317"/>
      <c r="H22" s="318"/>
      <c r="I22" s="517"/>
      <c r="J22" s="395"/>
      <c r="K22" s="396"/>
      <c r="L22" s="317"/>
      <c r="M22" s="323"/>
      <c r="N22" s="324"/>
      <c r="O22" s="322"/>
    </row>
    <row r="23" spans="2:15" ht="39.75" customHeight="1">
      <c r="B23" s="316" t="s">
        <v>126</v>
      </c>
      <c r="C23" s="317"/>
      <c r="D23" s="317"/>
      <c r="E23" s="317"/>
      <c r="F23" s="317"/>
      <c r="G23" s="317"/>
      <c r="H23" s="318"/>
      <c r="I23" s="517"/>
      <c r="J23" s="395"/>
      <c r="K23" s="396"/>
      <c r="L23" s="317"/>
      <c r="M23" s="323"/>
      <c r="N23" s="324"/>
      <c r="O23" s="322"/>
    </row>
    <row r="24" spans="2:15" ht="39.75" customHeight="1" thickBot="1">
      <c r="B24" s="316" t="s">
        <v>126</v>
      </c>
      <c r="C24" s="317"/>
      <c r="D24" s="317"/>
      <c r="E24" s="317"/>
      <c r="F24" s="317"/>
      <c r="G24" s="317"/>
      <c r="H24" s="318"/>
      <c r="I24" s="517"/>
      <c r="J24" s="395"/>
      <c r="K24" s="396"/>
      <c r="L24" s="317"/>
      <c r="M24" s="318"/>
      <c r="N24" s="325"/>
      <c r="O24" s="322"/>
    </row>
    <row r="25" spans="2:15" ht="39.75" customHeight="1">
      <c r="B25" s="311"/>
      <c r="C25" s="312"/>
      <c r="D25" s="312"/>
      <c r="E25" s="312"/>
      <c r="F25" s="326"/>
      <c r="G25" s="326"/>
      <c r="H25" s="327" t="s">
        <v>136</v>
      </c>
      <c r="I25" s="517"/>
      <c r="J25" s="328" t="s">
        <v>169</v>
      </c>
      <c r="M25" s="314"/>
    </row>
    <row r="26" spans="2:15" ht="39.75" customHeight="1" thickBot="1">
      <c r="B26" s="311"/>
      <c r="C26" s="312"/>
      <c r="D26" s="312"/>
      <c r="E26" s="312"/>
      <c r="F26" s="329"/>
      <c r="G26" s="329"/>
      <c r="H26" s="327" t="s">
        <v>137</v>
      </c>
      <c r="I26" s="518"/>
      <c r="J26" s="330" t="s">
        <v>138</v>
      </c>
      <c r="M26" s="314"/>
    </row>
    <row r="27" spans="2:15" ht="20.100000000000001" customHeight="1">
      <c r="B27" s="265" t="s">
        <v>132</v>
      </c>
      <c r="C27" s="264"/>
      <c r="D27" s="264"/>
      <c r="E27" s="264"/>
      <c r="F27" s="264"/>
      <c r="G27" s="264"/>
      <c r="H27" s="264"/>
      <c r="I27" s="264"/>
      <c r="J27" s="264"/>
      <c r="K27" s="264"/>
      <c r="L27" s="264"/>
    </row>
    <row r="29" spans="2:15">
      <c r="B29" s="253" t="s">
        <v>179</v>
      </c>
    </row>
    <row r="30" spans="2:15">
      <c r="B30" s="252"/>
    </row>
    <row r="31" spans="2:15">
      <c r="B31" s="254" t="s">
        <v>135</v>
      </c>
      <c r="C31" s="255"/>
      <c r="D31" s="255"/>
      <c r="E31" s="255"/>
      <c r="F31" s="255"/>
      <c r="G31" s="255"/>
      <c r="H31" s="255"/>
      <c r="I31" s="255"/>
      <c r="J31" s="255"/>
      <c r="K31" s="331"/>
      <c r="L31" s="331"/>
      <c r="M31" s="255"/>
      <c r="N31" s="256"/>
    </row>
    <row r="32" spans="2:15">
      <c r="B32" s="257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9"/>
    </row>
    <row r="33" spans="2:14">
      <c r="B33" s="257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9"/>
    </row>
    <row r="34" spans="2:14">
      <c r="B34" s="257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9"/>
    </row>
    <row r="35" spans="2:14">
      <c r="B35" s="257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9"/>
    </row>
    <row r="36" spans="2:14">
      <c r="B36" s="257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9"/>
    </row>
    <row r="37" spans="2:14">
      <c r="B37" s="257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9"/>
    </row>
    <row r="38" spans="2:14">
      <c r="B38" s="257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9"/>
    </row>
    <row r="39" spans="2:14">
      <c r="B39" s="257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9"/>
    </row>
    <row r="40" spans="2:14">
      <c r="B40" s="257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9"/>
    </row>
    <row r="41" spans="2:14">
      <c r="B41" s="257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9"/>
    </row>
    <row r="42" spans="2:14">
      <c r="B42" s="257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9"/>
    </row>
    <row r="43" spans="2:14">
      <c r="B43" s="257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9"/>
    </row>
    <row r="44" spans="2:14">
      <c r="B44" s="260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2"/>
    </row>
  </sheetData>
  <mergeCells count="35">
    <mergeCell ref="I18:I20"/>
    <mergeCell ref="B7:B9"/>
    <mergeCell ref="C7:D7"/>
    <mergeCell ref="E7:H7"/>
    <mergeCell ref="J7:L7"/>
    <mergeCell ref="E8:E9"/>
    <mergeCell ref="F8:H8"/>
    <mergeCell ref="J8:J9"/>
    <mergeCell ref="K8:K9"/>
    <mergeCell ref="L8:L9"/>
    <mergeCell ref="I7:I9"/>
    <mergeCell ref="J24:K24"/>
    <mergeCell ref="M10:N10"/>
    <mergeCell ref="M11:N11"/>
    <mergeCell ref="M12:N12"/>
    <mergeCell ref="M13:N13"/>
    <mergeCell ref="J18:M18"/>
    <mergeCell ref="N18:N20"/>
    <mergeCell ref="J19:K20"/>
    <mergeCell ref="L19:L20"/>
    <mergeCell ref="B2:N2"/>
    <mergeCell ref="M19:M20"/>
    <mergeCell ref="J21:K21"/>
    <mergeCell ref="J22:K22"/>
    <mergeCell ref="J23:K23"/>
    <mergeCell ref="B18:B20"/>
    <mergeCell ref="C18:D18"/>
    <mergeCell ref="E18:H18"/>
    <mergeCell ref="C19:C20"/>
    <mergeCell ref="D19:D20"/>
    <mergeCell ref="E19:E20"/>
    <mergeCell ref="F19:H19"/>
    <mergeCell ref="M7:N9"/>
    <mergeCell ref="C8:C9"/>
    <mergeCell ref="D8:D9"/>
  </mergeCells>
  <phoneticPr fontId="4"/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B1AF-DEEC-4673-A78C-959F50550B76}">
  <sheetPr>
    <tabColor rgb="FFFFFF00"/>
    <pageSetUpPr fitToPage="1"/>
  </sheetPr>
  <dimension ref="A1:O41"/>
  <sheetViews>
    <sheetView view="pageBreakPreview" zoomScaleNormal="100" zoomScaleSheetLayoutView="100" workbookViewId="0">
      <selection activeCell="J19" sqref="J19:K20"/>
    </sheetView>
  </sheetViews>
  <sheetFormatPr defaultColWidth="9" defaultRowHeight="15"/>
  <cols>
    <col min="1" max="1" width="3.21875" style="243" customWidth="1"/>
    <col min="2" max="2" width="11.6640625" style="243" customWidth="1"/>
    <col min="3" max="4" width="5.77734375" style="243" customWidth="1"/>
    <col min="5" max="5" width="7.21875" style="243" customWidth="1"/>
    <col min="6" max="8" width="8.6640625" style="243" customWidth="1"/>
    <col min="9" max="9" width="9.6640625" style="243" customWidth="1"/>
    <col min="10" max="12" width="7.21875" style="243" customWidth="1"/>
    <col min="13" max="13" width="9.109375" style="243" customWidth="1"/>
    <col min="14" max="14" width="15.88671875" style="243" customWidth="1"/>
    <col min="15" max="15" width="2.44140625" style="243" customWidth="1"/>
    <col min="16" max="16384" width="9" style="243"/>
  </cols>
  <sheetData>
    <row r="1" spans="1:14">
      <c r="A1" s="243" t="s">
        <v>122</v>
      </c>
    </row>
    <row r="2" spans="1:14" ht="16.2">
      <c r="B2" s="391" t="s">
        <v>123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2"/>
      <c r="N2" s="392"/>
    </row>
    <row r="3" spans="1:14" s="337" customFormat="1" ht="15.75" customHeight="1">
      <c r="A3" s="333"/>
      <c r="B3" s="334"/>
      <c r="C3" s="334"/>
      <c r="D3" s="334"/>
      <c r="E3" s="335"/>
      <c r="F3" s="335"/>
      <c r="G3" s="336"/>
    </row>
    <row r="4" spans="1:14">
      <c r="B4" s="253" t="s">
        <v>131</v>
      </c>
    </row>
    <row r="5" spans="1:14" ht="16.2">
      <c r="B5" s="267"/>
    </row>
    <row r="6" spans="1:14" ht="25.5" customHeight="1" thickBot="1">
      <c r="B6" s="243" t="s">
        <v>130</v>
      </c>
      <c r="E6" s="243" t="s">
        <v>177</v>
      </c>
      <c r="I6" s="372"/>
    </row>
    <row r="7" spans="1:14" ht="25.5" customHeight="1">
      <c r="B7" s="397" t="s">
        <v>114</v>
      </c>
      <c r="C7" s="400" t="s">
        <v>113</v>
      </c>
      <c r="D7" s="401"/>
      <c r="E7" s="428" t="s">
        <v>125</v>
      </c>
      <c r="F7" s="429"/>
      <c r="G7" s="429"/>
      <c r="H7" s="430"/>
      <c r="I7" s="514" t="s">
        <v>189</v>
      </c>
      <c r="J7" s="512" t="s">
        <v>172</v>
      </c>
      <c r="K7" s="402"/>
      <c r="L7" s="431"/>
      <c r="M7" s="406" t="s">
        <v>166</v>
      </c>
      <c r="N7" s="407"/>
    </row>
    <row r="8" spans="1:14" ht="35.25" customHeight="1">
      <c r="B8" s="398"/>
      <c r="C8" s="397" t="s">
        <v>112</v>
      </c>
      <c r="D8" s="397" t="s">
        <v>111</v>
      </c>
      <c r="E8" s="436" t="s">
        <v>178</v>
      </c>
      <c r="F8" s="428" t="s">
        <v>110</v>
      </c>
      <c r="G8" s="429"/>
      <c r="H8" s="430"/>
      <c r="I8" s="515"/>
      <c r="J8" s="519" t="s">
        <v>167</v>
      </c>
      <c r="K8" s="436" t="s">
        <v>168</v>
      </c>
      <c r="L8" s="444" t="s">
        <v>6</v>
      </c>
      <c r="M8" s="408"/>
      <c r="N8" s="409"/>
    </row>
    <row r="9" spans="1:14" ht="35.25" customHeight="1" thickBot="1">
      <c r="B9" s="399"/>
      <c r="C9" s="399"/>
      <c r="D9" s="399"/>
      <c r="E9" s="443"/>
      <c r="F9" s="244" t="s">
        <v>109</v>
      </c>
      <c r="G9" s="245" t="s">
        <v>108</v>
      </c>
      <c r="H9" s="309" t="s">
        <v>107</v>
      </c>
      <c r="I9" s="516"/>
      <c r="J9" s="520"/>
      <c r="K9" s="437"/>
      <c r="L9" s="445"/>
      <c r="M9" s="410"/>
      <c r="N9" s="411"/>
    </row>
    <row r="10" spans="1:14" ht="35.25" customHeight="1">
      <c r="B10" s="273" t="s">
        <v>142</v>
      </c>
      <c r="C10" s="272" t="s">
        <v>139</v>
      </c>
      <c r="D10" s="272"/>
      <c r="E10" s="272" t="s">
        <v>139</v>
      </c>
      <c r="F10" s="272"/>
      <c r="G10" s="272" t="s">
        <v>180</v>
      </c>
      <c r="H10" s="272" t="s">
        <v>180</v>
      </c>
      <c r="I10" s="517">
        <v>2</v>
      </c>
      <c r="J10" s="374" t="s">
        <v>180</v>
      </c>
      <c r="K10" s="266"/>
      <c r="L10" s="310"/>
      <c r="M10" s="412" t="s">
        <v>181</v>
      </c>
      <c r="N10" s="413"/>
    </row>
    <row r="11" spans="1:14" ht="35.25" customHeight="1">
      <c r="B11" s="273" t="s">
        <v>141</v>
      </c>
      <c r="C11" s="272"/>
      <c r="D11" s="272" t="s">
        <v>139</v>
      </c>
      <c r="E11" s="272"/>
      <c r="F11" s="272"/>
      <c r="G11" s="272" t="s">
        <v>180</v>
      </c>
      <c r="H11" s="272" t="s">
        <v>139</v>
      </c>
      <c r="I11" s="517">
        <v>1</v>
      </c>
      <c r="J11" s="374"/>
      <c r="K11" s="266" t="s">
        <v>180</v>
      </c>
      <c r="L11" s="310"/>
      <c r="M11" s="414" t="s">
        <v>181</v>
      </c>
      <c r="N11" s="415"/>
    </row>
    <row r="12" spans="1:14" ht="35.25" customHeight="1">
      <c r="B12" s="273" t="s">
        <v>140</v>
      </c>
      <c r="C12" s="272" t="s">
        <v>139</v>
      </c>
      <c r="D12" s="272" t="s">
        <v>139</v>
      </c>
      <c r="E12" s="272"/>
      <c r="F12" s="272" t="s">
        <v>139</v>
      </c>
      <c r="G12" s="272" t="s">
        <v>139</v>
      </c>
      <c r="H12" s="272" t="s">
        <v>139</v>
      </c>
      <c r="I12" s="517">
        <v>2</v>
      </c>
      <c r="J12" s="374"/>
      <c r="K12" s="266"/>
      <c r="L12" s="310" t="s">
        <v>182</v>
      </c>
      <c r="M12" s="414" t="s">
        <v>181</v>
      </c>
      <c r="N12" s="415"/>
    </row>
    <row r="13" spans="1:14" ht="35.25" customHeight="1" thickBot="1">
      <c r="B13" s="263" t="s">
        <v>126</v>
      </c>
      <c r="C13" s="266"/>
      <c r="D13" s="266"/>
      <c r="E13" s="266"/>
      <c r="F13" s="266"/>
      <c r="G13" s="266"/>
      <c r="H13" s="310"/>
      <c r="I13" s="517"/>
      <c r="J13" s="374"/>
      <c r="K13" s="266"/>
      <c r="L13" s="310"/>
      <c r="M13" s="416"/>
      <c r="N13" s="417"/>
    </row>
    <row r="14" spans="1:14" ht="39.75" customHeight="1">
      <c r="B14" s="311"/>
      <c r="C14" s="312"/>
      <c r="D14" s="312"/>
      <c r="E14" s="312"/>
      <c r="F14" s="338"/>
      <c r="G14" s="338"/>
      <c r="H14" s="305" t="s">
        <v>136</v>
      </c>
      <c r="I14" s="517">
        <v>5</v>
      </c>
      <c r="J14" s="326" t="s">
        <v>169</v>
      </c>
      <c r="K14" s="312"/>
      <c r="L14" s="312"/>
      <c r="M14" s="339"/>
    </row>
    <row r="15" spans="1:14" ht="39.75" customHeight="1" thickBot="1">
      <c r="B15" s="311"/>
      <c r="C15" s="312"/>
      <c r="D15" s="312"/>
      <c r="E15" s="312"/>
      <c r="F15" s="339"/>
      <c r="G15" s="339"/>
      <c r="H15" s="305" t="s">
        <v>137</v>
      </c>
      <c r="I15" s="518">
        <v>4</v>
      </c>
      <c r="J15" s="339" t="s">
        <v>138</v>
      </c>
      <c r="K15" s="312"/>
      <c r="L15" s="312"/>
      <c r="M15" s="339"/>
    </row>
    <row r="16" spans="1:14" ht="18.45" customHeight="1">
      <c r="B16" s="311"/>
      <c r="C16" s="312"/>
      <c r="D16" s="312"/>
      <c r="E16" s="312"/>
      <c r="F16" s="339"/>
      <c r="G16" s="339"/>
      <c r="H16" s="306"/>
      <c r="I16" s="332"/>
      <c r="J16" s="339"/>
      <c r="K16" s="312"/>
      <c r="L16" s="312"/>
      <c r="M16" s="339"/>
    </row>
    <row r="17" spans="2:15" ht="15.6" thickBot="1">
      <c r="B17" s="243" t="s">
        <v>170</v>
      </c>
      <c r="E17" s="243" t="s">
        <v>171</v>
      </c>
      <c r="I17" s="372"/>
    </row>
    <row r="18" spans="2:15" ht="23.25" customHeight="1">
      <c r="B18" s="397" t="s">
        <v>114</v>
      </c>
      <c r="C18" s="400" t="s">
        <v>113</v>
      </c>
      <c r="D18" s="401"/>
      <c r="E18" s="400" t="s">
        <v>124</v>
      </c>
      <c r="F18" s="402"/>
      <c r="G18" s="402"/>
      <c r="H18" s="403"/>
      <c r="I18" s="514" t="s">
        <v>190</v>
      </c>
      <c r="J18" s="521" t="s">
        <v>172</v>
      </c>
      <c r="K18" s="429"/>
      <c r="L18" s="429"/>
      <c r="M18" s="440"/>
      <c r="N18" s="421" t="s">
        <v>173</v>
      </c>
    </row>
    <row r="19" spans="2:15" ht="23.25" customHeight="1">
      <c r="B19" s="398"/>
      <c r="C19" s="397" t="s">
        <v>112</v>
      </c>
      <c r="D19" s="397" t="s">
        <v>111</v>
      </c>
      <c r="E19" s="436" t="s">
        <v>174</v>
      </c>
      <c r="F19" s="400" t="s">
        <v>110</v>
      </c>
      <c r="G19" s="402"/>
      <c r="H19" s="403"/>
      <c r="I19" s="515"/>
      <c r="J19" s="522" t="s">
        <v>175</v>
      </c>
      <c r="K19" s="438"/>
      <c r="L19" s="397" t="s">
        <v>115</v>
      </c>
      <c r="M19" s="441" t="s">
        <v>176</v>
      </c>
      <c r="N19" s="422"/>
    </row>
    <row r="20" spans="2:15" ht="23.25" customHeight="1" thickBot="1">
      <c r="B20" s="399"/>
      <c r="C20" s="399"/>
      <c r="D20" s="399"/>
      <c r="E20" s="437"/>
      <c r="F20" s="244" t="s">
        <v>109</v>
      </c>
      <c r="G20" s="245" t="s">
        <v>108</v>
      </c>
      <c r="H20" s="315" t="s">
        <v>107</v>
      </c>
      <c r="I20" s="516"/>
      <c r="J20" s="523"/>
      <c r="K20" s="439"/>
      <c r="L20" s="399"/>
      <c r="M20" s="442"/>
      <c r="N20" s="423"/>
    </row>
    <row r="21" spans="2:15" ht="39.75" customHeight="1">
      <c r="B21" s="316" t="s">
        <v>126</v>
      </c>
      <c r="C21" s="317"/>
      <c r="D21" s="317"/>
      <c r="E21" s="317"/>
      <c r="F21" s="317"/>
      <c r="G21" s="317"/>
      <c r="H21" s="318"/>
      <c r="I21" s="517"/>
      <c r="J21" s="524"/>
      <c r="K21" s="396"/>
      <c r="L21" s="319"/>
      <c r="M21" s="320"/>
      <c r="N21" s="321"/>
      <c r="O21" s="322"/>
    </row>
    <row r="22" spans="2:15" ht="39.75" customHeight="1">
      <c r="B22" s="316" t="s">
        <v>126</v>
      </c>
      <c r="C22" s="317"/>
      <c r="D22" s="317"/>
      <c r="E22" s="317"/>
      <c r="F22" s="317"/>
      <c r="G22" s="317"/>
      <c r="H22" s="318"/>
      <c r="I22" s="517"/>
      <c r="J22" s="524"/>
      <c r="K22" s="396"/>
      <c r="L22" s="317"/>
      <c r="M22" s="323"/>
      <c r="N22" s="324"/>
      <c r="O22" s="322"/>
    </row>
    <row r="23" spans="2:15" ht="39.75" customHeight="1">
      <c r="B23" s="316" t="s">
        <v>126</v>
      </c>
      <c r="C23" s="317"/>
      <c r="D23" s="317"/>
      <c r="E23" s="317"/>
      <c r="F23" s="317"/>
      <c r="G23" s="317"/>
      <c r="H23" s="318"/>
      <c r="I23" s="517"/>
      <c r="J23" s="524"/>
      <c r="K23" s="396"/>
      <c r="L23" s="317"/>
      <c r="M23" s="323"/>
      <c r="N23" s="324"/>
      <c r="O23" s="322"/>
    </row>
    <row r="24" spans="2:15" ht="39.75" customHeight="1" thickBot="1">
      <c r="B24" s="316" t="s">
        <v>126</v>
      </c>
      <c r="C24" s="317"/>
      <c r="D24" s="317"/>
      <c r="E24" s="317"/>
      <c r="F24" s="317"/>
      <c r="G24" s="317"/>
      <c r="H24" s="318"/>
      <c r="I24" s="517"/>
      <c r="J24" s="524"/>
      <c r="K24" s="396"/>
      <c r="L24" s="317"/>
      <c r="M24" s="318"/>
      <c r="N24" s="325"/>
      <c r="O24" s="322"/>
    </row>
    <row r="25" spans="2:15" ht="39.75" customHeight="1">
      <c r="B25" s="311"/>
      <c r="C25" s="312"/>
      <c r="D25" s="312"/>
      <c r="E25" s="312"/>
      <c r="F25" s="326"/>
      <c r="G25" s="326"/>
      <c r="H25" s="327" t="s">
        <v>136</v>
      </c>
      <c r="I25" s="517"/>
      <c r="J25" s="326" t="s">
        <v>169</v>
      </c>
      <c r="M25" s="339"/>
    </row>
    <row r="26" spans="2:15" ht="39.75" customHeight="1" thickBot="1">
      <c r="B26" s="311"/>
      <c r="C26" s="312"/>
      <c r="D26" s="312"/>
      <c r="E26" s="312"/>
      <c r="F26" s="340"/>
      <c r="G26" s="340"/>
      <c r="H26" s="327" t="s">
        <v>137</v>
      </c>
      <c r="I26" s="518"/>
      <c r="J26" s="373" t="s">
        <v>138</v>
      </c>
      <c r="M26" s="339"/>
    </row>
    <row r="27" spans="2:15" ht="20.100000000000001" customHeight="1">
      <c r="B27" s="265" t="s">
        <v>132</v>
      </c>
      <c r="C27" s="264"/>
      <c r="D27" s="264"/>
      <c r="E27" s="264"/>
      <c r="F27" s="264"/>
      <c r="G27" s="264"/>
      <c r="H27" s="264"/>
      <c r="I27" s="264"/>
      <c r="J27" s="264"/>
      <c r="K27" s="264"/>
      <c r="L27" s="264"/>
    </row>
    <row r="29" spans="2:15">
      <c r="B29" s="253" t="s">
        <v>179</v>
      </c>
    </row>
    <row r="30" spans="2:15">
      <c r="B30" s="252"/>
    </row>
    <row r="31" spans="2:15">
      <c r="B31" s="254" t="s">
        <v>135</v>
      </c>
      <c r="C31" s="255"/>
      <c r="D31" s="255"/>
      <c r="E31" s="255"/>
      <c r="F31" s="255"/>
      <c r="G31" s="255"/>
      <c r="H31" s="255"/>
      <c r="I31" s="255"/>
      <c r="J31" s="255"/>
      <c r="K31" s="331"/>
      <c r="L31" s="331"/>
      <c r="M31" s="255"/>
      <c r="N31" s="256"/>
    </row>
    <row r="32" spans="2:15">
      <c r="B32" s="257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9"/>
    </row>
    <row r="33" spans="2:14">
      <c r="B33" s="257" t="s">
        <v>183</v>
      </c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9"/>
    </row>
    <row r="34" spans="2:14">
      <c r="B34" s="257" t="s">
        <v>184</v>
      </c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9"/>
    </row>
    <row r="35" spans="2:14">
      <c r="B35" s="257" t="s">
        <v>188</v>
      </c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9"/>
    </row>
    <row r="36" spans="2:14">
      <c r="B36" s="257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9"/>
    </row>
    <row r="37" spans="2:14">
      <c r="B37" s="257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9"/>
    </row>
    <row r="38" spans="2:14">
      <c r="B38" s="257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9"/>
    </row>
    <row r="39" spans="2:14">
      <c r="B39" s="257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9"/>
    </row>
    <row r="40" spans="2:14">
      <c r="B40" s="257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9"/>
    </row>
    <row r="41" spans="2:14">
      <c r="B41" s="260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2"/>
    </row>
  </sheetData>
  <mergeCells count="35">
    <mergeCell ref="B7:B9"/>
    <mergeCell ref="C7:D7"/>
    <mergeCell ref="E7:H7"/>
    <mergeCell ref="J7:L7"/>
    <mergeCell ref="I7:I9"/>
    <mergeCell ref="M7:N9"/>
    <mergeCell ref="C8:C9"/>
    <mergeCell ref="D8:D9"/>
    <mergeCell ref="E8:E9"/>
    <mergeCell ref="F8:H8"/>
    <mergeCell ref="J8:J9"/>
    <mergeCell ref="K8:K9"/>
    <mergeCell ref="L8:L9"/>
    <mergeCell ref="C18:D18"/>
    <mergeCell ref="E18:H18"/>
    <mergeCell ref="J18:M18"/>
    <mergeCell ref="N18:N20"/>
    <mergeCell ref="M19:M20"/>
    <mergeCell ref="I18:I20"/>
    <mergeCell ref="J21:K21"/>
    <mergeCell ref="J22:K22"/>
    <mergeCell ref="J23:K23"/>
    <mergeCell ref="J24:K24"/>
    <mergeCell ref="B2:N2"/>
    <mergeCell ref="C19:C20"/>
    <mergeCell ref="D19:D20"/>
    <mergeCell ref="E19:E20"/>
    <mergeCell ref="F19:H19"/>
    <mergeCell ref="J19:K20"/>
    <mergeCell ref="L19:L20"/>
    <mergeCell ref="M10:N10"/>
    <mergeCell ref="M11:N11"/>
    <mergeCell ref="M12:N12"/>
    <mergeCell ref="M13:N13"/>
    <mergeCell ref="B18:B20"/>
  </mergeCells>
  <phoneticPr fontId="4"/>
  <pageMargins left="0.7" right="0.7" top="0.75" bottom="0.75" header="0.3" footer="0.3"/>
  <pageSetup paperSize="9"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M55"/>
  <sheetViews>
    <sheetView view="pageBreakPreview" zoomScaleNormal="100" zoomScaleSheetLayoutView="100" workbookViewId="0">
      <selection activeCell="F8" sqref="F8"/>
    </sheetView>
  </sheetViews>
  <sheetFormatPr defaultRowHeight="15"/>
  <cols>
    <col min="1" max="1" width="3.88671875" style="153" customWidth="1"/>
    <col min="2" max="3" width="2.109375" style="153" customWidth="1"/>
    <col min="4" max="4" width="13.77734375" style="153" customWidth="1"/>
    <col min="5" max="5" width="2.109375" style="153" customWidth="1"/>
    <col min="6" max="6" width="20.88671875" style="153" customWidth="1"/>
    <col min="7" max="7" width="37.88671875" style="153" customWidth="1"/>
    <col min="8" max="8" width="2.109375" style="153" customWidth="1"/>
    <col min="9" max="256" width="9" style="155"/>
    <col min="257" max="257" width="2.33203125" style="155" customWidth="1"/>
    <col min="258" max="259" width="2.109375" style="155" customWidth="1"/>
    <col min="260" max="260" width="13.77734375" style="155" customWidth="1"/>
    <col min="261" max="261" width="2.109375" style="155" customWidth="1"/>
    <col min="262" max="262" width="20.88671875" style="155" customWidth="1"/>
    <col min="263" max="263" width="46" style="155" customWidth="1"/>
    <col min="264" max="264" width="3.88671875" style="155" customWidth="1"/>
    <col min="265" max="512" width="9" style="155"/>
    <col min="513" max="513" width="2.33203125" style="155" customWidth="1"/>
    <col min="514" max="515" width="2.109375" style="155" customWidth="1"/>
    <col min="516" max="516" width="13.77734375" style="155" customWidth="1"/>
    <col min="517" max="517" width="2.109375" style="155" customWidth="1"/>
    <col min="518" max="518" width="20.88671875" style="155" customWidth="1"/>
    <col min="519" max="519" width="46" style="155" customWidth="1"/>
    <col min="520" max="520" width="3.88671875" style="155" customWidth="1"/>
    <col min="521" max="768" width="9" style="155"/>
    <col min="769" max="769" width="2.33203125" style="155" customWidth="1"/>
    <col min="770" max="771" width="2.109375" style="155" customWidth="1"/>
    <col min="772" max="772" width="13.77734375" style="155" customWidth="1"/>
    <col min="773" max="773" width="2.109375" style="155" customWidth="1"/>
    <col min="774" max="774" width="20.88671875" style="155" customWidth="1"/>
    <col min="775" max="775" width="46" style="155" customWidth="1"/>
    <col min="776" max="776" width="3.88671875" style="155" customWidth="1"/>
    <col min="777" max="1024" width="9" style="155"/>
    <col min="1025" max="1025" width="2.33203125" style="155" customWidth="1"/>
    <col min="1026" max="1027" width="2.109375" style="155" customWidth="1"/>
    <col min="1028" max="1028" width="13.77734375" style="155" customWidth="1"/>
    <col min="1029" max="1029" width="2.109375" style="155" customWidth="1"/>
    <col min="1030" max="1030" width="20.88671875" style="155" customWidth="1"/>
    <col min="1031" max="1031" width="46" style="155" customWidth="1"/>
    <col min="1032" max="1032" width="3.88671875" style="155" customWidth="1"/>
    <col min="1033" max="1280" width="9" style="155"/>
    <col min="1281" max="1281" width="2.33203125" style="155" customWidth="1"/>
    <col min="1282" max="1283" width="2.109375" style="155" customWidth="1"/>
    <col min="1284" max="1284" width="13.77734375" style="155" customWidth="1"/>
    <col min="1285" max="1285" width="2.109375" style="155" customWidth="1"/>
    <col min="1286" max="1286" width="20.88671875" style="155" customWidth="1"/>
    <col min="1287" max="1287" width="46" style="155" customWidth="1"/>
    <col min="1288" max="1288" width="3.88671875" style="155" customWidth="1"/>
    <col min="1289" max="1536" width="9" style="155"/>
    <col min="1537" max="1537" width="2.33203125" style="155" customWidth="1"/>
    <col min="1538" max="1539" width="2.109375" style="155" customWidth="1"/>
    <col min="1540" max="1540" width="13.77734375" style="155" customWidth="1"/>
    <col min="1541" max="1541" width="2.109375" style="155" customWidth="1"/>
    <col min="1542" max="1542" width="20.88671875" style="155" customWidth="1"/>
    <col min="1543" max="1543" width="46" style="155" customWidth="1"/>
    <col min="1544" max="1544" width="3.88671875" style="155" customWidth="1"/>
    <col min="1545" max="1792" width="9" style="155"/>
    <col min="1793" max="1793" width="2.33203125" style="155" customWidth="1"/>
    <col min="1794" max="1795" width="2.109375" style="155" customWidth="1"/>
    <col min="1796" max="1796" width="13.77734375" style="155" customWidth="1"/>
    <col min="1797" max="1797" width="2.109375" style="155" customWidth="1"/>
    <col min="1798" max="1798" width="20.88671875" style="155" customWidth="1"/>
    <col min="1799" max="1799" width="46" style="155" customWidth="1"/>
    <col min="1800" max="1800" width="3.88671875" style="155" customWidth="1"/>
    <col min="1801" max="2048" width="9" style="155"/>
    <col min="2049" max="2049" width="2.33203125" style="155" customWidth="1"/>
    <col min="2050" max="2051" width="2.109375" style="155" customWidth="1"/>
    <col min="2052" max="2052" width="13.77734375" style="155" customWidth="1"/>
    <col min="2053" max="2053" width="2.109375" style="155" customWidth="1"/>
    <col min="2054" max="2054" width="20.88671875" style="155" customWidth="1"/>
    <col min="2055" max="2055" width="46" style="155" customWidth="1"/>
    <col min="2056" max="2056" width="3.88671875" style="155" customWidth="1"/>
    <col min="2057" max="2304" width="9" style="155"/>
    <col min="2305" max="2305" width="2.33203125" style="155" customWidth="1"/>
    <col min="2306" max="2307" width="2.109375" style="155" customWidth="1"/>
    <col min="2308" max="2308" width="13.77734375" style="155" customWidth="1"/>
    <col min="2309" max="2309" width="2.109375" style="155" customWidth="1"/>
    <col min="2310" max="2310" width="20.88671875" style="155" customWidth="1"/>
    <col min="2311" max="2311" width="46" style="155" customWidth="1"/>
    <col min="2312" max="2312" width="3.88671875" style="155" customWidth="1"/>
    <col min="2313" max="2560" width="9" style="155"/>
    <col min="2561" max="2561" width="2.33203125" style="155" customWidth="1"/>
    <col min="2562" max="2563" width="2.109375" style="155" customWidth="1"/>
    <col min="2564" max="2564" width="13.77734375" style="155" customWidth="1"/>
    <col min="2565" max="2565" width="2.109375" style="155" customWidth="1"/>
    <col min="2566" max="2566" width="20.88671875" style="155" customWidth="1"/>
    <col min="2567" max="2567" width="46" style="155" customWidth="1"/>
    <col min="2568" max="2568" width="3.88671875" style="155" customWidth="1"/>
    <col min="2569" max="2816" width="9" style="155"/>
    <col min="2817" max="2817" width="2.33203125" style="155" customWidth="1"/>
    <col min="2818" max="2819" width="2.109375" style="155" customWidth="1"/>
    <col min="2820" max="2820" width="13.77734375" style="155" customWidth="1"/>
    <col min="2821" max="2821" width="2.109375" style="155" customWidth="1"/>
    <col min="2822" max="2822" width="20.88671875" style="155" customWidth="1"/>
    <col min="2823" max="2823" width="46" style="155" customWidth="1"/>
    <col min="2824" max="2824" width="3.88671875" style="155" customWidth="1"/>
    <col min="2825" max="3072" width="9" style="155"/>
    <col min="3073" max="3073" width="2.33203125" style="155" customWidth="1"/>
    <col min="3074" max="3075" width="2.109375" style="155" customWidth="1"/>
    <col min="3076" max="3076" width="13.77734375" style="155" customWidth="1"/>
    <col min="3077" max="3077" width="2.109375" style="155" customWidth="1"/>
    <col min="3078" max="3078" width="20.88671875" style="155" customWidth="1"/>
    <col min="3079" max="3079" width="46" style="155" customWidth="1"/>
    <col min="3080" max="3080" width="3.88671875" style="155" customWidth="1"/>
    <col min="3081" max="3328" width="9" style="155"/>
    <col min="3329" max="3329" width="2.33203125" style="155" customWidth="1"/>
    <col min="3330" max="3331" width="2.109375" style="155" customWidth="1"/>
    <col min="3332" max="3332" width="13.77734375" style="155" customWidth="1"/>
    <col min="3333" max="3333" width="2.109375" style="155" customWidth="1"/>
    <col min="3334" max="3334" width="20.88671875" style="155" customWidth="1"/>
    <col min="3335" max="3335" width="46" style="155" customWidth="1"/>
    <col min="3336" max="3336" width="3.88671875" style="155" customWidth="1"/>
    <col min="3337" max="3584" width="9" style="155"/>
    <col min="3585" max="3585" width="2.33203125" style="155" customWidth="1"/>
    <col min="3586" max="3587" width="2.109375" style="155" customWidth="1"/>
    <col min="3588" max="3588" width="13.77734375" style="155" customWidth="1"/>
    <col min="3589" max="3589" width="2.109375" style="155" customWidth="1"/>
    <col min="3590" max="3590" width="20.88671875" style="155" customWidth="1"/>
    <col min="3591" max="3591" width="46" style="155" customWidth="1"/>
    <col min="3592" max="3592" width="3.88671875" style="155" customWidth="1"/>
    <col min="3593" max="3840" width="9" style="155"/>
    <col min="3841" max="3841" width="2.33203125" style="155" customWidth="1"/>
    <col min="3842" max="3843" width="2.109375" style="155" customWidth="1"/>
    <col min="3844" max="3844" width="13.77734375" style="155" customWidth="1"/>
    <col min="3845" max="3845" width="2.109375" style="155" customWidth="1"/>
    <col min="3846" max="3846" width="20.88671875" style="155" customWidth="1"/>
    <col min="3847" max="3847" width="46" style="155" customWidth="1"/>
    <col min="3848" max="3848" width="3.88671875" style="155" customWidth="1"/>
    <col min="3849" max="4096" width="9" style="155"/>
    <col min="4097" max="4097" width="2.33203125" style="155" customWidth="1"/>
    <col min="4098" max="4099" width="2.109375" style="155" customWidth="1"/>
    <col min="4100" max="4100" width="13.77734375" style="155" customWidth="1"/>
    <col min="4101" max="4101" width="2.109375" style="155" customWidth="1"/>
    <col min="4102" max="4102" width="20.88671875" style="155" customWidth="1"/>
    <col min="4103" max="4103" width="46" style="155" customWidth="1"/>
    <col min="4104" max="4104" width="3.88671875" style="155" customWidth="1"/>
    <col min="4105" max="4352" width="9" style="155"/>
    <col min="4353" max="4353" width="2.33203125" style="155" customWidth="1"/>
    <col min="4354" max="4355" width="2.109375" style="155" customWidth="1"/>
    <col min="4356" max="4356" width="13.77734375" style="155" customWidth="1"/>
    <col min="4357" max="4357" width="2.109375" style="155" customWidth="1"/>
    <col min="4358" max="4358" width="20.88671875" style="155" customWidth="1"/>
    <col min="4359" max="4359" width="46" style="155" customWidth="1"/>
    <col min="4360" max="4360" width="3.88671875" style="155" customWidth="1"/>
    <col min="4361" max="4608" width="9" style="155"/>
    <col min="4609" max="4609" width="2.33203125" style="155" customWidth="1"/>
    <col min="4610" max="4611" width="2.109375" style="155" customWidth="1"/>
    <col min="4612" max="4612" width="13.77734375" style="155" customWidth="1"/>
    <col min="4613" max="4613" width="2.109375" style="155" customWidth="1"/>
    <col min="4614" max="4614" width="20.88671875" style="155" customWidth="1"/>
    <col min="4615" max="4615" width="46" style="155" customWidth="1"/>
    <col min="4616" max="4616" width="3.88671875" style="155" customWidth="1"/>
    <col min="4617" max="4864" width="9" style="155"/>
    <col min="4865" max="4865" width="2.33203125" style="155" customWidth="1"/>
    <col min="4866" max="4867" width="2.109375" style="155" customWidth="1"/>
    <col min="4868" max="4868" width="13.77734375" style="155" customWidth="1"/>
    <col min="4869" max="4869" width="2.109375" style="155" customWidth="1"/>
    <col min="4870" max="4870" width="20.88671875" style="155" customWidth="1"/>
    <col min="4871" max="4871" width="46" style="155" customWidth="1"/>
    <col min="4872" max="4872" width="3.88671875" style="155" customWidth="1"/>
    <col min="4873" max="5120" width="9" style="155"/>
    <col min="5121" max="5121" width="2.33203125" style="155" customWidth="1"/>
    <col min="5122" max="5123" width="2.109375" style="155" customWidth="1"/>
    <col min="5124" max="5124" width="13.77734375" style="155" customWidth="1"/>
    <col min="5125" max="5125" width="2.109375" style="155" customWidth="1"/>
    <col min="5126" max="5126" width="20.88671875" style="155" customWidth="1"/>
    <col min="5127" max="5127" width="46" style="155" customWidth="1"/>
    <col min="5128" max="5128" width="3.88671875" style="155" customWidth="1"/>
    <col min="5129" max="5376" width="9" style="155"/>
    <col min="5377" max="5377" width="2.33203125" style="155" customWidth="1"/>
    <col min="5378" max="5379" width="2.109375" style="155" customWidth="1"/>
    <col min="5380" max="5380" width="13.77734375" style="155" customWidth="1"/>
    <col min="5381" max="5381" width="2.109375" style="155" customWidth="1"/>
    <col min="5382" max="5382" width="20.88671875" style="155" customWidth="1"/>
    <col min="5383" max="5383" width="46" style="155" customWidth="1"/>
    <col min="5384" max="5384" width="3.88671875" style="155" customWidth="1"/>
    <col min="5385" max="5632" width="9" style="155"/>
    <col min="5633" max="5633" width="2.33203125" style="155" customWidth="1"/>
    <col min="5634" max="5635" width="2.109375" style="155" customWidth="1"/>
    <col min="5636" max="5636" width="13.77734375" style="155" customWidth="1"/>
    <col min="5637" max="5637" width="2.109375" style="155" customWidth="1"/>
    <col min="5638" max="5638" width="20.88671875" style="155" customWidth="1"/>
    <col min="5639" max="5639" width="46" style="155" customWidth="1"/>
    <col min="5640" max="5640" width="3.88671875" style="155" customWidth="1"/>
    <col min="5641" max="5888" width="9" style="155"/>
    <col min="5889" max="5889" width="2.33203125" style="155" customWidth="1"/>
    <col min="5890" max="5891" width="2.109375" style="155" customWidth="1"/>
    <col min="5892" max="5892" width="13.77734375" style="155" customWidth="1"/>
    <col min="5893" max="5893" width="2.109375" style="155" customWidth="1"/>
    <col min="5894" max="5894" width="20.88671875" style="155" customWidth="1"/>
    <col min="5895" max="5895" width="46" style="155" customWidth="1"/>
    <col min="5896" max="5896" width="3.88671875" style="155" customWidth="1"/>
    <col min="5897" max="6144" width="9" style="155"/>
    <col min="6145" max="6145" width="2.33203125" style="155" customWidth="1"/>
    <col min="6146" max="6147" width="2.109375" style="155" customWidth="1"/>
    <col min="6148" max="6148" width="13.77734375" style="155" customWidth="1"/>
    <col min="6149" max="6149" width="2.109375" style="155" customWidth="1"/>
    <col min="6150" max="6150" width="20.88671875" style="155" customWidth="1"/>
    <col min="6151" max="6151" width="46" style="155" customWidth="1"/>
    <col min="6152" max="6152" width="3.88671875" style="155" customWidth="1"/>
    <col min="6153" max="6400" width="9" style="155"/>
    <col min="6401" max="6401" width="2.33203125" style="155" customWidth="1"/>
    <col min="6402" max="6403" width="2.109375" style="155" customWidth="1"/>
    <col min="6404" max="6404" width="13.77734375" style="155" customWidth="1"/>
    <col min="6405" max="6405" width="2.109375" style="155" customWidth="1"/>
    <col min="6406" max="6406" width="20.88671875" style="155" customWidth="1"/>
    <col min="6407" max="6407" width="46" style="155" customWidth="1"/>
    <col min="6408" max="6408" width="3.88671875" style="155" customWidth="1"/>
    <col min="6409" max="6656" width="9" style="155"/>
    <col min="6657" max="6657" width="2.33203125" style="155" customWidth="1"/>
    <col min="6658" max="6659" width="2.109375" style="155" customWidth="1"/>
    <col min="6660" max="6660" width="13.77734375" style="155" customWidth="1"/>
    <col min="6661" max="6661" width="2.109375" style="155" customWidth="1"/>
    <col min="6662" max="6662" width="20.88671875" style="155" customWidth="1"/>
    <col min="6663" max="6663" width="46" style="155" customWidth="1"/>
    <col min="6664" max="6664" width="3.88671875" style="155" customWidth="1"/>
    <col min="6665" max="6912" width="9" style="155"/>
    <col min="6913" max="6913" width="2.33203125" style="155" customWidth="1"/>
    <col min="6914" max="6915" width="2.109375" style="155" customWidth="1"/>
    <col min="6916" max="6916" width="13.77734375" style="155" customWidth="1"/>
    <col min="6917" max="6917" width="2.109375" style="155" customWidth="1"/>
    <col min="6918" max="6918" width="20.88671875" style="155" customWidth="1"/>
    <col min="6919" max="6919" width="46" style="155" customWidth="1"/>
    <col min="6920" max="6920" width="3.88671875" style="155" customWidth="1"/>
    <col min="6921" max="7168" width="9" style="155"/>
    <col min="7169" max="7169" width="2.33203125" style="155" customWidth="1"/>
    <col min="7170" max="7171" width="2.109375" style="155" customWidth="1"/>
    <col min="7172" max="7172" width="13.77734375" style="155" customWidth="1"/>
    <col min="7173" max="7173" width="2.109375" style="155" customWidth="1"/>
    <col min="7174" max="7174" width="20.88671875" style="155" customWidth="1"/>
    <col min="7175" max="7175" width="46" style="155" customWidth="1"/>
    <col min="7176" max="7176" width="3.88671875" style="155" customWidth="1"/>
    <col min="7177" max="7424" width="9" style="155"/>
    <col min="7425" max="7425" width="2.33203125" style="155" customWidth="1"/>
    <col min="7426" max="7427" width="2.109375" style="155" customWidth="1"/>
    <col min="7428" max="7428" width="13.77734375" style="155" customWidth="1"/>
    <col min="7429" max="7429" width="2.109375" style="155" customWidth="1"/>
    <col min="7430" max="7430" width="20.88671875" style="155" customWidth="1"/>
    <col min="7431" max="7431" width="46" style="155" customWidth="1"/>
    <col min="7432" max="7432" width="3.88671875" style="155" customWidth="1"/>
    <col min="7433" max="7680" width="9" style="155"/>
    <col min="7681" max="7681" width="2.33203125" style="155" customWidth="1"/>
    <col min="7682" max="7683" width="2.109375" style="155" customWidth="1"/>
    <col min="7684" max="7684" width="13.77734375" style="155" customWidth="1"/>
    <col min="7685" max="7685" width="2.109375" style="155" customWidth="1"/>
    <col min="7686" max="7686" width="20.88671875" style="155" customWidth="1"/>
    <col min="7687" max="7687" width="46" style="155" customWidth="1"/>
    <col min="7688" max="7688" width="3.88671875" style="155" customWidth="1"/>
    <col min="7689" max="7936" width="9" style="155"/>
    <col min="7937" max="7937" width="2.33203125" style="155" customWidth="1"/>
    <col min="7938" max="7939" width="2.109375" style="155" customWidth="1"/>
    <col min="7940" max="7940" width="13.77734375" style="155" customWidth="1"/>
    <col min="7941" max="7941" width="2.109375" style="155" customWidth="1"/>
    <col min="7942" max="7942" width="20.88671875" style="155" customWidth="1"/>
    <col min="7943" max="7943" width="46" style="155" customWidth="1"/>
    <col min="7944" max="7944" width="3.88671875" style="155" customWidth="1"/>
    <col min="7945" max="8192" width="9" style="155"/>
    <col min="8193" max="8193" width="2.33203125" style="155" customWidth="1"/>
    <col min="8194" max="8195" width="2.109375" style="155" customWidth="1"/>
    <col min="8196" max="8196" width="13.77734375" style="155" customWidth="1"/>
    <col min="8197" max="8197" width="2.109375" style="155" customWidth="1"/>
    <col min="8198" max="8198" width="20.88671875" style="155" customWidth="1"/>
    <col min="8199" max="8199" width="46" style="155" customWidth="1"/>
    <col min="8200" max="8200" width="3.88671875" style="155" customWidth="1"/>
    <col min="8201" max="8448" width="9" style="155"/>
    <col min="8449" max="8449" width="2.33203125" style="155" customWidth="1"/>
    <col min="8450" max="8451" width="2.109375" style="155" customWidth="1"/>
    <col min="8452" max="8452" width="13.77734375" style="155" customWidth="1"/>
    <col min="8453" max="8453" width="2.109375" style="155" customWidth="1"/>
    <col min="8454" max="8454" width="20.88671875" style="155" customWidth="1"/>
    <col min="8455" max="8455" width="46" style="155" customWidth="1"/>
    <col min="8456" max="8456" width="3.88671875" style="155" customWidth="1"/>
    <col min="8457" max="8704" width="9" style="155"/>
    <col min="8705" max="8705" width="2.33203125" style="155" customWidth="1"/>
    <col min="8706" max="8707" width="2.109375" style="155" customWidth="1"/>
    <col min="8708" max="8708" width="13.77734375" style="155" customWidth="1"/>
    <col min="8709" max="8709" width="2.109375" style="155" customWidth="1"/>
    <col min="8710" max="8710" width="20.88671875" style="155" customWidth="1"/>
    <col min="8711" max="8711" width="46" style="155" customWidth="1"/>
    <col min="8712" max="8712" width="3.88671875" style="155" customWidth="1"/>
    <col min="8713" max="8960" width="9" style="155"/>
    <col min="8961" max="8961" width="2.33203125" style="155" customWidth="1"/>
    <col min="8962" max="8963" width="2.109375" style="155" customWidth="1"/>
    <col min="8964" max="8964" width="13.77734375" style="155" customWidth="1"/>
    <col min="8965" max="8965" width="2.109375" style="155" customWidth="1"/>
    <col min="8966" max="8966" width="20.88671875" style="155" customWidth="1"/>
    <col min="8967" max="8967" width="46" style="155" customWidth="1"/>
    <col min="8968" max="8968" width="3.88671875" style="155" customWidth="1"/>
    <col min="8969" max="9216" width="9" style="155"/>
    <col min="9217" max="9217" width="2.33203125" style="155" customWidth="1"/>
    <col min="9218" max="9219" width="2.109375" style="155" customWidth="1"/>
    <col min="9220" max="9220" width="13.77734375" style="155" customWidth="1"/>
    <col min="9221" max="9221" width="2.109375" style="155" customWidth="1"/>
    <col min="9222" max="9222" width="20.88671875" style="155" customWidth="1"/>
    <col min="9223" max="9223" width="46" style="155" customWidth="1"/>
    <col min="9224" max="9224" width="3.88671875" style="155" customWidth="1"/>
    <col min="9225" max="9472" width="9" style="155"/>
    <col min="9473" max="9473" width="2.33203125" style="155" customWidth="1"/>
    <col min="9474" max="9475" width="2.109375" style="155" customWidth="1"/>
    <col min="9476" max="9476" width="13.77734375" style="155" customWidth="1"/>
    <col min="9477" max="9477" width="2.109375" style="155" customWidth="1"/>
    <col min="9478" max="9478" width="20.88671875" style="155" customWidth="1"/>
    <col min="9479" max="9479" width="46" style="155" customWidth="1"/>
    <col min="9480" max="9480" width="3.88671875" style="155" customWidth="1"/>
    <col min="9481" max="9728" width="9" style="155"/>
    <col min="9729" max="9729" width="2.33203125" style="155" customWidth="1"/>
    <col min="9730" max="9731" width="2.109375" style="155" customWidth="1"/>
    <col min="9732" max="9732" width="13.77734375" style="155" customWidth="1"/>
    <col min="9733" max="9733" width="2.109375" style="155" customWidth="1"/>
    <col min="9734" max="9734" width="20.88671875" style="155" customWidth="1"/>
    <col min="9735" max="9735" width="46" style="155" customWidth="1"/>
    <col min="9736" max="9736" width="3.88671875" style="155" customWidth="1"/>
    <col min="9737" max="9984" width="9" style="155"/>
    <col min="9985" max="9985" width="2.33203125" style="155" customWidth="1"/>
    <col min="9986" max="9987" width="2.109375" style="155" customWidth="1"/>
    <col min="9988" max="9988" width="13.77734375" style="155" customWidth="1"/>
    <col min="9989" max="9989" width="2.109375" style="155" customWidth="1"/>
    <col min="9990" max="9990" width="20.88671875" style="155" customWidth="1"/>
    <col min="9991" max="9991" width="46" style="155" customWidth="1"/>
    <col min="9992" max="9992" width="3.88671875" style="155" customWidth="1"/>
    <col min="9993" max="10240" width="9" style="155"/>
    <col min="10241" max="10241" width="2.33203125" style="155" customWidth="1"/>
    <col min="10242" max="10243" width="2.109375" style="155" customWidth="1"/>
    <col min="10244" max="10244" width="13.77734375" style="155" customWidth="1"/>
    <col min="10245" max="10245" width="2.109375" style="155" customWidth="1"/>
    <col min="10246" max="10246" width="20.88671875" style="155" customWidth="1"/>
    <col min="10247" max="10247" width="46" style="155" customWidth="1"/>
    <col min="10248" max="10248" width="3.88671875" style="155" customWidth="1"/>
    <col min="10249" max="10496" width="9" style="155"/>
    <col min="10497" max="10497" width="2.33203125" style="155" customWidth="1"/>
    <col min="10498" max="10499" width="2.109375" style="155" customWidth="1"/>
    <col min="10500" max="10500" width="13.77734375" style="155" customWidth="1"/>
    <col min="10501" max="10501" width="2.109375" style="155" customWidth="1"/>
    <col min="10502" max="10502" width="20.88671875" style="155" customWidth="1"/>
    <col min="10503" max="10503" width="46" style="155" customWidth="1"/>
    <col min="10504" max="10504" width="3.88671875" style="155" customWidth="1"/>
    <col min="10505" max="10752" width="9" style="155"/>
    <col min="10753" max="10753" width="2.33203125" style="155" customWidth="1"/>
    <col min="10754" max="10755" width="2.109375" style="155" customWidth="1"/>
    <col min="10756" max="10756" width="13.77734375" style="155" customWidth="1"/>
    <col min="10757" max="10757" width="2.109375" style="155" customWidth="1"/>
    <col min="10758" max="10758" width="20.88671875" style="155" customWidth="1"/>
    <col min="10759" max="10759" width="46" style="155" customWidth="1"/>
    <col min="10760" max="10760" width="3.88671875" style="155" customWidth="1"/>
    <col min="10761" max="11008" width="9" style="155"/>
    <col min="11009" max="11009" width="2.33203125" style="155" customWidth="1"/>
    <col min="11010" max="11011" width="2.109375" style="155" customWidth="1"/>
    <col min="11012" max="11012" width="13.77734375" style="155" customWidth="1"/>
    <col min="11013" max="11013" width="2.109375" style="155" customWidth="1"/>
    <col min="11014" max="11014" width="20.88671875" style="155" customWidth="1"/>
    <col min="11015" max="11015" width="46" style="155" customWidth="1"/>
    <col min="11016" max="11016" width="3.88671875" style="155" customWidth="1"/>
    <col min="11017" max="11264" width="9" style="155"/>
    <col min="11265" max="11265" width="2.33203125" style="155" customWidth="1"/>
    <col min="11266" max="11267" width="2.109375" style="155" customWidth="1"/>
    <col min="11268" max="11268" width="13.77734375" style="155" customWidth="1"/>
    <col min="11269" max="11269" width="2.109375" style="155" customWidth="1"/>
    <col min="11270" max="11270" width="20.88671875" style="155" customWidth="1"/>
    <col min="11271" max="11271" width="46" style="155" customWidth="1"/>
    <col min="11272" max="11272" width="3.88671875" style="155" customWidth="1"/>
    <col min="11273" max="11520" width="9" style="155"/>
    <col min="11521" max="11521" width="2.33203125" style="155" customWidth="1"/>
    <col min="11522" max="11523" width="2.109375" style="155" customWidth="1"/>
    <col min="11524" max="11524" width="13.77734375" style="155" customWidth="1"/>
    <col min="11525" max="11525" width="2.109375" style="155" customWidth="1"/>
    <col min="11526" max="11526" width="20.88671875" style="155" customWidth="1"/>
    <col min="11527" max="11527" width="46" style="155" customWidth="1"/>
    <col min="11528" max="11528" width="3.88671875" style="155" customWidth="1"/>
    <col min="11529" max="11776" width="9" style="155"/>
    <col min="11777" max="11777" width="2.33203125" style="155" customWidth="1"/>
    <col min="11778" max="11779" width="2.109375" style="155" customWidth="1"/>
    <col min="11780" max="11780" width="13.77734375" style="155" customWidth="1"/>
    <col min="11781" max="11781" width="2.109375" style="155" customWidth="1"/>
    <col min="11782" max="11782" width="20.88671875" style="155" customWidth="1"/>
    <col min="11783" max="11783" width="46" style="155" customWidth="1"/>
    <col min="11784" max="11784" width="3.88671875" style="155" customWidth="1"/>
    <col min="11785" max="12032" width="9" style="155"/>
    <col min="12033" max="12033" width="2.33203125" style="155" customWidth="1"/>
    <col min="12034" max="12035" width="2.109375" style="155" customWidth="1"/>
    <col min="12036" max="12036" width="13.77734375" style="155" customWidth="1"/>
    <col min="12037" max="12037" width="2.109375" style="155" customWidth="1"/>
    <col min="12038" max="12038" width="20.88671875" style="155" customWidth="1"/>
    <col min="12039" max="12039" width="46" style="155" customWidth="1"/>
    <col min="12040" max="12040" width="3.88671875" style="155" customWidth="1"/>
    <col min="12041" max="12288" width="9" style="155"/>
    <col min="12289" max="12289" width="2.33203125" style="155" customWidth="1"/>
    <col min="12290" max="12291" width="2.109375" style="155" customWidth="1"/>
    <col min="12292" max="12292" width="13.77734375" style="155" customWidth="1"/>
    <col min="12293" max="12293" width="2.109375" style="155" customWidth="1"/>
    <col min="12294" max="12294" width="20.88671875" style="155" customWidth="1"/>
    <col min="12295" max="12295" width="46" style="155" customWidth="1"/>
    <col min="12296" max="12296" width="3.88671875" style="155" customWidth="1"/>
    <col min="12297" max="12544" width="9" style="155"/>
    <col min="12545" max="12545" width="2.33203125" style="155" customWidth="1"/>
    <col min="12546" max="12547" width="2.109375" style="155" customWidth="1"/>
    <col min="12548" max="12548" width="13.77734375" style="155" customWidth="1"/>
    <col min="12549" max="12549" width="2.109375" style="155" customWidth="1"/>
    <col min="12550" max="12550" width="20.88671875" style="155" customWidth="1"/>
    <col min="12551" max="12551" width="46" style="155" customWidth="1"/>
    <col min="12552" max="12552" width="3.88671875" style="155" customWidth="1"/>
    <col min="12553" max="12800" width="9" style="155"/>
    <col min="12801" max="12801" width="2.33203125" style="155" customWidth="1"/>
    <col min="12802" max="12803" width="2.109375" style="155" customWidth="1"/>
    <col min="12804" max="12804" width="13.77734375" style="155" customWidth="1"/>
    <col min="12805" max="12805" width="2.109375" style="155" customWidth="1"/>
    <col min="12806" max="12806" width="20.88671875" style="155" customWidth="1"/>
    <col min="12807" max="12807" width="46" style="155" customWidth="1"/>
    <col min="12808" max="12808" width="3.88671875" style="155" customWidth="1"/>
    <col min="12809" max="13056" width="9" style="155"/>
    <col min="13057" max="13057" width="2.33203125" style="155" customWidth="1"/>
    <col min="13058" max="13059" width="2.109375" style="155" customWidth="1"/>
    <col min="13060" max="13060" width="13.77734375" style="155" customWidth="1"/>
    <col min="13061" max="13061" width="2.109375" style="155" customWidth="1"/>
    <col min="13062" max="13062" width="20.88671875" style="155" customWidth="1"/>
    <col min="13063" max="13063" width="46" style="155" customWidth="1"/>
    <col min="13064" max="13064" width="3.88671875" style="155" customWidth="1"/>
    <col min="13065" max="13312" width="9" style="155"/>
    <col min="13313" max="13313" width="2.33203125" style="155" customWidth="1"/>
    <col min="13314" max="13315" width="2.109375" style="155" customWidth="1"/>
    <col min="13316" max="13316" width="13.77734375" style="155" customWidth="1"/>
    <col min="13317" max="13317" width="2.109375" style="155" customWidth="1"/>
    <col min="13318" max="13318" width="20.88671875" style="155" customWidth="1"/>
    <col min="13319" max="13319" width="46" style="155" customWidth="1"/>
    <col min="13320" max="13320" width="3.88671875" style="155" customWidth="1"/>
    <col min="13321" max="13568" width="9" style="155"/>
    <col min="13569" max="13569" width="2.33203125" style="155" customWidth="1"/>
    <col min="13570" max="13571" width="2.109375" style="155" customWidth="1"/>
    <col min="13572" max="13572" width="13.77734375" style="155" customWidth="1"/>
    <col min="13573" max="13573" width="2.109375" style="155" customWidth="1"/>
    <col min="13574" max="13574" width="20.88671875" style="155" customWidth="1"/>
    <col min="13575" max="13575" width="46" style="155" customWidth="1"/>
    <col min="13576" max="13576" width="3.88671875" style="155" customWidth="1"/>
    <col min="13577" max="13824" width="9" style="155"/>
    <col min="13825" max="13825" width="2.33203125" style="155" customWidth="1"/>
    <col min="13826" max="13827" width="2.109375" style="155" customWidth="1"/>
    <col min="13828" max="13828" width="13.77734375" style="155" customWidth="1"/>
    <col min="13829" max="13829" width="2.109375" style="155" customWidth="1"/>
    <col min="13830" max="13830" width="20.88671875" style="155" customWidth="1"/>
    <col min="13831" max="13831" width="46" style="155" customWidth="1"/>
    <col min="13832" max="13832" width="3.88671875" style="155" customWidth="1"/>
    <col min="13833" max="14080" width="9" style="155"/>
    <col min="14081" max="14081" width="2.33203125" style="155" customWidth="1"/>
    <col min="14082" max="14083" width="2.109375" style="155" customWidth="1"/>
    <col min="14084" max="14084" width="13.77734375" style="155" customWidth="1"/>
    <col min="14085" max="14085" width="2.109375" style="155" customWidth="1"/>
    <col min="14086" max="14086" width="20.88671875" style="155" customWidth="1"/>
    <col min="14087" max="14087" width="46" style="155" customWidth="1"/>
    <col min="14088" max="14088" width="3.88671875" style="155" customWidth="1"/>
    <col min="14089" max="14336" width="9" style="155"/>
    <col min="14337" max="14337" width="2.33203125" style="155" customWidth="1"/>
    <col min="14338" max="14339" width="2.109375" style="155" customWidth="1"/>
    <col min="14340" max="14340" width="13.77734375" style="155" customWidth="1"/>
    <col min="14341" max="14341" width="2.109375" style="155" customWidth="1"/>
    <col min="14342" max="14342" width="20.88671875" style="155" customWidth="1"/>
    <col min="14343" max="14343" width="46" style="155" customWidth="1"/>
    <col min="14344" max="14344" width="3.88671875" style="155" customWidth="1"/>
    <col min="14345" max="14592" width="9" style="155"/>
    <col min="14593" max="14593" width="2.33203125" style="155" customWidth="1"/>
    <col min="14594" max="14595" width="2.109375" style="155" customWidth="1"/>
    <col min="14596" max="14596" width="13.77734375" style="155" customWidth="1"/>
    <col min="14597" max="14597" width="2.109375" style="155" customWidth="1"/>
    <col min="14598" max="14598" width="20.88671875" style="155" customWidth="1"/>
    <col min="14599" max="14599" width="46" style="155" customWidth="1"/>
    <col min="14600" max="14600" width="3.88671875" style="155" customWidth="1"/>
    <col min="14601" max="14848" width="9" style="155"/>
    <col min="14849" max="14849" width="2.33203125" style="155" customWidth="1"/>
    <col min="14850" max="14851" width="2.109375" style="155" customWidth="1"/>
    <col min="14852" max="14852" width="13.77734375" style="155" customWidth="1"/>
    <col min="14853" max="14853" width="2.109375" style="155" customWidth="1"/>
    <col min="14854" max="14854" width="20.88671875" style="155" customWidth="1"/>
    <col min="14855" max="14855" width="46" style="155" customWidth="1"/>
    <col min="14856" max="14856" width="3.88671875" style="155" customWidth="1"/>
    <col min="14857" max="15104" width="9" style="155"/>
    <col min="15105" max="15105" width="2.33203125" style="155" customWidth="1"/>
    <col min="15106" max="15107" width="2.109375" style="155" customWidth="1"/>
    <col min="15108" max="15108" width="13.77734375" style="155" customWidth="1"/>
    <col min="15109" max="15109" width="2.109375" style="155" customWidth="1"/>
    <col min="15110" max="15110" width="20.88671875" style="155" customWidth="1"/>
    <col min="15111" max="15111" width="46" style="155" customWidth="1"/>
    <col min="15112" max="15112" width="3.88671875" style="155" customWidth="1"/>
    <col min="15113" max="15360" width="9" style="155"/>
    <col min="15361" max="15361" width="2.33203125" style="155" customWidth="1"/>
    <col min="15362" max="15363" width="2.109375" style="155" customWidth="1"/>
    <col min="15364" max="15364" width="13.77734375" style="155" customWidth="1"/>
    <col min="15365" max="15365" width="2.109375" style="155" customWidth="1"/>
    <col min="15366" max="15366" width="20.88671875" style="155" customWidth="1"/>
    <col min="15367" max="15367" width="46" style="155" customWidth="1"/>
    <col min="15368" max="15368" width="3.88671875" style="155" customWidth="1"/>
    <col min="15369" max="15616" width="9" style="155"/>
    <col min="15617" max="15617" width="2.33203125" style="155" customWidth="1"/>
    <col min="15618" max="15619" width="2.109375" style="155" customWidth="1"/>
    <col min="15620" max="15620" width="13.77734375" style="155" customWidth="1"/>
    <col min="15621" max="15621" width="2.109375" style="155" customWidth="1"/>
    <col min="15622" max="15622" width="20.88671875" style="155" customWidth="1"/>
    <col min="15623" max="15623" width="46" style="155" customWidth="1"/>
    <col min="15624" max="15624" width="3.88671875" style="155" customWidth="1"/>
    <col min="15625" max="15872" width="9" style="155"/>
    <col min="15873" max="15873" width="2.33203125" style="155" customWidth="1"/>
    <col min="15874" max="15875" width="2.109375" style="155" customWidth="1"/>
    <col min="15876" max="15876" width="13.77734375" style="155" customWidth="1"/>
    <col min="15877" max="15877" width="2.109375" style="155" customWidth="1"/>
    <col min="15878" max="15878" width="20.88671875" style="155" customWidth="1"/>
    <col min="15879" max="15879" width="46" style="155" customWidth="1"/>
    <col min="15880" max="15880" width="3.88671875" style="155" customWidth="1"/>
    <col min="15881" max="16128" width="9" style="155"/>
    <col min="16129" max="16129" width="2.33203125" style="155" customWidth="1"/>
    <col min="16130" max="16131" width="2.109375" style="155" customWidth="1"/>
    <col min="16132" max="16132" width="13.77734375" style="155" customWidth="1"/>
    <col min="16133" max="16133" width="2.109375" style="155" customWidth="1"/>
    <col min="16134" max="16134" width="20.88671875" style="155" customWidth="1"/>
    <col min="16135" max="16135" width="46" style="155" customWidth="1"/>
    <col min="16136" max="16136" width="3.88671875" style="155" customWidth="1"/>
    <col min="16137" max="16384" width="9" style="155"/>
  </cols>
  <sheetData>
    <row r="1" spans="1:8" ht="16.2">
      <c r="A1" s="152" t="s">
        <v>49</v>
      </c>
      <c r="B1" s="152"/>
      <c r="C1" s="152"/>
      <c r="D1" s="152"/>
      <c r="G1" s="154"/>
    </row>
    <row r="2" spans="1:8" ht="16.2">
      <c r="A2" s="156"/>
      <c r="B2" s="454" t="s">
        <v>120</v>
      </c>
      <c r="C2" s="454"/>
      <c r="D2" s="454"/>
      <c r="E2" s="454"/>
      <c r="F2" s="454"/>
      <c r="G2" s="454"/>
      <c r="H2" s="157"/>
    </row>
    <row r="3" spans="1:8" ht="16.2">
      <c r="A3" s="156"/>
      <c r="B3" s="158"/>
      <c r="C3" s="158"/>
      <c r="D3" s="158"/>
      <c r="E3" s="158"/>
      <c r="F3" s="158"/>
      <c r="G3" s="158"/>
      <c r="H3" s="157"/>
    </row>
    <row r="4" spans="1:8" ht="16.2">
      <c r="A4" s="156"/>
      <c r="B4" s="160" t="s">
        <v>39</v>
      </c>
      <c r="C4" s="160"/>
      <c r="D4" s="160"/>
      <c r="E4" s="161"/>
      <c r="F4" s="161"/>
      <c r="G4" s="161"/>
      <c r="H4" s="157"/>
    </row>
    <row r="5" spans="1:8" ht="16.2">
      <c r="A5" s="152"/>
      <c r="B5" s="162"/>
      <c r="C5" s="455" t="s">
        <v>40</v>
      </c>
      <c r="D5" s="455"/>
      <c r="E5" s="163"/>
      <c r="F5" s="164" t="s">
        <v>41</v>
      </c>
      <c r="G5" s="164" t="s">
        <v>94</v>
      </c>
      <c r="H5" s="152"/>
    </row>
    <row r="6" spans="1:8" ht="16.2">
      <c r="A6" s="152"/>
      <c r="B6" s="456"/>
      <c r="C6" s="457"/>
      <c r="D6" s="457"/>
      <c r="E6" s="458"/>
      <c r="F6" s="165" t="s">
        <v>43</v>
      </c>
      <c r="G6" s="166"/>
      <c r="H6" s="152"/>
    </row>
    <row r="7" spans="1:8" ht="16.2">
      <c r="A7" s="152"/>
      <c r="B7" s="167"/>
      <c r="C7" s="453" t="s">
        <v>91</v>
      </c>
      <c r="D7" s="453"/>
      <c r="E7" s="168"/>
      <c r="F7" s="169"/>
      <c r="G7" s="170"/>
      <c r="H7" s="152"/>
    </row>
    <row r="8" spans="1:8" ht="14.25" customHeight="1">
      <c r="A8" s="152"/>
      <c r="B8" s="167"/>
      <c r="C8" s="171"/>
      <c r="D8" s="171"/>
      <c r="E8" s="168"/>
      <c r="F8" s="172"/>
      <c r="G8" s="173"/>
      <c r="H8" s="152"/>
    </row>
    <row r="9" spans="1:8" ht="16.2">
      <c r="A9" s="152"/>
      <c r="B9" s="167"/>
      <c r="C9" s="453" t="s">
        <v>92</v>
      </c>
      <c r="D9" s="453"/>
      <c r="E9" s="168"/>
      <c r="F9" s="169"/>
      <c r="G9" s="170"/>
      <c r="H9" s="152"/>
    </row>
    <row r="10" spans="1:8" ht="16.2">
      <c r="A10" s="152"/>
      <c r="B10" s="167"/>
      <c r="C10" s="307"/>
      <c r="D10" s="307"/>
      <c r="E10" s="168"/>
      <c r="F10" s="172"/>
      <c r="G10" s="173"/>
      <c r="H10" s="152"/>
    </row>
    <row r="11" spans="1:8" ht="16.2">
      <c r="A11" s="152"/>
      <c r="B11" s="167"/>
      <c r="C11" s="453" t="s">
        <v>185</v>
      </c>
      <c r="D11" s="453"/>
      <c r="E11" s="168"/>
      <c r="F11" s="169"/>
      <c r="G11" s="170"/>
      <c r="H11" s="152"/>
    </row>
    <row r="12" spans="1:8" ht="16.2">
      <c r="A12" s="152"/>
      <c r="B12" s="167"/>
      <c r="C12" s="171"/>
      <c r="D12" s="171"/>
      <c r="E12" s="168"/>
      <c r="F12" s="172"/>
      <c r="G12" s="174"/>
      <c r="H12" s="152"/>
    </row>
    <row r="13" spans="1:8" ht="16.2">
      <c r="A13" s="152"/>
      <c r="B13" s="175"/>
      <c r="C13" s="453" t="s">
        <v>93</v>
      </c>
      <c r="D13" s="453"/>
      <c r="E13" s="176"/>
      <c r="F13" s="177"/>
      <c r="G13" s="170"/>
      <c r="H13" s="152"/>
    </row>
    <row r="14" spans="1:8" ht="16.2">
      <c r="A14" s="152"/>
      <c r="B14" s="175"/>
      <c r="C14" s="178"/>
      <c r="D14" s="179"/>
      <c r="E14" s="176"/>
      <c r="F14" s="180"/>
      <c r="G14" s="174"/>
      <c r="H14" s="152"/>
    </row>
    <row r="15" spans="1:8" ht="14.25" customHeight="1">
      <c r="A15" s="152"/>
      <c r="B15" s="181"/>
      <c r="C15" s="465" t="s">
        <v>44</v>
      </c>
      <c r="D15" s="465"/>
      <c r="E15" s="182"/>
      <c r="F15" s="183">
        <f>+F7+F9+F11+F13</f>
        <v>0</v>
      </c>
      <c r="G15" s="184" t="s">
        <v>129</v>
      </c>
      <c r="H15" s="152"/>
    </row>
    <row r="16" spans="1:8" ht="14.25" customHeight="1">
      <c r="A16" s="152"/>
      <c r="B16" s="459" t="s">
        <v>48</v>
      </c>
      <c r="C16" s="460"/>
      <c r="D16" s="460"/>
      <c r="E16" s="461"/>
      <c r="F16" s="185" t="s">
        <v>43</v>
      </c>
      <c r="G16" s="186"/>
      <c r="H16" s="152"/>
    </row>
    <row r="17" spans="1:8" ht="16.2">
      <c r="A17" s="152"/>
      <c r="B17" s="187"/>
      <c r="C17" s="462"/>
      <c r="D17" s="462"/>
      <c r="E17" s="188"/>
      <c r="F17" s="189"/>
      <c r="G17" s="190"/>
      <c r="H17" s="152"/>
    </row>
    <row r="18" spans="1:8" ht="16.2">
      <c r="A18" s="152"/>
      <c r="B18" s="187"/>
      <c r="C18" s="463"/>
      <c r="D18" s="463"/>
      <c r="E18" s="464"/>
      <c r="F18" s="191"/>
      <c r="G18" s="192"/>
      <c r="H18" s="152"/>
    </row>
    <row r="19" spans="1:8">
      <c r="B19" s="187"/>
      <c r="C19" s="193"/>
      <c r="D19" s="194"/>
      <c r="E19" s="188"/>
      <c r="F19" s="195"/>
      <c r="G19" s="190"/>
    </row>
    <row r="20" spans="1:8">
      <c r="B20" s="196"/>
      <c r="C20" s="455" t="s">
        <v>44</v>
      </c>
      <c r="D20" s="455"/>
      <c r="E20" s="197"/>
      <c r="F20" s="198">
        <f>F18</f>
        <v>0</v>
      </c>
      <c r="G20" s="199"/>
    </row>
    <row r="21" spans="1:8">
      <c r="B21" s="200"/>
      <c r="C21" s="455" t="s">
        <v>7</v>
      </c>
      <c r="D21" s="455"/>
      <c r="E21" s="201"/>
      <c r="F21" s="202">
        <f>F20+F15</f>
        <v>0</v>
      </c>
      <c r="G21" s="203" t="s">
        <v>128</v>
      </c>
    </row>
    <row r="22" spans="1:8">
      <c r="A22" s="155"/>
      <c r="B22" s="204"/>
      <c r="C22" s="205"/>
      <c r="D22" s="205"/>
      <c r="E22" s="204"/>
      <c r="F22" s="204"/>
      <c r="G22" s="204"/>
      <c r="H22" s="155"/>
    </row>
    <row r="23" spans="1:8">
      <c r="B23" s="466" t="s">
        <v>45</v>
      </c>
      <c r="C23" s="466"/>
      <c r="D23" s="466"/>
      <c r="E23" s="466"/>
      <c r="F23" s="466"/>
      <c r="G23" s="466"/>
    </row>
    <row r="24" spans="1:8">
      <c r="B24" s="162"/>
      <c r="C24" s="455" t="s">
        <v>40</v>
      </c>
      <c r="D24" s="455"/>
      <c r="E24" s="163"/>
      <c r="F24" s="164" t="s">
        <v>46</v>
      </c>
      <c r="G24" s="164" t="s">
        <v>42</v>
      </c>
    </row>
    <row r="25" spans="1:8">
      <c r="B25" s="456"/>
      <c r="C25" s="457"/>
      <c r="D25" s="457"/>
      <c r="E25" s="458"/>
      <c r="F25" s="206" t="s">
        <v>43</v>
      </c>
      <c r="G25" s="166"/>
    </row>
    <row r="26" spans="1:8">
      <c r="B26" s="467" t="s">
        <v>50</v>
      </c>
      <c r="C26" s="468"/>
      <c r="D26" s="468"/>
      <c r="E26" s="469"/>
      <c r="F26" s="169"/>
      <c r="G26" s="170" t="s">
        <v>134</v>
      </c>
    </row>
    <row r="27" spans="1:8">
      <c r="B27" s="167"/>
      <c r="C27" s="171"/>
      <c r="D27" s="171"/>
      <c r="E27" s="168"/>
      <c r="F27" s="172"/>
      <c r="G27" s="207"/>
    </row>
    <row r="28" spans="1:8">
      <c r="B28" s="467" t="s">
        <v>47</v>
      </c>
      <c r="C28" s="468"/>
      <c r="D28" s="468"/>
      <c r="E28" s="469"/>
      <c r="F28" s="169"/>
      <c r="G28" s="170" t="s">
        <v>133</v>
      </c>
    </row>
    <row r="29" spans="1:8">
      <c r="B29" s="208"/>
      <c r="C29" s="209"/>
      <c r="D29" s="209"/>
      <c r="E29" s="210"/>
      <c r="F29" s="211"/>
      <c r="G29" s="212"/>
    </row>
    <row r="30" spans="1:8">
      <c r="B30" s="473" t="s">
        <v>87</v>
      </c>
      <c r="C30" s="474"/>
      <c r="D30" s="474"/>
      <c r="E30" s="475"/>
      <c r="F30" s="213"/>
      <c r="G30" s="214"/>
    </row>
    <row r="31" spans="1:8">
      <c r="B31" s="470"/>
      <c r="C31" s="471"/>
      <c r="D31" s="471"/>
      <c r="E31" s="472"/>
      <c r="F31" s="215"/>
      <c r="G31" s="207"/>
    </row>
    <row r="32" spans="1:8">
      <c r="B32" s="196"/>
      <c r="C32" s="455" t="s">
        <v>7</v>
      </c>
      <c r="D32" s="455"/>
      <c r="E32" s="216"/>
      <c r="F32" s="217">
        <f>F30+F28+F26</f>
        <v>0</v>
      </c>
      <c r="G32" s="199"/>
    </row>
    <row r="33" spans="1:13" ht="15.6" thickBot="1">
      <c r="A33" s="218"/>
      <c r="B33" s="155"/>
      <c r="C33" s="155"/>
      <c r="D33" s="155"/>
      <c r="E33" s="155"/>
      <c r="F33" s="155"/>
      <c r="G33" s="155"/>
    </row>
    <row r="34" spans="1:13" ht="5.25" customHeight="1">
      <c r="A34" s="218"/>
      <c r="B34" s="219"/>
      <c r="C34" s="219"/>
      <c r="D34" s="219"/>
      <c r="E34" s="219"/>
      <c r="F34" s="219"/>
      <c r="G34" s="219"/>
    </row>
    <row r="35" spans="1:13">
      <c r="B35" s="446" t="s">
        <v>121</v>
      </c>
      <c r="C35" s="446"/>
      <c r="D35" s="446"/>
      <c r="E35" s="446"/>
      <c r="F35" s="446"/>
      <c r="G35" s="446"/>
      <c r="H35" s="220"/>
      <c r="I35" s="220"/>
      <c r="J35" s="220"/>
      <c r="K35" s="220"/>
      <c r="L35" s="220"/>
      <c r="M35" s="220"/>
    </row>
    <row r="36" spans="1:13" ht="14.25" customHeight="1">
      <c r="B36" s="221"/>
      <c r="C36" s="222"/>
      <c r="D36" s="223"/>
      <c r="E36" s="224"/>
      <c r="F36" s="248" t="s">
        <v>127</v>
      </c>
      <c r="G36" s="221"/>
      <c r="H36" s="220"/>
      <c r="I36" s="220"/>
      <c r="J36" s="220"/>
      <c r="K36" s="220"/>
      <c r="L36" s="220"/>
      <c r="M36" s="220"/>
    </row>
    <row r="37" spans="1:13" ht="14.25" customHeight="1">
      <c r="B37" s="225" t="s">
        <v>96</v>
      </c>
      <c r="C37" s="226"/>
      <c r="D37" s="249" t="s">
        <v>95</v>
      </c>
      <c r="E37" s="227"/>
      <c r="F37" s="228">
        <f>F21</f>
        <v>0</v>
      </c>
      <c r="G37" s="229"/>
    </row>
    <row r="38" spans="1:13" ht="14.25" customHeight="1">
      <c r="B38" s="225"/>
      <c r="C38" s="226"/>
      <c r="D38" s="49"/>
      <c r="E38" s="230"/>
      <c r="F38" s="231"/>
      <c r="G38" s="232"/>
    </row>
    <row r="39" spans="1:13" ht="14.25" customHeight="1">
      <c r="B39" s="225" t="s">
        <v>97</v>
      </c>
      <c r="C39" s="447" t="s">
        <v>62</v>
      </c>
      <c r="D39" s="448"/>
      <c r="E39" s="449"/>
      <c r="F39" s="228">
        <f>F28</f>
        <v>0</v>
      </c>
      <c r="G39" s="229"/>
    </row>
    <row r="40" spans="1:13" ht="14.25" customHeight="1">
      <c r="B40" s="233"/>
      <c r="C40" s="226"/>
      <c r="D40" s="234"/>
      <c r="E40" s="230"/>
      <c r="F40" s="231"/>
      <c r="G40" s="232"/>
    </row>
    <row r="41" spans="1:13" ht="14.25" customHeight="1">
      <c r="B41" s="233" t="s">
        <v>98</v>
      </c>
      <c r="C41" s="226"/>
      <c r="D41" s="250" t="s">
        <v>105</v>
      </c>
      <c r="E41" s="230"/>
      <c r="F41" s="231">
        <f>F37-F39</f>
        <v>0</v>
      </c>
      <c r="G41" s="229"/>
    </row>
    <row r="42" spans="1:13" ht="14.25" customHeight="1">
      <c r="B42" s="233"/>
      <c r="C42" s="226"/>
      <c r="D42" s="234" t="s">
        <v>117</v>
      </c>
      <c r="E42" s="230"/>
      <c r="F42" s="231"/>
      <c r="G42" s="232"/>
    </row>
    <row r="43" spans="1:13" ht="14.25" customHeight="1">
      <c r="B43" s="233" t="s">
        <v>99</v>
      </c>
      <c r="C43" s="450" t="s">
        <v>106</v>
      </c>
      <c r="D43" s="451"/>
      <c r="E43" s="452"/>
      <c r="F43" s="231">
        <f>F15</f>
        <v>0</v>
      </c>
      <c r="G43" s="229"/>
    </row>
    <row r="44" spans="1:13" ht="14.25" customHeight="1">
      <c r="B44" s="233"/>
      <c r="C44" s="226"/>
      <c r="D44" s="234"/>
      <c r="E44" s="230"/>
      <c r="F44" s="231"/>
      <c r="G44" s="232"/>
    </row>
    <row r="45" spans="1:13" ht="14.25" customHeight="1">
      <c r="B45" s="233" t="s">
        <v>100</v>
      </c>
      <c r="C45" s="226"/>
      <c r="D45" s="251" t="s">
        <v>77</v>
      </c>
      <c r="E45" s="230"/>
      <c r="F45" s="231"/>
      <c r="G45" s="229"/>
    </row>
    <row r="46" spans="1:13" ht="14.25" customHeight="1">
      <c r="B46" s="233"/>
      <c r="C46" s="226"/>
      <c r="D46" s="234"/>
      <c r="E46" s="230"/>
      <c r="F46" s="231"/>
      <c r="G46" s="232"/>
    </row>
    <row r="47" spans="1:13" ht="14.25" customHeight="1">
      <c r="B47" s="233" t="s">
        <v>101</v>
      </c>
      <c r="C47" s="226"/>
      <c r="D47" s="251" t="s">
        <v>78</v>
      </c>
      <c r="E47" s="230"/>
      <c r="F47" s="231">
        <f>MIN(F43,F45)</f>
        <v>0</v>
      </c>
      <c r="G47" s="229"/>
    </row>
    <row r="48" spans="1:13" ht="14.25" customHeight="1">
      <c r="B48" s="233"/>
      <c r="C48" s="226"/>
      <c r="D48" s="234" t="s">
        <v>116</v>
      </c>
      <c r="E48" s="230"/>
      <c r="F48" s="231"/>
      <c r="G48" s="232"/>
    </row>
    <row r="49" spans="2:7" ht="14.25" customHeight="1">
      <c r="B49" s="233" t="s">
        <v>102</v>
      </c>
      <c r="C49" s="226"/>
      <c r="D49" s="251" t="s">
        <v>60</v>
      </c>
      <c r="E49" s="230"/>
      <c r="F49" s="231">
        <f>MIN(F41,F47)</f>
        <v>0</v>
      </c>
      <c r="G49" s="229"/>
    </row>
    <row r="50" spans="2:7" ht="14.25" customHeight="1">
      <c r="B50" s="233"/>
      <c r="C50" s="226"/>
      <c r="D50" s="234" t="s">
        <v>118</v>
      </c>
      <c r="E50" s="230"/>
      <c r="F50" s="231"/>
      <c r="G50" s="232"/>
    </row>
    <row r="51" spans="2:7" ht="14.25" customHeight="1">
      <c r="B51" s="233" t="s">
        <v>103</v>
      </c>
      <c r="C51" s="226"/>
      <c r="D51" s="251" t="s">
        <v>0</v>
      </c>
      <c r="E51" s="230"/>
      <c r="F51" s="235">
        <v>1</v>
      </c>
      <c r="G51" s="229"/>
    </row>
    <row r="52" spans="2:7" ht="14.25" customHeight="1">
      <c r="B52" s="233"/>
      <c r="C52" s="226"/>
      <c r="D52" s="49"/>
      <c r="E52" s="230"/>
      <c r="F52" s="231"/>
      <c r="G52" s="232"/>
    </row>
    <row r="53" spans="2:7" ht="14.25" customHeight="1">
      <c r="B53" s="233" t="s">
        <v>104</v>
      </c>
      <c r="C53" s="226"/>
      <c r="D53" s="251" t="s">
        <v>61</v>
      </c>
      <c r="E53" s="230"/>
      <c r="F53" s="231">
        <f>F49*F51</f>
        <v>0</v>
      </c>
      <c r="G53" s="229"/>
    </row>
    <row r="54" spans="2:7" ht="14.25" customHeight="1">
      <c r="B54" s="236"/>
      <c r="C54" s="237"/>
      <c r="D54" s="238"/>
      <c r="E54" s="239"/>
      <c r="F54" s="240"/>
      <c r="G54" s="241"/>
    </row>
    <row r="55" spans="2:7">
      <c r="B55" s="242" t="s">
        <v>119</v>
      </c>
    </row>
  </sheetData>
  <mergeCells count="24">
    <mergeCell ref="C11:D11"/>
    <mergeCell ref="B28:E28"/>
    <mergeCell ref="B31:E31"/>
    <mergeCell ref="C32:D32"/>
    <mergeCell ref="C24:D24"/>
    <mergeCell ref="B25:E25"/>
    <mergeCell ref="B26:E26"/>
    <mergeCell ref="B30:E30"/>
    <mergeCell ref="B35:G35"/>
    <mergeCell ref="C39:E39"/>
    <mergeCell ref="C43:E43"/>
    <mergeCell ref="C7:D7"/>
    <mergeCell ref="B2:G2"/>
    <mergeCell ref="C5:D5"/>
    <mergeCell ref="B6:E6"/>
    <mergeCell ref="C9:D9"/>
    <mergeCell ref="C13:D13"/>
    <mergeCell ref="C20:D20"/>
    <mergeCell ref="C21:D21"/>
    <mergeCell ref="B16:E16"/>
    <mergeCell ref="C17:D17"/>
    <mergeCell ref="C18:E18"/>
    <mergeCell ref="C15:D15"/>
    <mergeCell ref="B23:G23"/>
  </mergeCells>
  <phoneticPr fontId="4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5"/>
  <sheetViews>
    <sheetView view="pageBreakPreview" topLeftCell="A43" zoomScaleNormal="100" zoomScaleSheetLayoutView="100" workbookViewId="0">
      <selection activeCell="F12" sqref="F12"/>
    </sheetView>
  </sheetViews>
  <sheetFormatPr defaultRowHeight="15"/>
  <cols>
    <col min="1" max="1" width="3.88671875" style="153" customWidth="1"/>
    <col min="2" max="3" width="2.109375" style="153" customWidth="1"/>
    <col min="4" max="4" width="13.77734375" style="153" customWidth="1"/>
    <col min="5" max="5" width="2.109375" style="153" customWidth="1"/>
    <col min="6" max="6" width="20.88671875" style="153" customWidth="1"/>
    <col min="7" max="7" width="37.88671875" style="153" customWidth="1"/>
    <col min="8" max="8" width="2.109375" style="153" customWidth="1"/>
    <col min="9" max="256" width="9" style="155"/>
    <col min="257" max="257" width="2.33203125" style="155" customWidth="1"/>
    <col min="258" max="259" width="2.109375" style="155" customWidth="1"/>
    <col min="260" max="260" width="13.77734375" style="155" customWidth="1"/>
    <col min="261" max="261" width="2.109375" style="155" customWidth="1"/>
    <col min="262" max="262" width="20.88671875" style="155" customWidth="1"/>
    <col min="263" max="263" width="46" style="155" customWidth="1"/>
    <col min="264" max="264" width="3.88671875" style="155" customWidth="1"/>
    <col min="265" max="512" width="9" style="155"/>
    <col min="513" max="513" width="2.33203125" style="155" customWidth="1"/>
    <col min="514" max="515" width="2.109375" style="155" customWidth="1"/>
    <col min="516" max="516" width="13.77734375" style="155" customWidth="1"/>
    <col min="517" max="517" width="2.109375" style="155" customWidth="1"/>
    <col min="518" max="518" width="20.88671875" style="155" customWidth="1"/>
    <col min="519" max="519" width="46" style="155" customWidth="1"/>
    <col min="520" max="520" width="3.88671875" style="155" customWidth="1"/>
    <col min="521" max="768" width="9" style="155"/>
    <col min="769" max="769" width="2.33203125" style="155" customWidth="1"/>
    <col min="770" max="771" width="2.109375" style="155" customWidth="1"/>
    <col min="772" max="772" width="13.77734375" style="155" customWidth="1"/>
    <col min="773" max="773" width="2.109375" style="155" customWidth="1"/>
    <col min="774" max="774" width="20.88671875" style="155" customWidth="1"/>
    <col min="775" max="775" width="46" style="155" customWidth="1"/>
    <col min="776" max="776" width="3.88671875" style="155" customWidth="1"/>
    <col min="777" max="1024" width="9" style="155"/>
    <col min="1025" max="1025" width="2.33203125" style="155" customWidth="1"/>
    <col min="1026" max="1027" width="2.109375" style="155" customWidth="1"/>
    <col min="1028" max="1028" width="13.77734375" style="155" customWidth="1"/>
    <col min="1029" max="1029" width="2.109375" style="155" customWidth="1"/>
    <col min="1030" max="1030" width="20.88671875" style="155" customWidth="1"/>
    <col min="1031" max="1031" width="46" style="155" customWidth="1"/>
    <col min="1032" max="1032" width="3.88671875" style="155" customWidth="1"/>
    <col min="1033" max="1280" width="9" style="155"/>
    <col min="1281" max="1281" width="2.33203125" style="155" customWidth="1"/>
    <col min="1282" max="1283" width="2.109375" style="155" customWidth="1"/>
    <col min="1284" max="1284" width="13.77734375" style="155" customWidth="1"/>
    <col min="1285" max="1285" width="2.109375" style="155" customWidth="1"/>
    <col min="1286" max="1286" width="20.88671875" style="155" customWidth="1"/>
    <col min="1287" max="1287" width="46" style="155" customWidth="1"/>
    <col min="1288" max="1288" width="3.88671875" style="155" customWidth="1"/>
    <col min="1289" max="1536" width="9" style="155"/>
    <col min="1537" max="1537" width="2.33203125" style="155" customWidth="1"/>
    <col min="1538" max="1539" width="2.109375" style="155" customWidth="1"/>
    <col min="1540" max="1540" width="13.77734375" style="155" customWidth="1"/>
    <col min="1541" max="1541" width="2.109375" style="155" customWidth="1"/>
    <col min="1542" max="1542" width="20.88671875" style="155" customWidth="1"/>
    <col min="1543" max="1543" width="46" style="155" customWidth="1"/>
    <col min="1544" max="1544" width="3.88671875" style="155" customWidth="1"/>
    <col min="1545" max="1792" width="9" style="155"/>
    <col min="1793" max="1793" width="2.33203125" style="155" customWidth="1"/>
    <col min="1794" max="1795" width="2.109375" style="155" customWidth="1"/>
    <col min="1796" max="1796" width="13.77734375" style="155" customWidth="1"/>
    <col min="1797" max="1797" width="2.109375" style="155" customWidth="1"/>
    <col min="1798" max="1798" width="20.88671875" style="155" customWidth="1"/>
    <col min="1799" max="1799" width="46" style="155" customWidth="1"/>
    <col min="1800" max="1800" width="3.88671875" style="155" customWidth="1"/>
    <col min="1801" max="2048" width="9" style="155"/>
    <col min="2049" max="2049" width="2.33203125" style="155" customWidth="1"/>
    <col min="2050" max="2051" width="2.109375" style="155" customWidth="1"/>
    <col min="2052" max="2052" width="13.77734375" style="155" customWidth="1"/>
    <col min="2053" max="2053" width="2.109375" style="155" customWidth="1"/>
    <col min="2054" max="2054" width="20.88671875" style="155" customWidth="1"/>
    <col min="2055" max="2055" width="46" style="155" customWidth="1"/>
    <col min="2056" max="2056" width="3.88671875" style="155" customWidth="1"/>
    <col min="2057" max="2304" width="9" style="155"/>
    <col min="2305" max="2305" width="2.33203125" style="155" customWidth="1"/>
    <col min="2306" max="2307" width="2.109375" style="155" customWidth="1"/>
    <col min="2308" max="2308" width="13.77734375" style="155" customWidth="1"/>
    <col min="2309" max="2309" width="2.109375" style="155" customWidth="1"/>
    <col min="2310" max="2310" width="20.88671875" style="155" customWidth="1"/>
    <col min="2311" max="2311" width="46" style="155" customWidth="1"/>
    <col min="2312" max="2312" width="3.88671875" style="155" customWidth="1"/>
    <col min="2313" max="2560" width="9" style="155"/>
    <col min="2561" max="2561" width="2.33203125" style="155" customWidth="1"/>
    <col min="2562" max="2563" width="2.109375" style="155" customWidth="1"/>
    <col min="2564" max="2564" width="13.77734375" style="155" customWidth="1"/>
    <col min="2565" max="2565" width="2.109375" style="155" customWidth="1"/>
    <col min="2566" max="2566" width="20.88671875" style="155" customWidth="1"/>
    <col min="2567" max="2567" width="46" style="155" customWidth="1"/>
    <col min="2568" max="2568" width="3.88671875" style="155" customWidth="1"/>
    <col min="2569" max="2816" width="9" style="155"/>
    <col min="2817" max="2817" width="2.33203125" style="155" customWidth="1"/>
    <col min="2818" max="2819" width="2.109375" style="155" customWidth="1"/>
    <col min="2820" max="2820" width="13.77734375" style="155" customWidth="1"/>
    <col min="2821" max="2821" width="2.109375" style="155" customWidth="1"/>
    <col min="2822" max="2822" width="20.88671875" style="155" customWidth="1"/>
    <col min="2823" max="2823" width="46" style="155" customWidth="1"/>
    <col min="2824" max="2824" width="3.88671875" style="155" customWidth="1"/>
    <col min="2825" max="3072" width="9" style="155"/>
    <col min="3073" max="3073" width="2.33203125" style="155" customWidth="1"/>
    <col min="3074" max="3075" width="2.109375" style="155" customWidth="1"/>
    <col min="3076" max="3076" width="13.77734375" style="155" customWidth="1"/>
    <col min="3077" max="3077" width="2.109375" style="155" customWidth="1"/>
    <col min="3078" max="3078" width="20.88671875" style="155" customWidth="1"/>
    <col min="3079" max="3079" width="46" style="155" customWidth="1"/>
    <col min="3080" max="3080" width="3.88671875" style="155" customWidth="1"/>
    <col min="3081" max="3328" width="9" style="155"/>
    <col min="3329" max="3329" width="2.33203125" style="155" customWidth="1"/>
    <col min="3330" max="3331" width="2.109375" style="155" customWidth="1"/>
    <col min="3332" max="3332" width="13.77734375" style="155" customWidth="1"/>
    <col min="3333" max="3333" width="2.109375" style="155" customWidth="1"/>
    <col min="3334" max="3334" width="20.88671875" style="155" customWidth="1"/>
    <col min="3335" max="3335" width="46" style="155" customWidth="1"/>
    <col min="3336" max="3336" width="3.88671875" style="155" customWidth="1"/>
    <col min="3337" max="3584" width="9" style="155"/>
    <col min="3585" max="3585" width="2.33203125" style="155" customWidth="1"/>
    <col min="3586" max="3587" width="2.109375" style="155" customWidth="1"/>
    <col min="3588" max="3588" width="13.77734375" style="155" customWidth="1"/>
    <col min="3589" max="3589" width="2.109375" style="155" customWidth="1"/>
    <col min="3590" max="3590" width="20.88671875" style="155" customWidth="1"/>
    <col min="3591" max="3591" width="46" style="155" customWidth="1"/>
    <col min="3592" max="3592" width="3.88671875" style="155" customWidth="1"/>
    <col min="3593" max="3840" width="9" style="155"/>
    <col min="3841" max="3841" width="2.33203125" style="155" customWidth="1"/>
    <col min="3842" max="3843" width="2.109375" style="155" customWidth="1"/>
    <col min="3844" max="3844" width="13.77734375" style="155" customWidth="1"/>
    <col min="3845" max="3845" width="2.109375" style="155" customWidth="1"/>
    <col min="3846" max="3846" width="20.88671875" style="155" customWidth="1"/>
    <col min="3847" max="3847" width="46" style="155" customWidth="1"/>
    <col min="3848" max="3848" width="3.88671875" style="155" customWidth="1"/>
    <col min="3849" max="4096" width="9" style="155"/>
    <col min="4097" max="4097" width="2.33203125" style="155" customWidth="1"/>
    <col min="4098" max="4099" width="2.109375" style="155" customWidth="1"/>
    <col min="4100" max="4100" width="13.77734375" style="155" customWidth="1"/>
    <col min="4101" max="4101" width="2.109375" style="155" customWidth="1"/>
    <col min="4102" max="4102" width="20.88671875" style="155" customWidth="1"/>
    <col min="4103" max="4103" width="46" style="155" customWidth="1"/>
    <col min="4104" max="4104" width="3.88671875" style="155" customWidth="1"/>
    <col min="4105" max="4352" width="9" style="155"/>
    <col min="4353" max="4353" width="2.33203125" style="155" customWidth="1"/>
    <col min="4354" max="4355" width="2.109375" style="155" customWidth="1"/>
    <col min="4356" max="4356" width="13.77734375" style="155" customWidth="1"/>
    <col min="4357" max="4357" width="2.109375" style="155" customWidth="1"/>
    <col min="4358" max="4358" width="20.88671875" style="155" customWidth="1"/>
    <col min="4359" max="4359" width="46" style="155" customWidth="1"/>
    <col min="4360" max="4360" width="3.88671875" style="155" customWidth="1"/>
    <col min="4361" max="4608" width="9" style="155"/>
    <col min="4609" max="4609" width="2.33203125" style="155" customWidth="1"/>
    <col min="4610" max="4611" width="2.109375" style="155" customWidth="1"/>
    <col min="4612" max="4612" width="13.77734375" style="155" customWidth="1"/>
    <col min="4613" max="4613" width="2.109375" style="155" customWidth="1"/>
    <col min="4614" max="4614" width="20.88671875" style="155" customWidth="1"/>
    <col min="4615" max="4615" width="46" style="155" customWidth="1"/>
    <col min="4616" max="4616" width="3.88671875" style="155" customWidth="1"/>
    <col min="4617" max="4864" width="9" style="155"/>
    <col min="4865" max="4865" width="2.33203125" style="155" customWidth="1"/>
    <col min="4866" max="4867" width="2.109375" style="155" customWidth="1"/>
    <col min="4868" max="4868" width="13.77734375" style="155" customWidth="1"/>
    <col min="4869" max="4869" width="2.109375" style="155" customWidth="1"/>
    <col min="4870" max="4870" width="20.88671875" style="155" customWidth="1"/>
    <col min="4871" max="4871" width="46" style="155" customWidth="1"/>
    <col min="4872" max="4872" width="3.88671875" style="155" customWidth="1"/>
    <col min="4873" max="5120" width="9" style="155"/>
    <col min="5121" max="5121" width="2.33203125" style="155" customWidth="1"/>
    <col min="5122" max="5123" width="2.109375" style="155" customWidth="1"/>
    <col min="5124" max="5124" width="13.77734375" style="155" customWidth="1"/>
    <col min="5125" max="5125" width="2.109375" style="155" customWidth="1"/>
    <col min="5126" max="5126" width="20.88671875" style="155" customWidth="1"/>
    <col min="5127" max="5127" width="46" style="155" customWidth="1"/>
    <col min="5128" max="5128" width="3.88671875" style="155" customWidth="1"/>
    <col min="5129" max="5376" width="9" style="155"/>
    <col min="5377" max="5377" width="2.33203125" style="155" customWidth="1"/>
    <col min="5378" max="5379" width="2.109375" style="155" customWidth="1"/>
    <col min="5380" max="5380" width="13.77734375" style="155" customWidth="1"/>
    <col min="5381" max="5381" width="2.109375" style="155" customWidth="1"/>
    <col min="5382" max="5382" width="20.88671875" style="155" customWidth="1"/>
    <col min="5383" max="5383" width="46" style="155" customWidth="1"/>
    <col min="5384" max="5384" width="3.88671875" style="155" customWidth="1"/>
    <col min="5385" max="5632" width="9" style="155"/>
    <col min="5633" max="5633" width="2.33203125" style="155" customWidth="1"/>
    <col min="5634" max="5635" width="2.109375" style="155" customWidth="1"/>
    <col min="5636" max="5636" width="13.77734375" style="155" customWidth="1"/>
    <col min="5637" max="5637" width="2.109375" style="155" customWidth="1"/>
    <col min="5638" max="5638" width="20.88671875" style="155" customWidth="1"/>
    <col min="5639" max="5639" width="46" style="155" customWidth="1"/>
    <col min="5640" max="5640" width="3.88671875" style="155" customWidth="1"/>
    <col min="5641" max="5888" width="9" style="155"/>
    <col min="5889" max="5889" width="2.33203125" style="155" customWidth="1"/>
    <col min="5890" max="5891" width="2.109375" style="155" customWidth="1"/>
    <col min="5892" max="5892" width="13.77734375" style="155" customWidth="1"/>
    <col min="5893" max="5893" width="2.109375" style="155" customWidth="1"/>
    <col min="5894" max="5894" width="20.88671875" style="155" customWidth="1"/>
    <col min="5895" max="5895" width="46" style="155" customWidth="1"/>
    <col min="5896" max="5896" width="3.88671875" style="155" customWidth="1"/>
    <col min="5897" max="6144" width="9" style="155"/>
    <col min="6145" max="6145" width="2.33203125" style="155" customWidth="1"/>
    <col min="6146" max="6147" width="2.109375" style="155" customWidth="1"/>
    <col min="6148" max="6148" width="13.77734375" style="155" customWidth="1"/>
    <col min="6149" max="6149" width="2.109375" style="155" customWidth="1"/>
    <col min="6150" max="6150" width="20.88671875" style="155" customWidth="1"/>
    <col min="6151" max="6151" width="46" style="155" customWidth="1"/>
    <col min="6152" max="6152" width="3.88671875" style="155" customWidth="1"/>
    <col min="6153" max="6400" width="9" style="155"/>
    <col min="6401" max="6401" width="2.33203125" style="155" customWidth="1"/>
    <col min="6402" max="6403" width="2.109375" style="155" customWidth="1"/>
    <col min="6404" max="6404" width="13.77734375" style="155" customWidth="1"/>
    <col min="6405" max="6405" width="2.109375" style="155" customWidth="1"/>
    <col min="6406" max="6406" width="20.88671875" style="155" customWidth="1"/>
    <col min="6407" max="6407" width="46" style="155" customWidth="1"/>
    <col min="6408" max="6408" width="3.88671875" style="155" customWidth="1"/>
    <col min="6409" max="6656" width="9" style="155"/>
    <col min="6657" max="6657" width="2.33203125" style="155" customWidth="1"/>
    <col min="6658" max="6659" width="2.109375" style="155" customWidth="1"/>
    <col min="6660" max="6660" width="13.77734375" style="155" customWidth="1"/>
    <col min="6661" max="6661" width="2.109375" style="155" customWidth="1"/>
    <col min="6662" max="6662" width="20.88671875" style="155" customWidth="1"/>
    <col min="6663" max="6663" width="46" style="155" customWidth="1"/>
    <col min="6664" max="6664" width="3.88671875" style="155" customWidth="1"/>
    <col min="6665" max="6912" width="9" style="155"/>
    <col min="6913" max="6913" width="2.33203125" style="155" customWidth="1"/>
    <col min="6914" max="6915" width="2.109375" style="155" customWidth="1"/>
    <col min="6916" max="6916" width="13.77734375" style="155" customWidth="1"/>
    <col min="6917" max="6917" width="2.109375" style="155" customWidth="1"/>
    <col min="6918" max="6918" width="20.88671875" style="155" customWidth="1"/>
    <col min="6919" max="6919" width="46" style="155" customWidth="1"/>
    <col min="6920" max="6920" width="3.88671875" style="155" customWidth="1"/>
    <col min="6921" max="7168" width="9" style="155"/>
    <col min="7169" max="7169" width="2.33203125" style="155" customWidth="1"/>
    <col min="7170" max="7171" width="2.109375" style="155" customWidth="1"/>
    <col min="7172" max="7172" width="13.77734375" style="155" customWidth="1"/>
    <col min="7173" max="7173" width="2.109375" style="155" customWidth="1"/>
    <col min="7174" max="7174" width="20.88671875" style="155" customWidth="1"/>
    <col min="7175" max="7175" width="46" style="155" customWidth="1"/>
    <col min="7176" max="7176" width="3.88671875" style="155" customWidth="1"/>
    <col min="7177" max="7424" width="9" style="155"/>
    <col min="7425" max="7425" width="2.33203125" style="155" customWidth="1"/>
    <col min="7426" max="7427" width="2.109375" style="155" customWidth="1"/>
    <col min="7428" max="7428" width="13.77734375" style="155" customWidth="1"/>
    <col min="7429" max="7429" width="2.109375" style="155" customWidth="1"/>
    <col min="7430" max="7430" width="20.88671875" style="155" customWidth="1"/>
    <col min="7431" max="7431" width="46" style="155" customWidth="1"/>
    <col min="7432" max="7432" width="3.88671875" style="155" customWidth="1"/>
    <col min="7433" max="7680" width="9" style="155"/>
    <col min="7681" max="7681" width="2.33203125" style="155" customWidth="1"/>
    <col min="7682" max="7683" width="2.109375" style="155" customWidth="1"/>
    <col min="7684" max="7684" width="13.77734375" style="155" customWidth="1"/>
    <col min="7685" max="7685" width="2.109375" style="155" customWidth="1"/>
    <col min="7686" max="7686" width="20.88671875" style="155" customWidth="1"/>
    <col min="7687" max="7687" width="46" style="155" customWidth="1"/>
    <col min="7688" max="7688" width="3.88671875" style="155" customWidth="1"/>
    <col min="7689" max="7936" width="9" style="155"/>
    <col min="7937" max="7937" width="2.33203125" style="155" customWidth="1"/>
    <col min="7938" max="7939" width="2.109375" style="155" customWidth="1"/>
    <col min="7940" max="7940" width="13.77734375" style="155" customWidth="1"/>
    <col min="7941" max="7941" width="2.109375" style="155" customWidth="1"/>
    <col min="7942" max="7942" width="20.88671875" style="155" customWidth="1"/>
    <col min="7943" max="7943" width="46" style="155" customWidth="1"/>
    <col min="7944" max="7944" width="3.88671875" style="155" customWidth="1"/>
    <col min="7945" max="8192" width="9" style="155"/>
    <col min="8193" max="8193" width="2.33203125" style="155" customWidth="1"/>
    <col min="8194" max="8195" width="2.109375" style="155" customWidth="1"/>
    <col min="8196" max="8196" width="13.77734375" style="155" customWidth="1"/>
    <col min="8197" max="8197" width="2.109375" style="155" customWidth="1"/>
    <col min="8198" max="8198" width="20.88671875" style="155" customWidth="1"/>
    <col min="8199" max="8199" width="46" style="155" customWidth="1"/>
    <col min="8200" max="8200" width="3.88671875" style="155" customWidth="1"/>
    <col min="8201" max="8448" width="9" style="155"/>
    <col min="8449" max="8449" width="2.33203125" style="155" customWidth="1"/>
    <col min="8450" max="8451" width="2.109375" style="155" customWidth="1"/>
    <col min="8452" max="8452" width="13.77734375" style="155" customWidth="1"/>
    <col min="8453" max="8453" width="2.109375" style="155" customWidth="1"/>
    <col min="8454" max="8454" width="20.88671875" style="155" customWidth="1"/>
    <col min="8455" max="8455" width="46" style="155" customWidth="1"/>
    <col min="8456" max="8456" width="3.88671875" style="155" customWidth="1"/>
    <col min="8457" max="8704" width="9" style="155"/>
    <col min="8705" max="8705" width="2.33203125" style="155" customWidth="1"/>
    <col min="8706" max="8707" width="2.109375" style="155" customWidth="1"/>
    <col min="8708" max="8708" width="13.77734375" style="155" customWidth="1"/>
    <col min="8709" max="8709" width="2.109375" style="155" customWidth="1"/>
    <col min="8710" max="8710" width="20.88671875" style="155" customWidth="1"/>
    <col min="8711" max="8711" width="46" style="155" customWidth="1"/>
    <col min="8712" max="8712" width="3.88671875" style="155" customWidth="1"/>
    <col min="8713" max="8960" width="9" style="155"/>
    <col min="8961" max="8961" width="2.33203125" style="155" customWidth="1"/>
    <col min="8962" max="8963" width="2.109375" style="155" customWidth="1"/>
    <col min="8964" max="8964" width="13.77734375" style="155" customWidth="1"/>
    <col min="8965" max="8965" width="2.109375" style="155" customWidth="1"/>
    <col min="8966" max="8966" width="20.88671875" style="155" customWidth="1"/>
    <col min="8967" max="8967" width="46" style="155" customWidth="1"/>
    <col min="8968" max="8968" width="3.88671875" style="155" customWidth="1"/>
    <col min="8969" max="9216" width="9" style="155"/>
    <col min="9217" max="9217" width="2.33203125" style="155" customWidth="1"/>
    <col min="9218" max="9219" width="2.109375" style="155" customWidth="1"/>
    <col min="9220" max="9220" width="13.77734375" style="155" customWidth="1"/>
    <col min="9221" max="9221" width="2.109375" style="155" customWidth="1"/>
    <col min="9222" max="9222" width="20.88671875" style="155" customWidth="1"/>
    <col min="9223" max="9223" width="46" style="155" customWidth="1"/>
    <col min="9224" max="9224" width="3.88671875" style="155" customWidth="1"/>
    <col min="9225" max="9472" width="9" style="155"/>
    <col min="9473" max="9473" width="2.33203125" style="155" customWidth="1"/>
    <col min="9474" max="9475" width="2.109375" style="155" customWidth="1"/>
    <col min="9476" max="9476" width="13.77734375" style="155" customWidth="1"/>
    <col min="9477" max="9477" width="2.109375" style="155" customWidth="1"/>
    <col min="9478" max="9478" width="20.88671875" style="155" customWidth="1"/>
    <col min="9479" max="9479" width="46" style="155" customWidth="1"/>
    <col min="9480" max="9480" width="3.88671875" style="155" customWidth="1"/>
    <col min="9481" max="9728" width="9" style="155"/>
    <col min="9729" max="9729" width="2.33203125" style="155" customWidth="1"/>
    <col min="9730" max="9731" width="2.109375" style="155" customWidth="1"/>
    <col min="9732" max="9732" width="13.77734375" style="155" customWidth="1"/>
    <col min="9733" max="9733" width="2.109375" style="155" customWidth="1"/>
    <col min="9734" max="9734" width="20.88671875" style="155" customWidth="1"/>
    <col min="9735" max="9735" width="46" style="155" customWidth="1"/>
    <col min="9736" max="9736" width="3.88671875" style="155" customWidth="1"/>
    <col min="9737" max="9984" width="9" style="155"/>
    <col min="9985" max="9985" width="2.33203125" style="155" customWidth="1"/>
    <col min="9986" max="9987" width="2.109375" style="155" customWidth="1"/>
    <col min="9988" max="9988" width="13.77734375" style="155" customWidth="1"/>
    <col min="9989" max="9989" width="2.109375" style="155" customWidth="1"/>
    <col min="9990" max="9990" width="20.88671875" style="155" customWidth="1"/>
    <col min="9991" max="9991" width="46" style="155" customWidth="1"/>
    <col min="9992" max="9992" width="3.88671875" style="155" customWidth="1"/>
    <col min="9993" max="10240" width="9" style="155"/>
    <col min="10241" max="10241" width="2.33203125" style="155" customWidth="1"/>
    <col min="10242" max="10243" width="2.109375" style="155" customWidth="1"/>
    <col min="10244" max="10244" width="13.77734375" style="155" customWidth="1"/>
    <col min="10245" max="10245" width="2.109375" style="155" customWidth="1"/>
    <col min="10246" max="10246" width="20.88671875" style="155" customWidth="1"/>
    <col min="10247" max="10247" width="46" style="155" customWidth="1"/>
    <col min="10248" max="10248" width="3.88671875" style="155" customWidth="1"/>
    <col min="10249" max="10496" width="9" style="155"/>
    <col min="10497" max="10497" width="2.33203125" style="155" customWidth="1"/>
    <col min="10498" max="10499" width="2.109375" style="155" customWidth="1"/>
    <col min="10500" max="10500" width="13.77734375" style="155" customWidth="1"/>
    <col min="10501" max="10501" width="2.109375" style="155" customWidth="1"/>
    <col min="10502" max="10502" width="20.88671875" style="155" customWidth="1"/>
    <col min="10503" max="10503" width="46" style="155" customWidth="1"/>
    <col min="10504" max="10504" width="3.88671875" style="155" customWidth="1"/>
    <col min="10505" max="10752" width="9" style="155"/>
    <col min="10753" max="10753" width="2.33203125" style="155" customWidth="1"/>
    <col min="10754" max="10755" width="2.109375" style="155" customWidth="1"/>
    <col min="10756" max="10756" width="13.77734375" style="155" customWidth="1"/>
    <col min="10757" max="10757" width="2.109375" style="155" customWidth="1"/>
    <col min="10758" max="10758" width="20.88671875" style="155" customWidth="1"/>
    <col min="10759" max="10759" width="46" style="155" customWidth="1"/>
    <col min="10760" max="10760" width="3.88671875" style="155" customWidth="1"/>
    <col min="10761" max="11008" width="9" style="155"/>
    <col min="11009" max="11009" width="2.33203125" style="155" customWidth="1"/>
    <col min="11010" max="11011" width="2.109375" style="155" customWidth="1"/>
    <col min="11012" max="11012" width="13.77734375" style="155" customWidth="1"/>
    <col min="11013" max="11013" width="2.109375" style="155" customWidth="1"/>
    <col min="11014" max="11014" width="20.88671875" style="155" customWidth="1"/>
    <col min="11015" max="11015" width="46" style="155" customWidth="1"/>
    <col min="11016" max="11016" width="3.88671875" style="155" customWidth="1"/>
    <col min="11017" max="11264" width="9" style="155"/>
    <col min="11265" max="11265" width="2.33203125" style="155" customWidth="1"/>
    <col min="11266" max="11267" width="2.109375" style="155" customWidth="1"/>
    <col min="11268" max="11268" width="13.77734375" style="155" customWidth="1"/>
    <col min="11269" max="11269" width="2.109375" style="155" customWidth="1"/>
    <col min="11270" max="11270" width="20.88671875" style="155" customWidth="1"/>
    <col min="11271" max="11271" width="46" style="155" customWidth="1"/>
    <col min="11272" max="11272" width="3.88671875" style="155" customWidth="1"/>
    <col min="11273" max="11520" width="9" style="155"/>
    <col min="11521" max="11521" width="2.33203125" style="155" customWidth="1"/>
    <col min="11522" max="11523" width="2.109375" style="155" customWidth="1"/>
    <col min="11524" max="11524" width="13.77734375" style="155" customWidth="1"/>
    <col min="11525" max="11525" width="2.109375" style="155" customWidth="1"/>
    <col min="11526" max="11526" width="20.88671875" style="155" customWidth="1"/>
    <col min="11527" max="11527" width="46" style="155" customWidth="1"/>
    <col min="11528" max="11528" width="3.88671875" style="155" customWidth="1"/>
    <col min="11529" max="11776" width="9" style="155"/>
    <col min="11777" max="11777" width="2.33203125" style="155" customWidth="1"/>
    <col min="11778" max="11779" width="2.109375" style="155" customWidth="1"/>
    <col min="11780" max="11780" width="13.77734375" style="155" customWidth="1"/>
    <col min="11781" max="11781" width="2.109375" style="155" customWidth="1"/>
    <col min="11782" max="11782" width="20.88671875" style="155" customWidth="1"/>
    <col min="11783" max="11783" width="46" style="155" customWidth="1"/>
    <col min="11784" max="11784" width="3.88671875" style="155" customWidth="1"/>
    <col min="11785" max="12032" width="9" style="155"/>
    <col min="12033" max="12033" width="2.33203125" style="155" customWidth="1"/>
    <col min="12034" max="12035" width="2.109375" style="155" customWidth="1"/>
    <col min="12036" max="12036" width="13.77734375" style="155" customWidth="1"/>
    <col min="12037" max="12037" width="2.109375" style="155" customWidth="1"/>
    <col min="12038" max="12038" width="20.88671875" style="155" customWidth="1"/>
    <col min="12039" max="12039" width="46" style="155" customWidth="1"/>
    <col min="12040" max="12040" width="3.88671875" style="155" customWidth="1"/>
    <col min="12041" max="12288" width="9" style="155"/>
    <col min="12289" max="12289" width="2.33203125" style="155" customWidth="1"/>
    <col min="12290" max="12291" width="2.109375" style="155" customWidth="1"/>
    <col min="12292" max="12292" width="13.77734375" style="155" customWidth="1"/>
    <col min="12293" max="12293" width="2.109375" style="155" customWidth="1"/>
    <col min="12294" max="12294" width="20.88671875" style="155" customWidth="1"/>
    <col min="12295" max="12295" width="46" style="155" customWidth="1"/>
    <col min="12296" max="12296" width="3.88671875" style="155" customWidth="1"/>
    <col min="12297" max="12544" width="9" style="155"/>
    <col min="12545" max="12545" width="2.33203125" style="155" customWidth="1"/>
    <col min="12546" max="12547" width="2.109375" style="155" customWidth="1"/>
    <col min="12548" max="12548" width="13.77734375" style="155" customWidth="1"/>
    <col min="12549" max="12549" width="2.109375" style="155" customWidth="1"/>
    <col min="12550" max="12550" width="20.88671875" style="155" customWidth="1"/>
    <col min="12551" max="12551" width="46" style="155" customWidth="1"/>
    <col min="12552" max="12552" width="3.88671875" style="155" customWidth="1"/>
    <col min="12553" max="12800" width="9" style="155"/>
    <col min="12801" max="12801" width="2.33203125" style="155" customWidth="1"/>
    <col min="12802" max="12803" width="2.109375" style="155" customWidth="1"/>
    <col min="12804" max="12804" width="13.77734375" style="155" customWidth="1"/>
    <col min="12805" max="12805" width="2.109375" style="155" customWidth="1"/>
    <col min="12806" max="12806" width="20.88671875" style="155" customWidth="1"/>
    <col min="12807" max="12807" width="46" style="155" customWidth="1"/>
    <col min="12808" max="12808" width="3.88671875" style="155" customWidth="1"/>
    <col min="12809" max="13056" width="9" style="155"/>
    <col min="13057" max="13057" width="2.33203125" style="155" customWidth="1"/>
    <col min="13058" max="13059" width="2.109375" style="155" customWidth="1"/>
    <col min="13060" max="13060" width="13.77734375" style="155" customWidth="1"/>
    <col min="13061" max="13061" width="2.109375" style="155" customWidth="1"/>
    <col min="13062" max="13062" width="20.88671875" style="155" customWidth="1"/>
    <col min="13063" max="13063" width="46" style="155" customWidth="1"/>
    <col min="13064" max="13064" width="3.88671875" style="155" customWidth="1"/>
    <col min="13065" max="13312" width="9" style="155"/>
    <col min="13313" max="13313" width="2.33203125" style="155" customWidth="1"/>
    <col min="13314" max="13315" width="2.109375" style="155" customWidth="1"/>
    <col min="13316" max="13316" width="13.77734375" style="155" customWidth="1"/>
    <col min="13317" max="13317" width="2.109375" style="155" customWidth="1"/>
    <col min="13318" max="13318" width="20.88671875" style="155" customWidth="1"/>
    <col min="13319" max="13319" width="46" style="155" customWidth="1"/>
    <col min="13320" max="13320" width="3.88671875" style="155" customWidth="1"/>
    <col min="13321" max="13568" width="9" style="155"/>
    <col min="13569" max="13569" width="2.33203125" style="155" customWidth="1"/>
    <col min="13570" max="13571" width="2.109375" style="155" customWidth="1"/>
    <col min="13572" max="13572" width="13.77734375" style="155" customWidth="1"/>
    <col min="13573" max="13573" width="2.109375" style="155" customWidth="1"/>
    <col min="13574" max="13574" width="20.88671875" style="155" customWidth="1"/>
    <col min="13575" max="13575" width="46" style="155" customWidth="1"/>
    <col min="13576" max="13576" width="3.88671875" style="155" customWidth="1"/>
    <col min="13577" max="13824" width="9" style="155"/>
    <col min="13825" max="13825" width="2.33203125" style="155" customWidth="1"/>
    <col min="13826" max="13827" width="2.109375" style="155" customWidth="1"/>
    <col min="13828" max="13828" width="13.77734375" style="155" customWidth="1"/>
    <col min="13829" max="13829" width="2.109375" style="155" customWidth="1"/>
    <col min="13830" max="13830" width="20.88671875" style="155" customWidth="1"/>
    <col min="13831" max="13831" width="46" style="155" customWidth="1"/>
    <col min="13832" max="13832" width="3.88671875" style="155" customWidth="1"/>
    <col min="13833" max="14080" width="9" style="155"/>
    <col min="14081" max="14081" width="2.33203125" style="155" customWidth="1"/>
    <col min="14082" max="14083" width="2.109375" style="155" customWidth="1"/>
    <col min="14084" max="14084" width="13.77734375" style="155" customWidth="1"/>
    <col min="14085" max="14085" width="2.109375" style="155" customWidth="1"/>
    <col min="14086" max="14086" width="20.88671875" style="155" customWidth="1"/>
    <col min="14087" max="14087" width="46" style="155" customWidth="1"/>
    <col min="14088" max="14088" width="3.88671875" style="155" customWidth="1"/>
    <col min="14089" max="14336" width="9" style="155"/>
    <col min="14337" max="14337" width="2.33203125" style="155" customWidth="1"/>
    <col min="14338" max="14339" width="2.109375" style="155" customWidth="1"/>
    <col min="14340" max="14340" width="13.77734375" style="155" customWidth="1"/>
    <col min="14341" max="14341" width="2.109375" style="155" customWidth="1"/>
    <col min="14342" max="14342" width="20.88671875" style="155" customWidth="1"/>
    <col min="14343" max="14343" width="46" style="155" customWidth="1"/>
    <col min="14344" max="14344" width="3.88671875" style="155" customWidth="1"/>
    <col min="14345" max="14592" width="9" style="155"/>
    <col min="14593" max="14593" width="2.33203125" style="155" customWidth="1"/>
    <col min="14594" max="14595" width="2.109375" style="155" customWidth="1"/>
    <col min="14596" max="14596" width="13.77734375" style="155" customWidth="1"/>
    <col min="14597" max="14597" width="2.109375" style="155" customWidth="1"/>
    <col min="14598" max="14598" width="20.88671875" style="155" customWidth="1"/>
    <col min="14599" max="14599" width="46" style="155" customWidth="1"/>
    <col min="14600" max="14600" width="3.88671875" style="155" customWidth="1"/>
    <col min="14601" max="14848" width="9" style="155"/>
    <col min="14849" max="14849" width="2.33203125" style="155" customWidth="1"/>
    <col min="14850" max="14851" width="2.109375" style="155" customWidth="1"/>
    <col min="14852" max="14852" width="13.77734375" style="155" customWidth="1"/>
    <col min="14853" max="14853" width="2.109375" style="155" customWidth="1"/>
    <col min="14854" max="14854" width="20.88671875" style="155" customWidth="1"/>
    <col min="14855" max="14855" width="46" style="155" customWidth="1"/>
    <col min="14856" max="14856" width="3.88671875" style="155" customWidth="1"/>
    <col min="14857" max="15104" width="9" style="155"/>
    <col min="15105" max="15105" width="2.33203125" style="155" customWidth="1"/>
    <col min="15106" max="15107" width="2.109375" style="155" customWidth="1"/>
    <col min="15108" max="15108" width="13.77734375" style="155" customWidth="1"/>
    <col min="15109" max="15109" width="2.109375" style="155" customWidth="1"/>
    <col min="15110" max="15110" width="20.88671875" style="155" customWidth="1"/>
    <col min="15111" max="15111" width="46" style="155" customWidth="1"/>
    <col min="15112" max="15112" width="3.88671875" style="155" customWidth="1"/>
    <col min="15113" max="15360" width="9" style="155"/>
    <col min="15361" max="15361" width="2.33203125" style="155" customWidth="1"/>
    <col min="15362" max="15363" width="2.109375" style="155" customWidth="1"/>
    <col min="15364" max="15364" width="13.77734375" style="155" customWidth="1"/>
    <col min="15365" max="15365" width="2.109375" style="155" customWidth="1"/>
    <col min="15366" max="15366" width="20.88671875" style="155" customWidth="1"/>
    <col min="15367" max="15367" width="46" style="155" customWidth="1"/>
    <col min="15368" max="15368" width="3.88671875" style="155" customWidth="1"/>
    <col min="15369" max="15616" width="9" style="155"/>
    <col min="15617" max="15617" width="2.33203125" style="155" customWidth="1"/>
    <col min="15618" max="15619" width="2.109375" style="155" customWidth="1"/>
    <col min="15620" max="15620" width="13.77734375" style="155" customWidth="1"/>
    <col min="15621" max="15621" width="2.109375" style="155" customWidth="1"/>
    <col min="15622" max="15622" width="20.88671875" style="155" customWidth="1"/>
    <col min="15623" max="15623" width="46" style="155" customWidth="1"/>
    <col min="15624" max="15624" width="3.88671875" style="155" customWidth="1"/>
    <col min="15625" max="15872" width="9" style="155"/>
    <col min="15873" max="15873" width="2.33203125" style="155" customWidth="1"/>
    <col min="15874" max="15875" width="2.109375" style="155" customWidth="1"/>
    <col min="15876" max="15876" width="13.77734375" style="155" customWidth="1"/>
    <col min="15877" max="15877" width="2.109375" style="155" customWidth="1"/>
    <col min="15878" max="15878" width="20.88671875" style="155" customWidth="1"/>
    <col min="15879" max="15879" width="46" style="155" customWidth="1"/>
    <col min="15880" max="15880" width="3.88671875" style="155" customWidth="1"/>
    <col min="15881" max="16128" width="9" style="155"/>
    <col min="16129" max="16129" width="2.33203125" style="155" customWidth="1"/>
    <col min="16130" max="16131" width="2.109375" style="155" customWidth="1"/>
    <col min="16132" max="16132" width="13.77734375" style="155" customWidth="1"/>
    <col min="16133" max="16133" width="2.109375" style="155" customWidth="1"/>
    <col min="16134" max="16134" width="20.88671875" style="155" customWidth="1"/>
    <col min="16135" max="16135" width="46" style="155" customWidth="1"/>
    <col min="16136" max="16136" width="3.88671875" style="155" customWidth="1"/>
    <col min="16137" max="16384" width="9" style="155"/>
  </cols>
  <sheetData>
    <row r="1" spans="1:8" ht="16.2">
      <c r="A1" s="152" t="s">
        <v>49</v>
      </c>
      <c r="B1" s="152"/>
      <c r="C1" s="152"/>
      <c r="D1" s="152"/>
      <c r="G1" s="154"/>
    </row>
    <row r="2" spans="1:8" ht="16.2">
      <c r="A2" s="156"/>
      <c r="B2" s="454" t="s">
        <v>120</v>
      </c>
      <c r="C2" s="454"/>
      <c r="D2" s="454"/>
      <c r="E2" s="454"/>
      <c r="F2" s="454"/>
      <c r="G2" s="454"/>
      <c r="H2" s="157"/>
    </row>
    <row r="3" spans="1:8" ht="16.2">
      <c r="A3" s="156"/>
      <c r="B3" s="158"/>
      <c r="C3" s="158"/>
      <c r="D3" s="158"/>
      <c r="E3" s="158"/>
      <c r="F3" s="158"/>
      <c r="G3" s="158"/>
      <c r="H3" s="157"/>
    </row>
    <row r="4" spans="1:8" ht="16.2">
      <c r="A4" s="156"/>
      <c r="B4" s="160" t="s">
        <v>39</v>
      </c>
      <c r="C4" s="160"/>
      <c r="D4" s="160"/>
      <c r="E4" s="161"/>
      <c r="F4" s="161"/>
      <c r="G4" s="161"/>
      <c r="H4" s="157"/>
    </row>
    <row r="5" spans="1:8" ht="16.2">
      <c r="A5" s="152"/>
      <c r="B5" s="290"/>
      <c r="C5" s="477" t="s">
        <v>40</v>
      </c>
      <c r="D5" s="477"/>
      <c r="E5" s="289"/>
      <c r="F5" s="288" t="s">
        <v>41</v>
      </c>
      <c r="G5" s="288" t="s">
        <v>94</v>
      </c>
      <c r="H5" s="152"/>
    </row>
    <row r="6" spans="1:8" ht="16.2">
      <c r="A6" s="152"/>
      <c r="B6" s="478"/>
      <c r="C6" s="479"/>
      <c r="D6" s="479"/>
      <c r="E6" s="480"/>
      <c r="F6" s="301" t="s">
        <v>43</v>
      </c>
      <c r="G6" s="286"/>
      <c r="H6" s="152"/>
    </row>
    <row r="7" spans="1:8" ht="16.2">
      <c r="A7" s="152"/>
      <c r="B7" s="167"/>
      <c r="C7" s="453" t="s">
        <v>91</v>
      </c>
      <c r="D7" s="453"/>
      <c r="E7" s="168"/>
      <c r="F7" s="169">
        <v>168000</v>
      </c>
      <c r="G7" s="170"/>
      <c r="H7" s="152"/>
    </row>
    <row r="8" spans="1:8" ht="14.25" customHeight="1">
      <c r="A8" s="152"/>
      <c r="B8" s="167"/>
      <c r="C8" s="171"/>
      <c r="D8" s="171"/>
      <c r="E8" s="168"/>
      <c r="F8" s="172"/>
      <c r="G8" s="173"/>
      <c r="H8" s="152"/>
    </row>
    <row r="9" spans="1:8" ht="16.2">
      <c r="A9" s="152"/>
      <c r="B9" s="167"/>
      <c r="C9" s="453" t="s">
        <v>92</v>
      </c>
      <c r="D9" s="453"/>
      <c r="E9" s="168"/>
      <c r="F9" s="169">
        <v>0</v>
      </c>
      <c r="G9" s="170"/>
      <c r="H9" s="152"/>
    </row>
    <row r="10" spans="1:8" ht="16.2">
      <c r="A10" s="152"/>
      <c r="B10" s="167"/>
      <c r="C10" s="307"/>
      <c r="D10" s="307"/>
      <c r="E10" s="168"/>
      <c r="F10" s="172"/>
      <c r="G10" s="173"/>
      <c r="H10" s="152"/>
    </row>
    <row r="11" spans="1:8" ht="16.2">
      <c r="A11" s="152"/>
      <c r="B11" s="167"/>
      <c r="C11" s="453" t="s">
        <v>185</v>
      </c>
      <c r="D11" s="453"/>
      <c r="E11" s="168"/>
      <c r="F11" s="169"/>
      <c r="G11" s="170"/>
      <c r="H11" s="152"/>
    </row>
    <row r="12" spans="1:8" ht="16.2">
      <c r="A12" s="152"/>
      <c r="B12" s="167"/>
      <c r="C12" s="171"/>
      <c r="D12" s="171"/>
      <c r="E12" s="168"/>
      <c r="F12" s="172"/>
      <c r="G12" s="174"/>
      <c r="H12" s="152"/>
    </row>
    <row r="13" spans="1:8" ht="16.2">
      <c r="A13" s="152"/>
      <c r="B13" s="175"/>
      <c r="C13" s="453" t="s">
        <v>93</v>
      </c>
      <c r="D13" s="453"/>
      <c r="E13" s="176"/>
      <c r="F13" s="177">
        <v>0</v>
      </c>
      <c r="G13" s="170"/>
      <c r="H13" s="152"/>
    </row>
    <row r="14" spans="1:8" ht="16.2">
      <c r="A14" s="152"/>
      <c r="B14" s="175"/>
      <c r="C14" s="178"/>
      <c r="D14" s="179"/>
      <c r="E14" s="176"/>
      <c r="F14" s="180"/>
      <c r="G14" s="174"/>
      <c r="H14" s="152"/>
    </row>
    <row r="15" spans="1:8" ht="14.25" customHeight="1">
      <c r="A15" s="152"/>
      <c r="B15" s="300"/>
      <c r="C15" s="476" t="s">
        <v>44</v>
      </c>
      <c r="D15" s="476"/>
      <c r="E15" s="299"/>
      <c r="F15" s="298">
        <f>+F7+F9+F13</f>
        <v>168000</v>
      </c>
      <c r="G15" s="297" t="s">
        <v>129</v>
      </c>
      <c r="H15" s="152"/>
    </row>
    <row r="16" spans="1:8" ht="14.25" customHeight="1">
      <c r="A16" s="152"/>
      <c r="B16" s="481" t="s">
        <v>48</v>
      </c>
      <c r="C16" s="482"/>
      <c r="D16" s="482"/>
      <c r="E16" s="483"/>
      <c r="F16" s="296" t="s">
        <v>43</v>
      </c>
      <c r="G16" s="295"/>
      <c r="H16" s="152"/>
    </row>
    <row r="17" spans="1:8" ht="16.2">
      <c r="A17" s="152"/>
      <c r="B17" s="187"/>
      <c r="C17" s="462"/>
      <c r="D17" s="462"/>
      <c r="E17" s="188"/>
      <c r="F17" s="189"/>
      <c r="G17" s="190"/>
      <c r="H17" s="152"/>
    </row>
    <row r="18" spans="1:8" ht="16.2">
      <c r="A18" s="152"/>
      <c r="B18" s="187"/>
      <c r="C18" s="463"/>
      <c r="D18" s="463"/>
      <c r="E18" s="464"/>
      <c r="F18" s="191"/>
      <c r="G18" s="192"/>
      <c r="H18" s="152"/>
    </row>
    <row r="19" spans="1:8">
      <c r="B19" s="187"/>
      <c r="C19" s="193"/>
      <c r="D19" s="271"/>
      <c r="E19" s="188"/>
      <c r="F19" s="195"/>
      <c r="G19" s="190"/>
    </row>
    <row r="20" spans="1:8">
      <c r="B20" s="285"/>
      <c r="C20" s="477" t="s">
        <v>44</v>
      </c>
      <c r="D20" s="477"/>
      <c r="E20" s="294"/>
      <c r="F20" s="293">
        <f>F18</f>
        <v>0</v>
      </c>
      <c r="G20" s="282"/>
    </row>
    <row r="21" spans="1:8">
      <c r="B21" s="200"/>
      <c r="C21" s="477" t="s">
        <v>7</v>
      </c>
      <c r="D21" s="477"/>
      <c r="E21" s="201"/>
      <c r="F21" s="202">
        <f>F20+F15</f>
        <v>168000</v>
      </c>
      <c r="G21" s="203" t="s">
        <v>128</v>
      </c>
    </row>
    <row r="22" spans="1:8">
      <c r="A22" s="155"/>
      <c r="B22" s="291"/>
      <c r="C22" s="292"/>
      <c r="D22" s="292"/>
      <c r="E22" s="291"/>
      <c r="F22" s="291"/>
      <c r="G22" s="291"/>
      <c r="H22" s="155"/>
    </row>
    <row r="23" spans="1:8">
      <c r="B23" s="466" t="s">
        <v>45</v>
      </c>
      <c r="C23" s="466"/>
      <c r="D23" s="466"/>
      <c r="E23" s="466"/>
      <c r="F23" s="466"/>
      <c r="G23" s="466"/>
    </row>
    <row r="24" spans="1:8">
      <c r="B24" s="290"/>
      <c r="C24" s="477" t="s">
        <v>40</v>
      </c>
      <c r="D24" s="477"/>
      <c r="E24" s="289"/>
      <c r="F24" s="288" t="s">
        <v>46</v>
      </c>
      <c r="G24" s="288" t="s">
        <v>42</v>
      </c>
    </row>
    <row r="25" spans="1:8">
      <c r="B25" s="478"/>
      <c r="C25" s="479"/>
      <c r="D25" s="479"/>
      <c r="E25" s="480"/>
      <c r="F25" s="287" t="s">
        <v>43</v>
      </c>
      <c r="G25" s="286"/>
    </row>
    <row r="26" spans="1:8">
      <c r="B26" s="467" t="s">
        <v>50</v>
      </c>
      <c r="C26" s="468"/>
      <c r="D26" s="468"/>
      <c r="E26" s="469"/>
      <c r="F26" s="169">
        <v>168000</v>
      </c>
      <c r="G26" s="170"/>
    </row>
    <row r="27" spans="1:8">
      <c r="B27" s="167"/>
      <c r="C27" s="171"/>
      <c r="D27" s="171"/>
      <c r="E27" s="168"/>
      <c r="F27" s="172"/>
      <c r="G27" s="207"/>
    </row>
    <row r="28" spans="1:8">
      <c r="B28" s="467" t="s">
        <v>47</v>
      </c>
      <c r="C28" s="468"/>
      <c r="D28" s="468"/>
      <c r="E28" s="469"/>
      <c r="F28" s="169">
        <v>0</v>
      </c>
      <c r="G28" s="170" t="s">
        <v>133</v>
      </c>
    </row>
    <row r="29" spans="1:8">
      <c r="B29" s="268"/>
      <c r="C29" s="269"/>
      <c r="D29" s="269"/>
      <c r="E29" s="270"/>
      <c r="F29" s="211"/>
      <c r="G29" s="212"/>
    </row>
    <row r="30" spans="1:8">
      <c r="B30" s="473" t="s">
        <v>87</v>
      </c>
      <c r="C30" s="474"/>
      <c r="D30" s="474"/>
      <c r="E30" s="475"/>
      <c r="F30" s="213">
        <v>0</v>
      </c>
      <c r="G30" s="214"/>
    </row>
    <row r="31" spans="1:8">
      <c r="B31" s="470"/>
      <c r="C31" s="471"/>
      <c r="D31" s="471"/>
      <c r="E31" s="472"/>
      <c r="F31" s="215"/>
      <c r="G31" s="207"/>
    </row>
    <row r="32" spans="1:8">
      <c r="B32" s="285"/>
      <c r="C32" s="477" t="s">
        <v>7</v>
      </c>
      <c r="D32" s="477"/>
      <c r="E32" s="284"/>
      <c r="F32" s="283">
        <f>F30+F28+F26</f>
        <v>168000</v>
      </c>
      <c r="G32" s="282"/>
    </row>
    <row r="33" spans="1:13" ht="15.6" thickBot="1">
      <c r="A33" s="218"/>
      <c r="B33" s="155"/>
      <c r="C33" s="155"/>
      <c r="D33" s="155"/>
      <c r="E33" s="155"/>
      <c r="F33" s="155"/>
      <c r="G33" s="155"/>
    </row>
    <row r="34" spans="1:13" ht="5.25" customHeight="1">
      <c r="A34" s="218"/>
      <c r="B34" s="219"/>
      <c r="C34" s="219"/>
      <c r="D34" s="219"/>
      <c r="E34" s="219"/>
      <c r="F34" s="219"/>
      <c r="G34" s="219"/>
    </row>
    <row r="35" spans="1:13">
      <c r="B35" s="446" t="s">
        <v>121</v>
      </c>
      <c r="C35" s="446"/>
      <c r="D35" s="446"/>
      <c r="E35" s="446"/>
      <c r="F35" s="446"/>
      <c r="G35" s="446"/>
      <c r="H35" s="220"/>
      <c r="I35" s="220"/>
      <c r="J35" s="220"/>
      <c r="K35" s="220"/>
      <c r="L35" s="220"/>
      <c r="M35" s="220"/>
    </row>
    <row r="36" spans="1:13" ht="14.25" customHeight="1">
      <c r="B36" s="277"/>
      <c r="C36" s="281"/>
      <c r="D36" s="280"/>
      <c r="E36" s="279"/>
      <c r="F36" s="278" t="s">
        <v>127</v>
      </c>
      <c r="G36" s="277"/>
      <c r="H36" s="220"/>
      <c r="I36" s="220"/>
      <c r="J36" s="220"/>
      <c r="K36" s="220"/>
      <c r="L36" s="220"/>
      <c r="M36" s="220"/>
    </row>
    <row r="37" spans="1:13" ht="14.25" customHeight="1">
      <c r="B37" s="225" t="s">
        <v>96</v>
      </c>
      <c r="C37" s="226"/>
      <c r="D37" s="249" t="s">
        <v>95</v>
      </c>
      <c r="E37" s="227"/>
      <c r="F37" s="276">
        <f>F21</f>
        <v>168000</v>
      </c>
      <c r="G37" s="229"/>
    </row>
    <row r="38" spans="1:13" ht="14.25" customHeight="1">
      <c r="B38" s="225"/>
      <c r="C38" s="226"/>
      <c r="D38" s="49"/>
      <c r="E38" s="230"/>
      <c r="F38" s="231"/>
      <c r="G38" s="232"/>
    </row>
    <row r="39" spans="1:13" ht="14.25" customHeight="1">
      <c r="B39" s="225" t="s">
        <v>97</v>
      </c>
      <c r="C39" s="447" t="s">
        <v>62</v>
      </c>
      <c r="D39" s="448"/>
      <c r="E39" s="449"/>
      <c r="F39" s="228">
        <f>F28</f>
        <v>0</v>
      </c>
      <c r="G39" s="229"/>
    </row>
    <row r="40" spans="1:13" ht="14.25" customHeight="1">
      <c r="B40" s="233"/>
      <c r="C40" s="226"/>
      <c r="D40" s="234"/>
      <c r="E40" s="230"/>
      <c r="F40" s="231"/>
      <c r="G40" s="232"/>
    </row>
    <row r="41" spans="1:13" ht="14.25" customHeight="1">
      <c r="B41" s="233" t="s">
        <v>98</v>
      </c>
      <c r="C41" s="226"/>
      <c r="D41" s="250" t="s">
        <v>57</v>
      </c>
      <c r="E41" s="230"/>
      <c r="F41" s="274">
        <f>F37-F39</f>
        <v>168000</v>
      </c>
      <c r="G41" s="229"/>
    </row>
    <row r="42" spans="1:13" ht="14.25" customHeight="1">
      <c r="B42" s="233"/>
      <c r="C42" s="226"/>
      <c r="D42" s="234" t="s">
        <v>117</v>
      </c>
      <c r="E42" s="230"/>
      <c r="F42" s="274"/>
      <c r="G42" s="232"/>
    </row>
    <row r="43" spans="1:13" ht="14.25" customHeight="1">
      <c r="B43" s="233" t="s">
        <v>99</v>
      </c>
      <c r="C43" s="450" t="s">
        <v>58</v>
      </c>
      <c r="D43" s="451"/>
      <c r="E43" s="452"/>
      <c r="F43" s="274">
        <f>F15</f>
        <v>168000</v>
      </c>
      <c r="G43" s="229"/>
    </row>
    <row r="44" spans="1:13" ht="14.25" customHeight="1">
      <c r="B44" s="233"/>
      <c r="C44" s="226"/>
      <c r="D44" s="234"/>
      <c r="E44" s="230"/>
      <c r="F44" s="274"/>
      <c r="G44" s="232"/>
    </row>
    <row r="45" spans="1:13" ht="14.25" customHeight="1">
      <c r="B45" s="233" t="s">
        <v>100</v>
      </c>
      <c r="C45" s="226"/>
      <c r="D45" s="251" t="s">
        <v>77</v>
      </c>
      <c r="E45" s="230"/>
      <c r="F45" s="275">
        <v>168000</v>
      </c>
      <c r="G45" s="229"/>
    </row>
    <row r="46" spans="1:13" ht="14.25" customHeight="1">
      <c r="B46" s="233"/>
      <c r="C46" s="226"/>
      <c r="D46" s="234"/>
      <c r="E46" s="230"/>
      <c r="F46" s="274"/>
      <c r="G46" s="232"/>
    </row>
    <row r="47" spans="1:13" ht="14.25" customHeight="1">
      <c r="B47" s="233" t="s">
        <v>101</v>
      </c>
      <c r="C47" s="226"/>
      <c r="D47" s="251" t="s">
        <v>78</v>
      </c>
      <c r="E47" s="230"/>
      <c r="F47" s="274">
        <f>MIN(F43,F45)</f>
        <v>168000</v>
      </c>
      <c r="G47" s="229"/>
    </row>
    <row r="48" spans="1:13" ht="14.25" customHeight="1">
      <c r="B48" s="233"/>
      <c r="C48" s="226"/>
      <c r="D48" s="234" t="s">
        <v>116</v>
      </c>
      <c r="E48" s="230"/>
      <c r="F48" s="274"/>
      <c r="G48" s="232"/>
    </row>
    <row r="49" spans="2:7" ht="14.25" customHeight="1">
      <c r="B49" s="233" t="s">
        <v>102</v>
      </c>
      <c r="C49" s="226"/>
      <c r="D49" s="251" t="s">
        <v>60</v>
      </c>
      <c r="E49" s="230"/>
      <c r="F49" s="274">
        <f>MIN(F41,F47)</f>
        <v>168000</v>
      </c>
      <c r="G49" s="229"/>
    </row>
    <row r="50" spans="2:7" ht="14.25" customHeight="1">
      <c r="B50" s="233"/>
      <c r="C50" s="226"/>
      <c r="D50" s="234" t="s">
        <v>118</v>
      </c>
      <c r="E50" s="230"/>
      <c r="F50" s="231"/>
      <c r="G50" s="232"/>
    </row>
    <row r="51" spans="2:7" ht="14.25" customHeight="1">
      <c r="B51" s="233" t="s">
        <v>103</v>
      </c>
      <c r="C51" s="226"/>
      <c r="D51" s="251" t="s">
        <v>0</v>
      </c>
      <c r="E51" s="230"/>
      <c r="F51" s="235">
        <v>1</v>
      </c>
      <c r="G51" s="229"/>
    </row>
    <row r="52" spans="2:7" ht="14.25" customHeight="1">
      <c r="B52" s="233"/>
      <c r="C52" s="226"/>
      <c r="D52" s="49"/>
      <c r="E52" s="230"/>
      <c r="F52" s="231"/>
      <c r="G52" s="232"/>
    </row>
    <row r="53" spans="2:7" ht="14.25" customHeight="1">
      <c r="B53" s="233" t="s">
        <v>66</v>
      </c>
      <c r="C53" s="226"/>
      <c r="D53" s="251" t="s">
        <v>61</v>
      </c>
      <c r="E53" s="230"/>
      <c r="F53" s="274">
        <f>F49*F51</f>
        <v>168000</v>
      </c>
      <c r="G53" s="229"/>
    </row>
    <row r="54" spans="2:7" ht="14.25" customHeight="1">
      <c r="B54" s="236"/>
      <c r="C54" s="237"/>
      <c r="D54" s="238"/>
      <c r="E54" s="239"/>
      <c r="F54" s="240"/>
      <c r="G54" s="241"/>
    </row>
    <row r="55" spans="2:7">
      <c r="B55" s="242" t="s">
        <v>119</v>
      </c>
    </row>
  </sheetData>
  <mergeCells count="24">
    <mergeCell ref="B35:G35"/>
    <mergeCell ref="C39:E39"/>
    <mergeCell ref="C43:E43"/>
    <mergeCell ref="C7:D7"/>
    <mergeCell ref="C20:D20"/>
    <mergeCell ref="B28:E28"/>
    <mergeCell ref="B31:E31"/>
    <mergeCell ref="C32:D32"/>
    <mergeCell ref="C24:D24"/>
    <mergeCell ref="B25:E25"/>
    <mergeCell ref="B26:E26"/>
    <mergeCell ref="B30:E30"/>
    <mergeCell ref="C21:D21"/>
    <mergeCell ref="B16:E16"/>
    <mergeCell ref="C17:D17"/>
    <mergeCell ref="C18:E18"/>
    <mergeCell ref="C15:D15"/>
    <mergeCell ref="B23:G23"/>
    <mergeCell ref="B2:G2"/>
    <mergeCell ref="C5:D5"/>
    <mergeCell ref="B6:E6"/>
    <mergeCell ref="C9:D9"/>
    <mergeCell ref="C13:D13"/>
    <mergeCell ref="C11:D11"/>
  </mergeCells>
  <phoneticPr fontId="4"/>
  <pageMargins left="0.7" right="0.7" top="0.75" bottom="0.75" header="0.3" footer="0.3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V43"/>
  <sheetViews>
    <sheetView view="pageBreakPreview" topLeftCell="I1" zoomScaleNormal="100" zoomScaleSheetLayoutView="100" workbookViewId="0">
      <selection activeCell="I3" sqref="I3"/>
    </sheetView>
  </sheetViews>
  <sheetFormatPr defaultRowHeight="15"/>
  <cols>
    <col min="1" max="1" width="3.44140625" style="42" customWidth="1"/>
    <col min="2" max="2" width="10.109375" style="42" customWidth="1"/>
    <col min="3" max="3" width="10.109375" style="43" customWidth="1"/>
    <col min="4" max="4" width="10.109375" style="42" customWidth="1"/>
    <col min="5" max="5" width="10.109375" style="43" customWidth="1"/>
    <col min="6" max="7" width="10.109375" style="44" customWidth="1"/>
    <col min="8" max="11" width="10.109375" style="45" customWidth="1"/>
    <col min="12" max="12" width="17.33203125" style="42" customWidth="1"/>
    <col min="13" max="13" width="17.33203125" style="114" customWidth="1"/>
    <col min="14" max="14" width="14.109375" style="42" customWidth="1"/>
    <col min="15" max="21" width="14" style="42" customWidth="1"/>
    <col min="22" max="22" width="6.88671875" style="56" customWidth="1"/>
    <col min="23" max="26" width="6.88671875" style="42" customWidth="1"/>
    <col min="27" max="27" width="6.88671875" style="113" customWidth="1"/>
    <col min="28" max="28" width="13.6640625" style="42" customWidth="1"/>
    <col min="29" max="29" width="17.44140625" style="42" customWidth="1"/>
    <col min="30" max="30" width="15.33203125" style="42" hidden="1" customWidth="1"/>
    <col min="31" max="32" width="17.44140625" style="113" customWidth="1"/>
    <col min="33" max="38" width="6.21875" style="42" customWidth="1"/>
    <col min="39" max="40" width="6.21875" style="113" customWidth="1"/>
    <col min="41" max="41" width="17.44140625" style="42" customWidth="1"/>
    <col min="42" max="51" width="7.44140625" style="113" customWidth="1"/>
    <col min="52" max="52" width="17.44140625" style="42" customWidth="1"/>
    <col min="53" max="74" width="9" style="42"/>
  </cols>
  <sheetData>
    <row r="1" spans="1:74" s="103" customFormat="1" ht="46.5" customHeight="1">
      <c r="A1" s="122"/>
      <c r="B1" s="122" t="s">
        <v>19</v>
      </c>
      <c r="C1" s="122" t="s">
        <v>35</v>
      </c>
      <c r="D1" s="122" t="s">
        <v>23</v>
      </c>
      <c r="E1" s="122" t="s">
        <v>20</v>
      </c>
      <c r="F1" s="62" t="s">
        <v>21</v>
      </c>
      <c r="G1" s="62" t="s">
        <v>37</v>
      </c>
      <c r="H1" s="63" t="s">
        <v>22</v>
      </c>
      <c r="I1" s="63" t="s">
        <v>52</v>
      </c>
      <c r="J1" s="63" t="s">
        <v>17</v>
      </c>
      <c r="K1" s="63" t="s">
        <v>18</v>
      </c>
      <c r="L1" s="122" t="s">
        <v>53</v>
      </c>
      <c r="M1" s="122" t="s">
        <v>71</v>
      </c>
      <c r="N1" s="100" t="s">
        <v>9</v>
      </c>
      <c r="O1" s="101" t="s">
        <v>56</v>
      </c>
      <c r="P1" s="100" t="s">
        <v>55</v>
      </c>
      <c r="Q1" s="100" t="s">
        <v>54</v>
      </c>
      <c r="R1" s="100" t="s">
        <v>10</v>
      </c>
      <c r="S1" s="101" t="s">
        <v>24</v>
      </c>
      <c r="T1" s="101" t="s">
        <v>25</v>
      </c>
      <c r="U1" s="100" t="s">
        <v>36</v>
      </c>
      <c r="V1" s="93" t="s">
        <v>34</v>
      </c>
      <c r="W1" s="496" t="s">
        <v>2</v>
      </c>
      <c r="X1" s="497"/>
      <c r="Y1" s="497"/>
      <c r="Z1" s="498"/>
      <c r="AA1" s="151"/>
      <c r="AB1" s="492" t="e">
        <f>#REF!</f>
        <v>#REF!</v>
      </c>
      <c r="AC1" s="492" t="e">
        <f>#REF!</f>
        <v>#REF!</v>
      </c>
      <c r="AD1" s="492" t="s">
        <v>81</v>
      </c>
      <c r="AE1" s="492" t="e">
        <f>#REF!</f>
        <v>#REF!</v>
      </c>
      <c r="AF1" s="504" t="s">
        <v>8</v>
      </c>
      <c r="AG1" s="494"/>
      <c r="AH1" s="500" t="s">
        <v>79</v>
      </c>
      <c r="AI1" s="487" t="s">
        <v>89</v>
      </c>
      <c r="AJ1" s="488"/>
      <c r="AK1" s="488"/>
      <c r="AL1" s="489"/>
      <c r="AM1" s="506" t="s">
        <v>90</v>
      </c>
      <c r="AN1" s="506" t="s">
        <v>88</v>
      </c>
      <c r="AO1" s="487" t="s">
        <v>80</v>
      </c>
      <c r="AP1" s="484" t="s">
        <v>82</v>
      </c>
      <c r="AQ1" s="485"/>
      <c r="AR1" s="485"/>
      <c r="AS1" s="485"/>
      <c r="AT1" s="486"/>
      <c r="AU1" s="487" t="s">
        <v>85</v>
      </c>
      <c r="AV1" s="488"/>
      <c r="AW1" s="488"/>
      <c r="AX1" s="488"/>
      <c r="AY1" s="489"/>
      <c r="AZ1" s="490" t="s">
        <v>51</v>
      </c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</row>
    <row r="2" spans="1:74" s="131" customFormat="1" ht="30" customHeight="1">
      <c r="A2" s="64"/>
      <c r="B2" s="64"/>
      <c r="C2" s="65"/>
      <c r="D2" s="127"/>
      <c r="E2" s="65"/>
      <c r="F2" s="128"/>
      <c r="G2" s="128"/>
      <c r="H2" s="67"/>
      <c r="I2" s="67"/>
      <c r="J2" s="127"/>
      <c r="K2" s="127"/>
      <c r="L2" s="127"/>
      <c r="M2" s="129"/>
      <c r="N2" s="117" t="s">
        <v>26</v>
      </c>
      <c r="O2" s="117" t="s">
        <v>27</v>
      </c>
      <c r="P2" s="104" t="s">
        <v>28</v>
      </c>
      <c r="Q2" s="117" t="s">
        <v>29</v>
      </c>
      <c r="R2" s="117" t="s">
        <v>30</v>
      </c>
      <c r="S2" s="117" t="s">
        <v>31</v>
      </c>
      <c r="T2" s="117" t="s">
        <v>32</v>
      </c>
      <c r="U2" s="146" t="s">
        <v>67</v>
      </c>
      <c r="V2" s="130" t="s">
        <v>1</v>
      </c>
      <c r="W2" s="68" t="s">
        <v>3</v>
      </c>
      <c r="X2" s="68" t="s">
        <v>4</v>
      </c>
      <c r="Y2" s="68" t="s">
        <v>5</v>
      </c>
      <c r="Z2" s="68" t="s">
        <v>6</v>
      </c>
      <c r="AA2" s="148"/>
      <c r="AB2" s="493"/>
      <c r="AC2" s="493"/>
      <c r="AD2" s="493"/>
      <c r="AE2" s="493"/>
      <c r="AF2" s="505"/>
      <c r="AG2" s="495"/>
      <c r="AH2" s="501"/>
      <c r="AI2" s="499"/>
      <c r="AJ2" s="502"/>
      <c r="AK2" s="502"/>
      <c r="AL2" s="503"/>
      <c r="AM2" s="507"/>
      <c r="AN2" s="507"/>
      <c r="AO2" s="499"/>
      <c r="AP2" s="147" t="s">
        <v>83</v>
      </c>
      <c r="AQ2" s="147" t="s">
        <v>84</v>
      </c>
      <c r="AR2" s="147" t="e">
        <f>#REF!</f>
        <v>#REF!</v>
      </c>
      <c r="AS2" s="147" t="e">
        <f>#REF!</f>
        <v>#REF!</v>
      </c>
      <c r="AT2" s="147" t="s">
        <v>86</v>
      </c>
      <c r="AU2" s="150" t="s">
        <v>83</v>
      </c>
      <c r="AV2" s="150" t="s">
        <v>84</v>
      </c>
      <c r="AW2" s="150" t="e">
        <f>#REF!</f>
        <v>#REF!</v>
      </c>
      <c r="AX2" s="150" t="e">
        <f>#REF!</f>
        <v>#REF!</v>
      </c>
      <c r="AY2" s="150" t="s">
        <v>86</v>
      </c>
      <c r="AZ2" s="491"/>
    </row>
    <row r="3" spans="1:74" ht="16.2">
      <c r="A3" s="132">
        <v>1</v>
      </c>
      <c r="B3" s="2" t="e">
        <f>IF(#REF!="", "",#REF!)</f>
        <v>#REF!</v>
      </c>
      <c r="C3" s="2" t="e">
        <f>IF(#REF!="", "",#REF!)</f>
        <v>#REF!</v>
      </c>
      <c r="D3" s="2" t="e">
        <f>IF(#REF!="", "",#REF!)</f>
        <v>#REF!</v>
      </c>
      <c r="E3" s="2" t="e">
        <f>IF(#REF!="", "",#REF!)</f>
        <v>#REF!</v>
      </c>
      <c r="F3" s="2" t="e">
        <f>IF(#REF!="", "",#REF!)</f>
        <v>#REF!</v>
      </c>
      <c r="G3" s="2" t="e">
        <f>IF(#REF!="", "",#REF!)</f>
        <v>#REF!</v>
      </c>
      <c r="H3" s="2" t="e">
        <f>IF(#REF!="", "",#REF!)</f>
        <v>#REF!</v>
      </c>
      <c r="I3" s="2" t="e">
        <f>IF(#REF!="", "",#REF!)</f>
        <v>#REF!</v>
      </c>
      <c r="J3" s="2" t="e">
        <f>IF(#REF!="", "",#REF!)</f>
        <v>#REF!</v>
      </c>
      <c r="K3" s="2" t="e">
        <f>IF(#REF!="", "",#REF!)</f>
        <v>#REF!</v>
      </c>
      <c r="L3" s="125"/>
      <c r="M3" s="125"/>
      <c r="N3" s="3" t="e">
        <f>#REF!</f>
        <v>#REF!</v>
      </c>
      <c r="O3" s="3" t="e">
        <f>#REF!</f>
        <v>#REF!</v>
      </c>
      <c r="P3" s="3" t="e">
        <f>#REF!</f>
        <v>#REF!</v>
      </c>
      <c r="Q3" s="3" t="e">
        <f>#REF!</f>
        <v>#REF!</v>
      </c>
      <c r="R3" s="4">
        <v>4000000</v>
      </c>
      <c r="S3" s="5" t="e">
        <f>#REF!</f>
        <v>#REF!</v>
      </c>
      <c r="T3" s="5" t="e">
        <f>#REF!</f>
        <v>#REF!</v>
      </c>
      <c r="U3" s="121" t="e">
        <f>#REF!</f>
        <v>#REF!</v>
      </c>
      <c r="V3" s="5" t="e">
        <f>#REF!</f>
        <v>#REF!</v>
      </c>
      <c r="W3" s="6" t="e">
        <f>#REF!</f>
        <v>#REF!</v>
      </c>
      <c r="X3" s="5" t="e">
        <f>#REF!</f>
        <v>#REF!</v>
      </c>
      <c r="Y3" s="69" t="e">
        <f>#REF!</f>
        <v>#REF!</v>
      </c>
      <c r="Z3" s="69" t="e">
        <f>#REF!</f>
        <v>#REF!</v>
      </c>
      <c r="AA3" s="69" t="e">
        <f>#REF!</f>
        <v>#REF!</v>
      </c>
      <c r="AB3" s="94" t="e">
        <f>#REF!</f>
        <v>#REF!</v>
      </c>
      <c r="AC3" s="124" t="e">
        <f>#REF!</f>
        <v>#REF!</v>
      </c>
      <c r="AD3" s="69" t="e">
        <f>#REF!</f>
        <v>#REF!</v>
      </c>
      <c r="AE3" s="124" t="e">
        <f>#REF!</f>
        <v>#REF!</v>
      </c>
      <c r="AF3" s="126" t="e">
        <f>#REF!</f>
        <v>#REF!</v>
      </c>
      <c r="AG3" s="70" t="e">
        <f>#REF!</f>
        <v>#REF!</v>
      </c>
      <c r="AH3" s="71" t="e">
        <f>#REF!</f>
        <v>#REF!</v>
      </c>
      <c r="AI3" s="71" t="e">
        <f>#REF!</f>
        <v>#REF!</v>
      </c>
      <c r="AJ3" s="71" t="e">
        <f>#REF!</f>
        <v>#REF!</v>
      </c>
      <c r="AK3" s="71" t="e">
        <f>#REF!</f>
        <v>#REF!</v>
      </c>
      <c r="AL3" s="71" t="e">
        <f>#REF!</f>
        <v>#REF!</v>
      </c>
      <c r="AM3" s="71" t="e">
        <f>#REF!</f>
        <v>#REF!</v>
      </c>
      <c r="AN3" s="71" t="e">
        <f>#REF!</f>
        <v>#REF!</v>
      </c>
      <c r="AO3" s="90" t="e">
        <f>#REF!</f>
        <v>#REF!</v>
      </c>
      <c r="AP3" s="149" t="e">
        <f>#REF!</f>
        <v>#REF!</v>
      </c>
      <c r="AQ3" s="149" t="e">
        <f>#REF!</f>
        <v>#REF!</v>
      </c>
      <c r="AR3" s="149" t="e">
        <f>#REF!</f>
        <v>#REF!</v>
      </c>
      <c r="AS3" s="149" t="e">
        <f>#REF!</f>
        <v>#REF!</v>
      </c>
      <c r="AT3" s="149" t="e">
        <f>#REF!</f>
        <v>#REF!</v>
      </c>
      <c r="AU3" s="149" t="e">
        <f>#REF!</f>
        <v>#REF!</v>
      </c>
      <c r="AV3" s="149" t="e">
        <f>#REF!</f>
        <v>#REF!</v>
      </c>
      <c r="AW3" s="149" t="e">
        <f>#REF!</f>
        <v>#REF!</v>
      </c>
      <c r="AX3" s="149" t="e">
        <f>#REF!</f>
        <v>#REF!</v>
      </c>
      <c r="AY3" s="149" t="e">
        <f>#REF!</f>
        <v>#REF!</v>
      </c>
      <c r="AZ3" s="72" t="e">
        <f>#REF!</f>
        <v>#REF!</v>
      </c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</row>
    <row r="4" spans="1:74" s="12" customFormat="1" ht="16.2">
      <c r="A4" s="24">
        <v>2</v>
      </c>
      <c r="B4" s="79"/>
      <c r="C4" s="7"/>
      <c r="D4" s="9"/>
      <c r="E4" s="7"/>
      <c r="F4" s="8"/>
      <c r="G4" s="119"/>
      <c r="H4" s="119"/>
      <c r="I4" s="119"/>
      <c r="J4" s="119"/>
      <c r="K4" s="119"/>
      <c r="L4" s="119"/>
      <c r="M4" s="119"/>
      <c r="N4" s="10"/>
      <c r="O4" s="10"/>
      <c r="P4" s="10"/>
      <c r="Q4" s="10"/>
      <c r="R4" s="11"/>
      <c r="S4" s="109"/>
      <c r="T4" s="109"/>
      <c r="U4" s="109"/>
      <c r="V4" s="74"/>
      <c r="W4" s="75"/>
      <c r="X4" s="76"/>
      <c r="Y4" s="77"/>
      <c r="Z4" s="77"/>
      <c r="AA4" s="77"/>
      <c r="AB4" s="95"/>
      <c r="AC4" s="95"/>
      <c r="AD4" s="77"/>
      <c r="AE4" s="95"/>
      <c r="AF4" s="77"/>
      <c r="AG4" s="78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</row>
    <row r="5" spans="1:74" ht="16.2">
      <c r="A5" s="24">
        <v>3</v>
      </c>
      <c r="B5" s="89"/>
      <c r="C5" s="7"/>
      <c r="D5" s="9"/>
      <c r="E5" s="7"/>
      <c r="F5" s="13"/>
      <c r="G5" s="119"/>
      <c r="H5" s="119"/>
      <c r="I5" s="119"/>
      <c r="J5" s="119"/>
      <c r="K5" s="119"/>
      <c r="L5" s="119"/>
      <c r="M5" s="119"/>
      <c r="N5" s="10"/>
      <c r="O5" s="10"/>
      <c r="P5" s="10"/>
      <c r="Q5" s="10"/>
      <c r="R5" s="11"/>
      <c r="S5" s="109"/>
      <c r="T5" s="109"/>
      <c r="U5" s="109"/>
      <c r="V5" s="80"/>
      <c r="W5" s="81"/>
      <c r="X5" s="82"/>
      <c r="Y5" s="77"/>
      <c r="Z5" s="77"/>
      <c r="AA5" s="77"/>
      <c r="AB5" s="95"/>
      <c r="AC5" s="95"/>
      <c r="AD5" s="77"/>
      <c r="AE5" s="95"/>
      <c r="AF5" s="77"/>
      <c r="AG5" s="83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</row>
    <row r="6" spans="1:74" ht="16.2">
      <c r="A6" s="24">
        <v>4</v>
      </c>
      <c r="B6" s="89"/>
      <c r="C6" s="14"/>
      <c r="D6" s="16"/>
      <c r="E6" s="14"/>
      <c r="F6" s="15"/>
      <c r="G6" s="120"/>
      <c r="H6" s="120"/>
      <c r="I6" s="120"/>
      <c r="J6" s="120"/>
      <c r="K6" s="120"/>
      <c r="L6" s="120"/>
      <c r="M6" s="120"/>
      <c r="N6" s="17"/>
      <c r="O6" s="17"/>
      <c r="P6" s="17"/>
      <c r="Q6" s="17"/>
      <c r="R6" s="18"/>
      <c r="S6" s="110"/>
      <c r="T6" s="110"/>
      <c r="U6" s="110"/>
      <c r="V6" s="25"/>
      <c r="W6" s="26"/>
      <c r="X6" s="27"/>
      <c r="Y6" s="28"/>
      <c r="Z6" s="28"/>
      <c r="AA6" s="28"/>
      <c r="AB6" s="96"/>
      <c r="AC6" s="96"/>
      <c r="AD6" s="28"/>
      <c r="AE6" s="96"/>
      <c r="AF6" s="28"/>
      <c r="AG6" s="83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</row>
    <row r="7" spans="1:74" ht="16.2">
      <c r="A7" s="24">
        <v>5</v>
      </c>
      <c r="B7" s="24"/>
      <c r="C7" s="7"/>
      <c r="D7" s="9"/>
      <c r="E7" s="7"/>
      <c r="F7" s="19"/>
      <c r="G7" s="119"/>
      <c r="H7" s="119"/>
      <c r="I7" s="119"/>
      <c r="J7" s="119"/>
      <c r="K7" s="119"/>
      <c r="L7" s="119"/>
      <c r="M7" s="119"/>
      <c r="N7" s="10"/>
      <c r="O7" s="10"/>
      <c r="P7" s="10"/>
      <c r="Q7" s="10"/>
      <c r="R7" s="11"/>
      <c r="S7" s="109"/>
      <c r="T7" s="109"/>
      <c r="U7" s="109"/>
      <c r="V7" s="20"/>
      <c r="W7" s="21"/>
      <c r="X7" s="22"/>
      <c r="Y7" s="23"/>
      <c r="Z7" s="23"/>
      <c r="AA7" s="23"/>
      <c r="AB7" s="97"/>
      <c r="AC7" s="97"/>
      <c r="AD7" s="23"/>
      <c r="AE7" s="97"/>
      <c r="AF7" s="23"/>
      <c r="AG7" s="2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</row>
    <row r="8" spans="1:74" ht="16.2">
      <c r="A8" s="24">
        <v>6</v>
      </c>
      <c r="B8" s="85"/>
      <c r="C8" s="14"/>
      <c r="D8" s="16"/>
      <c r="E8" s="14"/>
      <c r="F8" s="15"/>
      <c r="G8" s="120"/>
      <c r="H8" s="120"/>
      <c r="I8" s="120"/>
      <c r="J8" s="120"/>
      <c r="K8" s="120"/>
      <c r="L8" s="120"/>
      <c r="M8" s="120"/>
      <c r="N8" s="17"/>
      <c r="O8" s="17"/>
      <c r="P8" s="17"/>
      <c r="Q8" s="17"/>
      <c r="R8" s="18"/>
      <c r="S8" s="110"/>
      <c r="T8" s="110"/>
      <c r="U8" s="110"/>
      <c r="V8" s="25"/>
      <c r="W8" s="26"/>
      <c r="X8" s="27"/>
      <c r="Y8" s="28"/>
      <c r="Z8" s="28"/>
      <c r="AA8" s="28"/>
      <c r="AB8" s="96"/>
      <c r="AC8" s="96"/>
      <c r="AD8" s="28"/>
      <c r="AE8" s="96"/>
      <c r="AF8" s="28"/>
      <c r="AG8" s="2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</row>
    <row r="9" spans="1:74" ht="16.2">
      <c r="A9" s="24">
        <v>7</v>
      </c>
      <c r="B9" s="86"/>
      <c r="C9" s="7"/>
      <c r="D9" s="9"/>
      <c r="E9" s="7"/>
      <c r="F9" s="19"/>
      <c r="G9" s="119"/>
      <c r="H9" s="119"/>
      <c r="I9" s="119"/>
      <c r="J9" s="119"/>
      <c r="K9" s="119"/>
      <c r="L9" s="119"/>
      <c r="M9" s="119"/>
      <c r="N9" s="10"/>
      <c r="O9" s="10"/>
      <c r="P9" s="10"/>
      <c r="Q9" s="10"/>
      <c r="R9" s="11"/>
      <c r="S9" s="109"/>
      <c r="T9" s="109"/>
      <c r="U9" s="109"/>
      <c r="V9" s="20"/>
      <c r="W9" s="21"/>
      <c r="X9" s="22"/>
      <c r="Y9" s="23"/>
      <c r="Z9" s="23"/>
      <c r="AA9" s="23"/>
      <c r="AB9" s="97"/>
      <c r="AC9" s="97"/>
      <c r="AD9" s="23"/>
      <c r="AE9" s="97"/>
      <c r="AF9" s="23"/>
      <c r="AG9" s="2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</row>
    <row r="10" spans="1:74" ht="17.399999999999999">
      <c r="A10" s="85">
        <v>8</v>
      </c>
      <c r="B10" s="60"/>
      <c r="C10" s="7"/>
      <c r="D10" s="9"/>
      <c r="E10" s="7"/>
      <c r="F10" s="9"/>
      <c r="G10" s="108"/>
      <c r="H10" s="108"/>
      <c r="I10" s="108"/>
      <c r="J10" s="108"/>
      <c r="K10" s="108"/>
      <c r="L10" s="108"/>
      <c r="M10" s="108"/>
      <c r="N10" s="10"/>
      <c r="O10" s="30"/>
      <c r="P10" s="10"/>
      <c r="Q10" s="10"/>
      <c r="R10" s="11"/>
      <c r="S10" s="109"/>
      <c r="T10" s="109"/>
      <c r="U10" s="109"/>
      <c r="V10" s="20"/>
      <c r="W10" s="21"/>
      <c r="X10" s="22"/>
      <c r="Y10" s="23"/>
      <c r="Z10" s="23"/>
      <c r="AA10" s="23"/>
      <c r="AB10" s="97"/>
      <c r="AC10" s="97"/>
      <c r="AD10" s="23"/>
      <c r="AE10" s="97"/>
      <c r="AF10" s="23"/>
      <c r="AG10" s="24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</row>
    <row r="11" spans="1:74" ht="17.399999999999999">
      <c r="A11" s="133">
        <v>9</v>
      </c>
      <c r="B11" s="61"/>
      <c r="C11" s="31"/>
      <c r="D11" s="33"/>
      <c r="E11" s="31"/>
      <c r="F11" s="32"/>
      <c r="G11" s="111"/>
      <c r="H11" s="111"/>
      <c r="I11" s="111"/>
      <c r="J11" s="111"/>
      <c r="K11" s="111"/>
      <c r="L11" s="111"/>
      <c r="M11" s="111"/>
      <c r="N11" s="34"/>
      <c r="O11" s="35"/>
      <c r="P11" s="34"/>
      <c r="Q11" s="34"/>
      <c r="R11" s="36"/>
      <c r="S11" s="112"/>
      <c r="T11" s="112"/>
      <c r="U11" s="112"/>
      <c r="V11" s="37"/>
      <c r="W11" s="38"/>
      <c r="X11" s="39"/>
      <c r="Y11" s="40"/>
      <c r="Z11" s="40"/>
      <c r="AA11" s="40"/>
      <c r="AB11" s="98"/>
      <c r="AC11" s="98"/>
      <c r="AD11" s="40"/>
      <c r="AE11" s="98"/>
      <c r="AF11" s="40"/>
      <c r="AG11" s="41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</row>
    <row r="12" spans="1:74" ht="27" customHeight="1">
      <c r="A12" s="134"/>
      <c r="B12" s="135" t="s">
        <v>33</v>
      </c>
      <c r="C12" s="136"/>
      <c r="D12" s="138"/>
      <c r="E12" s="136"/>
      <c r="F12" s="136"/>
      <c r="G12" s="137"/>
      <c r="H12" s="136"/>
      <c r="I12" s="136"/>
      <c r="J12" s="136"/>
      <c r="K12" s="136"/>
      <c r="L12" s="136"/>
      <c r="M12" s="136"/>
      <c r="N12" s="139" t="e">
        <f>SUM(N3:N11)</f>
        <v>#REF!</v>
      </c>
      <c r="O12" s="140" t="e">
        <f>SUM(O3:O11)</f>
        <v>#REF!</v>
      </c>
      <c r="P12" s="139" t="e">
        <f>SUM(P3:P11)</f>
        <v>#REF!</v>
      </c>
      <c r="Q12" s="139" t="e">
        <f>SUM(Q3:Q11)</f>
        <v>#REF!</v>
      </c>
      <c r="R12" s="140">
        <f>SUM(R3:R11)</f>
        <v>4000000</v>
      </c>
      <c r="S12" s="139" t="e">
        <f t="shared" ref="S12:AJ12" si="0">SUM(S3:S11)</f>
        <v>#REF!</v>
      </c>
      <c r="T12" s="139" t="e">
        <f t="shared" si="0"/>
        <v>#REF!</v>
      </c>
      <c r="U12" s="142" t="e">
        <f>SUM(U3:U11)</f>
        <v>#REF!</v>
      </c>
      <c r="V12" s="139" t="e">
        <f>SUM(V3:V11)</f>
        <v>#REF!</v>
      </c>
      <c r="W12" s="139" t="e">
        <f t="shared" si="0"/>
        <v>#REF!</v>
      </c>
      <c r="X12" s="139" t="e">
        <f t="shared" si="0"/>
        <v>#REF!</v>
      </c>
      <c r="Y12" s="139" t="e">
        <f t="shared" si="0"/>
        <v>#REF!</v>
      </c>
      <c r="Z12" s="139" t="e">
        <f t="shared" si="0"/>
        <v>#REF!</v>
      </c>
      <c r="AA12" s="139"/>
      <c r="AB12" s="143"/>
      <c r="AC12" s="143"/>
      <c r="AD12" s="59" t="e">
        <f t="shared" si="0"/>
        <v>#REF!</v>
      </c>
      <c r="AE12" s="143"/>
      <c r="AF12" s="59"/>
      <c r="AG12" s="59" t="e">
        <f t="shared" si="0"/>
        <v>#REF!</v>
      </c>
      <c r="AH12" s="59" t="e">
        <f t="shared" si="0"/>
        <v>#REF!</v>
      </c>
      <c r="AI12" s="59" t="e">
        <f t="shared" si="0"/>
        <v>#REF!</v>
      </c>
      <c r="AJ12" s="59" t="e">
        <f t="shared" si="0"/>
        <v>#REF!</v>
      </c>
      <c r="AK12" s="59" t="e">
        <f>SUM(AK3:AK11)</f>
        <v>#REF!</v>
      </c>
      <c r="AL12" s="59" t="e">
        <f>SUM(AL3:AL11)</f>
        <v>#REF!</v>
      </c>
      <c r="AM12" s="59"/>
      <c r="AN12" s="59"/>
      <c r="AO12" s="59"/>
      <c r="AP12" s="59" t="e">
        <f t="shared" ref="AP12:AY12" si="1">SUM(AP3:AP11)</f>
        <v>#REF!</v>
      </c>
      <c r="AQ12" s="59" t="e">
        <f t="shared" si="1"/>
        <v>#REF!</v>
      </c>
      <c r="AR12" s="59" t="e">
        <f t="shared" si="1"/>
        <v>#REF!</v>
      </c>
      <c r="AS12" s="59" t="e">
        <f t="shared" si="1"/>
        <v>#REF!</v>
      </c>
      <c r="AT12" s="59" t="e">
        <f t="shared" si="1"/>
        <v>#REF!</v>
      </c>
      <c r="AU12" s="59" t="e">
        <f t="shared" si="1"/>
        <v>#REF!</v>
      </c>
      <c r="AV12" s="59" t="e">
        <f t="shared" si="1"/>
        <v>#REF!</v>
      </c>
      <c r="AW12" s="59" t="e">
        <f t="shared" si="1"/>
        <v>#REF!</v>
      </c>
      <c r="AX12" s="59" t="e">
        <f t="shared" si="1"/>
        <v>#REF!</v>
      </c>
      <c r="AY12" s="59" t="e">
        <f t="shared" si="1"/>
        <v>#REF!</v>
      </c>
      <c r="AZ12" s="59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</row>
    <row r="13" spans="1:74" ht="16.2">
      <c r="V13" s="46"/>
      <c r="W13" s="47"/>
      <c r="X13" s="47"/>
      <c r="Y13" s="47"/>
      <c r="Z13" s="47"/>
      <c r="AA13" s="47"/>
      <c r="AD13" s="47"/>
      <c r="AF13" s="47"/>
      <c r="AG13" s="29"/>
      <c r="AH13"/>
      <c r="AI13"/>
      <c r="AJ13"/>
      <c r="AK13"/>
      <c r="AL13"/>
      <c r="AM13" s="107"/>
      <c r="AN13" s="107"/>
      <c r="AO13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/>
      <c r="BA13"/>
      <c r="BB13"/>
      <c r="BC13"/>
      <c r="BD13"/>
      <c r="BE13"/>
      <c r="BF13"/>
      <c r="BG13"/>
      <c r="BH13"/>
      <c r="BI13"/>
      <c r="BJ13" s="48"/>
      <c r="BK13"/>
      <c r="BL13"/>
      <c r="BM13"/>
      <c r="BN13"/>
      <c r="BO13"/>
      <c r="BP13"/>
      <c r="BQ13"/>
      <c r="BR13"/>
      <c r="BS13"/>
      <c r="BT13"/>
      <c r="BU13"/>
      <c r="BV13"/>
    </row>
    <row r="14" spans="1:74">
      <c r="V14" s="46"/>
      <c r="W14" s="47"/>
      <c r="X14" s="47"/>
      <c r="Y14" s="47"/>
      <c r="Z14" s="47"/>
      <c r="AA14" s="47"/>
      <c r="AD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9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</row>
    <row r="15" spans="1:74">
      <c r="C15" s="51"/>
      <c r="V15" s="46"/>
      <c r="W15" s="47"/>
      <c r="X15" s="47"/>
      <c r="Y15" s="47"/>
      <c r="Z15" s="47"/>
      <c r="AA15" s="47"/>
      <c r="AD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</row>
    <row r="16" spans="1:74">
      <c r="A16" s="50"/>
      <c r="B16" s="50"/>
      <c r="D16" s="50"/>
      <c r="E16" s="51"/>
      <c r="L16" s="50"/>
      <c r="N16" s="50"/>
      <c r="O16" s="50"/>
      <c r="P16" s="50"/>
      <c r="Q16" s="50"/>
      <c r="R16" s="50"/>
      <c r="S16" s="50"/>
      <c r="T16" s="50"/>
      <c r="U16" s="50"/>
      <c r="V16" s="52"/>
      <c r="W16" s="53"/>
      <c r="X16" s="53"/>
      <c r="Y16" s="53"/>
      <c r="Z16" s="53"/>
      <c r="AA16" s="53"/>
      <c r="AB16" s="99"/>
      <c r="AC16" s="99"/>
      <c r="AD16" s="53"/>
      <c r="AE16" s="99"/>
      <c r="AF16" s="53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</row>
    <row r="17" spans="33:74"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</row>
    <row r="38" spans="3:51" s="42" customFormat="1">
      <c r="C38" s="43"/>
      <c r="E38" s="43"/>
      <c r="F38" s="44"/>
      <c r="G38" s="44"/>
      <c r="H38" s="54"/>
      <c r="I38" s="54"/>
      <c r="J38" s="54"/>
      <c r="K38" s="54"/>
      <c r="M38" s="114"/>
      <c r="V38" s="56"/>
      <c r="AA38" s="113"/>
      <c r="AE38" s="113"/>
      <c r="AF38" s="113"/>
      <c r="AM38" s="113"/>
      <c r="AN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</row>
    <row r="43" spans="3:51" s="42" customFormat="1">
      <c r="C43" s="43"/>
      <c r="E43" s="43"/>
      <c r="F43" s="44"/>
      <c r="G43" s="44"/>
      <c r="H43" s="55"/>
      <c r="I43" s="55"/>
      <c r="J43" s="55"/>
      <c r="K43" s="55"/>
      <c r="M43" s="114"/>
      <c r="V43" s="56"/>
      <c r="AA43" s="113"/>
      <c r="AE43" s="113"/>
      <c r="AF43" s="113"/>
      <c r="AM43" s="113"/>
      <c r="AN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</row>
  </sheetData>
  <mergeCells count="15">
    <mergeCell ref="W1:Z1"/>
    <mergeCell ref="AB1:AB2"/>
    <mergeCell ref="AC1:AC2"/>
    <mergeCell ref="AO1:AO2"/>
    <mergeCell ref="AH1:AH2"/>
    <mergeCell ref="AI1:AL2"/>
    <mergeCell ref="AF1:AF2"/>
    <mergeCell ref="AE1:AE2"/>
    <mergeCell ref="AM1:AM2"/>
    <mergeCell ref="AN1:AN2"/>
    <mergeCell ref="AP1:AT1"/>
    <mergeCell ref="AU1:AY1"/>
    <mergeCell ref="AZ1:AZ2"/>
    <mergeCell ref="AD1:AD2"/>
    <mergeCell ref="AG1:AG2"/>
  </mergeCells>
  <phoneticPr fontId="4"/>
  <dataValidations count="1">
    <dataValidation type="whole" imeMode="halfAlpha" operator="greaterThanOrEqual" allowBlank="1" showInputMessage="1" showErrorMessage="1" sqref="F65335:G65504 F4 F8 G12 F6" xr:uid="{00000000-0002-0000-0500-000000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55" fitToWidth="3" fitToHeight="3" orientation="landscape" r:id="rId1"/>
  <headerFooter>
    <oddHeader>&amp;L&amp;"Meiryo UI,太字"&amp;24大阪府在宅医療移行体制確保事業補助金一覧</oddHeader>
  </headerFooter>
  <colBreaks count="1" manualBreakCount="1">
    <brk id="2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X43"/>
  <sheetViews>
    <sheetView view="pageBreakPreview" topLeftCell="X1" zoomScale="90" zoomScaleNormal="100" zoomScaleSheetLayoutView="90" workbookViewId="0">
      <selection activeCell="Y1" sqref="Y1"/>
    </sheetView>
  </sheetViews>
  <sheetFormatPr defaultRowHeight="15"/>
  <cols>
    <col min="1" max="1" width="3.44140625" style="42" customWidth="1"/>
    <col min="2" max="2" width="9.77734375" style="42" customWidth="1"/>
    <col min="3" max="4" width="9.77734375" style="43" customWidth="1"/>
    <col min="5" max="6" width="9.77734375" style="44" customWidth="1"/>
    <col min="7" max="10" width="9.77734375" style="45" customWidth="1"/>
    <col min="11" max="11" width="9.77734375" style="42" customWidth="1"/>
    <col min="12" max="12" width="16.6640625" style="42" customWidth="1"/>
    <col min="13" max="13" width="16.6640625" style="113" customWidth="1"/>
    <col min="14" max="22" width="12.109375" style="42" customWidth="1"/>
    <col min="23" max="24" width="12.109375" style="113" customWidth="1"/>
    <col min="25" max="25" width="12.109375" style="42" customWidth="1"/>
    <col min="26" max="26" width="6.88671875" style="56" customWidth="1"/>
    <col min="27" max="31" width="6.88671875" style="113" customWidth="1"/>
    <col min="32" max="32" width="13.6640625" style="113" customWidth="1"/>
    <col min="33" max="33" width="17.44140625" style="113" customWidth="1"/>
    <col min="34" max="34" width="15.33203125" style="113" hidden="1" customWidth="1"/>
    <col min="35" max="36" width="17.44140625" style="113" customWidth="1"/>
    <col min="37" max="44" width="6.21875" style="113" customWidth="1"/>
    <col min="45" max="45" width="17.44140625" style="113" customWidth="1"/>
    <col min="46" max="55" width="7.44140625" style="113" customWidth="1"/>
    <col min="56" max="56" width="17.44140625" style="113" customWidth="1"/>
    <col min="57" max="76" width="9" style="42"/>
  </cols>
  <sheetData>
    <row r="1" spans="1:76" s="103" customFormat="1" ht="46.5" customHeight="1">
      <c r="A1" s="122"/>
      <c r="B1" s="122" t="s">
        <v>19</v>
      </c>
      <c r="C1" s="122" t="s">
        <v>35</v>
      </c>
      <c r="D1" s="122" t="s">
        <v>20</v>
      </c>
      <c r="E1" s="62" t="s">
        <v>21</v>
      </c>
      <c r="F1" s="62" t="s">
        <v>37</v>
      </c>
      <c r="G1" s="63" t="s">
        <v>22</v>
      </c>
      <c r="H1" s="63" t="s">
        <v>16</v>
      </c>
      <c r="I1" s="63" t="s">
        <v>17</v>
      </c>
      <c r="J1" s="63" t="s">
        <v>18</v>
      </c>
      <c r="K1" s="122" t="s">
        <v>23</v>
      </c>
      <c r="L1" s="122" t="s">
        <v>38</v>
      </c>
      <c r="M1" s="122" t="s">
        <v>70</v>
      </c>
      <c r="N1" s="115" t="s">
        <v>9</v>
      </c>
      <c r="O1" s="91" t="s">
        <v>59</v>
      </c>
      <c r="P1" s="115" t="s">
        <v>57</v>
      </c>
      <c r="Q1" s="115" t="s">
        <v>58</v>
      </c>
      <c r="R1" s="115" t="s">
        <v>10</v>
      </c>
      <c r="S1" s="92" t="s">
        <v>24</v>
      </c>
      <c r="T1" s="115" t="s">
        <v>69</v>
      </c>
      <c r="U1" s="115" t="s">
        <v>36</v>
      </c>
      <c r="V1" s="115" t="s">
        <v>72</v>
      </c>
      <c r="W1" s="115" t="s">
        <v>73</v>
      </c>
      <c r="X1" s="115" t="s">
        <v>63</v>
      </c>
      <c r="Y1" s="115" t="s">
        <v>64</v>
      </c>
      <c r="Z1" s="93" t="s">
        <v>34</v>
      </c>
      <c r="AA1" s="496" t="s">
        <v>2</v>
      </c>
      <c r="AB1" s="497"/>
      <c r="AC1" s="497"/>
      <c r="AD1" s="498"/>
      <c r="AE1" s="508"/>
      <c r="AF1" s="492" t="e">
        <f>#REF!</f>
        <v>#REF!</v>
      </c>
      <c r="AG1" s="492" t="e">
        <f>#REF!</f>
        <v>#REF!</v>
      </c>
      <c r="AH1" s="492" t="s">
        <v>81</v>
      </c>
      <c r="AI1" s="492" t="e">
        <f>#REF!</f>
        <v>#REF!</v>
      </c>
      <c r="AJ1" s="504" t="s">
        <v>8</v>
      </c>
      <c r="AK1" s="494"/>
      <c r="AL1" s="500" t="s">
        <v>79</v>
      </c>
      <c r="AM1" s="487" t="s">
        <v>89</v>
      </c>
      <c r="AN1" s="488"/>
      <c r="AO1" s="488"/>
      <c r="AP1" s="489"/>
      <c r="AQ1" s="506" t="s">
        <v>90</v>
      </c>
      <c r="AR1" s="510" t="s">
        <v>88</v>
      </c>
      <c r="AS1" s="506" t="s">
        <v>80</v>
      </c>
      <c r="AT1" s="484" t="s">
        <v>82</v>
      </c>
      <c r="AU1" s="485"/>
      <c r="AV1" s="485"/>
      <c r="AW1" s="485"/>
      <c r="AX1" s="486"/>
      <c r="AY1" s="487" t="s">
        <v>85</v>
      </c>
      <c r="AZ1" s="488"/>
      <c r="BA1" s="488"/>
      <c r="BB1" s="488"/>
      <c r="BC1" s="489"/>
      <c r="BD1" s="490" t="s">
        <v>51</v>
      </c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</row>
    <row r="2" spans="1:76" s="1" customFormat="1" ht="30" customHeight="1">
      <c r="A2" s="64"/>
      <c r="B2" s="64"/>
      <c r="C2" s="65"/>
      <c r="D2" s="65"/>
      <c r="E2" s="66"/>
      <c r="F2" s="66"/>
      <c r="G2" s="67"/>
      <c r="H2" s="67"/>
      <c r="I2" s="116"/>
      <c r="J2" s="116"/>
      <c r="K2" s="116"/>
      <c r="L2" s="116"/>
      <c r="M2" s="116"/>
      <c r="N2" s="117" t="s">
        <v>11</v>
      </c>
      <c r="O2" s="117" t="s">
        <v>12</v>
      </c>
      <c r="P2" s="104" t="s">
        <v>28</v>
      </c>
      <c r="Q2" s="117" t="s">
        <v>13</v>
      </c>
      <c r="R2" s="117" t="s">
        <v>14</v>
      </c>
      <c r="S2" s="117" t="s">
        <v>15</v>
      </c>
      <c r="T2" s="105" t="s">
        <v>65</v>
      </c>
      <c r="U2" s="144" t="s">
        <v>68</v>
      </c>
      <c r="V2" s="123" t="s">
        <v>66</v>
      </c>
      <c r="W2" s="145" t="s">
        <v>76</v>
      </c>
      <c r="X2" s="106" t="s">
        <v>74</v>
      </c>
      <c r="Y2" s="106" t="s">
        <v>75</v>
      </c>
      <c r="Z2" s="130" t="s">
        <v>1</v>
      </c>
      <c r="AA2" s="68" t="s">
        <v>3</v>
      </c>
      <c r="AB2" s="68" t="s">
        <v>4</v>
      </c>
      <c r="AC2" s="68" t="s">
        <v>5</v>
      </c>
      <c r="AD2" s="68" t="s">
        <v>6</v>
      </c>
      <c r="AE2" s="509"/>
      <c r="AF2" s="493"/>
      <c r="AG2" s="493"/>
      <c r="AH2" s="493"/>
      <c r="AI2" s="493"/>
      <c r="AJ2" s="505"/>
      <c r="AK2" s="495"/>
      <c r="AL2" s="501"/>
      <c r="AM2" s="499"/>
      <c r="AN2" s="502"/>
      <c r="AO2" s="502"/>
      <c r="AP2" s="503"/>
      <c r="AQ2" s="507"/>
      <c r="AR2" s="511"/>
      <c r="AS2" s="507"/>
      <c r="AT2" s="147" t="s">
        <v>83</v>
      </c>
      <c r="AU2" s="147" t="s">
        <v>84</v>
      </c>
      <c r="AV2" s="147" t="e">
        <f>#REF!</f>
        <v>#REF!</v>
      </c>
      <c r="AW2" s="147" t="e">
        <f>#REF!</f>
        <v>#REF!</v>
      </c>
      <c r="AX2" s="147" t="s">
        <v>86</v>
      </c>
      <c r="AY2" s="150" t="s">
        <v>83</v>
      </c>
      <c r="AZ2" s="150" t="s">
        <v>84</v>
      </c>
      <c r="BA2" s="150" t="e">
        <f>#REF!</f>
        <v>#REF!</v>
      </c>
      <c r="BB2" s="150" t="e">
        <f>#REF!</f>
        <v>#REF!</v>
      </c>
      <c r="BC2" s="150" t="s">
        <v>86</v>
      </c>
      <c r="BD2" s="491"/>
    </row>
    <row r="3" spans="1:76" ht="16.2">
      <c r="A3" s="132">
        <v>1</v>
      </c>
      <c r="B3" s="2" t="e">
        <f>IF(#REF!="", "",#REF!)</f>
        <v>#REF!</v>
      </c>
      <c r="C3" s="2" t="e">
        <f>IF(#REF!="", "",#REF!)</f>
        <v>#REF!</v>
      </c>
      <c r="D3" s="2" t="e">
        <f>IF(#REF!="", "",#REF!)</f>
        <v>#REF!</v>
      </c>
      <c r="E3" s="2" t="e">
        <f>IF(#REF!="", "",#REF!)</f>
        <v>#REF!</v>
      </c>
      <c r="F3" s="2" t="e">
        <f>IF(#REF!="", "",#REF!)</f>
        <v>#REF!</v>
      </c>
      <c r="G3" s="2" t="e">
        <f>IF(#REF!="", "",#REF!)</f>
        <v>#REF!</v>
      </c>
      <c r="H3" s="2" t="e">
        <f>IF(#REF!="", "",#REF!)</f>
        <v>#REF!</v>
      </c>
      <c r="I3" s="2" t="e">
        <f>IF(#REF!="", "",#REF!)</f>
        <v>#REF!</v>
      </c>
      <c r="J3" s="2" t="e">
        <f>IF(#REF!="", "",#REF!)</f>
        <v>#REF!</v>
      </c>
      <c r="K3" s="2" t="e">
        <f>IF(#REF!="", "",#REF!)</f>
        <v>#REF!</v>
      </c>
      <c r="L3" s="118"/>
      <c r="M3" s="118"/>
      <c r="N3" s="3" t="e">
        <f>#REF!</f>
        <v>#REF!</v>
      </c>
      <c r="O3" s="3" t="e">
        <f>#REF!</f>
        <v>#REF!</v>
      </c>
      <c r="P3" s="3" t="e">
        <f>#REF!</f>
        <v>#REF!</v>
      </c>
      <c r="Q3" s="3" t="e">
        <f>#REF!</f>
        <v>#REF!</v>
      </c>
      <c r="R3" s="4">
        <v>4000000</v>
      </c>
      <c r="S3" s="5" t="e">
        <f>#REF!</f>
        <v>#REF!</v>
      </c>
      <c r="T3" s="88" t="e">
        <f>#REF!</f>
        <v>#REF!</v>
      </c>
      <c r="U3" s="121" t="e">
        <f>#REF!</f>
        <v>#REF!</v>
      </c>
      <c r="V3" s="121" t="e">
        <f>#REF!</f>
        <v>#REF!</v>
      </c>
      <c r="W3" s="121" t="e">
        <f>#REF!</f>
        <v>#REF!</v>
      </c>
      <c r="X3" s="121" t="e">
        <f>#REF!</f>
        <v>#REF!</v>
      </c>
      <c r="Y3" s="121" t="e">
        <f>#REF!</f>
        <v>#REF!</v>
      </c>
      <c r="Z3" s="5" t="e">
        <f>#REF!</f>
        <v>#REF!</v>
      </c>
      <c r="AA3" s="6" t="e">
        <f>#REF!</f>
        <v>#REF!</v>
      </c>
      <c r="AB3" s="5" t="e">
        <f>#REF!</f>
        <v>#REF!</v>
      </c>
      <c r="AC3" s="69" t="e">
        <f>#REF!</f>
        <v>#REF!</v>
      </c>
      <c r="AD3" s="69" t="e">
        <f>#REF!</f>
        <v>#REF!</v>
      </c>
      <c r="AE3" s="69" t="e">
        <f>#REF!</f>
        <v>#REF!</v>
      </c>
      <c r="AF3" s="94" t="e">
        <f>#REF!</f>
        <v>#REF!</v>
      </c>
      <c r="AG3" s="124" t="e">
        <f>#REF!</f>
        <v>#REF!</v>
      </c>
      <c r="AH3" s="69" t="e">
        <f>#REF!</f>
        <v>#REF!</v>
      </c>
      <c r="AI3" s="124" t="e">
        <f>#REF!</f>
        <v>#REF!</v>
      </c>
      <c r="AJ3" s="126" t="e">
        <f>#REF!</f>
        <v>#REF!</v>
      </c>
      <c r="AK3" s="70" t="e">
        <f>#REF!</f>
        <v>#REF!</v>
      </c>
      <c r="AL3" s="71" t="e">
        <f>#REF!</f>
        <v>#REF!</v>
      </c>
      <c r="AM3" s="71" t="e">
        <f>#REF!</f>
        <v>#REF!</v>
      </c>
      <c r="AN3" s="71" t="e">
        <f>#REF!</f>
        <v>#REF!</v>
      </c>
      <c r="AO3" s="71" t="e">
        <f>#REF!</f>
        <v>#REF!</v>
      </c>
      <c r="AP3" s="71" t="e">
        <f>#REF!</f>
        <v>#REF!</v>
      </c>
      <c r="AQ3" s="71" t="e">
        <f>#REF!</f>
        <v>#REF!</v>
      </c>
      <c r="AR3" s="72" t="e">
        <f>#REF!</f>
        <v>#REF!</v>
      </c>
      <c r="AS3" s="90" t="e">
        <f>#REF!</f>
        <v>#REF!</v>
      </c>
      <c r="AT3" s="149" t="e">
        <f>#REF!</f>
        <v>#REF!</v>
      </c>
      <c r="AU3" s="149" t="e">
        <f>#REF!</f>
        <v>#REF!</v>
      </c>
      <c r="AV3" s="149" t="e">
        <f>#REF!</f>
        <v>#REF!</v>
      </c>
      <c r="AW3" s="149" t="e">
        <f>#REF!</f>
        <v>#REF!</v>
      </c>
      <c r="AX3" s="149" t="e">
        <f>#REF!</f>
        <v>#REF!</v>
      </c>
      <c r="AY3" s="149" t="e">
        <f>#REF!</f>
        <v>#REF!</v>
      </c>
      <c r="AZ3" s="149" t="e">
        <f>#REF!</f>
        <v>#REF!</v>
      </c>
      <c r="BA3" s="149" t="e">
        <f>#REF!</f>
        <v>#REF!</v>
      </c>
      <c r="BB3" s="149" t="e">
        <f>#REF!</f>
        <v>#REF!</v>
      </c>
      <c r="BC3" s="149" t="e">
        <f>#REF!</f>
        <v>#REF!</v>
      </c>
      <c r="BD3" s="72" t="e">
        <f>#REF!</f>
        <v>#REF!</v>
      </c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</row>
    <row r="4" spans="1:76" s="12" customFormat="1" ht="16.2">
      <c r="A4" s="24">
        <v>2</v>
      </c>
      <c r="B4" s="73"/>
      <c r="C4" s="7"/>
      <c r="D4" s="7"/>
      <c r="E4" s="8"/>
      <c r="F4" s="119"/>
      <c r="G4" s="119"/>
      <c r="H4" s="119"/>
      <c r="I4" s="119"/>
      <c r="J4" s="119"/>
      <c r="K4" s="9"/>
      <c r="L4" s="119"/>
      <c r="M4" s="119"/>
      <c r="N4" s="10"/>
      <c r="O4" s="10"/>
      <c r="P4" s="10"/>
      <c r="Q4" s="10"/>
      <c r="R4" s="11"/>
      <c r="S4" s="109"/>
      <c r="T4" s="87"/>
      <c r="U4" s="109"/>
      <c r="V4" s="109"/>
      <c r="W4" s="109"/>
      <c r="X4" s="109"/>
      <c r="Y4" s="109"/>
      <c r="Z4" s="74"/>
      <c r="AA4" s="75"/>
      <c r="AB4" s="76"/>
      <c r="AC4" s="77"/>
      <c r="AD4" s="77"/>
      <c r="AE4" s="77"/>
      <c r="AF4" s="95"/>
      <c r="AG4" s="95"/>
      <c r="AH4" s="77"/>
      <c r="AI4" s="95"/>
      <c r="AJ4" s="77"/>
      <c r="AK4" s="78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</row>
    <row r="5" spans="1:76" ht="16.2">
      <c r="A5" s="24">
        <v>3</v>
      </c>
      <c r="B5" s="89"/>
      <c r="C5" s="7"/>
      <c r="D5" s="7"/>
      <c r="E5" s="13"/>
      <c r="F5" s="119"/>
      <c r="G5" s="119"/>
      <c r="H5" s="119"/>
      <c r="I5" s="119"/>
      <c r="J5" s="119"/>
      <c r="K5" s="9"/>
      <c r="L5" s="119"/>
      <c r="M5" s="119"/>
      <c r="N5" s="10"/>
      <c r="O5" s="10"/>
      <c r="P5" s="10"/>
      <c r="Q5" s="10"/>
      <c r="R5" s="11"/>
      <c r="S5" s="109"/>
      <c r="T5" s="109"/>
      <c r="U5" s="109"/>
      <c r="V5" s="109"/>
      <c r="W5" s="109"/>
      <c r="X5" s="109"/>
      <c r="Y5" s="109"/>
      <c r="Z5" s="80"/>
      <c r="AA5" s="81"/>
      <c r="AB5" s="82"/>
      <c r="AC5" s="77"/>
      <c r="AD5" s="77"/>
      <c r="AE5" s="77"/>
      <c r="AF5" s="95"/>
      <c r="AG5" s="95"/>
      <c r="AH5" s="77"/>
      <c r="AI5" s="95"/>
      <c r="AJ5" s="77"/>
      <c r="AK5" s="83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</row>
    <row r="6" spans="1:76" ht="16.2">
      <c r="A6" s="24">
        <v>4</v>
      </c>
      <c r="B6" s="24"/>
      <c r="C6" s="14"/>
      <c r="D6" s="14"/>
      <c r="E6" s="15"/>
      <c r="F6" s="120"/>
      <c r="G6" s="120"/>
      <c r="H6" s="120"/>
      <c r="I6" s="120"/>
      <c r="J6" s="120"/>
      <c r="K6" s="16"/>
      <c r="L6" s="120"/>
      <c r="M6" s="120"/>
      <c r="N6" s="17"/>
      <c r="O6" s="17"/>
      <c r="P6" s="17"/>
      <c r="Q6" s="17"/>
      <c r="R6" s="18"/>
      <c r="S6" s="110"/>
      <c r="T6" s="110"/>
      <c r="U6" s="110"/>
      <c r="V6" s="110"/>
      <c r="W6" s="110"/>
      <c r="X6" s="110"/>
      <c r="Y6" s="110"/>
      <c r="Z6" s="25"/>
      <c r="AA6" s="26"/>
      <c r="AB6" s="27"/>
      <c r="AC6" s="28"/>
      <c r="AD6" s="28"/>
      <c r="AE6" s="28"/>
      <c r="AF6" s="96"/>
      <c r="AG6" s="96"/>
      <c r="AH6" s="28"/>
      <c r="AI6" s="96"/>
      <c r="AJ6" s="28"/>
      <c r="AK6" s="83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</row>
    <row r="7" spans="1:76" ht="16.2">
      <c r="A7" s="24">
        <v>5</v>
      </c>
      <c r="B7" s="24"/>
      <c r="C7" s="7"/>
      <c r="D7" s="7"/>
      <c r="E7" s="19"/>
      <c r="F7" s="119"/>
      <c r="G7" s="119"/>
      <c r="H7" s="119"/>
      <c r="I7" s="119"/>
      <c r="J7" s="119"/>
      <c r="K7" s="9"/>
      <c r="L7" s="119"/>
      <c r="M7" s="119"/>
      <c r="N7" s="10"/>
      <c r="O7" s="10"/>
      <c r="P7" s="10"/>
      <c r="Q7" s="10"/>
      <c r="R7" s="11"/>
      <c r="S7" s="109"/>
      <c r="T7" s="109"/>
      <c r="U7" s="109"/>
      <c r="V7" s="109"/>
      <c r="W7" s="109"/>
      <c r="X7" s="109"/>
      <c r="Y7" s="109"/>
      <c r="Z7" s="20"/>
      <c r="AA7" s="21"/>
      <c r="AB7" s="22"/>
      <c r="AC7" s="23"/>
      <c r="AD7" s="23"/>
      <c r="AE7" s="23"/>
      <c r="AF7" s="97"/>
      <c r="AG7" s="97"/>
      <c r="AH7" s="23"/>
      <c r="AI7" s="97"/>
      <c r="AJ7" s="23"/>
      <c r="AK7" s="2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ht="16.2">
      <c r="A8" s="24">
        <v>6</v>
      </c>
      <c r="B8" s="85"/>
      <c r="C8" s="14"/>
      <c r="D8" s="14"/>
      <c r="E8" s="15"/>
      <c r="F8" s="120"/>
      <c r="G8" s="120"/>
      <c r="H8" s="120"/>
      <c r="I8" s="120"/>
      <c r="J8" s="120"/>
      <c r="K8" s="16"/>
      <c r="L8" s="120"/>
      <c r="M8" s="120"/>
      <c r="N8" s="17"/>
      <c r="O8" s="17"/>
      <c r="P8" s="17"/>
      <c r="Q8" s="17"/>
      <c r="R8" s="18"/>
      <c r="S8" s="110"/>
      <c r="T8" s="110"/>
      <c r="U8" s="110"/>
      <c r="V8" s="110"/>
      <c r="W8" s="110"/>
      <c r="X8" s="110"/>
      <c r="Y8" s="110"/>
      <c r="Z8" s="25"/>
      <c r="AA8" s="26"/>
      <c r="AB8" s="27"/>
      <c r="AC8" s="28"/>
      <c r="AD8" s="28"/>
      <c r="AE8" s="28"/>
      <c r="AF8" s="96"/>
      <c r="AG8" s="96"/>
      <c r="AH8" s="28"/>
      <c r="AI8" s="96"/>
      <c r="AJ8" s="28"/>
      <c r="AK8" s="2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</row>
    <row r="9" spans="1:76" ht="16.2">
      <c r="A9" s="24">
        <v>7</v>
      </c>
      <c r="B9" s="86"/>
      <c r="C9" s="7"/>
      <c r="D9" s="7"/>
      <c r="E9" s="19"/>
      <c r="F9" s="119"/>
      <c r="G9" s="119"/>
      <c r="H9" s="119"/>
      <c r="I9" s="119"/>
      <c r="J9" s="119"/>
      <c r="K9" s="9"/>
      <c r="L9" s="119"/>
      <c r="M9" s="119"/>
      <c r="N9" s="10"/>
      <c r="O9" s="10"/>
      <c r="P9" s="10"/>
      <c r="Q9" s="10"/>
      <c r="R9" s="11"/>
      <c r="S9" s="109"/>
      <c r="T9" s="109"/>
      <c r="U9" s="109"/>
      <c r="V9" s="109"/>
      <c r="W9" s="109"/>
      <c r="X9" s="109"/>
      <c r="Y9" s="109"/>
      <c r="Z9" s="20"/>
      <c r="AA9" s="21"/>
      <c r="AB9" s="22"/>
      <c r="AC9" s="23"/>
      <c r="AD9" s="23"/>
      <c r="AE9" s="23"/>
      <c r="AF9" s="97"/>
      <c r="AG9" s="97"/>
      <c r="AH9" s="23"/>
      <c r="AI9" s="97"/>
      <c r="AJ9" s="23"/>
      <c r="AK9" s="2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</row>
    <row r="10" spans="1:76" ht="17.399999999999999">
      <c r="A10" s="85">
        <v>8</v>
      </c>
      <c r="B10" s="60"/>
      <c r="C10" s="7"/>
      <c r="D10" s="7"/>
      <c r="E10" s="9"/>
      <c r="F10" s="108"/>
      <c r="G10" s="108"/>
      <c r="H10" s="108"/>
      <c r="I10" s="108"/>
      <c r="J10" s="108"/>
      <c r="K10" s="9"/>
      <c r="L10" s="108"/>
      <c r="M10" s="108"/>
      <c r="N10" s="10"/>
      <c r="O10" s="30"/>
      <c r="P10" s="10"/>
      <c r="Q10" s="10"/>
      <c r="R10" s="11"/>
      <c r="S10" s="109"/>
      <c r="T10" s="109"/>
      <c r="U10" s="109"/>
      <c r="V10" s="109"/>
      <c r="W10" s="109"/>
      <c r="X10" s="109"/>
      <c r="Y10" s="109"/>
      <c r="Z10" s="20"/>
      <c r="AA10" s="21"/>
      <c r="AB10" s="22"/>
      <c r="AC10" s="23"/>
      <c r="AD10" s="23"/>
      <c r="AE10" s="23"/>
      <c r="AF10" s="97"/>
      <c r="AG10" s="97"/>
      <c r="AH10" s="23"/>
      <c r="AI10" s="97"/>
      <c r="AJ10" s="23"/>
      <c r="AK10" s="24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</row>
    <row r="11" spans="1:76" ht="17.399999999999999">
      <c r="A11" s="133">
        <v>9</v>
      </c>
      <c r="B11" s="61"/>
      <c r="C11" s="31"/>
      <c r="D11" s="31"/>
      <c r="E11" s="32"/>
      <c r="F11" s="111"/>
      <c r="G11" s="111"/>
      <c r="H11" s="111"/>
      <c r="I11" s="111"/>
      <c r="J11" s="111"/>
      <c r="K11" s="33"/>
      <c r="L11" s="111"/>
      <c r="M11" s="111"/>
      <c r="N11" s="34"/>
      <c r="O11" s="35"/>
      <c r="P11" s="34"/>
      <c r="Q11" s="34"/>
      <c r="R11" s="36"/>
      <c r="S11" s="112"/>
      <c r="T11" s="112"/>
      <c r="U11" s="112"/>
      <c r="V11" s="112"/>
      <c r="W11" s="112"/>
      <c r="X11" s="112"/>
      <c r="Y11" s="112"/>
      <c r="Z11" s="37"/>
      <c r="AA11" s="38"/>
      <c r="AB11" s="39"/>
      <c r="AC11" s="40"/>
      <c r="AD11" s="40"/>
      <c r="AE11" s="40"/>
      <c r="AF11" s="98"/>
      <c r="AG11" s="98"/>
      <c r="AH11" s="40"/>
      <c r="AI11" s="98"/>
      <c r="AJ11" s="40"/>
      <c r="AK11" s="41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</row>
    <row r="12" spans="1:76" ht="35.4">
      <c r="A12" s="134"/>
      <c r="B12" s="135" t="s">
        <v>33</v>
      </c>
      <c r="C12" s="136"/>
      <c r="D12" s="136"/>
      <c r="E12" s="136"/>
      <c r="F12" s="137"/>
      <c r="G12" s="136"/>
      <c r="H12" s="136"/>
      <c r="I12" s="136"/>
      <c r="J12" s="136"/>
      <c r="K12" s="138"/>
      <c r="L12" s="136"/>
      <c r="M12" s="136"/>
      <c r="N12" s="139" t="e">
        <f t="shared" ref="N12:Z12" si="0">SUM(N3:N11)</f>
        <v>#REF!</v>
      </c>
      <c r="O12" s="140" t="e">
        <f t="shared" si="0"/>
        <v>#REF!</v>
      </c>
      <c r="P12" s="139" t="e">
        <f t="shared" si="0"/>
        <v>#REF!</v>
      </c>
      <c r="Q12" s="139" t="e">
        <f t="shared" si="0"/>
        <v>#REF!</v>
      </c>
      <c r="R12" s="140">
        <f t="shared" si="0"/>
        <v>4000000</v>
      </c>
      <c r="S12" s="139" t="e">
        <f t="shared" si="0"/>
        <v>#REF!</v>
      </c>
      <c r="T12" s="141" t="e">
        <f t="shared" si="0"/>
        <v>#REF!</v>
      </c>
      <c r="U12" s="142" t="e">
        <f t="shared" si="0"/>
        <v>#REF!</v>
      </c>
      <c r="V12" s="142" t="e">
        <f t="shared" si="0"/>
        <v>#REF!</v>
      </c>
      <c r="W12" s="142" t="e">
        <f t="shared" si="0"/>
        <v>#REF!</v>
      </c>
      <c r="X12" s="142" t="e">
        <f t="shared" si="0"/>
        <v>#REF!</v>
      </c>
      <c r="Y12" s="142" t="e">
        <f t="shared" si="0"/>
        <v>#REF!</v>
      </c>
      <c r="Z12" s="139" t="e">
        <f t="shared" si="0"/>
        <v>#REF!</v>
      </c>
      <c r="AA12" s="139" t="e">
        <f t="shared" ref="AA12:BC12" si="1">SUM(AA3:AA11)</f>
        <v>#REF!</v>
      </c>
      <c r="AB12" s="139" t="e">
        <f t="shared" si="1"/>
        <v>#REF!</v>
      </c>
      <c r="AC12" s="139" t="e">
        <f t="shared" si="1"/>
        <v>#REF!</v>
      </c>
      <c r="AD12" s="139" t="e">
        <f t="shared" si="1"/>
        <v>#REF!</v>
      </c>
      <c r="AE12" s="139" t="e">
        <f t="shared" si="1"/>
        <v>#REF!</v>
      </c>
      <c r="AF12" s="143"/>
      <c r="AG12" s="143"/>
      <c r="AH12" s="59" t="e">
        <f t="shared" si="1"/>
        <v>#REF!</v>
      </c>
      <c r="AI12" s="143"/>
      <c r="AJ12" s="59"/>
      <c r="AK12" s="59" t="e">
        <f t="shared" si="1"/>
        <v>#REF!</v>
      </c>
      <c r="AL12" s="59" t="e">
        <f t="shared" si="1"/>
        <v>#REF!</v>
      </c>
      <c r="AM12" s="59" t="e">
        <f t="shared" si="1"/>
        <v>#REF!</v>
      </c>
      <c r="AN12" s="59" t="e">
        <f t="shared" si="1"/>
        <v>#REF!</v>
      </c>
      <c r="AO12" s="59" t="e">
        <f t="shared" si="1"/>
        <v>#REF!</v>
      </c>
      <c r="AP12" s="59" t="e">
        <f t="shared" si="1"/>
        <v>#REF!</v>
      </c>
      <c r="AQ12" s="59"/>
      <c r="AR12" s="59"/>
      <c r="AS12" s="59"/>
      <c r="AT12" s="59" t="e">
        <f t="shared" si="1"/>
        <v>#REF!</v>
      </c>
      <c r="AU12" s="59" t="e">
        <f t="shared" si="1"/>
        <v>#REF!</v>
      </c>
      <c r="AV12" s="59" t="e">
        <f t="shared" si="1"/>
        <v>#REF!</v>
      </c>
      <c r="AW12" s="59" t="e">
        <f t="shared" si="1"/>
        <v>#REF!</v>
      </c>
      <c r="AX12" s="59" t="e">
        <f t="shared" si="1"/>
        <v>#REF!</v>
      </c>
      <c r="AY12" s="59" t="e">
        <f t="shared" si="1"/>
        <v>#REF!</v>
      </c>
      <c r="AZ12" s="59" t="e">
        <f t="shared" si="1"/>
        <v>#REF!</v>
      </c>
      <c r="BA12" s="59" t="e">
        <f t="shared" si="1"/>
        <v>#REF!</v>
      </c>
      <c r="BB12" s="59" t="e">
        <f t="shared" si="1"/>
        <v>#REF!</v>
      </c>
      <c r="BC12" s="59" t="e">
        <f t="shared" si="1"/>
        <v>#REF!</v>
      </c>
      <c r="BD12" s="59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</row>
    <row r="13" spans="1:76" ht="16.2">
      <c r="Z13" s="46"/>
      <c r="AA13" s="47"/>
      <c r="AB13" s="47"/>
      <c r="AC13" s="47"/>
      <c r="AD13" s="47"/>
      <c r="AE13" s="47"/>
      <c r="AH13" s="47"/>
      <c r="AJ13" s="47"/>
      <c r="AK13" s="29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/>
      <c r="BF13"/>
      <c r="BG13"/>
      <c r="BH13"/>
      <c r="BI13"/>
      <c r="BJ13"/>
      <c r="BK13"/>
      <c r="BL13" s="48"/>
      <c r="BM13"/>
      <c r="BN13"/>
      <c r="BO13"/>
      <c r="BP13"/>
      <c r="BQ13"/>
      <c r="BR13"/>
      <c r="BS13"/>
      <c r="BT13"/>
      <c r="BU13"/>
      <c r="BV13"/>
      <c r="BW13"/>
      <c r="BX13"/>
    </row>
    <row r="14" spans="1:76">
      <c r="Z14" s="46"/>
      <c r="AA14" s="47"/>
      <c r="AB14" s="47"/>
      <c r="AC14" s="47"/>
      <c r="AD14" s="47"/>
      <c r="AE14" s="47"/>
      <c r="AH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9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</row>
    <row r="15" spans="1:76">
      <c r="C15" s="51"/>
      <c r="Z15" s="46"/>
      <c r="AA15" s="47"/>
      <c r="AB15" s="47"/>
      <c r="AC15" s="47"/>
      <c r="AD15" s="47"/>
      <c r="AE15" s="47"/>
      <c r="AH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</row>
    <row r="16" spans="1:76">
      <c r="A16" s="50"/>
      <c r="B16" s="50"/>
      <c r="D16" s="51"/>
      <c r="K16" s="50"/>
      <c r="L16" s="50"/>
      <c r="M16" s="114"/>
      <c r="N16" s="50"/>
      <c r="O16" s="50"/>
      <c r="P16" s="50"/>
      <c r="Q16" s="50"/>
      <c r="R16" s="50"/>
      <c r="S16" s="50"/>
      <c r="T16" s="50"/>
      <c r="U16" s="50"/>
      <c r="V16" s="50"/>
      <c r="W16" s="114"/>
      <c r="X16" s="114"/>
      <c r="Y16" s="50"/>
      <c r="Z16" s="52"/>
      <c r="AA16" s="53"/>
      <c r="AB16" s="53"/>
      <c r="AC16" s="53"/>
      <c r="AD16" s="53"/>
      <c r="AE16" s="53"/>
      <c r="AF16" s="99"/>
      <c r="AG16" s="99"/>
      <c r="AH16" s="53"/>
      <c r="AI16" s="99"/>
      <c r="AJ16" s="53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</row>
    <row r="17" spans="37:76"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</row>
    <row r="38" spans="3:56" s="42" customFormat="1">
      <c r="C38" s="43"/>
      <c r="D38" s="43"/>
      <c r="E38" s="44"/>
      <c r="F38" s="44"/>
      <c r="G38" s="54"/>
      <c r="H38" s="54"/>
      <c r="I38" s="54"/>
      <c r="J38" s="54"/>
      <c r="M38" s="113"/>
      <c r="W38" s="113"/>
      <c r="X38" s="113"/>
      <c r="Z38" s="56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</row>
    <row r="43" spans="3:56" s="42" customFormat="1">
      <c r="C43" s="43"/>
      <c r="D43" s="43"/>
      <c r="E43" s="44"/>
      <c r="F43" s="44"/>
      <c r="G43" s="55"/>
      <c r="H43" s="55"/>
      <c r="I43" s="55"/>
      <c r="J43" s="55"/>
      <c r="M43" s="113"/>
      <c r="W43" s="113"/>
      <c r="X43" s="113"/>
      <c r="Z43" s="56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</row>
  </sheetData>
  <mergeCells count="16">
    <mergeCell ref="BD1:BD2"/>
    <mergeCell ref="AA1:AD1"/>
    <mergeCell ref="AF1:AF2"/>
    <mergeCell ref="AG1:AG2"/>
    <mergeCell ref="AH1:AH2"/>
    <mergeCell ref="AI1:AI2"/>
    <mergeCell ref="AJ1:AJ2"/>
    <mergeCell ref="AK1:AK2"/>
    <mergeCell ref="AL1:AL2"/>
    <mergeCell ref="AM1:AP2"/>
    <mergeCell ref="AQ1:AQ2"/>
    <mergeCell ref="AS1:AS2"/>
    <mergeCell ref="AT1:AX1"/>
    <mergeCell ref="AY1:BC1"/>
    <mergeCell ref="AE1:AE2"/>
    <mergeCell ref="AR1:AR2"/>
  </mergeCells>
  <phoneticPr fontId="4"/>
  <dataValidations count="1">
    <dataValidation type="whole" imeMode="halfAlpha" operator="greaterThanOrEqual" allowBlank="1" showInputMessage="1" showErrorMessage="1" sqref="E65335:F65504 E4 E8 F12 E6" xr:uid="{00000000-0002-0000-0600-000000000000}">
      <formula1>0</formula1>
    </dataValidation>
  </dataValidations>
  <pageMargins left="0.23622047244094488" right="0.23622047244094488" top="0.74803149606299213" bottom="0.74803149606299213" header="0.31496062992125984" footer="0.31496062992125984"/>
  <pageSetup paperSize="9" scale="50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基本情報</vt:lpstr>
      <vt:lpstr>別紙１－１（交付申請時） </vt:lpstr>
      <vt:lpstr>別紙１－１（交付申請時記入例）</vt:lpstr>
      <vt:lpstr>別紙１－２（交付申請時）</vt:lpstr>
      <vt:lpstr>別紙１－２（交付申請時記入例）</vt:lpstr>
      <vt:lpstr>（非表示）交付申請補助金一覧</vt:lpstr>
      <vt:lpstr>（非表示）実績報告補助金一覧</vt:lpstr>
      <vt:lpstr>'（非表示）交付申請補助金一覧'!Print_Area</vt:lpstr>
      <vt:lpstr>'（非表示）実績報告補助金一覧'!Print_Area</vt:lpstr>
      <vt:lpstr>基本情報!Print_Area</vt:lpstr>
      <vt:lpstr>'別紙１－１（交付申請時） '!Print_Area</vt:lpstr>
      <vt:lpstr>'別紙１－１（交付申請時記入例）'!Print_Area</vt:lpstr>
      <vt:lpstr>'別紙１－２（交付申請時）'!Print_Area</vt:lpstr>
      <vt:lpstr>'別紙１－２（交付申請時記入例）'!Print_Area</vt:lpstr>
      <vt:lpstr>'（非表示）交付申請補助金一覧'!Print_Titles</vt:lpstr>
      <vt:lpstr>'（非表示）実績報告補助金一覧'!Print_Titles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2022-06-29T00:34:27Z</dcterms:created>
  <dcterms:modified xsi:type="dcterms:W3CDTF">2024-06-24T05:27:18Z</dcterms:modified>
</cp:coreProperties>
</file>