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7.132.23\disk1\景観T／福祉のまちづくり推進G（S27B）10.247.131.4\福祉のまちづくり推進グループ\05_審議会関係\02_部会\部会資料（第21回）220303\☆資料\"/>
    </mc:Choice>
  </mc:AlternateContent>
  <bookViews>
    <workbookView xWindow="120" yWindow="45" windowWidth="19260" windowHeight="8550"/>
  </bookViews>
  <sheets>
    <sheet name="Sheet1 (2)" sheetId="3" r:id="rId1"/>
  </sheets>
  <definedNames>
    <definedName name="_xlnm.Print_Area" localSheetId="0">'Sheet1 (2)'!$A$1:$J$50</definedName>
  </definedNames>
  <calcPr calcId="162913"/>
</workbook>
</file>

<file path=xl/calcChain.xml><?xml version="1.0" encoding="utf-8"?>
<calcChain xmlns="http://schemas.openxmlformats.org/spreadsheetml/2006/main">
  <c r="E48" i="3" l="1"/>
  <c r="D48" i="3"/>
  <c r="C48" i="3"/>
  <c r="A14" i="3" l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6" i="3"/>
  <c r="A7" i="3" s="1"/>
  <c r="A8" i="3" s="1"/>
  <c r="A9" i="3" s="1"/>
  <c r="A10" i="3" s="1"/>
  <c r="A11" i="3" s="1"/>
  <c r="A12" i="3" s="1"/>
  <c r="A13" i="3" s="1"/>
  <c r="E22" i="3"/>
  <c r="E6" i="3"/>
  <c r="E5" i="3"/>
  <c r="E14" i="3" l="1"/>
  <c r="E47" i="3" l="1"/>
  <c r="E46" i="3"/>
  <c r="E45" i="3"/>
  <c r="E37" i="3"/>
  <c r="E36" i="3"/>
  <c r="E21" i="3"/>
  <c r="E35" i="3"/>
  <c r="E20" i="3"/>
  <c r="E44" i="3"/>
  <c r="E34" i="3"/>
  <c r="E38" i="3"/>
  <c r="E19" i="3"/>
  <c r="E12" i="3"/>
  <c r="E43" i="3"/>
  <c r="E42" i="3"/>
  <c r="E41" i="3"/>
  <c r="E33" i="3"/>
  <c r="E32" i="3"/>
  <c r="E18" i="3"/>
  <c r="E17" i="3"/>
  <c r="E31" i="3"/>
  <c r="E16" i="3"/>
  <c r="E30" i="3"/>
  <c r="E29" i="3"/>
  <c r="E15" i="3"/>
  <c r="E28" i="3"/>
  <c r="E10" i="3"/>
  <c r="E27" i="3"/>
  <c r="E26" i="3"/>
  <c r="E25" i="3"/>
  <c r="E40" i="3"/>
  <c r="E39" i="3"/>
  <c r="E24" i="3"/>
  <c r="E9" i="3"/>
  <c r="E8" i="3"/>
  <c r="E23" i="3"/>
  <c r="E11" i="3"/>
  <c r="E13" i="3"/>
  <c r="E7" i="3"/>
</calcChain>
</file>

<file path=xl/sharedStrings.xml><?xml version="1.0" encoding="utf-8"?>
<sst xmlns="http://schemas.openxmlformats.org/spreadsheetml/2006/main" count="104" uniqueCount="68">
  <si>
    <t>大阪市</t>
    <rPh sb="0" eb="2">
      <t>オオサカ</t>
    </rPh>
    <rPh sb="2" eb="3">
      <t>シ</t>
    </rPh>
    <phoneticPr fontId="1"/>
  </si>
  <si>
    <t>豊中市</t>
    <rPh sb="0" eb="3">
      <t>トヨナカシ</t>
    </rPh>
    <phoneticPr fontId="1"/>
  </si>
  <si>
    <t>池田市</t>
    <rPh sb="0" eb="2">
      <t>イケダ</t>
    </rPh>
    <rPh sb="2" eb="3">
      <t>シ</t>
    </rPh>
    <phoneticPr fontId="1"/>
  </si>
  <si>
    <t>箕面市</t>
    <rPh sb="0" eb="2">
      <t>ミノオ</t>
    </rPh>
    <rPh sb="2" eb="3">
      <t>シ</t>
    </rPh>
    <phoneticPr fontId="1"/>
  </si>
  <si>
    <t>吹田市</t>
    <rPh sb="0" eb="3">
      <t>スイタシ</t>
    </rPh>
    <phoneticPr fontId="1"/>
  </si>
  <si>
    <t>高槻市</t>
    <rPh sb="0" eb="3">
      <t>タカツキシ</t>
    </rPh>
    <phoneticPr fontId="1"/>
  </si>
  <si>
    <t>茨木市</t>
    <rPh sb="0" eb="3">
      <t>イバラキシ</t>
    </rPh>
    <phoneticPr fontId="1"/>
  </si>
  <si>
    <t>摂津市</t>
    <rPh sb="0" eb="2">
      <t>セッツ</t>
    </rPh>
    <rPh sb="2" eb="3">
      <t>シ</t>
    </rPh>
    <phoneticPr fontId="1"/>
  </si>
  <si>
    <t>島本町</t>
    <rPh sb="0" eb="3">
      <t>シマモトチョウ</t>
    </rPh>
    <phoneticPr fontId="1"/>
  </si>
  <si>
    <t>守口市</t>
    <rPh sb="0" eb="3">
      <t>モリグチシ</t>
    </rPh>
    <phoneticPr fontId="1"/>
  </si>
  <si>
    <t>枚方市</t>
    <rPh sb="0" eb="3">
      <t>ヒラカタシ</t>
    </rPh>
    <phoneticPr fontId="1"/>
  </si>
  <si>
    <t>寝屋川市</t>
    <rPh sb="0" eb="4">
      <t>ネヤガワシ</t>
    </rPh>
    <phoneticPr fontId="1"/>
  </si>
  <si>
    <t>大東市</t>
    <rPh sb="0" eb="3">
      <t>ダイトウシ</t>
    </rPh>
    <phoneticPr fontId="1"/>
  </si>
  <si>
    <t>門真市</t>
    <rPh sb="0" eb="3">
      <t>カドマシ</t>
    </rPh>
    <phoneticPr fontId="1"/>
  </si>
  <si>
    <t>四條畷市</t>
    <rPh sb="0" eb="4">
      <t>シジョウナワテシ</t>
    </rPh>
    <phoneticPr fontId="1"/>
  </si>
  <si>
    <t>交野市</t>
    <rPh sb="0" eb="3">
      <t>カタノシ</t>
    </rPh>
    <phoneticPr fontId="1"/>
  </si>
  <si>
    <t>八尾市</t>
    <rPh sb="0" eb="3">
      <t>ヤオシ</t>
    </rPh>
    <phoneticPr fontId="1"/>
  </si>
  <si>
    <t>柏原市</t>
    <rPh sb="0" eb="2">
      <t>カシワラ</t>
    </rPh>
    <rPh sb="2" eb="3">
      <t>シ</t>
    </rPh>
    <phoneticPr fontId="1"/>
  </si>
  <si>
    <t>東大阪市</t>
    <rPh sb="0" eb="4">
      <t>ヒガシオオサカシ</t>
    </rPh>
    <phoneticPr fontId="1"/>
  </si>
  <si>
    <t>富田林市</t>
    <rPh sb="0" eb="3">
      <t>トンダバヤシ</t>
    </rPh>
    <rPh sb="3" eb="4">
      <t>シ</t>
    </rPh>
    <phoneticPr fontId="1"/>
  </si>
  <si>
    <t>河内長野市</t>
    <rPh sb="0" eb="5">
      <t>カワチナガノシ</t>
    </rPh>
    <phoneticPr fontId="1"/>
  </si>
  <si>
    <t>羽曳野市</t>
    <rPh sb="0" eb="4">
      <t>ハビキノシ</t>
    </rPh>
    <phoneticPr fontId="1"/>
  </si>
  <si>
    <t>松原市</t>
    <rPh sb="0" eb="2">
      <t>マツバラ</t>
    </rPh>
    <rPh sb="2" eb="3">
      <t>シ</t>
    </rPh>
    <phoneticPr fontId="1"/>
  </si>
  <si>
    <t>藤井寺市</t>
    <rPh sb="0" eb="4">
      <t>フジイデラシ</t>
    </rPh>
    <phoneticPr fontId="1"/>
  </si>
  <si>
    <t>大阪狭山市</t>
    <rPh sb="0" eb="5">
      <t>オオサカサヤマシ</t>
    </rPh>
    <phoneticPr fontId="1"/>
  </si>
  <si>
    <t>堺市</t>
    <rPh sb="0" eb="2">
      <t>サカイシ</t>
    </rPh>
    <phoneticPr fontId="1"/>
  </si>
  <si>
    <t>泉大津市</t>
    <rPh sb="0" eb="4">
      <t>イズミオオツシ</t>
    </rPh>
    <phoneticPr fontId="1"/>
  </si>
  <si>
    <t>和泉市</t>
    <rPh sb="0" eb="3">
      <t>イズミシ</t>
    </rPh>
    <phoneticPr fontId="1"/>
  </si>
  <si>
    <t>高石市</t>
    <rPh sb="0" eb="2">
      <t>タカイシ</t>
    </rPh>
    <rPh sb="2" eb="3">
      <t>シ</t>
    </rPh>
    <phoneticPr fontId="1"/>
  </si>
  <si>
    <t>忠岡町</t>
    <rPh sb="0" eb="3">
      <t>タダオカチョウ</t>
    </rPh>
    <phoneticPr fontId="1"/>
  </si>
  <si>
    <t>岸和田市</t>
    <rPh sb="0" eb="4">
      <t>キシワダシ</t>
    </rPh>
    <phoneticPr fontId="1"/>
  </si>
  <si>
    <t>貝塚市</t>
    <rPh sb="0" eb="3">
      <t>カイヅカシ</t>
    </rPh>
    <phoneticPr fontId="1"/>
  </si>
  <si>
    <t>泉佐野市</t>
    <rPh sb="0" eb="3">
      <t>イズミサノ</t>
    </rPh>
    <rPh sb="3" eb="4">
      <t>シ</t>
    </rPh>
    <phoneticPr fontId="1"/>
  </si>
  <si>
    <t>泉南市</t>
    <rPh sb="0" eb="3">
      <t>センナンシ</t>
    </rPh>
    <phoneticPr fontId="1"/>
  </si>
  <si>
    <t>阪南市</t>
    <rPh sb="0" eb="3">
      <t>ハンナンシ</t>
    </rPh>
    <phoneticPr fontId="1"/>
  </si>
  <si>
    <t>熊取町</t>
    <rPh sb="0" eb="3">
      <t>クマトリチョウ</t>
    </rPh>
    <phoneticPr fontId="1"/>
  </si>
  <si>
    <t>田尻町</t>
    <rPh sb="0" eb="3">
      <t>タジリチョウ</t>
    </rPh>
    <phoneticPr fontId="1"/>
  </si>
  <si>
    <t>岬町</t>
    <rPh sb="0" eb="1">
      <t>ミサキ</t>
    </rPh>
    <rPh sb="1" eb="2">
      <t>チョウ</t>
    </rPh>
    <phoneticPr fontId="1"/>
  </si>
  <si>
    <t>能勢町</t>
    <rPh sb="0" eb="3">
      <t>ノセチョウ</t>
    </rPh>
    <phoneticPr fontId="1"/>
  </si>
  <si>
    <t>豊能町</t>
    <rPh sb="0" eb="1">
      <t>トヨ</t>
    </rPh>
    <rPh sb="1" eb="2">
      <t>ノウ</t>
    </rPh>
    <rPh sb="2" eb="3">
      <t>チョウ</t>
    </rPh>
    <phoneticPr fontId="1"/>
  </si>
  <si>
    <t>太子町</t>
    <rPh sb="0" eb="2">
      <t>タイシ</t>
    </rPh>
    <rPh sb="2" eb="3">
      <t>チョウ</t>
    </rPh>
    <phoneticPr fontId="1"/>
  </si>
  <si>
    <t>河南町</t>
    <rPh sb="0" eb="3">
      <t>カナンチョウ</t>
    </rPh>
    <phoneticPr fontId="1"/>
  </si>
  <si>
    <t>千早赤阪村</t>
    <rPh sb="0" eb="2">
      <t>チハヤ</t>
    </rPh>
    <rPh sb="4" eb="5">
      <t>ムラ</t>
    </rPh>
    <phoneticPr fontId="1"/>
  </si>
  <si>
    <t>駅なし</t>
    <rPh sb="0" eb="1">
      <t>エキ</t>
    </rPh>
    <phoneticPr fontId="1"/>
  </si>
  <si>
    <t>備　考</t>
    <rPh sb="0" eb="1">
      <t>ソナエ</t>
    </rPh>
    <rPh sb="2" eb="3">
      <t>コウ</t>
    </rPh>
    <phoneticPr fontId="1"/>
  </si>
  <si>
    <t>市町村名</t>
    <rPh sb="0" eb="2">
      <t>シチョウ</t>
    </rPh>
    <rPh sb="2" eb="3">
      <t>ソン</t>
    </rPh>
    <rPh sb="3" eb="4">
      <t>メイ</t>
    </rPh>
    <phoneticPr fontId="1"/>
  </si>
  <si>
    <t>合　計</t>
    <rPh sb="0" eb="1">
      <t>ゴウ</t>
    </rPh>
    <rPh sb="2" eb="3">
      <t>ケイ</t>
    </rPh>
    <phoneticPr fontId="1"/>
  </si>
  <si>
    <t>①
基本構想地区数</t>
    <rPh sb="2" eb="4">
      <t>キホン</t>
    </rPh>
    <rPh sb="4" eb="6">
      <t>コウソウ</t>
    </rPh>
    <rPh sb="6" eb="8">
      <t>チク</t>
    </rPh>
    <rPh sb="8" eb="9">
      <t>スウ</t>
    </rPh>
    <phoneticPr fontId="1"/>
  </si>
  <si>
    <t>道路のバリアフリー整備計画作成</t>
    <rPh sb="0" eb="2">
      <t>ドウロ</t>
    </rPh>
    <rPh sb="9" eb="11">
      <t>セイビ</t>
    </rPh>
    <rPh sb="11" eb="13">
      <t>ケイカク</t>
    </rPh>
    <rPh sb="13" eb="15">
      <t>サクセイ</t>
    </rPh>
    <phoneticPr fontId="1"/>
  </si>
  <si>
    <t>〇</t>
    <phoneticPr fontId="1"/>
  </si>
  <si>
    <t>⑤
マスター
プラン
作成</t>
    <rPh sb="11" eb="13">
      <t>サクセイ</t>
    </rPh>
    <phoneticPr fontId="1"/>
  </si>
  <si>
    <t>（令和4（2022）年1月末現在）</t>
    <rPh sb="1" eb="3">
      <t>レイワ</t>
    </rPh>
    <rPh sb="10" eb="11">
      <t>ネン</t>
    </rPh>
    <rPh sb="12" eb="13">
      <t>ツキ</t>
    </rPh>
    <rPh sb="13" eb="14">
      <t>マツ</t>
    </rPh>
    <rPh sb="14" eb="16">
      <t>ゲンザイ</t>
    </rPh>
    <phoneticPr fontId="1"/>
  </si>
  <si>
    <t>◎</t>
  </si>
  <si>
    <t>◎</t>
    <phoneticPr fontId="1"/>
  </si>
  <si>
    <t>No</t>
    <phoneticPr fontId="1"/>
  </si>
  <si>
    <r>
      <t>【凡例】</t>
    </r>
    <r>
      <rPr>
        <sz val="18"/>
        <rFont val="Meiryo UI"/>
        <family val="3"/>
        <charset val="128"/>
      </rPr>
      <t>◎</t>
    </r>
    <r>
      <rPr>
        <sz val="16"/>
        <rFont val="Meiryo UI"/>
        <family val="3"/>
        <charset val="128"/>
      </rPr>
      <t>：対応済み、〇：見直し予定</t>
    </r>
    <r>
      <rPr>
        <sz val="18"/>
        <rFont val="Meiryo UI"/>
        <family val="3"/>
        <charset val="128"/>
      </rPr>
      <t/>
    </r>
    <rPh sb="1" eb="3">
      <t>ハンレイ</t>
    </rPh>
    <rPh sb="13" eb="15">
      <t>ミナオ</t>
    </rPh>
    <rPh sb="16" eb="18">
      <t>ヨテイ</t>
    </rPh>
    <phoneticPr fontId="1"/>
  </si>
  <si>
    <t>市町村バリアフリー基本構想等の作成状況</t>
    <rPh sb="0" eb="3">
      <t>シチョウソン</t>
    </rPh>
    <rPh sb="9" eb="13">
      <t>キホンコウソウ</t>
    </rPh>
    <rPh sb="13" eb="14">
      <t>ナド</t>
    </rPh>
    <rPh sb="15" eb="17">
      <t>サクセイ</t>
    </rPh>
    <rPh sb="17" eb="19">
      <t>ジョウキョウ</t>
    </rPh>
    <phoneticPr fontId="1"/>
  </si>
  <si>
    <t xml:space="preserve"> </t>
    <phoneticPr fontId="1"/>
  </si>
  <si>
    <t>②
①の内
旧交通バリア
フリー法に
基づく地区数</t>
    <rPh sb="4" eb="5">
      <t>ウチ</t>
    </rPh>
    <rPh sb="6" eb="7">
      <t>キュウ</t>
    </rPh>
    <rPh sb="7" eb="9">
      <t>コウツウ</t>
    </rPh>
    <rPh sb="16" eb="17">
      <t>ホウ</t>
    </rPh>
    <rPh sb="19" eb="20">
      <t>モト</t>
    </rPh>
    <rPh sb="22" eb="24">
      <t>チク</t>
    </rPh>
    <rPh sb="24" eb="25">
      <t>スウ</t>
    </rPh>
    <phoneticPr fontId="1"/>
  </si>
  <si>
    <t>③
①の内
バリアフリー
新法に
基づく地区数</t>
    <rPh sb="4" eb="5">
      <t>ウチ</t>
    </rPh>
    <rPh sb="13" eb="15">
      <t>シンポウ</t>
    </rPh>
    <rPh sb="17" eb="18">
      <t>モト</t>
    </rPh>
    <rPh sb="20" eb="22">
      <t>チク</t>
    </rPh>
    <rPh sb="22" eb="23">
      <t>スウ</t>
    </rPh>
    <phoneticPr fontId="1"/>
  </si>
  <si>
    <t>④
継続
協議会</t>
    <rPh sb="2" eb="4">
      <t>ケイゾク</t>
    </rPh>
    <rPh sb="5" eb="7">
      <t>キョウギ</t>
    </rPh>
    <rPh sb="7" eb="8">
      <t>カイ</t>
    </rPh>
    <phoneticPr fontId="1"/>
  </si>
  <si>
    <t>⑦
バリアフリーマップ公表</t>
    <rPh sb="11" eb="13">
      <t>コウヒョウ</t>
    </rPh>
    <phoneticPr fontId="1"/>
  </si>
  <si>
    <t>⑥
新法に
基づく
基本構想
見直し・作成</t>
    <rPh sb="2" eb="4">
      <t>シンポウ</t>
    </rPh>
    <rPh sb="6" eb="7">
      <t>モト</t>
    </rPh>
    <rPh sb="10" eb="14">
      <t>キホンコウソウ</t>
    </rPh>
    <rPh sb="15" eb="17">
      <t>ミナオ</t>
    </rPh>
    <rPh sb="19" eb="21">
      <t>サクセイ</t>
    </rPh>
    <phoneticPr fontId="1"/>
  </si>
  <si>
    <t>R4~ 基本構想見直し予定</t>
    <rPh sb="4" eb="8">
      <t>キホンコウソウ</t>
    </rPh>
    <rPh sb="8" eb="10">
      <t>ミナオ</t>
    </rPh>
    <rPh sb="11" eb="13">
      <t>ヨテイ</t>
    </rPh>
    <phoneticPr fontId="1"/>
  </si>
  <si>
    <t>R4~　基本構想見直し予定</t>
    <rPh sb="4" eb="8">
      <t>キホンコウソウ</t>
    </rPh>
    <rPh sb="8" eb="10">
      <t>ミナオ</t>
    </rPh>
    <rPh sb="11" eb="13">
      <t>ヨテイ</t>
    </rPh>
    <phoneticPr fontId="1"/>
  </si>
  <si>
    <t>R4   基本構想見直し予定</t>
    <rPh sb="5" eb="9">
      <t>キホンコウソウ</t>
    </rPh>
    <rPh sb="9" eb="11">
      <t>ミナオ</t>
    </rPh>
    <rPh sb="12" eb="14">
      <t>ヨテイ</t>
    </rPh>
    <phoneticPr fontId="1"/>
  </si>
  <si>
    <t>R3   パブリックコメント実施済み</t>
    <rPh sb="14" eb="16">
      <t>ジッシ</t>
    </rPh>
    <rPh sb="16" eb="17">
      <t>ズ</t>
    </rPh>
    <phoneticPr fontId="1"/>
  </si>
  <si>
    <t>R4   基本構想新規作成予定</t>
    <rPh sb="5" eb="9">
      <t>キホンコウソウ</t>
    </rPh>
    <rPh sb="9" eb="13">
      <t>シンキサクセイ</t>
    </rPh>
    <rPh sb="13" eb="15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</si>
</sst>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sz val="2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3" fillId="2" borderId="18" xfId="0" applyFont="1" applyFill="1" applyBorder="1">
      <alignment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2" borderId="3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shrinkToFit="1"/>
    </xf>
    <xf numFmtId="0" fontId="3" fillId="2" borderId="2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 shrinkToFit="1"/>
    </xf>
    <xf numFmtId="0" fontId="3" fillId="2" borderId="20" xfId="0" applyFont="1" applyFill="1" applyBorder="1" applyAlignment="1">
      <alignment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0" fontId="2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3" fillId="5" borderId="3" xfId="0" applyFont="1" applyFill="1" applyBorder="1">
      <alignment vertical="center"/>
    </xf>
    <xf numFmtId="0" fontId="3" fillId="5" borderId="2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0" borderId="18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 shrinkToFit="1"/>
    </xf>
    <xf numFmtId="0" fontId="3" fillId="5" borderId="23" xfId="0" applyFont="1" applyFill="1" applyBorder="1">
      <alignment vertical="center"/>
    </xf>
    <xf numFmtId="0" fontId="3" fillId="2" borderId="27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vertical="center" shrinkToFit="1"/>
    </xf>
    <xf numFmtId="0" fontId="3" fillId="4" borderId="3" xfId="0" applyFont="1" applyFill="1" applyBorder="1">
      <alignment vertical="center"/>
    </xf>
    <xf numFmtId="0" fontId="3" fillId="4" borderId="23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3" fillId="3" borderId="32" xfId="0" applyFont="1" applyFill="1" applyBorder="1">
      <alignment vertical="center"/>
    </xf>
    <xf numFmtId="0" fontId="3" fillId="2" borderId="33" xfId="0" applyFont="1" applyFill="1" applyBorder="1">
      <alignment vertical="center"/>
    </xf>
    <xf numFmtId="0" fontId="3" fillId="2" borderId="34" xfId="0" applyFont="1" applyFill="1" applyBorder="1">
      <alignment vertical="center"/>
    </xf>
    <xf numFmtId="0" fontId="5" fillId="2" borderId="3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3" fillId="0" borderId="3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546100</xdr:colOff>
      <xdr:row>0</xdr:row>
      <xdr:rowOff>63500</xdr:rowOff>
    </xdr:from>
    <xdr:to>
      <xdr:col>9</xdr:col>
      <xdr:colOff>2476500</xdr:colOff>
      <xdr:row>1</xdr:row>
      <xdr:rowOff>88900</xdr:rowOff>
    </xdr:to>
    <xdr:sp macro="" textlink="">
      <xdr:nvSpPr>
        <xdr:cNvPr id="2" name="テキスト ボックス 1"/>
        <xdr:cNvSpPr txBox="1"/>
      </xdr:nvSpPr>
      <xdr:spPr>
        <a:xfrm>
          <a:off x="9055100" y="63500"/>
          <a:ext cx="1930400" cy="5842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資料５－２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50"/>
  <sheetViews>
    <sheetView tabSelected="1" view="pageBreakPreview" zoomScale="75" zoomScaleNormal="85" zoomScaleSheetLayoutView="75" zoomScalePageLayoutView="80" workbookViewId="0">
      <pane xSplit="2" ySplit="4" topLeftCell="C5" activePane="bottomRight" state="frozen"/>
      <selection pane="topRight" activeCell="B1" sqref="B1"/>
      <selection pane="bottomLeft" activeCell="A4" sqref="A4"/>
      <selection pane="bottomRight" activeCell="M13" sqref="M13"/>
    </sheetView>
  </sheetViews>
  <sheetFormatPr defaultRowHeight="16.5" x14ac:dyDescent="0.15"/>
  <cols>
    <col min="1" max="1" width="6.375" style="1" customWidth="1"/>
    <col min="2" max="2" width="16.625" style="1" customWidth="1"/>
    <col min="3" max="5" width="12.625" style="1" customWidth="1"/>
    <col min="6" max="9" width="12.625" style="2" customWidth="1"/>
    <col min="10" max="10" width="33.625" style="3" customWidth="1"/>
    <col min="11" max="16384" width="9" style="1"/>
  </cols>
  <sheetData>
    <row r="1" spans="1:10" ht="43.5" customHeight="1" x14ac:dyDescent="0.15"/>
    <row r="2" spans="1:10" ht="39.950000000000003" customHeight="1" x14ac:dyDescent="0.15">
      <c r="B2" s="30" t="s">
        <v>56</v>
      </c>
      <c r="C2" s="29"/>
      <c r="D2" s="29"/>
      <c r="E2" s="29"/>
      <c r="F2" s="29"/>
      <c r="G2" s="29"/>
      <c r="H2" s="29"/>
      <c r="I2" s="29"/>
      <c r="J2" s="29" t="s">
        <v>51</v>
      </c>
    </row>
    <row r="3" spans="1:10" ht="9.9499999999999993" customHeight="1" thickBot="1" x14ac:dyDescent="0.2">
      <c r="B3" s="28"/>
      <c r="C3" s="27"/>
      <c r="D3" s="27"/>
      <c r="E3" s="27"/>
      <c r="F3" s="27"/>
      <c r="G3" s="27"/>
      <c r="H3" s="27"/>
      <c r="I3" s="27"/>
      <c r="J3" s="27"/>
    </row>
    <row r="4" spans="1:10" ht="117.75" customHeight="1" thickBot="1" x14ac:dyDescent="0.2">
      <c r="A4" s="49" t="s">
        <v>54</v>
      </c>
      <c r="B4" s="6" t="s">
        <v>45</v>
      </c>
      <c r="C4" s="5" t="s">
        <v>47</v>
      </c>
      <c r="D4" s="60" t="s">
        <v>58</v>
      </c>
      <c r="E4" s="69" t="s">
        <v>59</v>
      </c>
      <c r="F4" s="9" t="s">
        <v>60</v>
      </c>
      <c r="G4" s="9" t="s">
        <v>50</v>
      </c>
      <c r="H4" s="70" t="s">
        <v>62</v>
      </c>
      <c r="I4" s="10" t="s">
        <v>61</v>
      </c>
      <c r="J4" s="11" t="s">
        <v>44</v>
      </c>
    </row>
    <row r="5" spans="1:10" ht="30" customHeight="1" x14ac:dyDescent="0.15">
      <c r="A5" s="71">
        <v>1</v>
      </c>
      <c r="B5" s="36" t="s">
        <v>0</v>
      </c>
      <c r="C5" s="18">
        <v>25</v>
      </c>
      <c r="D5" s="18">
        <v>25</v>
      </c>
      <c r="E5" s="19">
        <f>C5-D5</f>
        <v>0</v>
      </c>
      <c r="F5" s="52"/>
      <c r="G5" s="31"/>
      <c r="H5" s="32" t="s">
        <v>49</v>
      </c>
      <c r="I5" s="50" t="s">
        <v>53</v>
      </c>
      <c r="J5" s="23" t="s">
        <v>63</v>
      </c>
    </row>
    <row r="6" spans="1:10" ht="30" customHeight="1" x14ac:dyDescent="0.15">
      <c r="A6" s="72">
        <f>A5+1</f>
        <v>2</v>
      </c>
      <c r="B6" s="36" t="s">
        <v>18</v>
      </c>
      <c r="C6" s="18">
        <v>4</v>
      </c>
      <c r="D6" s="18">
        <v>4</v>
      </c>
      <c r="E6" s="19">
        <f t="shared" ref="E6" si="0">C6-D6</f>
        <v>0</v>
      </c>
      <c r="F6" s="20"/>
      <c r="G6" s="20"/>
      <c r="H6" s="21"/>
      <c r="I6" s="50" t="s">
        <v>53</v>
      </c>
      <c r="J6" s="22"/>
    </row>
    <row r="7" spans="1:10" ht="30" customHeight="1" x14ac:dyDescent="0.15">
      <c r="A7" s="72">
        <f t="shared" ref="A7:A47" si="1">A6+1</f>
        <v>3</v>
      </c>
      <c r="B7" s="35" t="s">
        <v>1</v>
      </c>
      <c r="C7" s="4">
        <v>9</v>
      </c>
      <c r="D7" s="4">
        <v>9</v>
      </c>
      <c r="E7" s="13">
        <f t="shared" ref="E7:E47" si="2">C7-D7</f>
        <v>0</v>
      </c>
      <c r="F7" s="51" t="s">
        <v>53</v>
      </c>
      <c r="G7" s="51" t="s">
        <v>53</v>
      </c>
      <c r="H7" s="50" t="s">
        <v>57</v>
      </c>
      <c r="I7" s="53" t="s">
        <v>53</v>
      </c>
      <c r="J7" s="16"/>
    </row>
    <row r="8" spans="1:10" ht="30" customHeight="1" x14ac:dyDescent="0.15">
      <c r="A8" s="72">
        <f t="shared" si="1"/>
        <v>4</v>
      </c>
      <c r="B8" s="36" t="s">
        <v>5</v>
      </c>
      <c r="C8" s="18">
        <v>4</v>
      </c>
      <c r="D8" s="18">
        <v>0</v>
      </c>
      <c r="E8" s="19">
        <f t="shared" ref="E8:E10" si="3">C8-D8</f>
        <v>4</v>
      </c>
      <c r="F8" s="52" t="s">
        <v>53</v>
      </c>
      <c r="G8" s="52" t="s">
        <v>53</v>
      </c>
      <c r="H8" s="50" t="s">
        <v>53</v>
      </c>
      <c r="I8" s="50" t="s">
        <v>53</v>
      </c>
      <c r="J8" s="22"/>
    </row>
    <row r="9" spans="1:10" ht="30" customHeight="1" x14ac:dyDescent="0.15">
      <c r="A9" s="72">
        <f t="shared" si="1"/>
        <v>5</v>
      </c>
      <c r="B9" s="36" t="s">
        <v>6</v>
      </c>
      <c r="C9" s="18">
        <v>3</v>
      </c>
      <c r="D9" s="18">
        <v>0</v>
      </c>
      <c r="E9" s="19">
        <f t="shared" si="3"/>
        <v>3</v>
      </c>
      <c r="F9" s="52" t="s">
        <v>53</v>
      </c>
      <c r="G9" s="20"/>
      <c r="H9" s="50" t="s">
        <v>53</v>
      </c>
      <c r="I9" s="50" t="s">
        <v>53</v>
      </c>
      <c r="J9" s="22"/>
    </row>
    <row r="10" spans="1:10" ht="30" customHeight="1" x14ac:dyDescent="0.15">
      <c r="A10" s="72">
        <f t="shared" si="1"/>
        <v>6</v>
      </c>
      <c r="B10" s="36" t="s">
        <v>12</v>
      </c>
      <c r="C10" s="18">
        <v>3</v>
      </c>
      <c r="D10" s="18">
        <v>0</v>
      </c>
      <c r="E10" s="19">
        <f t="shared" si="3"/>
        <v>3</v>
      </c>
      <c r="F10" s="52" t="s">
        <v>53</v>
      </c>
      <c r="G10" s="20"/>
      <c r="H10" s="50" t="s">
        <v>53</v>
      </c>
      <c r="I10" s="50" t="s">
        <v>53</v>
      </c>
      <c r="J10" s="22"/>
    </row>
    <row r="11" spans="1:10" ht="30" customHeight="1" thickBot="1" x14ac:dyDescent="0.2">
      <c r="A11" s="73">
        <f t="shared" si="1"/>
        <v>7</v>
      </c>
      <c r="B11" s="41" t="s">
        <v>3</v>
      </c>
      <c r="C11" s="42">
        <v>2</v>
      </c>
      <c r="D11" s="42">
        <v>2</v>
      </c>
      <c r="E11" s="43">
        <f>C11-D11</f>
        <v>0</v>
      </c>
      <c r="F11" s="44"/>
      <c r="G11" s="44"/>
      <c r="H11" s="45"/>
      <c r="I11" s="54" t="s">
        <v>53</v>
      </c>
      <c r="J11" s="46"/>
    </row>
    <row r="12" spans="1:10" ht="30" customHeight="1" thickTop="1" x14ac:dyDescent="0.15">
      <c r="A12" s="71">
        <f t="shared" si="1"/>
        <v>8</v>
      </c>
      <c r="B12" s="37" t="s">
        <v>25</v>
      </c>
      <c r="C12" s="38">
        <v>16</v>
      </c>
      <c r="D12" s="38">
        <v>14</v>
      </c>
      <c r="E12" s="13">
        <f>C12-D12</f>
        <v>2</v>
      </c>
      <c r="F12" s="55" t="s">
        <v>53</v>
      </c>
      <c r="G12" s="57" t="s">
        <v>53</v>
      </c>
      <c r="H12" s="39" t="s">
        <v>49</v>
      </c>
      <c r="I12" s="39"/>
      <c r="J12" s="40" t="s">
        <v>64</v>
      </c>
    </row>
    <row r="13" spans="1:10" ht="30" customHeight="1" x14ac:dyDescent="0.15">
      <c r="A13" s="72">
        <f>A12+1</f>
        <v>9</v>
      </c>
      <c r="B13" s="33" t="s">
        <v>2</v>
      </c>
      <c r="C13" s="18">
        <v>2</v>
      </c>
      <c r="D13" s="18">
        <v>1</v>
      </c>
      <c r="E13" s="19">
        <f t="shared" si="2"/>
        <v>1</v>
      </c>
      <c r="F13" s="52"/>
      <c r="G13" s="52" t="s">
        <v>52</v>
      </c>
      <c r="H13" s="21" t="s">
        <v>49</v>
      </c>
      <c r="I13" s="21"/>
      <c r="J13" s="23" t="s">
        <v>65</v>
      </c>
    </row>
    <row r="14" spans="1:10" ht="30" customHeight="1" x14ac:dyDescent="0.15">
      <c r="A14" s="72">
        <f>A13+1</f>
        <v>10</v>
      </c>
      <c r="B14" s="33" t="s">
        <v>14</v>
      </c>
      <c r="C14" s="18">
        <v>1</v>
      </c>
      <c r="D14" s="18">
        <v>1</v>
      </c>
      <c r="E14" s="19">
        <f t="shared" ref="E14" si="4">C14-D14</f>
        <v>0</v>
      </c>
      <c r="F14" s="52"/>
      <c r="G14" s="20"/>
      <c r="H14" s="50" t="s">
        <v>53</v>
      </c>
      <c r="I14" s="21"/>
      <c r="J14" s="22" t="s">
        <v>66</v>
      </c>
    </row>
    <row r="15" spans="1:10" ht="30" customHeight="1" x14ac:dyDescent="0.15">
      <c r="A15" s="72">
        <f t="shared" si="1"/>
        <v>11</v>
      </c>
      <c r="B15" s="33" t="s">
        <v>13</v>
      </c>
      <c r="C15" s="18">
        <v>2</v>
      </c>
      <c r="D15" s="18">
        <v>0</v>
      </c>
      <c r="E15" s="19">
        <f t="shared" ref="E15:E24" si="5">C15-D15</f>
        <v>2</v>
      </c>
      <c r="F15" s="52"/>
      <c r="G15" s="20"/>
      <c r="H15" s="50" t="s">
        <v>53</v>
      </c>
      <c r="I15" s="21"/>
      <c r="J15" s="22"/>
    </row>
    <row r="16" spans="1:10" ht="30" customHeight="1" x14ac:dyDescent="0.15">
      <c r="A16" s="72">
        <f t="shared" si="1"/>
        <v>12</v>
      </c>
      <c r="B16" s="33" t="s">
        <v>22</v>
      </c>
      <c r="C16" s="18">
        <v>3</v>
      </c>
      <c r="D16" s="18">
        <v>0</v>
      </c>
      <c r="E16" s="19">
        <f t="shared" si="5"/>
        <v>3</v>
      </c>
      <c r="F16" s="52" t="s">
        <v>53</v>
      </c>
      <c r="G16" s="20"/>
      <c r="H16" s="50" t="s">
        <v>53</v>
      </c>
      <c r="I16" s="21"/>
      <c r="J16" s="22"/>
    </row>
    <row r="17" spans="1:10" ht="30" customHeight="1" x14ac:dyDescent="0.15">
      <c r="A17" s="72">
        <f t="shared" si="1"/>
        <v>13</v>
      </c>
      <c r="B17" s="33" t="s">
        <v>21</v>
      </c>
      <c r="C17" s="18">
        <v>2</v>
      </c>
      <c r="D17" s="18">
        <v>0</v>
      </c>
      <c r="E17" s="19">
        <f t="shared" si="5"/>
        <v>2</v>
      </c>
      <c r="F17" s="52"/>
      <c r="G17" s="20"/>
      <c r="H17" s="50" t="s">
        <v>53</v>
      </c>
      <c r="I17" s="21"/>
      <c r="J17" s="22"/>
    </row>
    <row r="18" spans="1:10" ht="30" customHeight="1" x14ac:dyDescent="0.15">
      <c r="A18" s="72">
        <f t="shared" si="1"/>
        <v>14</v>
      </c>
      <c r="B18" s="33" t="s">
        <v>19</v>
      </c>
      <c r="C18" s="18">
        <v>1</v>
      </c>
      <c r="D18" s="18">
        <v>0</v>
      </c>
      <c r="E18" s="19">
        <f t="shared" si="5"/>
        <v>1</v>
      </c>
      <c r="F18" s="52" t="s">
        <v>53</v>
      </c>
      <c r="G18" s="20"/>
      <c r="H18" s="50" t="s">
        <v>53</v>
      </c>
      <c r="I18" s="21"/>
      <c r="J18" s="22"/>
    </row>
    <row r="19" spans="1:10" ht="30" customHeight="1" x14ac:dyDescent="0.15">
      <c r="A19" s="72">
        <f t="shared" si="1"/>
        <v>15</v>
      </c>
      <c r="B19" s="33" t="s">
        <v>28</v>
      </c>
      <c r="C19" s="18">
        <v>1</v>
      </c>
      <c r="D19" s="18">
        <v>0</v>
      </c>
      <c r="E19" s="19">
        <f t="shared" si="5"/>
        <v>1</v>
      </c>
      <c r="F19" s="52"/>
      <c r="G19" s="20"/>
      <c r="H19" s="50" t="s">
        <v>53</v>
      </c>
      <c r="I19" s="21"/>
      <c r="J19" s="23" t="s">
        <v>67</v>
      </c>
    </row>
    <row r="20" spans="1:10" ht="30" customHeight="1" x14ac:dyDescent="0.15">
      <c r="A20" s="72">
        <f t="shared" si="1"/>
        <v>16</v>
      </c>
      <c r="B20" s="33" t="s">
        <v>30</v>
      </c>
      <c r="C20" s="18">
        <v>3</v>
      </c>
      <c r="D20" s="18">
        <v>3</v>
      </c>
      <c r="E20" s="19">
        <f t="shared" si="5"/>
        <v>0</v>
      </c>
      <c r="F20" s="52"/>
      <c r="G20" s="20"/>
      <c r="H20" s="50" t="s">
        <v>53</v>
      </c>
      <c r="I20" s="21"/>
      <c r="J20" s="22"/>
    </row>
    <row r="21" spans="1:10" ht="30" customHeight="1" x14ac:dyDescent="0.15">
      <c r="A21" s="72">
        <f t="shared" si="1"/>
        <v>17</v>
      </c>
      <c r="B21" s="33" t="s">
        <v>32</v>
      </c>
      <c r="C21" s="18">
        <v>2</v>
      </c>
      <c r="D21" s="18">
        <v>0</v>
      </c>
      <c r="E21" s="19">
        <f t="shared" si="5"/>
        <v>2</v>
      </c>
      <c r="F21" s="52"/>
      <c r="G21" s="20"/>
      <c r="H21" s="50" t="s">
        <v>53</v>
      </c>
      <c r="I21" s="21"/>
      <c r="J21" s="22"/>
    </row>
    <row r="22" spans="1:10" ht="30" customHeight="1" thickBot="1" x14ac:dyDescent="0.2">
      <c r="A22" s="73">
        <f t="shared" si="1"/>
        <v>18</v>
      </c>
      <c r="B22" s="61" t="s">
        <v>8</v>
      </c>
      <c r="C22" s="62">
        <v>2</v>
      </c>
      <c r="D22" s="62">
        <v>0</v>
      </c>
      <c r="E22" s="63">
        <f>C22-D22</f>
        <v>2</v>
      </c>
      <c r="F22" s="64" t="s">
        <v>53</v>
      </c>
      <c r="G22" s="65"/>
      <c r="H22" s="66" t="s">
        <v>53</v>
      </c>
      <c r="I22" s="67"/>
      <c r="J22" s="68"/>
    </row>
    <row r="23" spans="1:10" ht="30" customHeight="1" thickTop="1" x14ac:dyDescent="0.15">
      <c r="A23" s="71">
        <f t="shared" si="1"/>
        <v>19</v>
      </c>
      <c r="B23" s="47" t="s">
        <v>4</v>
      </c>
      <c r="C23" s="4">
        <v>10</v>
      </c>
      <c r="D23" s="4">
        <v>6</v>
      </c>
      <c r="E23" s="13">
        <f t="shared" si="5"/>
        <v>4</v>
      </c>
      <c r="F23" s="51" t="s">
        <v>53</v>
      </c>
      <c r="G23" s="14"/>
      <c r="H23" s="15"/>
      <c r="I23" s="15"/>
      <c r="J23" s="16"/>
    </row>
    <row r="24" spans="1:10" ht="30" customHeight="1" x14ac:dyDescent="0.15">
      <c r="A24" s="72">
        <f t="shared" si="1"/>
        <v>20</v>
      </c>
      <c r="B24" s="34" t="s">
        <v>7</v>
      </c>
      <c r="C24" s="18">
        <v>2</v>
      </c>
      <c r="D24" s="18">
        <v>2</v>
      </c>
      <c r="E24" s="19">
        <f t="shared" si="5"/>
        <v>0</v>
      </c>
      <c r="F24" s="52"/>
      <c r="G24" s="20"/>
      <c r="H24" s="21"/>
      <c r="I24" s="21"/>
      <c r="J24" s="22"/>
    </row>
    <row r="25" spans="1:10" ht="30" customHeight="1" x14ac:dyDescent="0.15">
      <c r="A25" s="72">
        <f t="shared" si="1"/>
        <v>21</v>
      </c>
      <c r="B25" s="34" t="s">
        <v>10</v>
      </c>
      <c r="C25" s="18">
        <v>8</v>
      </c>
      <c r="D25" s="18">
        <v>3</v>
      </c>
      <c r="E25" s="19">
        <f t="shared" si="2"/>
        <v>5</v>
      </c>
      <c r="F25" s="52" t="s">
        <v>53</v>
      </c>
      <c r="G25" s="20"/>
      <c r="H25" s="21"/>
      <c r="I25" s="21"/>
      <c r="J25" s="22"/>
    </row>
    <row r="26" spans="1:10" ht="30" customHeight="1" x14ac:dyDescent="0.15">
      <c r="A26" s="72">
        <f t="shared" si="1"/>
        <v>22</v>
      </c>
      <c r="B26" s="34" t="s">
        <v>15</v>
      </c>
      <c r="C26" s="18">
        <v>1</v>
      </c>
      <c r="D26" s="18">
        <v>1</v>
      </c>
      <c r="E26" s="19">
        <f t="shared" si="2"/>
        <v>0</v>
      </c>
      <c r="F26" s="52"/>
      <c r="G26" s="20"/>
      <c r="H26" s="21"/>
      <c r="I26" s="21"/>
      <c r="J26" s="22"/>
    </row>
    <row r="27" spans="1:10" ht="30" customHeight="1" x14ac:dyDescent="0.15">
      <c r="A27" s="72">
        <f t="shared" si="1"/>
        <v>23</v>
      </c>
      <c r="B27" s="34" t="s">
        <v>11</v>
      </c>
      <c r="C27" s="18">
        <v>2</v>
      </c>
      <c r="D27" s="18">
        <v>2</v>
      </c>
      <c r="E27" s="19">
        <f t="shared" si="2"/>
        <v>0</v>
      </c>
      <c r="F27" s="52"/>
      <c r="G27" s="20"/>
      <c r="H27" s="21"/>
      <c r="I27" s="21"/>
      <c r="J27" s="22"/>
    </row>
    <row r="28" spans="1:10" ht="30" customHeight="1" x14ac:dyDescent="0.15">
      <c r="A28" s="72">
        <f t="shared" si="1"/>
        <v>24</v>
      </c>
      <c r="B28" s="34" t="s">
        <v>9</v>
      </c>
      <c r="C28" s="18">
        <v>4</v>
      </c>
      <c r="D28" s="18">
        <v>2</v>
      </c>
      <c r="E28" s="19">
        <f t="shared" si="2"/>
        <v>2</v>
      </c>
      <c r="F28" s="52"/>
      <c r="G28" s="20"/>
      <c r="H28" s="21"/>
      <c r="I28" s="21"/>
      <c r="J28" s="22"/>
    </row>
    <row r="29" spans="1:10" ht="30" customHeight="1" x14ac:dyDescent="0.15">
      <c r="A29" s="72">
        <f t="shared" si="1"/>
        <v>25</v>
      </c>
      <c r="B29" s="34" t="s">
        <v>16</v>
      </c>
      <c r="C29" s="18">
        <v>7</v>
      </c>
      <c r="D29" s="18">
        <v>5</v>
      </c>
      <c r="E29" s="19">
        <f t="shared" si="2"/>
        <v>2</v>
      </c>
      <c r="F29" s="52"/>
      <c r="G29" s="20"/>
      <c r="H29" s="21"/>
      <c r="I29" s="21"/>
      <c r="J29" s="22"/>
    </row>
    <row r="30" spans="1:10" ht="30" customHeight="1" x14ac:dyDescent="0.15">
      <c r="A30" s="72">
        <f t="shared" si="1"/>
        <v>26</v>
      </c>
      <c r="B30" s="34" t="s">
        <v>17</v>
      </c>
      <c r="C30" s="18">
        <v>3</v>
      </c>
      <c r="D30" s="18">
        <v>2</v>
      </c>
      <c r="E30" s="19">
        <f t="shared" si="2"/>
        <v>1</v>
      </c>
      <c r="F30" s="52"/>
      <c r="G30" s="20"/>
      <c r="H30" s="21"/>
      <c r="I30" s="21"/>
      <c r="J30" s="22"/>
    </row>
    <row r="31" spans="1:10" ht="30" customHeight="1" x14ac:dyDescent="0.15">
      <c r="A31" s="72">
        <f t="shared" si="1"/>
        <v>27</v>
      </c>
      <c r="B31" s="34" t="s">
        <v>23</v>
      </c>
      <c r="C31" s="18">
        <v>2</v>
      </c>
      <c r="D31" s="18">
        <v>1</v>
      </c>
      <c r="E31" s="19">
        <f t="shared" si="2"/>
        <v>1</v>
      </c>
      <c r="F31" s="52"/>
      <c r="G31" s="20"/>
      <c r="H31" s="21"/>
      <c r="I31" s="21"/>
      <c r="J31" s="22"/>
    </row>
    <row r="32" spans="1:10" ht="30" customHeight="1" x14ac:dyDescent="0.15">
      <c r="A32" s="72">
        <f t="shared" si="1"/>
        <v>28</v>
      </c>
      <c r="B32" s="34" t="s">
        <v>20</v>
      </c>
      <c r="C32" s="18">
        <v>3</v>
      </c>
      <c r="D32" s="18">
        <v>1</v>
      </c>
      <c r="E32" s="19">
        <f t="shared" si="2"/>
        <v>2</v>
      </c>
      <c r="F32" s="52"/>
      <c r="G32" s="20"/>
      <c r="H32" s="21"/>
      <c r="I32" s="21"/>
      <c r="J32" s="22"/>
    </row>
    <row r="33" spans="1:10" ht="30" customHeight="1" x14ac:dyDescent="0.15">
      <c r="A33" s="72">
        <f t="shared" si="1"/>
        <v>29</v>
      </c>
      <c r="B33" s="34" t="s">
        <v>24</v>
      </c>
      <c r="C33" s="18">
        <v>2</v>
      </c>
      <c r="D33" s="18">
        <v>1</v>
      </c>
      <c r="E33" s="19">
        <f>C33-D33</f>
        <v>1</v>
      </c>
      <c r="F33" s="52"/>
      <c r="G33" s="20"/>
      <c r="H33" s="21"/>
      <c r="I33" s="21"/>
      <c r="J33" s="22"/>
    </row>
    <row r="34" spans="1:10" ht="30" customHeight="1" x14ac:dyDescent="0.15">
      <c r="A34" s="72">
        <f t="shared" si="1"/>
        <v>30</v>
      </c>
      <c r="B34" s="34" t="s">
        <v>27</v>
      </c>
      <c r="C34" s="18">
        <v>1</v>
      </c>
      <c r="D34" s="18">
        <v>1</v>
      </c>
      <c r="E34" s="19">
        <f t="shared" si="2"/>
        <v>0</v>
      </c>
      <c r="F34" s="52"/>
      <c r="G34" s="20"/>
      <c r="H34" s="21"/>
      <c r="I34" s="21"/>
      <c r="J34" s="22"/>
    </row>
    <row r="35" spans="1:10" ht="30" customHeight="1" x14ac:dyDescent="0.15">
      <c r="A35" s="72">
        <f t="shared" si="1"/>
        <v>31</v>
      </c>
      <c r="B35" s="34" t="s">
        <v>31</v>
      </c>
      <c r="C35" s="18">
        <v>2</v>
      </c>
      <c r="D35" s="18">
        <v>1</v>
      </c>
      <c r="E35" s="19">
        <f t="shared" si="2"/>
        <v>1</v>
      </c>
      <c r="F35" s="52"/>
      <c r="G35" s="20"/>
      <c r="H35" s="21"/>
      <c r="I35" s="21"/>
      <c r="J35" s="22"/>
    </row>
    <row r="36" spans="1:10" ht="30" customHeight="1" x14ac:dyDescent="0.15">
      <c r="A36" s="72">
        <f t="shared" si="1"/>
        <v>32</v>
      </c>
      <c r="B36" s="34" t="s">
        <v>33</v>
      </c>
      <c r="C36" s="18">
        <v>3</v>
      </c>
      <c r="D36" s="18">
        <v>1</v>
      </c>
      <c r="E36" s="19">
        <f t="shared" si="2"/>
        <v>2</v>
      </c>
      <c r="F36" s="52"/>
      <c r="G36" s="20"/>
      <c r="H36" s="21"/>
      <c r="I36" s="21"/>
      <c r="J36" s="22"/>
    </row>
    <row r="37" spans="1:10" ht="30" customHeight="1" thickBot="1" x14ac:dyDescent="0.2">
      <c r="A37" s="73">
        <f t="shared" si="1"/>
        <v>33</v>
      </c>
      <c r="B37" s="48" t="s">
        <v>34</v>
      </c>
      <c r="C37" s="42">
        <v>1</v>
      </c>
      <c r="D37" s="42">
        <v>1</v>
      </c>
      <c r="E37" s="43">
        <f t="shared" si="2"/>
        <v>0</v>
      </c>
      <c r="F37" s="56"/>
      <c r="G37" s="44"/>
      <c r="H37" s="45"/>
      <c r="I37" s="45"/>
      <c r="J37" s="46"/>
    </row>
    <row r="38" spans="1:10" ht="30" customHeight="1" thickTop="1" x14ac:dyDescent="0.15">
      <c r="A38" s="71">
        <f t="shared" si="1"/>
        <v>34</v>
      </c>
      <c r="B38" s="17" t="s">
        <v>26</v>
      </c>
      <c r="C38" s="18">
        <v>0</v>
      </c>
      <c r="D38" s="18">
        <v>0</v>
      </c>
      <c r="E38" s="19">
        <f>C38-D38</f>
        <v>0</v>
      </c>
      <c r="F38" s="52"/>
      <c r="G38" s="20"/>
      <c r="H38" s="21"/>
      <c r="I38" s="21"/>
      <c r="J38" s="22" t="s">
        <v>48</v>
      </c>
    </row>
    <row r="39" spans="1:10" ht="30" customHeight="1" x14ac:dyDescent="0.15">
      <c r="A39" s="72">
        <f t="shared" si="1"/>
        <v>35</v>
      </c>
      <c r="B39" s="12" t="s">
        <v>38</v>
      </c>
      <c r="C39" s="4">
        <v>0</v>
      </c>
      <c r="D39" s="4">
        <v>0</v>
      </c>
      <c r="E39" s="13">
        <f t="shared" ref="E39:E44" si="6">C39-D39</f>
        <v>0</v>
      </c>
      <c r="F39" s="51"/>
      <c r="G39" s="14"/>
      <c r="H39" s="15"/>
      <c r="I39" s="15"/>
      <c r="J39" s="16" t="s">
        <v>43</v>
      </c>
    </row>
    <row r="40" spans="1:10" ht="30" customHeight="1" x14ac:dyDescent="0.15">
      <c r="A40" s="72">
        <f t="shared" si="1"/>
        <v>36</v>
      </c>
      <c r="B40" s="17" t="s">
        <v>39</v>
      </c>
      <c r="C40" s="18">
        <v>0</v>
      </c>
      <c r="D40" s="18">
        <v>0</v>
      </c>
      <c r="E40" s="19">
        <f t="shared" si="6"/>
        <v>0</v>
      </c>
      <c r="F40" s="52"/>
      <c r="G40" s="20"/>
      <c r="H40" s="21"/>
      <c r="I40" s="21"/>
      <c r="J40" s="22"/>
    </row>
    <row r="41" spans="1:10" ht="30" customHeight="1" x14ac:dyDescent="0.15">
      <c r="A41" s="72">
        <f t="shared" si="1"/>
        <v>37</v>
      </c>
      <c r="B41" s="17" t="s">
        <v>40</v>
      </c>
      <c r="C41" s="18">
        <v>0</v>
      </c>
      <c r="D41" s="18">
        <v>0</v>
      </c>
      <c r="E41" s="19">
        <f t="shared" si="6"/>
        <v>0</v>
      </c>
      <c r="F41" s="52"/>
      <c r="G41" s="20"/>
      <c r="H41" s="21"/>
      <c r="I41" s="21"/>
      <c r="J41" s="22" t="s">
        <v>43</v>
      </c>
    </row>
    <row r="42" spans="1:10" ht="30" customHeight="1" x14ac:dyDescent="0.15">
      <c r="A42" s="72">
        <f t="shared" si="1"/>
        <v>38</v>
      </c>
      <c r="B42" s="17" t="s">
        <v>41</v>
      </c>
      <c r="C42" s="18">
        <v>0</v>
      </c>
      <c r="D42" s="18">
        <v>0</v>
      </c>
      <c r="E42" s="19">
        <f t="shared" si="6"/>
        <v>0</v>
      </c>
      <c r="F42" s="52"/>
      <c r="G42" s="20"/>
      <c r="H42" s="21"/>
      <c r="I42" s="21"/>
      <c r="J42" s="22" t="s">
        <v>43</v>
      </c>
    </row>
    <row r="43" spans="1:10" ht="30" customHeight="1" x14ac:dyDescent="0.15">
      <c r="A43" s="72">
        <f t="shared" si="1"/>
        <v>39</v>
      </c>
      <c r="B43" s="17" t="s">
        <v>42</v>
      </c>
      <c r="C43" s="18">
        <v>0</v>
      </c>
      <c r="D43" s="18">
        <v>0</v>
      </c>
      <c r="E43" s="19">
        <f t="shared" si="6"/>
        <v>0</v>
      </c>
      <c r="F43" s="52"/>
      <c r="G43" s="20"/>
      <c r="H43" s="21"/>
      <c r="I43" s="21"/>
      <c r="J43" s="22" t="s">
        <v>43</v>
      </c>
    </row>
    <row r="44" spans="1:10" ht="30" customHeight="1" x14ac:dyDescent="0.15">
      <c r="A44" s="72">
        <f t="shared" si="1"/>
        <v>40</v>
      </c>
      <c r="B44" s="17" t="s">
        <v>29</v>
      </c>
      <c r="C44" s="18">
        <v>0</v>
      </c>
      <c r="D44" s="18">
        <v>0</v>
      </c>
      <c r="E44" s="19">
        <f t="shared" si="6"/>
        <v>0</v>
      </c>
      <c r="F44" s="52"/>
      <c r="G44" s="20"/>
      <c r="H44" s="21"/>
      <c r="I44" s="21"/>
      <c r="J44" s="22"/>
    </row>
    <row r="45" spans="1:10" ht="30" customHeight="1" x14ac:dyDescent="0.15">
      <c r="A45" s="72">
        <f t="shared" si="1"/>
        <v>41</v>
      </c>
      <c r="B45" s="17" t="s">
        <v>35</v>
      </c>
      <c r="C45" s="18">
        <v>0</v>
      </c>
      <c r="D45" s="18">
        <v>0</v>
      </c>
      <c r="E45" s="19">
        <f t="shared" si="2"/>
        <v>0</v>
      </c>
      <c r="F45" s="52"/>
      <c r="G45" s="20"/>
      <c r="H45" s="21"/>
      <c r="I45" s="21"/>
      <c r="J45" s="22"/>
    </row>
    <row r="46" spans="1:10" ht="30" customHeight="1" x14ac:dyDescent="0.15">
      <c r="A46" s="72">
        <f t="shared" si="1"/>
        <v>42</v>
      </c>
      <c r="B46" s="17" t="s">
        <v>36</v>
      </c>
      <c r="C46" s="18">
        <v>0</v>
      </c>
      <c r="D46" s="18">
        <v>0</v>
      </c>
      <c r="E46" s="19">
        <f t="shared" si="2"/>
        <v>0</v>
      </c>
      <c r="F46" s="52"/>
      <c r="G46" s="20"/>
      <c r="H46" s="21"/>
      <c r="I46" s="21"/>
      <c r="J46" s="22"/>
    </row>
    <row r="47" spans="1:10" ht="30" customHeight="1" thickBot="1" x14ac:dyDescent="0.2">
      <c r="A47" s="72">
        <f t="shared" si="1"/>
        <v>43</v>
      </c>
      <c r="B47" s="17" t="s">
        <v>37</v>
      </c>
      <c r="C47" s="18">
        <v>0</v>
      </c>
      <c r="D47" s="18">
        <v>0</v>
      </c>
      <c r="E47" s="19">
        <f t="shared" si="2"/>
        <v>0</v>
      </c>
      <c r="F47" s="52"/>
      <c r="G47" s="20"/>
      <c r="H47" s="21"/>
      <c r="I47" s="21"/>
      <c r="J47" s="22"/>
    </row>
    <row r="48" spans="1:10" ht="30" customHeight="1" thickBot="1" x14ac:dyDescent="0.2">
      <c r="A48" s="75" t="s">
        <v>46</v>
      </c>
      <c r="B48" s="76"/>
      <c r="C48" s="24">
        <f>SUM(C5:C47)</f>
        <v>136</v>
      </c>
      <c r="D48" s="24">
        <f t="shared" ref="D48:E48" si="7">SUM(D5:D47)</f>
        <v>89</v>
      </c>
      <c r="E48" s="8">
        <f t="shared" si="7"/>
        <v>47</v>
      </c>
      <c r="F48" s="25">
        <v>10</v>
      </c>
      <c r="G48" s="25">
        <v>4</v>
      </c>
      <c r="H48" s="7">
        <v>15</v>
      </c>
      <c r="I48" s="7">
        <v>7</v>
      </c>
      <c r="J48" s="26"/>
    </row>
    <row r="49" spans="7:10" ht="24" x14ac:dyDescent="0.15">
      <c r="G49" s="58"/>
      <c r="H49" s="59" t="s">
        <v>55</v>
      </c>
      <c r="I49" s="58"/>
    </row>
    <row r="50" spans="7:10" ht="24" x14ac:dyDescent="0.15">
      <c r="J50" s="74">
        <v>22</v>
      </c>
    </row>
  </sheetData>
  <mergeCells count="1">
    <mergeCell ref="A48:B48"/>
  </mergeCells>
  <phoneticPr fontId="1"/>
  <printOptions horizontalCentered="1" verticalCentered="1"/>
  <pageMargins left="0.59055118110236227" right="0.19685039370078741" top="0.39370078740157483" bottom="0.19685039370078741" header="0.31496062992125984" footer="0.31496062992125984"/>
  <pageSetup paperSize="9" scale="56" orientation="portrait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三崎　信顕</dc:creator>
  <cp:lastModifiedBy>大阪府</cp:lastModifiedBy>
  <cp:lastPrinted>2022-01-28T08:38:10Z</cp:lastPrinted>
  <dcterms:created xsi:type="dcterms:W3CDTF">2018-08-16T01:42:00Z</dcterms:created>
  <dcterms:modified xsi:type="dcterms:W3CDTF">2022-03-01T03:11:13Z</dcterms:modified>
</cp:coreProperties>
</file>