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D8CD4DB5-A5E6-4138-B026-D97D8CDFE1C5}" xr6:coauthVersionLast="47" xr6:coauthVersionMax="47" xr10:uidLastSave="{00000000-0000-0000-0000-000000000000}"/>
  <bookViews>
    <workbookView xWindow="-108" yWindow="-108" windowWidth="23256" windowHeight="14160" xr2:uid="{C93CA1F2-49C2-4B01-AFEC-F7668C0A6A41}"/>
  </bookViews>
  <sheets>
    <sheet name="集計結果" sheetId="2" r:id="rId1"/>
    <sheet name="【筆記】HP" sheetId="3" r:id="rId2"/>
    <sheet name="【筆記】総合満足度理由" sheetId="4" r:id="rId3"/>
    <sheet name="【筆記】ドーン以外施設" sheetId="5" r:id="rId4"/>
    <sheet name="【筆記】その他ご意見" sheetId="6" r:id="rId5"/>
  </sheets>
  <externalReferences>
    <externalReference r:id="rId6"/>
  </externalReferences>
  <definedNames>
    <definedName name="_xlnm.Print_Area" localSheetId="1">【筆記】HP!$A$1:$B$20</definedName>
    <definedName name="_xlnm.Print_Area" localSheetId="4">【筆記】その他ご意見!$A$1:$B$34</definedName>
    <definedName name="_xlnm.Print_Area" localSheetId="3">【筆記】ドーン以外施設!$A$1:$C$37</definedName>
    <definedName name="_xlnm.Print_Area" localSheetId="2">【筆記】総合満足度理由!$A$1:$B$57</definedName>
    <definedName name="_xlnm.Print_Area" localSheetId="0">集計結果!$A$1:$J$198</definedName>
    <definedName name="Z_39CE818F_843D_44D4_A83D_397C84F4B8D3_.wvu.PrintArea" localSheetId="1" hidden="1">【筆記】HP!$A$1:$B$18</definedName>
    <definedName name="Z_39CE818F_843D_44D4_A83D_397C84F4B8D3_.wvu.PrintArea" localSheetId="4" hidden="1">【筆記】その他ご意見!$A$1:$B$32</definedName>
    <definedName name="Z_39CE818F_843D_44D4_A83D_397C84F4B8D3_.wvu.PrintArea" localSheetId="3" hidden="1">【筆記】ドーン以外施設!$B$1:$B$37</definedName>
    <definedName name="Z_39CE818F_843D_44D4_A83D_397C84F4B8D3_.wvu.PrintArea" localSheetId="2" hidden="1">【筆記】総合満足度理由!$A$1:$B$3</definedName>
    <definedName name="Z_39CE818F_843D_44D4_A83D_397C84F4B8D3_.wvu.PrintArea" localSheetId="0" hidden="1">集計結果!$A$1:$J$198</definedName>
    <definedName name="Z_5BA6E0FA_9060_47ED_8CF9_1F7447B98CA8_.wvu.PrintArea" localSheetId="1" hidden="1">【筆記】HP!$A$1:$B$18</definedName>
    <definedName name="Z_5BA6E0FA_9060_47ED_8CF9_1F7447B98CA8_.wvu.PrintArea" localSheetId="4" hidden="1">【筆記】その他ご意見!$A$1:$B$32</definedName>
    <definedName name="Z_5BA6E0FA_9060_47ED_8CF9_1F7447B98CA8_.wvu.PrintArea" localSheetId="3" hidden="1">【筆記】ドーン以外施設!$B$1:$B$37</definedName>
    <definedName name="Z_5BA6E0FA_9060_47ED_8CF9_1F7447B98CA8_.wvu.PrintArea" localSheetId="2" hidden="1">【筆記】総合満足度理由!$A$1:$B$3</definedName>
    <definedName name="Z_5BA6E0FA_9060_47ED_8CF9_1F7447B98CA8_.wvu.PrintArea" localSheetId="0" hidden="1">集計結果!$A$1:$J$198</definedName>
    <definedName name="Z_6C8C3148_7B81_49FE_B3B5_E8E38E2DE169_.wvu.PrintArea" localSheetId="1" hidden="1">【筆記】HP!$A$1:$B$18</definedName>
    <definedName name="Z_6C8C3148_7B81_49FE_B3B5_E8E38E2DE169_.wvu.PrintArea" localSheetId="4" hidden="1">【筆記】その他ご意見!$A$1:$B$32</definedName>
    <definedName name="Z_6C8C3148_7B81_49FE_B3B5_E8E38E2DE169_.wvu.PrintArea" localSheetId="3" hidden="1">【筆記】ドーン以外施設!$B$1:$B$37</definedName>
    <definedName name="Z_6C8C3148_7B81_49FE_B3B5_E8E38E2DE169_.wvu.PrintArea" localSheetId="2" hidden="1">【筆記】総合満足度理由!$A$1:$B$3</definedName>
    <definedName name="Z_6C8C3148_7B81_49FE_B3B5_E8E38E2DE169_.wvu.PrintArea" localSheetId="0" hidden="1">集計結果!$A$1:$J$198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8" i="2" l="1"/>
  <c r="E178" i="2"/>
  <c r="D178" i="2"/>
  <c r="C178" i="2"/>
  <c r="B178" i="2"/>
  <c r="A178" i="2"/>
  <c r="G174" i="2"/>
  <c r="F174" i="2"/>
  <c r="E174" i="2"/>
  <c r="D174" i="2"/>
  <c r="C174" i="2"/>
  <c r="B174" i="2"/>
  <c r="A174" i="2"/>
  <c r="C170" i="2"/>
  <c r="B170" i="2"/>
  <c r="A170" i="2"/>
  <c r="C128" i="2"/>
  <c r="B128" i="2"/>
  <c r="A128" i="2"/>
  <c r="E124" i="2"/>
  <c r="D124" i="2"/>
  <c r="C124" i="2"/>
  <c r="B124" i="2"/>
  <c r="A124" i="2"/>
  <c r="G120" i="2"/>
  <c r="F120" i="2"/>
  <c r="E120" i="2"/>
  <c r="D120" i="2"/>
  <c r="C120" i="2"/>
  <c r="B120" i="2"/>
  <c r="A120" i="2"/>
  <c r="J116" i="2"/>
  <c r="I116" i="2"/>
  <c r="H116" i="2"/>
  <c r="G116" i="2"/>
  <c r="F116" i="2"/>
  <c r="E116" i="2"/>
  <c r="D116" i="2"/>
  <c r="C116" i="2"/>
  <c r="B116" i="2"/>
  <c r="A116" i="2"/>
  <c r="C74" i="2"/>
  <c r="B74" i="2"/>
  <c r="A74" i="2"/>
  <c r="G69" i="2"/>
  <c r="F69" i="2"/>
  <c r="E69" i="2"/>
  <c r="D69" i="2"/>
  <c r="C69" i="2"/>
  <c r="B69" i="2"/>
  <c r="G68" i="2"/>
  <c r="F68" i="2"/>
  <c r="E68" i="2"/>
  <c r="D68" i="2"/>
  <c r="C68" i="2"/>
  <c r="B68" i="2"/>
  <c r="G67" i="2"/>
  <c r="F67" i="2"/>
  <c r="E67" i="2"/>
  <c r="D67" i="2"/>
  <c r="C67" i="2"/>
  <c r="B67" i="2"/>
  <c r="G66" i="2"/>
  <c r="F66" i="2"/>
  <c r="E66" i="2"/>
  <c r="D66" i="2"/>
  <c r="C66" i="2"/>
  <c r="B66" i="2"/>
  <c r="K25" i="2"/>
  <c r="D27" i="2" s="1"/>
  <c r="J25" i="2"/>
  <c r="C27" i="2" s="1"/>
  <c r="I25" i="2"/>
  <c r="B27" i="2" s="1"/>
  <c r="H25" i="2"/>
  <c r="A27" i="2" s="1"/>
  <c r="G25" i="2"/>
  <c r="F25" i="2"/>
  <c r="E25" i="2"/>
  <c r="D25" i="2"/>
  <c r="C25" i="2"/>
  <c r="B25" i="2"/>
  <c r="A25" i="2"/>
  <c r="G21" i="2"/>
  <c r="A21" i="2"/>
  <c r="Q19" i="2"/>
  <c r="P19" i="2"/>
  <c r="F21" i="2" s="1"/>
  <c r="O19" i="2"/>
  <c r="E21" i="2" s="1"/>
  <c r="N19" i="2"/>
  <c r="D21" i="2" s="1"/>
  <c r="M19" i="2"/>
  <c r="C21" i="2" s="1"/>
  <c r="L19" i="2"/>
  <c r="B21" i="2" s="1"/>
  <c r="K19" i="2"/>
  <c r="J19" i="2"/>
  <c r="I19" i="2"/>
  <c r="H19" i="2"/>
  <c r="G19" i="2"/>
  <c r="F19" i="2"/>
  <c r="E19" i="2"/>
  <c r="D19" i="2"/>
  <c r="C19" i="2"/>
  <c r="B19" i="2"/>
  <c r="A19" i="2"/>
  <c r="C15" i="2"/>
  <c r="A15" i="2"/>
  <c r="K13" i="2"/>
  <c r="E15" i="2" s="1"/>
  <c r="D15" i="2"/>
  <c r="B15" i="2"/>
  <c r="F13" i="2"/>
  <c r="E13" i="2"/>
  <c r="D13" i="2"/>
  <c r="C13" i="2"/>
  <c r="B13" i="2"/>
  <c r="A13" i="2"/>
  <c r="E9" i="2"/>
  <c r="D9" i="2"/>
  <c r="C9" i="2"/>
  <c r="B9" i="2"/>
  <c r="A9" i="2"/>
</calcChain>
</file>

<file path=xl/sharedStrings.xml><?xml version="1.0" encoding="utf-8"?>
<sst xmlns="http://schemas.openxmlformats.org/spreadsheetml/2006/main" count="280" uniqueCount="253">
  <si>
    <t>DawnCenter</t>
    <phoneticPr fontId="3"/>
  </si>
  <si>
    <t>後期</t>
    <rPh sb="0" eb="2">
      <t>コウキ</t>
    </rPh>
    <phoneticPr fontId="4"/>
  </si>
  <si>
    <t>アンケート集計</t>
    <rPh sb="5" eb="7">
      <t>シュウケイ</t>
    </rPh>
    <phoneticPr fontId="3"/>
  </si>
  <si>
    <t>ご利用者アンケート集計結果について</t>
    <rPh sb="1" eb="3">
      <t>リヨウ</t>
    </rPh>
    <rPh sb="3" eb="4">
      <t>シャ</t>
    </rPh>
    <rPh sb="9" eb="11">
      <t>シュウケイ</t>
    </rPh>
    <rPh sb="11" eb="13">
      <t>ケッカ</t>
    </rPh>
    <phoneticPr fontId="3"/>
  </si>
  <si>
    <t>☆アンケート回収期間</t>
    <rPh sb="6" eb="8">
      <t>カイシュウ</t>
    </rPh>
    <rPh sb="8" eb="10">
      <t>キカン</t>
    </rPh>
    <phoneticPr fontId="3"/>
  </si>
  <si>
    <t>～</t>
    <phoneticPr fontId="3"/>
  </si>
  <si>
    <t>☆回収枚数</t>
    <phoneticPr fontId="3"/>
  </si>
  <si>
    <t>225　部　（内WEB回答1件）</t>
    <rPh sb="4" eb="5">
      <t>ブ</t>
    </rPh>
    <rPh sb="7" eb="8">
      <t>ウチ</t>
    </rPh>
    <rPh sb="11" eb="13">
      <t>カイトウ</t>
    </rPh>
    <rPh sb="14" eb="15">
      <t>ケン</t>
    </rPh>
    <phoneticPr fontId="3"/>
  </si>
  <si>
    <t>1-1. ご利用頻度</t>
    <rPh sb="6" eb="8">
      <t>リヨウ</t>
    </rPh>
    <rPh sb="8" eb="10">
      <t>ヒンド</t>
    </rPh>
    <phoneticPr fontId="3"/>
  </si>
  <si>
    <t>はじめて</t>
    <phoneticPr fontId="3"/>
  </si>
  <si>
    <t>年に数回</t>
    <rPh sb="0" eb="1">
      <t>ネン</t>
    </rPh>
    <rPh sb="2" eb="4">
      <t>スウカイ</t>
    </rPh>
    <phoneticPr fontId="3"/>
  </si>
  <si>
    <t>月１回</t>
    <rPh sb="0" eb="1">
      <t>ツキ</t>
    </rPh>
    <rPh sb="2" eb="3">
      <t>カイ</t>
    </rPh>
    <phoneticPr fontId="3"/>
  </si>
  <si>
    <t>月に数回</t>
    <rPh sb="0" eb="1">
      <t>ツキ</t>
    </rPh>
    <rPh sb="2" eb="4">
      <t>スウカイ</t>
    </rPh>
    <phoneticPr fontId="3"/>
  </si>
  <si>
    <t>年に20回以上</t>
    <rPh sb="0" eb="1">
      <t>ネン</t>
    </rPh>
    <rPh sb="4" eb="5">
      <t>カイ</t>
    </rPh>
    <rPh sb="5" eb="7">
      <t>イジョウ</t>
    </rPh>
    <phoneticPr fontId="3"/>
  </si>
  <si>
    <t>1-2. ドーンセンターご利用のきっかけ（複数回答あり</t>
    <rPh sb="13" eb="15">
      <t>リヨウ</t>
    </rPh>
    <rPh sb="21" eb="25">
      <t>フクスウカイトウ</t>
    </rPh>
    <phoneticPr fontId="3"/>
  </si>
  <si>
    <t>定期利用</t>
    <rPh sb="0" eb="2">
      <t>テイキ</t>
    </rPh>
    <rPh sb="2" eb="4">
      <t>リヨウ</t>
    </rPh>
    <phoneticPr fontId="3"/>
  </si>
  <si>
    <t>過去利用あり</t>
    <rPh sb="0" eb="2">
      <t>カコ</t>
    </rPh>
    <rPh sb="2" eb="4">
      <t>リヨウ</t>
    </rPh>
    <phoneticPr fontId="3"/>
  </si>
  <si>
    <t>知人の紹介</t>
    <rPh sb="0" eb="2">
      <t>チジン</t>
    </rPh>
    <rPh sb="3" eb="5">
      <t>ショウカイ</t>
    </rPh>
    <phoneticPr fontId="3"/>
  </si>
  <si>
    <t>口コミ</t>
    <rPh sb="0" eb="1">
      <t>クチ</t>
    </rPh>
    <phoneticPr fontId="3"/>
  </si>
  <si>
    <t>SNS</t>
    <phoneticPr fontId="3"/>
  </si>
  <si>
    <t>ﾄﾞｰﾝｾﾝﾀｰHP</t>
    <phoneticPr fontId="3"/>
  </si>
  <si>
    <t>大阪府HP</t>
    <rPh sb="0" eb="3">
      <t>オオサカフ</t>
    </rPh>
    <phoneticPr fontId="3"/>
  </si>
  <si>
    <t>ユースサービス大阪HP</t>
    <rPh sb="7" eb="9">
      <t>オオサカ</t>
    </rPh>
    <phoneticPr fontId="3"/>
  </si>
  <si>
    <t>ドーン財団HP</t>
    <rPh sb="3" eb="5">
      <t>ザイダン</t>
    </rPh>
    <phoneticPr fontId="3"/>
  </si>
  <si>
    <t>新聞・広告</t>
    <rPh sb="0" eb="2">
      <t>シンブン</t>
    </rPh>
    <rPh sb="3" eb="5">
      <t>コウコク</t>
    </rPh>
    <phoneticPr fontId="3"/>
  </si>
  <si>
    <t>その他</t>
    <rPh sb="2" eb="3">
      <t>タ</t>
    </rPh>
    <phoneticPr fontId="3"/>
  </si>
  <si>
    <t>1-3. ご利用された施設（複数回答あり）</t>
    <rPh sb="6" eb="8">
      <t>リヨウ</t>
    </rPh>
    <rPh sb="11" eb="13">
      <t>シセツ</t>
    </rPh>
    <phoneticPr fontId="3"/>
  </si>
  <si>
    <t>ホール</t>
    <phoneticPr fontId="3"/>
  </si>
  <si>
    <t>パフォーマンス
スペース</t>
    <phoneticPr fontId="3"/>
  </si>
  <si>
    <t>小会議室</t>
    <rPh sb="0" eb="4">
      <t>ショウカイギシツ</t>
    </rPh>
    <phoneticPr fontId="3"/>
  </si>
  <si>
    <t>中会議室</t>
    <rPh sb="0" eb="4">
      <t>チュウカイギシツ</t>
    </rPh>
    <phoneticPr fontId="4"/>
  </si>
  <si>
    <t>大会議室</t>
    <rPh sb="0" eb="4">
      <t>ダイカイギシツ</t>
    </rPh>
    <phoneticPr fontId="4"/>
  </si>
  <si>
    <t>特別会議室</t>
    <rPh sb="0" eb="5">
      <t>トクベツカイギシツ</t>
    </rPh>
    <phoneticPr fontId="4"/>
  </si>
  <si>
    <t>セミナー室</t>
    <rPh sb="4" eb="5">
      <t>シツ</t>
    </rPh>
    <phoneticPr fontId="4"/>
  </si>
  <si>
    <t>和室</t>
    <rPh sb="0" eb="2">
      <t>ワシツ</t>
    </rPh>
    <phoneticPr fontId="4"/>
  </si>
  <si>
    <t>調理室</t>
    <rPh sb="0" eb="3">
      <t>チョウリシツ</t>
    </rPh>
    <phoneticPr fontId="4"/>
  </si>
  <si>
    <t>視聴覚スタジオ</t>
    <rPh sb="0" eb="3">
      <t>シチョウカク</t>
    </rPh>
    <phoneticPr fontId="4"/>
  </si>
  <si>
    <t>こどものへや</t>
    <phoneticPr fontId="3"/>
  </si>
  <si>
    <t>地下NPO
協働フロア</t>
    <rPh sb="0" eb="2">
      <t>チカ</t>
    </rPh>
    <rPh sb="6" eb="8">
      <t>キョウドウ</t>
    </rPh>
    <phoneticPr fontId="3"/>
  </si>
  <si>
    <t>情報
ライブラリー</t>
    <rPh sb="0" eb="2">
      <t>ジョウホウ</t>
    </rPh>
    <phoneticPr fontId="3"/>
  </si>
  <si>
    <t>サポート
カウンセリング
ルーム</t>
    <phoneticPr fontId="3"/>
  </si>
  <si>
    <t>女性のための
コミュニティスペース</t>
    <rPh sb="0" eb="2">
      <t>ジョセイ</t>
    </rPh>
    <phoneticPr fontId="3"/>
  </si>
  <si>
    <t>1Fロビー</t>
    <phoneticPr fontId="3"/>
  </si>
  <si>
    <t>立体駐車場</t>
    <phoneticPr fontId="3"/>
  </si>
  <si>
    <t>サポート
カウンセリングルーム</t>
    <phoneticPr fontId="3"/>
  </si>
  <si>
    <t>1-4. ご利用された内容（複数回答あり）</t>
    <rPh sb="6" eb="8">
      <t>リヨウ</t>
    </rPh>
    <rPh sb="11" eb="13">
      <t>ナイヨウ</t>
    </rPh>
    <phoneticPr fontId="3"/>
  </si>
  <si>
    <t>会議・会合</t>
    <rPh sb="0" eb="2">
      <t>カイギ</t>
    </rPh>
    <rPh sb="3" eb="5">
      <t>カイゴウ</t>
    </rPh>
    <phoneticPr fontId="3"/>
  </si>
  <si>
    <t>オンライン会議</t>
    <rPh sb="5" eb="7">
      <t>カイギ</t>
    </rPh>
    <phoneticPr fontId="3"/>
  </si>
  <si>
    <t>催物に参加</t>
    <rPh sb="0" eb="2">
      <t>モヨオシモノ</t>
    </rPh>
    <rPh sb="3" eb="5">
      <t>サンカ</t>
    </rPh>
    <phoneticPr fontId="3"/>
  </si>
  <si>
    <t>任意の集まり</t>
    <rPh sb="0" eb="2">
      <t>ニンイ</t>
    </rPh>
    <rPh sb="3" eb="4">
      <t>アツ</t>
    </rPh>
    <phoneticPr fontId="3"/>
  </si>
  <si>
    <t>印刷機等</t>
    <rPh sb="0" eb="3">
      <t>インサツキ</t>
    </rPh>
    <rPh sb="3" eb="4">
      <t>トウ</t>
    </rPh>
    <phoneticPr fontId="3"/>
  </si>
  <si>
    <t>コンシェルジュ
サービス</t>
    <phoneticPr fontId="3"/>
  </si>
  <si>
    <t>１０代中高生の
ためのスペース</t>
    <rPh sb="2" eb="6">
      <t>ダイチュウコウセイ</t>
    </rPh>
    <phoneticPr fontId="3"/>
  </si>
  <si>
    <t>相談</t>
    <rPh sb="0" eb="2">
      <t>ソウダン</t>
    </rPh>
    <phoneticPr fontId="3"/>
  </si>
  <si>
    <t>1-5. 施設サービスの満足度</t>
    <phoneticPr fontId="3"/>
  </si>
  <si>
    <t>利用なし</t>
    <rPh sb="0" eb="2">
      <t>リヨウ</t>
    </rPh>
    <phoneticPr fontId="3"/>
  </si>
  <si>
    <t>満足</t>
    <rPh sb="0" eb="2">
      <t>マンゾク</t>
    </rPh>
    <phoneticPr fontId="3"/>
  </si>
  <si>
    <t>少し満足</t>
    <rPh sb="0" eb="1">
      <t>スコ</t>
    </rPh>
    <rPh sb="2" eb="4">
      <t>マンゾク</t>
    </rPh>
    <phoneticPr fontId="3"/>
  </si>
  <si>
    <t>普通</t>
    <rPh sb="0" eb="2">
      <t>フツウ</t>
    </rPh>
    <phoneticPr fontId="3"/>
  </si>
  <si>
    <t>少し不満</t>
    <rPh sb="0" eb="1">
      <t>スコ</t>
    </rPh>
    <rPh sb="2" eb="4">
      <t>フマン</t>
    </rPh>
    <phoneticPr fontId="3"/>
  </si>
  <si>
    <t>不満</t>
    <rPh sb="0" eb="2">
      <t>フマン</t>
    </rPh>
    <phoneticPr fontId="3"/>
  </si>
  <si>
    <t>会議室</t>
    <rPh sb="0" eb="3">
      <t>カイギシツ</t>
    </rPh>
    <phoneticPr fontId="3"/>
  </si>
  <si>
    <t>無料Wi-Fiの
つながりやすさ</t>
    <phoneticPr fontId="3"/>
  </si>
  <si>
    <t>受付対応</t>
    <phoneticPr fontId="3"/>
  </si>
  <si>
    <t>利用時間</t>
    <phoneticPr fontId="3"/>
  </si>
  <si>
    <t>1-6. ドーンセンターHP見やすさ</t>
    <rPh sb="14" eb="15">
      <t>ミ</t>
    </rPh>
    <phoneticPr fontId="4"/>
  </si>
  <si>
    <t>探しやすい</t>
    <rPh sb="0" eb="1">
      <t>サガ</t>
    </rPh>
    <phoneticPr fontId="3"/>
  </si>
  <si>
    <t>探しにくい</t>
    <rPh sb="0" eb="1">
      <t>サガ</t>
    </rPh>
    <phoneticPr fontId="3"/>
  </si>
  <si>
    <t>1-7. 所属する団体（複数回答あり）</t>
    <rPh sb="5" eb="7">
      <t>ショゾク</t>
    </rPh>
    <rPh sb="9" eb="11">
      <t>ダンタイ</t>
    </rPh>
    <phoneticPr fontId="4"/>
  </si>
  <si>
    <t>登録団体</t>
    <rPh sb="0" eb="2">
      <t>トウロク</t>
    </rPh>
    <rPh sb="2" eb="4">
      <t>ダンタイ</t>
    </rPh>
    <phoneticPr fontId="3"/>
  </si>
  <si>
    <t>男女共同参画推進関連団体</t>
    <phoneticPr fontId="3"/>
  </si>
  <si>
    <t>青少年健全育成関連団体</t>
    <phoneticPr fontId="3"/>
  </si>
  <si>
    <t>②③以外のNPO団体</t>
    <rPh sb="2" eb="4">
      <t>イガイ</t>
    </rPh>
    <phoneticPr fontId="3"/>
  </si>
  <si>
    <t>会社・法人関係</t>
    <phoneticPr fontId="3"/>
  </si>
  <si>
    <t>国・地方
公共団体等</t>
    <phoneticPr fontId="3"/>
  </si>
  <si>
    <t>文化芸術
活動団体</t>
    <phoneticPr fontId="3"/>
  </si>
  <si>
    <t>任意団体・
グループ</t>
    <phoneticPr fontId="3"/>
  </si>
  <si>
    <t>個人</t>
    <rPh sb="0" eb="2">
      <t>コジン</t>
    </rPh>
    <phoneticPr fontId="3"/>
  </si>
  <si>
    <t>その他</t>
    <phoneticPr fontId="3"/>
  </si>
  <si>
    <t>1-8. 施設を借りる上で重要なこと（複数回答あり）</t>
    <rPh sb="5" eb="7">
      <t>シセツ</t>
    </rPh>
    <rPh sb="8" eb="9">
      <t>カ</t>
    </rPh>
    <rPh sb="11" eb="12">
      <t>ウエ</t>
    </rPh>
    <rPh sb="13" eb="15">
      <t>ジュウヨウ</t>
    </rPh>
    <phoneticPr fontId="3"/>
  </si>
  <si>
    <t>利用料金</t>
    <rPh sb="0" eb="2">
      <t>リヨウ</t>
    </rPh>
    <rPh sb="2" eb="4">
      <t>リョウキン</t>
    </rPh>
    <phoneticPr fontId="3"/>
  </si>
  <si>
    <t>立地・ｱｸｾｽ</t>
    <rPh sb="0" eb="2">
      <t>リッチ</t>
    </rPh>
    <phoneticPr fontId="3"/>
  </si>
  <si>
    <t>収容人数</t>
    <rPh sb="0" eb="2">
      <t>シュウヨウ</t>
    </rPh>
    <rPh sb="2" eb="4">
      <t>ニンズウ</t>
    </rPh>
    <phoneticPr fontId="3"/>
  </si>
  <si>
    <t>日時</t>
    <rPh sb="0" eb="2">
      <t>ニチジ</t>
    </rPh>
    <phoneticPr fontId="3"/>
  </si>
  <si>
    <t>サービス</t>
    <phoneticPr fontId="3"/>
  </si>
  <si>
    <t>WEB環境</t>
    <rPh sb="3" eb="5">
      <t>カンキョウ</t>
    </rPh>
    <phoneticPr fontId="3"/>
  </si>
  <si>
    <t>1-9. ドーンセンターの総合満足度</t>
    <rPh sb="13" eb="15">
      <t>ソウゴウ</t>
    </rPh>
    <rPh sb="15" eb="18">
      <t>マンゾクド</t>
    </rPh>
    <phoneticPr fontId="3"/>
  </si>
  <si>
    <t>満足</t>
    <phoneticPr fontId="3"/>
  </si>
  <si>
    <t>1-10. ドーンセンターを次回も利用しようと思いますか</t>
    <rPh sb="14" eb="16">
      <t>ジカイ</t>
    </rPh>
    <rPh sb="17" eb="19">
      <t>リヨウ</t>
    </rPh>
    <rPh sb="23" eb="24">
      <t>オモ</t>
    </rPh>
    <phoneticPr fontId="3"/>
  </si>
  <si>
    <t>思う</t>
    <rPh sb="0" eb="1">
      <t>オモ</t>
    </rPh>
    <phoneticPr fontId="3"/>
  </si>
  <si>
    <t>思わない</t>
    <rPh sb="0" eb="1">
      <t>オモ</t>
    </rPh>
    <phoneticPr fontId="3"/>
  </si>
  <si>
    <t>わからない</t>
    <phoneticPr fontId="3"/>
  </si>
  <si>
    <t>4-1.お住まいの地域について</t>
    <rPh sb="5" eb="6">
      <t>ス</t>
    </rPh>
    <rPh sb="9" eb="11">
      <t>チイキ</t>
    </rPh>
    <phoneticPr fontId="3"/>
  </si>
  <si>
    <t>大阪市内</t>
    <rPh sb="0" eb="4">
      <t>オオサカシナイ</t>
    </rPh>
    <phoneticPr fontId="3"/>
  </si>
  <si>
    <t>大阪府内</t>
    <rPh sb="0" eb="4">
      <t>オオサカフナイ</t>
    </rPh>
    <phoneticPr fontId="3"/>
  </si>
  <si>
    <t>その他都道府県</t>
    <rPh sb="2" eb="7">
      <t>タトドウフケン</t>
    </rPh>
    <phoneticPr fontId="3"/>
  </si>
  <si>
    <t>4-2.あなたの年齢について</t>
    <phoneticPr fontId="3"/>
  </si>
  <si>
    <t>10代</t>
    <rPh sb="2" eb="3">
      <t>ダイ</t>
    </rPh>
    <phoneticPr fontId="3"/>
  </si>
  <si>
    <t>20代</t>
    <rPh sb="2" eb="3">
      <t>ダイ</t>
    </rPh>
    <phoneticPr fontId="3"/>
  </si>
  <si>
    <t>30代</t>
    <rPh sb="2" eb="3">
      <t>ダイ</t>
    </rPh>
    <phoneticPr fontId="3"/>
  </si>
  <si>
    <t>40代</t>
    <rPh sb="2" eb="3">
      <t>ダイ</t>
    </rPh>
    <phoneticPr fontId="3"/>
  </si>
  <si>
    <t>50代</t>
    <rPh sb="2" eb="3">
      <t>ダイ</t>
    </rPh>
    <phoneticPr fontId="3"/>
  </si>
  <si>
    <t>60代</t>
    <rPh sb="2" eb="3">
      <t>ダイ</t>
    </rPh>
    <phoneticPr fontId="3"/>
  </si>
  <si>
    <t>70代以上</t>
    <rPh sb="2" eb="3">
      <t>ダイ</t>
    </rPh>
    <rPh sb="3" eb="5">
      <t>イジョウ</t>
    </rPh>
    <phoneticPr fontId="3"/>
  </si>
  <si>
    <t>4-3.ご来館方法について</t>
    <rPh sb="5" eb="7">
      <t>ライカン</t>
    </rPh>
    <rPh sb="7" eb="9">
      <t>ホウホウ</t>
    </rPh>
    <phoneticPr fontId="3"/>
  </si>
  <si>
    <t>電車</t>
    <rPh sb="0" eb="2">
      <t>デンシャ</t>
    </rPh>
    <phoneticPr fontId="3"/>
  </si>
  <si>
    <t>バス</t>
    <phoneticPr fontId="3"/>
  </si>
  <si>
    <t>タクシー</t>
    <phoneticPr fontId="3"/>
  </si>
  <si>
    <t>車</t>
    <rPh sb="0" eb="1">
      <t>クルマ</t>
    </rPh>
    <phoneticPr fontId="3"/>
  </si>
  <si>
    <t>自転車</t>
    <rPh sb="0" eb="3">
      <t>ジテンシャ</t>
    </rPh>
    <phoneticPr fontId="3"/>
  </si>
  <si>
    <t>徒歩</t>
    <rPh sb="0" eb="2">
      <t>トホ</t>
    </rPh>
    <phoneticPr fontId="3"/>
  </si>
  <si>
    <t>自由筆記</t>
    <rPh sb="0" eb="4">
      <t>ジユウヒッキ</t>
    </rPh>
    <phoneticPr fontId="4"/>
  </si>
  <si>
    <t>【1】-6　ホームページの改善点やご意見</t>
    <rPh sb="13" eb="16">
      <t>カイゼンテン</t>
    </rPh>
    <rPh sb="18" eb="20">
      <t>イケン</t>
    </rPh>
    <phoneticPr fontId="4"/>
  </si>
  <si>
    <t>とてもみやすいです。</t>
    <phoneticPr fontId="4"/>
  </si>
  <si>
    <t>シンプルでわかりやすい。レスポンスが速い。</t>
    <rPh sb="18" eb="19">
      <t>ハヤ</t>
    </rPh>
    <phoneticPr fontId="4"/>
  </si>
  <si>
    <t>空室状況がわかりやすく使いやすいです</t>
    <rPh sb="0" eb="4">
      <t>クウシツジョウキョウ</t>
    </rPh>
    <rPh sb="11" eb="12">
      <t>ツカ</t>
    </rPh>
    <phoneticPr fontId="4"/>
  </si>
  <si>
    <t>会議室の予約や決済がWEB上でできるようになるとありがたいなぁと思います。いつもありがとうございます。</t>
    <rPh sb="0" eb="3">
      <t>カイギシツ</t>
    </rPh>
    <rPh sb="4" eb="6">
      <t>ヨヤク</t>
    </rPh>
    <rPh sb="7" eb="9">
      <t>ケッサイ</t>
    </rPh>
    <rPh sb="13" eb="14">
      <t>ジョウ</t>
    </rPh>
    <rPh sb="32" eb="33">
      <t>オモ</t>
    </rPh>
    <phoneticPr fontId="4"/>
  </si>
  <si>
    <t>利用申込書の書式→楽屋１(6F)、楽屋２(7F)と表記して下さい。申込の度に忘れており、おたずねせねばなりません…　</t>
    <rPh sb="0" eb="5">
      <t>リヨウモウシコミショ</t>
    </rPh>
    <rPh sb="6" eb="8">
      <t>ショシキ</t>
    </rPh>
    <rPh sb="9" eb="11">
      <t>ガクヤ</t>
    </rPh>
    <rPh sb="17" eb="19">
      <t>ガクヤ</t>
    </rPh>
    <rPh sb="25" eb="27">
      <t>ヒョウキ</t>
    </rPh>
    <rPh sb="29" eb="30">
      <t>クダ</t>
    </rPh>
    <rPh sb="33" eb="35">
      <t>モウシコミ</t>
    </rPh>
    <rPh sb="36" eb="37">
      <t>タビ</t>
    </rPh>
    <rPh sb="38" eb="39">
      <t>ワス</t>
    </rPh>
    <phoneticPr fontId="4"/>
  </si>
  <si>
    <t>予約確認は少し不便</t>
    <rPh sb="0" eb="4">
      <t>ヨヤクカクニン</t>
    </rPh>
    <rPh sb="5" eb="6">
      <t>スコ</t>
    </rPh>
    <rPh sb="7" eb="9">
      <t>フベン</t>
    </rPh>
    <phoneticPr fontId="4"/>
  </si>
  <si>
    <t>モニタを設置していただけたらありがたいです</t>
    <rPh sb="4" eb="6">
      <t>セッチ</t>
    </rPh>
    <phoneticPr fontId="4"/>
  </si>
  <si>
    <t>前に利用された方のゴミなどがたくさんホール客席に落ちていて残念でした。（チケット？あめ等）</t>
    <rPh sb="0" eb="1">
      <t>マエ</t>
    </rPh>
    <rPh sb="2" eb="4">
      <t>リヨウ</t>
    </rPh>
    <rPh sb="7" eb="8">
      <t>カタ</t>
    </rPh>
    <rPh sb="21" eb="23">
      <t>キャクセキ</t>
    </rPh>
    <rPh sb="24" eb="25">
      <t>オ</t>
    </rPh>
    <rPh sb="29" eb="31">
      <t>ザンネン</t>
    </rPh>
    <rPh sb="43" eb="44">
      <t>ナド</t>
    </rPh>
    <phoneticPr fontId="4"/>
  </si>
  <si>
    <t>マイクとスピーカーの状況がよくなかった</t>
    <rPh sb="10" eb="12">
      <t>ジョウキョウ</t>
    </rPh>
    <phoneticPr fontId="4"/>
  </si>
  <si>
    <t>直前でも、PCかネットから申し込み、決済ができると有り難いです。（paypay等）</t>
    <rPh sb="0" eb="2">
      <t>チョクゼン</t>
    </rPh>
    <rPh sb="13" eb="14">
      <t>モウ</t>
    </rPh>
    <rPh sb="15" eb="16">
      <t>コ</t>
    </rPh>
    <rPh sb="18" eb="20">
      <t>ケッサイ</t>
    </rPh>
    <rPh sb="25" eb="26">
      <t>ア</t>
    </rPh>
    <rPh sb="27" eb="28">
      <t>ガタ</t>
    </rPh>
    <rPh sb="39" eb="40">
      <t>ナド</t>
    </rPh>
    <phoneticPr fontId="4"/>
  </si>
  <si>
    <t>スクリーンがこわれています</t>
    <phoneticPr fontId="4"/>
  </si>
  <si>
    <t>会議室の利用案内がすぐ出てこない</t>
    <rPh sb="0" eb="3">
      <t>カイギシツ</t>
    </rPh>
    <rPh sb="4" eb="8">
      <t>リヨウアンナイ</t>
    </rPh>
    <rPh sb="11" eb="12">
      <t>デ</t>
    </rPh>
    <phoneticPr fontId="4"/>
  </si>
  <si>
    <t>もう少しわかりやすく、こまっている女性にアクセスできると良いです。</t>
    <rPh sb="2" eb="3">
      <t>スコ</t>
    </rPh>
    <rPh sb="17" eb="19">
      <t>ジョセイ</t>
    </rPh>
    <rPh sb="28" eb="29">
      <t>ヨ</t>
    </rPh>
    <phoneticPr fontId="4"/>
  </si>
  <si>
    <t>電話でたずねないとわからない事もある為</t>
    <rPh sb="0" eb="2">
      <t>デンワ</t>
    </rPh>
    <rPh sb="14" eb="15">
      <t>コト</t>
    </rPh>
    <rPh sb="18" eb="19">
      <t>タメ</t>
    </rPh>
    <phoneticPr fontId="4"/>
  </si>
  <si>
    <t>利用したことがない</t>
    <rPh sb="0" eb="2">
      <t>リヨウ</t>
    </rPh>
    <phoneticPr fontId="4"/>
  </si>
  <si>
    <t>少し古いかんじがする</t>
    <rPh sb="0" eb="1">
      <t>スコ</t>
    </rPh>
    <rPh sb="2" eb="3">
      <t>フル</t>
    </rPh>
    <phoneticPr fontId="4"/>
  </si>
  <si>
    <t>【1】-9　ドーンセンター総合満足度の理由</t>
    <rPh sb="13" eb="18">
      <t>ソウゴウマンゾクド</t>
    </rPh>
    <rPh sb="19" eb="21">
      <t>リユウ</t>
    </rPh>
    <phoneticPr fontId="4"/>
  </si>
  <si>
    <t>受付のみなさんがとても親切な対応をして下さった</t>
    <rPh sb="0" eb="2">
      <t>ウケツケ</t>
    </rPh>
    <rPh sb="11" eb="13">
      <t>シンセツ</t>
    </rPh>
    <rPh sb="14" eb="16">
      <t>タイオウ</t>
    </rPh>
    <rPh sb="19" eb="20">
      <t>クダ</t>
    </rPh>
    <phoneticPr fontId="4"/>
  </si>
  <si>
    <t>交通の便が良くお客さんに来てもらいやすい、収容人数もちょうど良い、椅子（ホール）がわかりやすい、料金が適正</t>
    <rPh sb="0" eb="2">
      <t>コウツウ</t>
    </rPh>
    <rPh sb="3" eb="4">
      <t>ベン</t>
    </rPh>
    <rPh sb="5" eb="6">
      <t>ヨ</t>
    </rPh>
    <rPh sb="8" eb="9">
      <t>キャク</t>
    </rPh>
    <rPh sb="12" eb="13">
      <t>キ</t>
    </rPh>
    <rPh sb="21" eb="25">
      <t>シュウヨウニンズ</t>
    </rPh>
    <rPh sb="30" eb="31">
      <t>ヨ</t>
    </rPh>
    <rPh sb="33" eb="35">
      <t>イス</t>
    </rPh>
    <rPh sb="48" eb="50">
      <t>リョウキン</t>
    </rPh>
    <rPh sb="51" eb="53">
      <t>テキセイ</t>
    </rPh>
    <phoneticPr fontId="4"/>
  </si>
  <si>
    <t>立地が良く料金も安価で助かります。</t>
    <rPh sb="0" eb="2">
      <t>リッチ</t>
    </rPh>
    <rPh sb="3" eb="4">
      <t>ヨ</t>
    </rPh>
    <rPh sb="5" eb="7">
      <t>リョウキン</t>
    </rPh>
    <rPh sb="8" eb="10">
      <t>アンカ</t>
    </rPh>
    <rPh sb="11" eb="12">
      <t>タス</t>
    </rPh>
    <phoneticPr fontId="4"/>
  </si>
  <si>
    <t>良心的な利用料金</t>
    <rPh sb="0" eb="3">
      <t>リョウシンテキ</t>
    </rPh>
    <rPh sb="4" eb="8">
      <t>リヨウリョウキン</t>
    </rPh>
    <phoneticPr fontId="4"/>
  </si>
  <si>
    <t>立地や規模が良いから</t>
    <rPh sb="0" eb="2">
      <t>リッチ</t>
    </rPh>
    <rPh sb="3" eb="5">
      <t>キボ</t>
    </rPh>
    <rPh sb="6" eb="7">
      <t>ヨ</t>
    </rPh>
    <phoneticPr fontId="4"/>
  </si>
  <si>
    <t>アクセスが良く、お客さんに来てもらいやすい　利用料金も良心的</t>
    <rPh sb="5" eb="6">
      <t>ヨ</t>
    </rPh>
    <rPh sb="9" eb="10">
      <t>キャク</t>
    </rPh>
    <rPh sb="13" eb="14">
      <t>キ</t>
    </rPh>
    <rPh sb="22" eb="26">
      <t>リヨウリョウキン</t>
    </rPh>
    <rPh sb="27" eb="30">
      <t>リョウシンテキ</t>
    </rPh>
    <phoneticPr fontId="4"/>
  </si>
  <si>
    <t>問い合せ(TEL)に対してとても親切でした。</t>
    <rPh sb="0" eb="1">
      <t>ト</t>
    </rPh>
    <rPh sb="2" eb="3">
      <t>アワ</t>
    </rPh>
    <rPh sb="10" eb="11">
      <t>タイ</t>
    </rPh>
    <rPh sb="16" eb="18">
      <t>シンセツ</t>
    </rPh>
    <phoneticPr fontId="4"/>
  </si>
  <si>
    <t>受付対応も丁寧です。ありがとうございます</t>
    <rPh sb="0" eb="4">
      <t>ウケツケタイオウ</t>
    </rPh>
    <rPh sb="5" eb="7">
      <t>テイネイ</t>
    </rPh>
    <phoneticPr fontId="4"/>
  </si>
  <si>
    <t>アクセスも良く、会議室の中もきれい。</t>
    <rPh sb="5" eb="6">
      <t>ヨ</t>
    </rPh>
    <rPh sb="8" eb="11">
      <t>カイギシツ</t>
    </rPh>
    <rPh sb="12" eb="13">
      <t>ナカ</t>
    </rPh>
    <phoneticPr fontId="4"/>
  </si>
  <si>
    <t>主にこどものへやでお世話になっています。居住区での一時保育は空きがなく、手続きも煩雑でどうしよう…と思っていたところだったので、とてもありがたいです。自転車で３０分ほどかかりはしますが、それでもお願いする価値のあるサービスです。毎週木曜日がとても楽しみです。預けるときは、親が離れやすいように上手に子どもの気分を乗せてくれ、お迎えのときは子どもの様子をたっぷり聞かせてくれてうれしいです。頂いたお手紙の内容は家族で共有し、保管しています。保育園は２月から行けたら…と思いますので(空きがあればですが)、それまではお世話になりたいです。子どものへやのことは、「保育のばあば」と言っていて、「今日は保育のばあばのところに行くよ」と声かけすると「ウン」とわかっています。いつも本当にありがとうございます。　</t>
    <rPh sb="0" eb="1">
      <t>オモ</t>
    </rPh>
    <rPh sb="10" eb="12">
      <t>セワ</t>
    </rPh>
    <rPh sb="20" eb="23">
      <t>キョジュウク</t>
    </rPh>
    <rPh sb="25" eb="29">
      <t>イチジホイク</t>
    </rPh>
    <rPh sb="30" eb="31">
      <t>ア</t>
    </rPh>
    <rPh sb="36" eb="38">
      <t>テツヅ</t>
    </rPh>
    <rPh sb="40" eb="42">
      <t>ハンザツ</t>
    </rPh>
    <rPh sb="50" eb="51">
      <t>オモ</t>
    </rPh>
    <rPh sb="75" eb="78">
      <t>ジテンシャ</t>
    </rPh>
    <rPh sb="81" eb="82">
      <t>プン</t>
    </rPh>
    <rPh sb="98" eb="99">
      <t>ネガ</t>
    </rPh>
    <rPh sb="102" eb="104">
      <t>カチ</t>
    </rPh>
    <rPh sb="114" eb="119">
      <t>マイシュウモクヨウビ</t>
    </rPh>
    <rPh sb="123" eb="124">
      <t>タノ</t>
    </rPh>
    <rPh sb="129" eb="130">
      <t>アズ</t>
    </rPh>
    <rPh sb="136" eb="137">
      <t>オヤ</t>
    </rPh>
    <rPh sb="138" eb="139">
      <t>ハナ</t>
    </rPh>
    <rPh sb="146" eb="148">
      <t>ジョウズ</t>
    </rPh>
    <rPh sb="149" eb="150">
      <t>コ</t>
    </rPh>
    <rPh sb="153" eb="155">
      <t>キブン</t>
    </rPh>
    <phoneticPr fontId="4"/>
  </si>
  <si>
    <t>いつもキレイに使いやすくてありがとうございます。</t>
    <rPh sb="7" eb="8">
      <t>ツカ</t>
    </rPh>
    <phoneticPr fontId="4"/>
  </si>
  <si>
    <t>受付の皆さんもたいへん感じよくいつも気持ちよく利用できるので。</t>
    <rPh sb="0" eb="2">
      <t>ウケツケ</t>
    </rPh>
    <rPh sb="3" eb="4">
      <t>ミナ</t>
    </rPh>
    <rPh sb="11" eb="12">
      <t>カン</t>
    </rPh>
    <rPh sb="18" eb="20">
      <t>キモ</t>
    </rPh>
    <rPh sb="23" eb="25">
      <t>リヨウ</t>
    </rPh>
    <phoneticPr fontId="4"/>
  </si>
  <si>
    <t>施設がきれいで、設備が充実しており、利用料もリーズナブル</t>
    <rPh sb="0" eb="2">
      <t>シセツ</t>
    </rPh>
    <rPh sb="8" eb="10">
      <t>セツビ</t>
    </rPh>
    <rPh sb="11" eb="13">
      <t>ジュウジツ</t>
    </rPh>
    <rPh sb="18" eb="21">
      <t>リヨウリョウ</t>
    </rPh>
    <phoneticPr fontId="4"/>
  </si>
  <si>
    <t>大阪府内から集まりやすい　地下鉄　京阪電車の天満橋駅から近い</t>
    <rPh sb="0" eb="4">
      <t>オオサカフナイ</t>
    </rPh>
    <rPh sb="6" eb="7">
      <t>アツ</t>
    </rPh>
    <rPh sb="13" eb="16">
      <t>チカテツ</t>
    </rPh>
    <rPh sb="17" eb="19">
      <t>ケイハン</t>
    </rPh>
    <rPh sb="19" eb="21">
      <t>デンシャ</t>
    </rPh>
    <rPh sb="22" eb="26">
      <t>テンマバシエキ</t>
    </rPh>
    <rPh sb="28" eb="29">
      <t>チカ</t>
    </rPh>
    <phoneticPr fontId="4"/>
  </si>
  <si>
    <t>立地も良く、料金も安く、部屋もきれいです。</t>
    <rPh sb="0" eb="2">
      <t>リッチ</t>
    </rPh>
    <rPh sb="3" eb="4">
      <t>ヨ</t>
    </rPh>
    <rPh sb="6" eb="8">
      <t>リョウキン</t>
    </rPh>
    <rPh sb="9" eb="10">
      <t>ヤス</t>
    </rPh>
    <rPh sb="12" eb="14">
      <t>ヘヤ</t>
    </rPh>
    <phoneticPr fontId="4"/>
  </si>
  <si>
    <t>席数、ゆったりしている、蔵書が多い</t>
    <rPh sb="12" eb="14">
      <t>ゾウショ</t>
    </rPh>
    <phoneticPr fontId="4"/>
  </si>
  <si>
    <t>机が多くあって、みんなで話すことがしやすかったから。</t>
    <rPh sb="0" eb="1">
      <t>ツクエ</t>
    </rPh>
    <rPh sb="2" eb="3">
      <t>オオ</t>
    </rPh>
    <rPh sb="12" eb="13">
      <t>ハナ</t>
    </rPh>
    <phoneticPr fontId="4"/>
  </si>
  <si>
    <t>安く使用できて助かる。ネットが</t>
    <rPh sb="0" eb="1">
      <t>ヤス</t>
    </rPh>
    <rPh sb="2" eb="4">
      <t>シヨウ</t>
    </rPh>
    <rPh sb="7" eb="8">
      <t>タス</t>
    </rPh>
    <phoneticPr fontId="4"/>
  </si>
  <si>
    <t>コスパよく便利な場所にあり、快適な会議室です</t>
    <rPh sb="5" eb="7">
      <t>ベンリ</t>
    </rPh>
    <rPh sb="8" eb="10">
      <t>バショ</t>
    </rPh>
    <rPh sb="14" eb="16">
      <t>カイテキ</t>
    </rPh>
    <rPh sb="17" eb="20">
      <t>カイギシツ</t>
    </rPh>
    <phoneticPr fontId="4"/>
  </si>
  <si>
    <t>200名程のOBが一同に前日練習から当日の本番までドーンセンター内に収容できる</t>
    <rPh sb="3" eb="5">
      <t>メイホド</t>
    </rPh>
    <rPh sb="9" eb="11">
      <t>イチドウ</t>
    </rPh>
    <rPh sb="12" eb="14">
      <t>ゼンジツ</t>
    </rPh>
    <rPh sb="14" eb="16">
      <t>レンシュウ</t>
    </rPh>
    <rPh sb="18" eb="20">
      <t>トウジツ</t>
    </rPh>
    <rPh sb="21" eb="23">
      <t>ホンバン</t>
    </rPh>
    <rPh sb="32" eb="33">
      <t>ナイ</t>
    </rPh>
    <rPh sb="34" eb="36">
      <t>シュウヨウ</t>
    </rPh>
    <phoneticPr fontId="4"/>
  </si>
  <si>
    <t>駅近だし、いろんな収容の部屋があるし、作業もしやすい。図書室もある。</t>
    <rPh sb="0" eb="2">
      <t>エキ</t>
    </rPh>
    <rPh sb="9" eb="11">
      <t>シュウヨウ</t>
    </rPh>
    <rPh sb="12" eb="14">
      <t>ヘヤ</t>
    </rPh>
    <rPh sb="19" eb="21">
      <t>サギョウ</t>
    </rPh>
    <rPh sb="27" eb="30">
      <t>トショシツ</t>
    </rPh>
    <phoneticPr fontId="4"/>
  </si>
  <si>
    <t>今のところ確実に毎月の定例会日の予約が出来ますので</t>
    <rPh sb="0" eb="1">
      <t>イマ</t>
    </rPh>
    <rPh sb="5" eb="7">
      <t>カクジツ</t>
    </rPh>
    <rPh sb="8" eb="10">
      <t>マイツキ</t>
    </rPh>
    <rPh sb="11" eb="13">
      <t>テイレイ</t>
    </rPh>
    <rPh sb="13" eb="15">
      <t>カイビ</t>
    </rPh>
    <rPh sb="16" eb="18">
      <t>ヨヤク</t>
    </rPh>
    <rPh sb="19" eb="21">
      <t>デキ</t>
    </rPh>
    <phoneticPr fontId="4"/>
  </si>
  <si>
    <t>満足している</t>
    <rPh sb="0" eb="2">
      <t>マンゾク</t>
    </rPh>
    <phoneticPr fontId="4"/>
  </si>
  <si>
    <t>時間、広さサービスの点</t>
    <rPh sb="0" eb="2">
      <t>ジカン</t>
    </rPh>
    <rPh sb="3" eb="4">
      <t>ヒロ</t>
    </rPh>
    <rPh sb="10" eb="11">
      <t>テン</t>
    </rPh>
    <phoneticPr fontId="4"/>
  </si>
  <si>
    <t>利用者の立場になって話しを聞いて頂ける</t>
    <rPh sb="0" eb="3">
      <t>リヨウシャ</t>
    </rPh>
    <rPh sb="4" eb="6">
      <t>タチバ</t>
    </rPh>
    <rPh sb="10" eb="11">
      <t>ハナ</t>
    </rPh>
    <rPh sb="13" eb="14">
      <t>キ</t>
    </rPh>
    <rPh sb="16" eb="17">
      <t>イタダ</t>
    </rPh>
    <phoneticPr fontId="4"/>
  </si>
  <si>
    <t>立地がいい</t>
    <rPh sb="0" eb="2">
      <t>リッチ</t>
    </rPh>
    <phoneticPr fontId="4"/>
  </si>
  <si>
    <t>収容人数にあわせた部屋が多数ある</t>
    <rPh sb="0" eb="4">
      <t>シュウヨウニンズウ</t>
    </rPh>
    <rPh sb="9" eb="11">
      <t>ヘヤ</t>
    </rPh>
    <rPh sb="12" eb="14">
      <t>タスウ</t>
    </rPh>
    <phoneticPr fontId="4"/>
  </si>
  <si>
    <t>7Fホール（6F）のお手洗いが和室がほとんどなので洋式を増やしてほしい</t>
    <rPh sb="11" eb="13">
      <t>テアラ</t>
    </rPh>
    <rPh sb="15" eb="17">
      <t>ワシツ</t>
    </rPh>
    <rPh sb="25" eb="27">
      <t>ヨウシキ</t>
    </rPh>
    <rPh sb="28" eb="29">
      <t>フ</t>
    </rPh>
    <phoneticPr fontId="4"/>
  </si>
  <si>
    <t>会議室、マイク等の費用が高い</t>
    <rPh sb="0" eb="3">
      <t>カイギシツ</t>
    </rPh>
    <rPh sb="7" eb="8">
      <t>ナド</t>
    </rPh>
    <rPh sb="9" eb="11">
      <t>ヒヨウ</t>
    </rPh>
    <rPh sb="12" eb="13">
      <t>タカ</t>
    </rPh>
    <phoneticPr fontId="4"/>
  </si>
  <si>
    <t>音響、ピアノは良い。その他設備(ロビー等)旧式で清潔感に欠ける</t>
    <rPh sb="0" eb="2">
      <t>オンキョウ</t>
    </rPh>
    <rPh sb="7" eb="8">
      <t>ヨ</t>
    </rPh>
    <rPh sb="12" eb="13">
      <t>タ</t>
    </rPh>
    <rPh sb="13" eb="15">
      <t>セツビ</t>
    </rPh>
    <rPh sb="19" eb="20">
      <t>トウ</t>
    </rPh>
    <rPh sb="21" eb="23">
      <t>キュウシキ</t>
    </rPh>
    <rPh sb="24" eb="27">
      <t>セイケツカン</t>
    </rPh>
    <rPh sb="28" eb="29">
      <t>カ</t>
    </rPh>
    <phoneticPr fontId="4"/>
  </si>
  <si>
    <t>日曜の夜に使えないことが残念です。使えるようになれば、もっと利用ができるのに…と思います。難しいでしょうか。</t>
    <rPh sb="0" eb="2">
      <t>ニチヨウ</t>
    </rPh>
    <rPh sb="3" eb="4">
      <t>ヨル</t>
    </rPh>
    <rPh sb="5" eb="6">
      <t>ツカ</t>
    </rPh>
    <rPh sb="12" eb="14">
      <t>ザンネン</t>
    </rPh>
    <rPh sb="17" eb="18">
      <t>ツカ</t>
    </rPh>
    <rPh sb="30" eb="32">
      <t>リヨウ</t>
    </rPh>
    <rPh sb="40" eb="41">
      <t>オモ</t>
    </rPh>
    <rPh sb="45" eb="46">
      <t>ムズカ</t>
    </rPh>
    <phoneticPr fontId="4"/>
  </si>
  <si>
    <t>明るい、きれい</t>
    <rPh sb="0" eb="1">
      <t>アカ</t>
    </rPh>
    <phoneticPr fontId="4"/>
  </si>
  <si>
    <t>主催や会場担当は9時より前に入館できるとありがたいです</t>
    <rPh sb="0" eb="2">
      <t>シュサイ</t>
    </rPh>
    <rPh sb="3" eb="7">
      <t>カイジョウタントウ</t>
    </rPh>
    <rPh sb="9" eb="10">
      <t>ジ</t>
    </rPh>
    <rPh sb="12" eb="13">
      <t>マエ</t>
    </rPh>
    <rPh sb="14" eb="16">
      <t>ニュウカン</t>
    </rPh>
    <phoneticPr fontId="4"/>
  </si>
  <si>
    <t>ビデオ借りたら返すのに手間（電車利用費用かかる）</t>
    <rPh sb="3" eb="4">
      <t>カ</t>
    </rPh>
    <rPh sb="7" eb="8">
      <t>カエ</t>
    </rPh>
    <rPh sb="11" eb="13">
      <t>テマ</t>
    </rPh>
    <rPh sb="14" eb="16">
      <t>デンシャ</t>
    </rPh>
    <rPh sb="16" eb="18">
      <t>リヨウ</t>
    </rPh>
    <rPh sb="18" eb="20">
      <t>ヒヨウ</t>
    </rPh>
    <phoneticPr fontId="4"/>
  </si>
  <si>
    <t>かぎの受けとりを早くしてほしい。</t>
    <rPh sb="3" eb="4">
      <t>ウ</t>
    </rPh>
    <rPh sb="8" eb="9">
      <t>ハヤ</t>
    </rPh>
    <phoneticPr fontId="4"/>
  </si>
  <si>
    <t>受付の方の中で感じの悪い人がいて、その方以外の人はとても良いので受付に行くときにだれに当たるのかドキドキしてしまいます。</t>
    <rPh sb="0" eb="2">
      <t>ウケツケ</t>
    </rPh>
    <rPh sb="3" eb="4">
      <t>カタ</t>
    </rPh>
    <rPh sb="5" eb="6">
      <t>ナカ</t>
    </rPh>
    <rPh sb="7" eb="8">
      <t>カン</t>
    </rPh>
    <rPh sb="10" eb="11">
      <t>ワル</t>
    </rPh>
    <rPh sb="12" eb="13">
      <t>ヒト</t>
    </rPh>
    <rPh sb="19" eb="20">
      <t>カタ</t>
    </rPh>
    <rPh sb="20" eb="22">
      <t>イガイ</t>
    </rPh>
    <rPh sb="23" eb="24">
      <t>ヒト</t>
    </rPh>
    <rPh sb="28" eb="29">
      <t>ヨ</t>
    </rPh>
    <rPh sb="32" eb="34">
      <t>ウケツケ</t>
    </rPh>
    <rPh sb="35" eb="36">
      <t>イ</t>
    </rPh>
    <rPh sb="43" eb="44">
      <t>ア</t>
    </rPh>
    <phoneticPr fontId="4"/>
  </si>
  <si>
    <t>駅から近くアクセスがよい</t>
    <rPh sb="0" eb="1">
      <t>エキ</t>
    </rPh>
    <rPh sb="3" eb="4">
      <t>チカ</t>
    </rPh>
    <phoneticPr fontId="4"/>
  </si>
  <si>
    <t>受付に態度のつめたい人がいるので</t>
    <rPh sb="0" eb="2">
      <t>ウケツケ</t>
    </rPh>
    <rPh sb="3" eb="5">
      <t>タイド</t>
    </rPh>
    <rPh sb="10" eb="11">
      <t>ヒト</t>
    </rPh>
    <phoneticPr fontId="4"/>
  </si>
  <si>
    <t>ある受付の方の電話対応の敢えて事務的な様子に、予約時の電話をかけることが嫌になる</t>
    <rPh sb="2" eb="4">
      <t>ウケツケ</t>
    </rPh>
    <rPh sb="5" eb="6">
      <t>カタ</t>
    </rPh>
    <rPh sb="7" eb="11">
      <t>デンワタイオウ</t>
    </rPh>
    <rPh sb="12" eb="13">
      <t>ア</t>
    </rPh>
    <rPh sb="15" eb="18">
      <t>ジムテキ</t>
    </rPh>
    <rPh sb="19" eb="21">
      <t>ヨウス</t>
    </rPh>
    <rPh sb="23" eb="26">
      <t>ヨヤクジ</t>
    </rPh>
    <rPh sb="27" eb="29">
      <t>デンワ</t>
    </rPh>
    <rPh sb="36" eb="37">
      <t>イヤ</t>
    </rPh>
    <phoneticPr fontId="4"/>
  </si>
  <si>
    <t>ホールが寒い</t>
    <rPh sb="4" eb="5">
      <t>サム</t>
    </rPh>
    <phoneticPr fontId="4"/>
  </si>
  <si>
    <t>利用料が少し割高に感じます</t>
    <rPh sb="0" eb="3">
      <t>リヨウリョウ</t>
    </rPh>
    <rPh sb="4" eb="5">
      <t>スコ</t>
    </rPh>
    <rPh sb="6" eb="8">
      <t>ワリダカ</t>
    </rPh>
    <rPh sb="9" eb="10">
      <t>カン</t>
    </rPh>
    <phoneticPr fontId="4"/>
  </si>
  <si>
    <t>日曜日に空いている時間が短いため</t>
    <rPh sb="0" eb="3">
      <t>ニチヨウビ</t>
    </rPh>
    <rPh sb="4" eb="11">
      <t>アイテイルジカン</t>
    </rPh>
    <rPh sb="12" eb="13">
      <t>ミジカ</t>
    </rPh>
    <phoneticPr fontId="4"/>
  </si>
  <si>
    <t>ライブラリーが充実している。いつも借りたい本が常にあり、感謝しています。</t>
    <phoneticPr fontId="4"/>
  </si>
  <si>
    <t>会場がキレイ</t>
    <phoneticPr fontId="4"/>
  </si>
  <si>
    <t>料金がもう少し安価だと助かります。</t>
    <rPh sb="0" eb="2">
      <t>リョウキン</t>
    </rPh>
    <rPh sb="5" eb="6">
      <t>スコ</t>
    </rPh>
    <rPh sb="7" eb="9">
      <t>アンカ</t>
    </rPh>
    <rPh sb="11" eb="12">
      <t>タス</t>
    </rPh>
    <phoneticPr fontId="4"/>
  </si>
  <si>
    <t>搬出時に7Fホール利用でトラブりました。1/25(土)夜</t>
    <rPh sb="0" eb="2">
      <t>ハンシュツ</t>
    </rPh>
    <rPh sb="2" eb="3">
      <t>ジ</t>
    </rPh>
    <rPh sb="9" eb="11">
      <t>リヨウ</t>
    </rPh>
    <rPh sb="24" eb="27">
      <t>ド</t>
    </rPh>
    <rPh sb="27" eb="28">
      <t>ヨル</t>
    </rPh>
    <phoneticPr fontId="4"/>
  </si>
  <si>
    <t>設備がきれいな状態をいじできている</t>
    <rPh sb="0" eb="2">
      <t>セツビ</t>
    </rPh>
    <rPh sb="7" eb="9">
      <t>ジョウタイ</t>
    </rPh>
    <phoneticPr fontId="4"/>
  </si>
  <si>
    <t>1Fの軽食スペースが閉店されているが、会議が終ったあとにランチが取れるのが以前は助かっていました。</t>
    <rPh sb="3" eb="5">
      <t>ケイショク</t>
    </rPh>
    <rPh sb="10" eb="12">
      <t>ヘイテン</t>
    </rPh>
    <rPh sb="19" eb="21">
      <t>カイギ</t>
    </rPh>
    <rPh sb="22" eb="23">
      <t>オ</t>
    </rPh>
    <rPh sb="32" eb="33">
      <t>ト</t>
    </rPh>
    <rPh sb="37" eb="39">
      <t>イゼン</t>
    </rPh>
    <rPh sb="40" eb="41">
      <t>タス</t>
    </rPh>
    <phoneticPr fontId="4"/>
  </si>
  <si>
    <t>料金がちょっと高い</t>
    <rPh sb="0" eb="2">
      <t>リョウキン</t>
    </rPh>
    <rPh sb="7" eb="8">
      <t>タカ</t>
    </rPh>
    <phoneticPr fontId="4"/>
  </si>
  <si>
    <t>終了時間の管理が厳しい</t>
    <rPh sb="0" eb="4">
      <t>シュウリョウジカン</t>
    </rPh>
    <rPh sb="5" eb="7">
      <t>カンリ</t>
    </rPh>
    <rPh sb="8" eb="9">
      <t>キビ</t>
    </rPh>
    <phoneticPr fontId="4"/>
  </si>
  <si>
    <t>空調の使用期間を少し広げてほしい</t>
    <phoneticPr fontId="4"/>
  </si>
  <si>
    <t>利用に際しての手順が面倒。Web申し込みやクレジットカードが使用できると良い</t>
    <rPh sb="0" eb="2">
      <t>リヨウ</t>
    </rPh>
    <rPh sb="3" eb="4">
      <t>サイ</t>
    </rPh>
    <rPh sb="7" eb="9">
      <t>テジュン</t>
    </rPh>
    <rPh sb="10" eb="12">
      <t>メンドウ</t>
    </rPh>
    <rPh sb="16" eb="17">
      <t>モウ</t>
    </rPh>
    <rPh sb="18" eb="19">
      <t>コ</t>
    </rPh>
    <rPh sb="30" eb="32">
      <t>シヨウ</t>
    </rPh>
    <rPh sb="36" eb="37">
      <t>ヨ</t>
    </rPh>
    <phoneticPr fontId="4"/>
  </si>
  <si>
    <t>荷物の気付（事前預り）が不可の点
（近隣のほとんどの施設が気付OKです。また荷物の発送サービスをしてくれる施設もあります。）</t>
    <rPh sb="0" eb="2">
      <t>ニモツ</t>
    </rPh>
    <rPh sb="3" eb="5">
      <t>キツケ</t>
    </rPh>
    <rPh sb="6" eb="9">
      <t>ジゼンアズカ</t>
    </rPh>
    <rPh sb="12" eb="14">
      <t>フカ</t>
    </rPh>
    <rPh sb="15" eb="16">
      <t>テン</t>
    </rPh>
    <rPh sb="18" eb="20">
      <t>キンリン</t>
    </rPh>
    <rPh sb="26" eb="28">
      <t>シセツ</t>
    </rPh>
    <rPh sb="29" eb="31">
      <t>キツケ</t>
    </rPh>
    <rPh sb="38" eb="40">
      <t>ニモツ</t>
    </rPh>
    <rPh sb="41" eb="43">
      <t>ハッソウ</t>
    </rPh>
    <rPh sb="53" eb="55">
      <t>シセツ</t>
    </rPh>
    <phoneticPr fontId="4"/>
  </si>
  <si>
    <t>【2】ドーンセンター以外の利用施設</t>
    <rPh sb="10" eb="12">
      <t>イガイ</t>
    </rPh>
    <rPh sb="13" eb="15">
      <t>リヨウ</t>
    </rPh>
    <rPh sb="15" eb="17">
      <t>シセツ</t>
    </rPh>
    <phoneticPr fontId="4"/>
  </si>
  <si>
    <t>エル・大阪</t>
    <rPh sb="3" eb="5">
      <t>オオサカ</t>
    </rPh>
    <phoneticPr fontId="4"/>
  </si>
  <si>
    <t>大阪産業創造館</t>
    <phoneticPr fontId="4"/>
  </si>
  <si>
    <t>クレオ大阪</t>
    <phoneticPr fontId="4"/>
  </si>
  <si>
    <t>区民センター</t>
    <rPh sb="0" eb="2">
      <t>クミン</t>
    </rPh>
    <phoneticPr fontId="4"/>
  </si>
  <si>
    <t>国民会館</t>
    <rPh sb="0" eb="4">
      <t>コクミンカイカン</t>
    </rPh>
    <phoneticPr fontId="4"/>
  </si>
  <si>
    <t>社会福祉会館</t>
    <rPh sb="0" eb="2">
      <t>シャカイ</t>
    </rPh>
    <rPh sb="2" eb="4">
      <t>フクシ</t>
    </rPh>
    <rPh sb="4" eb="6">
      <t>カイカン</t>
    </rPh>
    <phoneticPr fontId="4"/>
  </si>
  <si>
    <t>生涯学習センター</t>
    <rPh sb="0" eb="4">
      <t>ショウガイガクシュウ</t>
    </rPh>
    <phoneticPr fontId="4"/>
  </si>
  <si>
    <t>ホテル</t>
    <phoneticPr fontId="4"/>
  </si>
  <si>
    <t>大阪市中央公会堂</t>
    <phoneticPr fontId="4"/>
  </si>
  <si>
    <t>民間の会議室など</t>
    <phoneticPr fontId="4"/>
  </si>
  <si>
    <t>大学内施設</t>
    <phoneticPr fontId="4"/>
  </si>
  <si>
    <t>OMMビル</t>
    <phoneticPr fontId="4"/>
  </si>
  <si>
    <t>中之島会館</t>
    <rPh sb="0" eb="5">
      <t>ナカノシマカイカン</t>
    </rPh>
    <phoneticPr fontId="4"/>
  </si>
  <si>
    <t>国際交流センター</t>
    <rPh sb="0" eb="4">
      <t>コクサイコウリュウ</t>
    </rPh>
    <phoneticPr fontId="4"/>
  </si>
  <si>
    <t>たかつガーデン</t>
    <phoneticPr fontId="4"/>
  </si>
  <si>
    <t>フェニーチェ堺</t>
    <rPh sb="6" eb="7">
      <t>サカイ</t>
    </rPh>
    <phoneticPr fontId="4"/>
  </si>
  <si>
    <t>大阪弁護士会館</t>
    <rPh sb="0" eb="7">
      <t>オオサカベンゴシカイカン</t>
    </rPh>
    <phoneticPr fontId="4"/>
  </si>
  <si>
    <t>TKP</t>
    <phoneticPr fontId="4"/>
  </si>
  <si>
    <t>新大阪丸ビル</t>
    <rPh sb="0" eb="4">
      <t>シンオオサカマル</t>
    </rPh>
    <phoneticPr fontId="4"/>
  </si>
  <si>
    <t>府内自治体の男女共同参画センター</t>
    <rPh sb="0" eb="5">
      <t>フナイジチタイ</t>
    </rPh>
    <phoneticPr fontId="4"/>
  </si>
  <si>
    <t>日赤会館</t>
    <phoneticPr fontId="4"/>
  </si>
  <si>
    <t>福祉情報コミュニケーションセンター</t>
    <phoneticPr fontId="4"/>
  </si>
  <si>
    <t>ナンバ学習センター</t>
    <phoneticPr fontId="4"/>
  </si>
  <si>
    <t>あべの区民ホール</t>
    <phoneticPr fontId="4"/>
  </si>
  <si>
    <t>大阪市立中央図書館</t>
    <phoneticPr fontId="4"/>
  </si>
  <si>
    <t>大阪府立中央図書館</t>
    <phoneticPr fontId="4"/>
  </si>
  <si>
    <t>新大阪ここプラザ</t>
    <phoneticPr fontId="4"/>
  </si>
  <si>
    <t>和歌山県民会館</t>
    <phoneticPr fontId="4"/>
  </si>
  <si>
    <t>マイドーム大阪</t>
    <phoneticPr fontId="4"/>
  </si>
  <si>
    <t>長居障がい者スポーツセンター</t>
    <phoneticPr fontId="4"/>
  </si>
  <si>
    <t>アクロス福岡</t>
    <phoneticPr fontId="4"/>
  </si>
  <si>
    <t>品川区民会館きゅりあん</t>
    <phoneticPr fontId="4"/>
  </si>
  <si>
    <t>盛岡マリノス</t>
    <phoneticPr fontId="4"/>
  </si>
  <si>
    <t>名古屋市特殊陶業市民会館</t>
    <phoneticPr fontId="4"/>
  </si>
  <si>
    <t>府立体育館</t>
    <phoneticPr fontId="4"/>
  </si>
  <si>
    <t>【3】その他ご意見ご感想</t>
    <rPh sb="5" eb="6">
      <t>タ</t>
    </rPh>
    <rPh sb="7" eb="9">
      <t>イケン</t>
    </rPh>
    <rPh sb="10" eb="12">
      <t>カンソウ</t>
    </rPh>
    <phoneticPr fontId="4"/>
  </si>
  <si>
    <t>予定日の変更に対し対応が可能であり、特に問題なし</t>
    <rPh sb="0" eb="3">
      <t>ヨテイビ</t>
    </rPh>
    <rPh sb="4" eb="6">
      <t>ヘンコウ</t>
    </rPh>
    <rPh sb="7" eb="8">
      <t>タイ</t>
    </rPh>
    <rPh sb="9" eb="11">
      <t>タイオウ</t>
    </rPh>
    <rPh sb="12" eb="14">
      <t>カノウ</t>
    </rPh>
    <rPh sb="18" eb="19">
      <t>トク</t>
    </rPh>
    <rPh sb="20" eb="22">
      <t>モンダイ</t>
    </rPh>
    <phoneticPr fontId="4"/>
  </si>
  <si>
    <t>経費支出伺いが前年からはできないので仮予約は取消せるようにして欲しい</t>
    <phoneticPr fontId="4"/>
  </si>
  <si>
    <t>喫茶室がなくなったのか？残念です</t>
    <rPh sb="0" eb="3">
      <t>キッサシツ</t>
    </rPh>
    <rPh sb="12" eb="14">
      <t>ザンネン</t>
    </rPh>
    <phoneticPr fontId="4"/>
  </si>
  <si>
    <t>レイアウトを事前に作っておいていただけるとうれしいです</t>
    <rPh sb="6" eb="8">
      <t>ジゼン</t>
    </rPh>
    <rPh sb="9" eb="10">
      <t>ツク</t>
    </rPh>
    <phoneticPr fontId="4"/>
  </si>
  <si>
    <t>南海トラフが起きた際に、水は2Fまでくるようにきいています。地下1Fからの避難の仕方を教えて頂きたく思います。</t>
    <rPh sb="0" eb="2">
      <t>ナンカイ</t>
    </rPh>
    <rPh sb="9" eb="10">
      <t>サイ</t>
    </rPh>
    <rPh sb="12" eb="13">
      <t>ミズ</t>
    </rPh>
    <rPh sb="30" eb="32">
      <t>チカ</t>
    </rPh>
    <rPh sb="37" eb="39">
      <t>ヒナン</t>
    </rPh>
    <rPh sb="40" eb="42">
      <t>シカタ</t>
    </rPh>
    <rPh sb="43" eb="44">
      <t>オシ</t>
    </rPh>
    <rPh sb="46" eb="47">
      <t>イタダ</t>
    </rPh>
    <rPh sb="50" eb="51">
      <t>オモ</t>
    </rPh>
    <phoneticPr fontId="4"/>
  </si>
  <si>
    <t>ホールとロビーの間のドアはストッパーが改善されましたがまだ人手が必要なのでベストではありません。上部に自動的なストッパーのあるドアへの改善を望みます</t>
    <rPh sb="8" eb="9">
      <t>アイダ</t>
    </rPh>
    <rPh sb="19" eb="21">
      <t>カイゼン</t>
    </rPh>
    <rPh sb="29" eb="31">
      <t>ヒトデ</t>
    </rPh>
    <rPh sb="32" eb="34">
      <t>ヒツヨウ</t>
    </rPh>
    <rPh sb="48" eb="50">
      <t>ジョウブ</t>
    </rPh>
    <rPh sb="51" eb="54">
      <t>ジドウテキ</t>
    </rPh>
    <rPh sb="67" eb="69">
      <t>カイゼン</t>
    </rPh>
    <rPh sb="70" eb="71">
      <t>ノゾ</t>
    </rPh>
    <phoneticPr fontId="4"/>
  </si>
  <si>
    <t>駐車割引があると助かります</t>
    <rPh sb="0" eb="4">
      <t>チュウシャワリビキ</t>
    </rPh>
    <rPh sb="8" eb="9">
      <t>タス</t>
    </rPh>
    <phoneticPr fontId="4"/>
  </si>
  <si>
    <t>ポリシーをもった大事な集会施設と思ってます。今後もよろしくお願いいたします。</t>
    <rPh sb="8" eb="10">
      <t>ダイジ</t>
    </rPh>
    <rPh sb="11" eb="13">
      <t>シュウカイ</t>
    </rPh>
    <rPh sb="13" eb="15">
      <t>シセツ</t>
    </rPh>
    <rPh sb="16" eb="17">
      <t>オモ</t>
    </rPh>
    <rPh sb="22" eb="24">
      <t>コンゴ</t>
    </rPh>
    <rPh sb="30" eb="31">
      <t>ネガ</t>
    </rPh>
    <phoneticPr fontId="4"/>
  </si>
  <si>
    <t>地域の住人に広く活用して頂けるような施設を今後も宜しくお願いします</t>
    <rPh sb="0" eb="2">
      <t>チイキ</t>
    </rPh>
    <rPh sb="3" eb="5">
      <t>ジュウニン</t>
    </rPh>
    <rPh sb="6" eb="7">
      <t>ヒロ</t>
    </rPh>
    <rPh sb="8" eb="10">
      <t>カツヨウ</t>
    </rPh>
    <rPh sb="12" eb="13">
      <t>イタダ</t>
    </rPh>
    <rPh sb="18" eb="20">
      <t>シセツ</t>
    </rPh>
    <rPh sb="21" eb="23">
      <t>コンゴ</t>
    </rPh>
    <rPh sb="24" eb="25">
      <t>ヨロ</t>
    </rPh>
    <rPh sb="28" eb="29">
      <t>ネガ</t>
    </rPh>
    <phoneticPr fontId="4"/>
  </si>
  <si>
    <t>4F男子トイレのウォシュレットのシャワーがこわれている。</t>
    <rPh sb="2" eb="4">
      <t>ダンシ</t>
    </rPh>
    <phoneticPr fontId="4"/>
  </si>
  <si>
    <t>会議室のカギをもっと早くいただけると準備にゆとりができます</t>
    <rPh sb="0" eb="3">
      <t>カイギシツ</t>
    </rPh>
    <rPh sb="10" eb="11">
      <t>ハヤ</t>
    </rPh>
    <rPh sb="18" eb="20">
      <t>ジュンビ</t>
    </rPh>
    <phoneticPr fontId="4"/>
  </si>
  <si>
    <t>当日空いていたら安くなるサービスがあれば、ホームページで教えてもらえると助かります。</t>
    <rPh sb="0" eb="2">
      <t>トウジツ</t>
    </rPh>
    <rPh sb="2" eb="3">
      <t>ア</t>
    </rPh>
    <rPh sb="8" eb="9">
      <t>ヤス</t>
    </rPh>
    <rPh sb="28" eb="29">
      <t>オシ</t>
    </rPh>
    <rPh sb="36" eb="37">
      <t>タス</t>
    </rPh>
    <phoneticPr fontId="4"/>
  </si>
  <si>
    <t>他の区民センターに比べると利用料金が高いです。</t>
    <rPh sb="0" eb="1">
      <t>ホカ</t>
    </rPh>
    <rPh sb="2" eb="4">
      <t>クミン</t>
    </rPh>
    <rPh sb="9" eb="10">
      <t>クラ</t>
    </rPh>
    <rPh sb="13" eb="17">
      <t>リヨウリョウキン</t>
    </rPh>
    <rPh sb="18" eb="19">
      <t>タカ</t>
    </rPh>
    <phoneticPr fontId="4"/>
  </si>
  <si>
    <t>インターネット接続回線の設置</t>
    <rPh sb="7" eb="9">
      <t>セツゾク</t>
    </rPh>
    <rPh sb="9" eb="11">
      <t>カイセン</t>
    </rPh>
    <rPh sb="12" eb="14">
      <t>セッチ</t>
    </rPh>
    <phoneticPr fontId="4"/>
  </si>
  <si>
    <t>一時保育、とてもたすかっています</t>
    <rPh sb="0" eb="4">
      <t>イチジホイク</t>
    </rPh>
    <phoneticPr fontId="4"/>
  </si>
  <si>
    <t>自販機がICカード等も利用できるとありがたい</t>
    <rPh sb="0" eb="3">
      <t>ジハンキ</t>
    </rPh>
    <rPh sb="9" eb="10">
      <t>トウ</t>
    </rPh>
    <rPh sb="11" eb="13">
      <t>リヨウ</t>
    </rPh>
    <phoneticPr fontId="4"/>
  </si>
  <si>
    <t>11月も寒い時があります。暖房の選択ができると良いと思います。</t>
    <rPh sb="2" eb="3">
      <t>ガツ</t>
    </rPh>
    <rPh sb="4" eb="5">
      <t>サム</t>
    </rPh>
    <rPh sb="6" eb="7">
      <t>トキ</t>
    </rPh>
    <rPh sb="13" eb="15">
      <t>ダンボウ</t>
    </rPh>
    <rPh sb="16" eb="18">
      <t>センタク</t>
    </rPh>
    <rPh sb="23" eb="24">
      <t>ヨ</t>
    </rPh>
    <rPh sb="26" eb="27">
      <t>オモ</t>
    </rPh>
    <phoneticPr fontId="4"/>
  </si>
  <si>
    <t>夏場の冷房のききが弱くて困った。最近は、春と秋も暑いので、年中冷房を自由に設定して使えるようにしてほしいです。（着物を着るので強めのエアコンが必要）</t>
    <rPh sb="0" eb="2">
      <t>ナツバ</t>
    </rPh>
    <rPh sb="3" eb="5">
      <t>レイボウ</t>
    </rPh>
    <rPh sb="9" eb="10">
      <t>ヨワ</t>
    </rPh>
    <rPh sb="12" eb="13">
      <t>コマ</t>
    </rPh>
    <rPh sb="16" eb="18">
      <t>サイキン</t>
    </rPh>
    <rPh sb="20" eb="21">
      <t>ハル</t>
    </rPh>
    <rPh sb="22" eb="23">
      <t>アキ</t>
    </rPh>
    <rPh sb="24" eb="25">
      <t>アツ</t>
    </rPh>
    <rPh sb="29" eb="31">
      <t>ネンジュウ</t>
    </rPh>
    <rPh sb="31" eb="33">
      <t>レイボウ</t>
    </rPh>
    <rPh sb="34" eb="36">
      <t>ジユウ</t>
    </rPh>
    <rPh sb="37" eb="39">
      <t>セッテイ</t>
    </rPh>
    <rPh sb="41" eb="42">
      <t>ツカ</t>
    </rPh>
    <rPh sb="56" eb="58">
      <t>キモノ</t>
    </rPh>
    <rPh sb="59" eb="60">
      <t>キ</t>
    </rPh>
    <rPh sb="63" eb="64">
      <t>ツヨ</t>
    </rPh>
    <rPh sb="71" eb="73">
      <t>ヒツヨウ</t>
    </rPh>
    <phoneticPr fontId="4"/>
  </si>
  <si>
    <t>いつもありがとうございます。</t>
    <phoneticPr fontId="4"/>
  </si>
  <si>
    <t>安価な食事処がほしいです、情報ライブラリーを長く利用するとき使いたいです</t>
    <rPh sb="0" eb="2">
      <t>アンカ</t>
    </rPh>
    <rPh sb="3" eb="6">
      <t>ショクジドコロ</t>
    </rPh>
    <rPh sb="13" eb="15">
      <t>ジョウホウ</t>
    </rPh>
    <rPh sb="22" eb="23">
      <t>ナガ</t>
    </rPh>
    <rPh sb="24" eb="26">
      <t>リヨウ</t>
    </rPh>
    <rPh sb="30" eb="31">
      <t>ツカ</t>
    </rPh>
    <phoneticPr fontId="4"/>
  </si>
  <si>
    <t>前述のとおり（WEB申込み、決済）</t>
    <rPh sb="0" eb="2">
      <t>ゼンジュツ</t>
    </rPh>
    <rPh sb="10" eb="12">
      <t>モウシコミ</t>
    </rPh>
    <rPh sb="14" eb="16">
      <t>ケッサイ</t>
    </rPh>
    <phoneticPr fontId="4"/>
  </si>
  <si>
    <t>大人にも自習スペースの開放をしてほしい。（通年）高齢社会になってきたので</t>
    <rPh sb="0" eb="2">
      <t>オトナ</t>
    </rPh>
    <rPh sb="4" eb="6">
      <t>ジシュウ</t>
    </rPh>
    <rPh sb="11" eb="13">
      <t>カイホウ</t>
    </rPh>
    <rPh sb="21" eb="23">
      <t>ツウネン</t>
    </rPh>
    <rPh sb="24" eb="28">
      <t>コウレイシャカイ</t>
    </rPh>
    <phoneticPr fontId="4"/>
  </si>
  <si>
    <t>他からのノイズが天井からひびいた。チャンネルの問題のようです。改善を。</t>
    <rPh sb="0" eb="1">
      <t>ホカ</t>
    </rPh>
    <rPh sb="8" eb="10">
      <t>テンジョウ</t>
    </rPh>
    <rPh sb="23" eb="25">
      <t>モンダイ</t>
    </rPh>
    <rPh sb="31" eb="33">
      <t>カイゼン</t>
    </rPh>
    <phoneticPr fontId="4"/>
  </si>
  <si>
    <t>・予約できてから申込書郵送と振込みで2度足を運ぶ事になるので1度で済まないかと思います。
・トイレ（4F）洋式を増やしてもらえたら。</t>
    <rPh sb="1" eb="3">
      <t>ヨヤク</t>
    </rPh>
    <rPh sb="8" eb="11">
      <t>モウシコミショ</t>
    </rPh>
    <rPh sb="11" eb="13">
      <t>ユウソウ</t>
    </rPh>
    <rPh sb="14" eb="16">
      <t>フリコミ</t>
    </rPh>
    <rPh sb="19" eb="20">
      <t>ド</t>
    </rPh>
    <rPh sb="20" eb="21">
      <t>アシ</t>
    </rPh>
    <rPh sb="22" eb="23">
      <t>ハコ</t>
    </rPh>
    <rPh sb="24" eb="25">
      <t>コト</t>
    </rPh>
    <rPh sb="31" eb="32">
      <t>ド</t>
    </rPh>
    <rPh sb="33" eb="34">
      <t>ス</t>
    </rPh>
    <rPh sb="39" eb="40">
      <t>オモ</t>
    </rPh>
    <rPh sb="53" eb="55">
      <t>ヨウシキ</t>
    </rPh>
    <rPh sb="56" eb="57">
      <t>フ</t>
    </rPh>
    <phoneticPr fontId="4"/>
  </si>
  <si>
    <t>・会議室、直前割引、障害者やシニアもしてほしい
・ライブラリ、大人の自習スペースがほしい</t>
    <rPh sb="1" eb="4">
      <t>カイギシツ</t>
    </rPh>
    <rPh sb="5" eb="9">
      <t>チョクゼンワリビキ</t>
    </rPh>
    <rPh sb="10" eb="11">
      <t>ショウ</t>
    </rPh>
    <rPh sb="11" eb="12">
      <t>ガイ</t>
    </rPh>
    <rPh sb="12" eb="13">
      <t>シャ</t>
    </rPh>
    <rPh sb="31" eb="33">
      <t>オトナ</t>
    </rPh>
    <rPh sb="34" eb="36">
      <t>ジシュウ</t>
    </rPh>
    <phoneticPr fontId="4"/>
  </si>
  <si>
    <t>いつもよくしていただいてます</t>
    <phoneticPr fontId="4"/>
  </si>
  <si>
    <t>ドーンセンターが存在しているおかげさまで、月1回皆さんと会って勉強し合う活動を続けさせていただいております。これからもずっとドーンセンターがあり続けていただきたいです。</t>
    <rPh sb="8" eb="10">
      <t>ソンザイ</t>
    </rPh>
    <rPh sb="21" eb="22">
      <t>ツキ</t>
    </rPh>
    <rPh sb="23" eb="24">
      <t>カイ</t>
    </rPh>
    <rPh sb="24" eb="25">
      <t>ミナ</t>
    </rPh>
    <rPh sb="28" eb="29">
      <t>ア</t>
    </rPh>
    <rPh sb="31" eb="33">
      <t>ベンキョウ</t>
    </rPh>
    <rPh sb="34" eb="35">
      <t>ア</t>
    </rPh>
    <rPh sb="36" eb="38">
      <t>カツドウ</t>
    </rPh>
    <rPh sb="39" eb="40">
      <t>ツヅ</t>
    </rPh>
    <rPh sb="72" eb="73">
      <t>ツヅ</t>
    </rPh>
    <phoneticPr fontId="4"/>
  </si>
  <si>
    <t>気持ちよく利用出来ました！本当にありがとうございました</t>
    <rPh sb="0" eb="2">
      <t>キモ</t>
    </rPh>
    <rPh sb="5" eb="7">
      <t>リヨウ</t>
    </rPh>
    <rPh sb="7" eb="9">
      <t>デキ</t>
    </rPh>
    <rPh sb="13" eb="15">
      <t>ホントウ</t>
    </rPh>
    <phoneticPr fontId="4"/>
  </si>
  <si>
    <t>前にあったTELでのメンタルサポート時間をふやしてほしいが今でもいっぱいして下さり感謝しかないです。</t>
    <rPh sb="0" eb="1">
      <t>マエ</t>
    </rPh>
    <rPh sb="18" eb="20">
      <t>ジカン</t>
    </rPh>
    <rPh sb="29" eb="30">
      <t>イマ</t>
    </rPh>
    <rPh sb="38" eb="39">
      <t>クダ</t>
    </rPh>
    <rPh sb="41" eb="43">
      <t>カンシャ</t>
    </rPh>
    <phoneticPr fontId="4"/>
  </si>
  <si>
    <t>ドーンセンターを利用する時の部屋申込み書に同封されている「ご利用の手続きについて」の書類ですが、チラシ添付が必要となっていますが、これは一般団体向けの文章との事。（郵送での申込み）登録団体はチラシは必要ないとの事なので、一般団体とは別の書類を送ってほしいです。チラシを作成しなければならないと思い結構慌てましたので。</t>
    <rPh sb="8" eb="10">
      <t>リヨウ</t>
    </rPh>
    <rPh sb="12" eb="13">
      <t>トキ</t>
    </rPh>
    <rPh sb="14" eb="16">
      <t>ヘヤ</t>
    </rPh>
    <rPh sb="16" eb="18">
      <t>モウシコ</t>
    </rPh>
    <rPh sb="19" eb="20">
      <t>ショ</t>
    </rPh>
    <rPh sb="21" eb="23">
      <t>ドウフウ</t>
    </rPh>
    <rPh sb="30" eb="32">
      <t>リヨウ</t>
    </rPh>
    <rPh sb="33" eb="35">
      <t>テツヅ</t>
    </rPh>
    <rPh sb="42" eb="44">
      <t>ショルイ</t>
    </rPh>
    <rPh sb="51" eb="53">
      <t>テンプ</t>
    </rPh>
    <rPh sb="54" eb="56">
      <t>ヒツヨウ</t>
    </rPh>
    <rPh sb="68" eb="73">
      <t>イッパンダンタイム</t>
    </rPh>
    <rPh sb="75" eb="77">
      <t>ブンショウ</t>
    </rPh>
    <rPh sb="79" eb="80">
      <t>コト</t>
    </rPh>
    <rPh sb="82" eb="84">
      <t>ユウソウ</t>
    </rPh>
    <rPh sb="86" eb="88">
      <t>モウシコ</t>
    </rPh>
    <rPh sb="90" eb="92">
      <t>トウロク</t>
    </rPh>
    <rPh sb="92" eb="94">
      <t>ダンタイ</t>
    </rPh>
    <rPh sb="99" eb="101">
      <t>ヒツヨウ</t>
    </rPh>
    <rPh sb="105" eb="106">
      <t>コト</t>
    </rPh>
    <rPh sb="110" eb="114">
      <t>イッパンダンタイ</t>
    </rPh>
    <rPh sb="116" eb="117">
      <t>ベツ</t>
    </rPh>
    <rPh sb="118" eb="120">
      <t>ショルイ</t>
    </rPh>
    <rPh sb="121" eb="122">
      <t>オク</t>
    </rPh>
    <rPh sb="134" eb="136">
      <t>サクセイ</t>
    </rPh>
    <rPh sb="146" eb="147">
      <t>オモ</t>
    </rPh>
    <rPh sb="148" eb="150">
      <t>ケッコウ</t>
    </rPh>
    <rPh sb="150" eb="151">
      <t>アワ</t>
    </rPh>
    <phoneticPr fontId="4"/>
  </si>
  <si>
    <t>男女共同参画関連の任意団体・グループは、半額にしていただいているのは助かりますが、月1回など定期的に利用する実績のある団体にはさらに減額していただくなど、ご配慮いただけたら助かります</t>
    <rPh sb="0" eb="6">
      <t>ダンジョキョウドウサンカク</t>
    </rPh>
    <rPh sb="6" eb="8">
      <t>カンレン</t>
    </rPh>
    <rPh sb="9" eb="11">
      <t>ニンイ</t>
    </rPh>
    <rPh sb="11" eb="13">
      <t>ダンタイ</t>
    </rPh>
    <rPh sb="20" eb="22">
      <t>ハンガク</t>
    </rPh>
    <rPh sb="34" eb="35">
      <t>タス</t>
    </rPh>
    <rPh sb="41" eb="42">
      <t>ツキ</t>
    </rPh>
    <rPh sb="43" eb="44">
      <t>カイ</t>
    </rPh>
    <rPh sb="46" eb="48">
      <t>テイキ</t>
    </rPh>
    <rPh sb="48" eb="49">
      <t>テキ</t>
    </rPh>
    <rPh sb="50" eb="52">
      <t>リヨウ</t>
    </rPh>
    <rPh sb="54" eb="56">
      <t>ジッセキ</t>
    </rPh>
    <rPh sb="59" eb="61">
      <t>ダンタイ</t>
    </rPh>
    <rPh sb="66" eb="68">
      <t>ゲンガク</t>
    </rPh>
    <rPh sb="78" eb="80">
      <t>ハイリョ</t>
    </rPh>
    <rPh sb="86" eb="87">
      <t>タス</t>
    </rPh>
    <phoneticPr fontId="4"/>
  </si>
  <si>
    <r>
      <rPr>
        <b/>
        <sz val="20"/>
        <rFont val="游ゴシック"/>
        <family val="3"/>
        <charset val="128"/>
      </rPr>
      <t xml:space="preserve">↓ </t>
    </r>
    <r>
      <rPr>
        <b/>
        <sz val="12"/>
        <rFont val="游ゴシック"/>
        <family val="3"/>
        <charset val="128"/>
      </rPr>
      <t>3（探しやすい）2（普通）1（探しにくい）0（無記入）</t>
    </r>
    <rPh sb="4" eb="5">
      <t>サガ</t>
    </rPh>
    <rPh sb="12" eb="14">
      <t>フツウ</t>
    </rPh>
    <rPh sb="17" eb="18">
      <t>サガ</t>
    </rPh>
    <rPh sb="25" eb="28">
      <t>ムキニュウ</t>
    </rPh>
    <phoneticPr fontId="4"/>
  </si>
  <si>
    <r>
      <rPr>
        <b/>
        <sz val="20"/>
        <rFont val="游ゴシック"/>
        <family val="3"/>
        <charset val="128"/>
      </rPr>
      <t xml:space="preserve">↓ </t>
    </r>
    <r>
      <rPr>
        <b/>
        <sz val="12"/>
        <rFont val="游ゴシック"/>
        <family val="3"/>
        <charset val="128"/>
      </rPr>
      <t>5（満足）4（少し満足）3（普通）2（少し不満）1（不満）0（無記入）</t>
    </r>
    <rPh sb="4" eb="6">
      <t>マンゾク</t>
    </rPh>
    <rPh sb="9" eb="10">
      <t>スコ</t>
    </rPh>
    <rPh sb="11" eb="13">
      <t>マンゾク</t>
    </rPh>
    <rPh sb="16" eb="18">
      <t>フツウ</t>
    </rPh>
    <rPh sb="21" eb="22">
      <t>スコ</t>
    </rPh>
    <rPh sb="23" eb="25">
      <t>フマン</t>
    </rPh>
    <rPh sb="28" eb="30">
      <t>フマン</t>
    </rPh>
    <rPh sb="33" eb="36">
      <t>ムキニュウ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</si>
</sst>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枚&quot;"/>
  </numFmts>
  <fonts count="42" x14ac:knownFonts="1">
    <font>
      <sz val="11"/>
      <color theme="1"/>
      <name val="游ゴシック"/>
      <family val="2"/>
      <charset val="128"/>
      <scheme val="minor"/>
    </font>
    <font>
      <sz val="10"/>
      <name val="ＭＳ 明朝"/>
      <family val="1"/>
      <charset val="128"/>
    </font>
    <font>
      <sz val="16"/>
      <color theme="1"/>
      <name val="ＭＳ Ｐ明朝"/>
      <family val="1"/>
      <charset val="128"/>
    </font>
    <font>
      <sz val="6"/>
      <name val="游ゴシック"/>
      <family val="2"/>
      <charset val="128"/>
      <scheme val="minor"/>
    </font>
    <font>
      <sz val="6"/>
      <name val="ＭＳ 明朝"/>
      <family val="1"/>
      <charset val="128"/>
    </font>
    <font>
      <sz val="12"/>
      <color theme="1"/>
      <name val="ＭＳ Ｐ明朝"/>
      <family val="1"/>
      <charset val="128"/>
    </font>
    <font>
      <sz val="9"/>
      <color theme="1"/>
      <name val="游ゴシック"/>
      <family val="3"/>
      <charset val="128"/>
      <scheme val="minor"/>
    </font>
    <font>
      <b/>
      <sz val="9"/>
      <color theme="1"/>
      <name val="游ゴシック"/>
      <family val="3"/>
      <charset val="128"/>
      <scheme val="minor"/>
    </font>
    <font>
      <sz val="8"/>
      <color theme="1"/>
      <name val="游ゴシック"/>
      <family val="3"/>
      <charset val="128"/>
      <scheme val="minor"/>
    </font>
    <font>
      <sz val="6"/>
      <color theme="1"/>
      <name val="游ゴシック"/>
      <family val="3"/>
      <charset val="128"/>
      <scheme val="minor"/>
    </font>
    <font>
      <sz val="8"/>
      <color theme="0"/>
      <name val="游ゴシック"/>
      <family val="3"/>
      <charset val="128"/>
      <scheme val="minor"/>
    </font>
    <font>
      <sz val="6"/>
      <color theme="0"/>
      <name val="游ゴシック"/>
      <family val="3"/>
      <charset val="128"/>
      <scheme val="minor"/>
    </font>
    <font>
      <sz val="9"/>
      <color theme="0"/>
      <name val="游ゴシック"/>
      <family val="3"/>
      <charset val="128"/>
      <scheme val="minor"/>
    </font>
    <font>
      <sz val="10"/>
      <name val="游ゴシック"/>
      <family val="3"/>
      <charset val="128"/>
      <scheme val="minor"/>
    </font>
    <font>
      <strike/>
      <sz val="8"/>
      <color theme="0"/>
      <name val="游ゴシック"/>
      <family val="3"/>
      <charset val="128"/>
      <scheme val="minor"/>
    </font>
    <font>
      <sz val="4"/>
      <color theme="1"/>
      <name val="游ゴシック"/>
      <family val="3"/>
      <charset val="128"/>
      <scheme val="minor"/>
    </font>
    <font>
      <sz val="5"/>
      <color theme="1"/>
      <name val="游ゴシック"/>
      <family val="3"/>
      <charset val="128"/>
      <scheme val="minor"/>
    </font>
    <font>
      <sz val="7"/>
      <color theme="1"/>
      <name val="游ゴシック"/>
      <family val="3"/>
      <charset val="128"/>
      <scheme val="minor"/>
    </font>
    <font>
      <b/>
      <sz val="9"/>
      <name val="游ゴシック"/>
      <family val="3"/>
      <charset val="128"/>
      <scheme val="minor"/>
    </font>
    <font>
      <sz val="11"/>
      <color theme="1"/>
      <name val="游ゴシック"/>
      <family val="3"/>
      <charset val="128"/>
      <scheme val="minor"/>
    </font>
    <font>
      <sz val="6"/>
      <name val="游ゴシック"/>
      <family val="3"/>
      <charset val="128"/>
      <scheme val="minor"/>
    </font>
    <font>
      <sz val="8"/>
      <name val="游ゴシック"/>
      <family val="3"/>
      <charset val="128"/>
      <scheme val="minor"/>
    </font>
    <font>
      <b/>
      <sz val="18"/>
      <name val="游ゴシック"/>
      <family val="3"/>
      <charset val="128"/>
    </font>
    <font>
      <sz val="14"/>
      <name val="游ゴシック"/>
      <family val="3"/>
      <charset val="128"/>
    </font>
    <font>
      <sz val="12"/>
      <name val="游ゴシック"/>
      <family val="3"/>
      <charset val="128"/>
    </font>
    <font>
      <b/>
      <sz val="12"/>
      <name val="游ゴシック"/>
      <family val="3"/>
      <charset val="128"/>
    </font>
    <font>
      <b/>
      <sz val="20"/>
      <name val="游ゴシック"/>
      <family val="3"/>
      <charset val="128"/>
    </font>
    <font>
      <sz val="11"/>
      <name val="游ゴシック"/>
      <family val="3"/>
      <charset val="128"/>
      <scheme val="minor"/>
    </font>
    <font>
      <b/>
      <sz val="12"/>
      <color theme="1"/>
      <name val="游ゴシック"/>
      <family val="3"/>
      <charset val="128"/>
    </font>
    <font>
      <sz val="14"/>
      <name val="游ゴシック"/>
      <family val="3"/>
      <charset val="128"/>
      <scheme val="minor"/>
    </font>
    <font>
      <sz val="14"/>
      <color theme="1" tint="0.14999847407452621"/>
      <name val="游ゴシック"/>
      <family val="3"/>
      <charset val="128"/>
      <scheme val="minor"/>
    </font>
    <font>
      <sz val="18"/>
      <name val="游ゴシック"/>
      <family val="3"/>
      <charset val="128"/>
    </font>
    <font>
      <sz val="12"/>
      <color theme="1"/>
      <name val="游ゴシック"/>
      <family val="3"/>
      <charset val="128"/>
    </font>
    <font>
      <sz val="18"/>
      <name val="游ゴシック"/>
      <family val="3"/>
      <charset val="128"/>
      <scheme val="minor"/>
    </font>
    <font>
      <sz val="16"/>
      <name val="游ゴシック"/>
      <family val="3"/>
      <charset val="128"/>
    </font>
    <font>
      <b/>
      <sz val="14"/>
      <name val="游ゴシック"/>
      <family val="3"/>
      <charset val="128"/>
    </font>
    <font>
      <sz val="10"/>
      <color theme="0" tint="-0.34998626667073579"/>
      <name val="ＭＳ 明朝"/>
      <family val="1"/>
      <charset val="128"/>
    </font>
    <font>
      <sz val="8"/>
      <color theme="0" tint="-0.34998626667073579"/>
      <name val="游ゴシック"/>
      <family val="3"/>
      <charset val="128"/>
      <scheme val="minor"/>
    </font>
    <font>
      <sz val="9"/>
      <color theme="0" tint="-0.34998626667073579"/>
      <name val="游ゴシック"/>
      <family val="3"/>
      <charset val="128"/>
      <scheme val="minor"/>
    </font>
    <font>
      <sz val="6"/>
      <color theme="0" tint="-0.34998626667073579"/>
      <name val="游ゴシック"/>
      <family val="3"/>
      <charset val="128"/>
      <scheme val="minor"/>
    </font>
    <font>
      <sz val="5"/>
      <color theme="0" tint="-0.34998626667073579"/>
      <name val="游ゴシック"/>
      <family val="3"/>
      <charset val="128"/>
      <scheme val="minor"/>
    </font>
    <font>
      <sz val="10"/>
      <color theme="0"/>
      <name val="ＭＳ 明朝"/>
      <family val="1"/>
      <charset val="128"/>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hair">
        <color indexed="64"/>
      </top>
      <bottom style="hair">
        <color indexed="64"/>
      </bottom>
      <diagonal/>
    </border>
    <border>
      <left/>
      <right style="thin">
        <color indexed="64"/>
      </right>
      <top/>
      <bottom style="hair">
        <color indexed="64"/>
      </bottom>
      <diagonal/>
    </border>
  </borders>
  <cellStyleXfs count="2">
    <xf numFmtId="0" fontId="0" fillId="0" borderId="0">
      <alignment vertical="center"/>
    </xf>
    <xf numFmtId="0" fontId="1" fillId="0" borderId="0">
      <alignment vertical="center"/>
    </xf>
  </cellStyleXfs>
  <cellXfs count="117">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5" fillId="0" borderId="0" xfId="1" applyFont="1">
      <alignment vertical="center"/>
    </xf>
    <xf numFmtId="0" fontId="1" fillId="0" borderId="0" xfId="1">
      <alignment vertical="center"/>
    </xf>
    <xf numFmtId="0" fontId="6" fillId="0" borderId="0" xfId="1" applyFont="1">
      <alignment vertical="center"/>
    </xf>
    <xf numFmtId="0" fontId="6" fillId="0" borderId="0" xfId="1" applyFont="1" applyAlignment="1">
      <alignment horizontal="center" vertical="center" wrapText="1"/>
    </xf>
    <xf numFmtId="55" fontId="6" fillId="0" borderId="0" xfId="1" applyNumberFormat="1" applyFont="1" applyAlignment="1">
      <alignment vertical="center" wrapText="1"/>
    </xf>
    <xf numFmtId="55" fontId="6" fillId="0" borderId="0" xfId="1" applyNumberFormat="1" applyFont="1">
      <alignment vertical="center"/>
    </xf>
    <xf numFmtId="176" fontId="6" fillId="0" borderId="0" xfId="1" applyNumberFormat="1" applyFont="1" applyAlignment="1">
      <alignment horizontal="left" vertical="center"/>
    </xf>
    <xf numFmtId="176" fontId="6" fillId="0" borderId="0" xfId="1" applyNumberFormat="1" applyFont="1" applyAlignment="1">
      <alignment horizontal="center" vertical="center"/>
    </xf>
    <xf numFmtId="176" fontId="6" fillId="0" borderId="0" xfId="1" applyNumberFormat="1" applyFont="1">
      <alignment vertical="center"/>
    </xf>
    <xf numFmtId="0" fontId="7" fillId="0" borderId="0" xfId="1" applyFont="1">
      <alignment vertical="center"/>
    </xf>
    <xf numFmtId="0" fontId="8" fillId="2" borderId="1" xfId="1" applyFont="1" applyFill="1" applyBorder="1" applyAlignment="1">
      <alignment horizontal="center" vertical="center" wrapText="1"/>
    </xf>
    <xf numFmtId="0" fontId="6" fillId="0" borderId="1" xfId="1" applyFont="1" applyBorder="1" applyAlignment="1">
      <alignment horizontal="center" vertical="center"/>
    </xf>
    <xf numFmtId="0" fontId="6" fillId="0" borderId="0" xfId="1" applyFont="1" applyAlignment="1">
      <alignment horizontal="center" vertical="center"/>
    </xf>
    <xf numFmtId="0" fontId="9" fillId="2" borderId="1" xfId="1" applyFont="1" applyFill="1" applyBorder="1" applyAlignment="1">
      <alignment horizontal="center" vertical="center" wrapText="1"/>
    </xf>
    <xf numFmtId="0" fontId="11" fillId="3" borderId="0" xfId="1" applyFont="1" applyFill="1" applyAlignment="1">
      <alignment horizontal="center" vertical="center" wrapText="1"/>
    </xf>
    <xf numFmtId="0" fontId="12" fillId="0" borderId="0" xfId="1" applyFont="1" applyAlignment="1">
      <alignment horizontal="center" vertical="center"/>
    </xf>
    <xf numFmtId="0" fontId="7" fillId="0" borderId="0" xfId="1" applyFont="1" applyAlignment="1">
      <alignment horizontal="left" vertical="center"/>
    </xf>
    <xf numFmtId="0" fontId="8" fillId="2" borderId="1" xfId="1" applyFont="1" applyFill="1" applyBorder="1" applyAlignment="1">
      <alignment horizontal="center" vertical="center" shrinkToFit="1"/>
    </xf>
    <xf numFmtId="0" fontId="9" fillId="2" borderId="1" xfId="1" applyFont="1" applyFill="1" applyBorder="1" applyAlignment="1">
      <alignment horizontal="center" vertical="center" wrapText="1" shrinkToFit="1"/>
    </xf>
    <xf numFmtId="0" fontId="8" fillId="2" borderId="1" xfId="1" applyFont="1" applyFill="1" applyBorder="1" applyAlignment="1">
      <alignment horizontal="center" vertical="center"/>
    </xf>
    <xf numFmtId="0" fontId="13" fillId="2" borderId="1" xfId="1" applyFont="1" applyFill="1" applyBorder="1" applyAlignment="1">
      <alignment horizontal="center" vertical="center" shrinkToFit="1"/>
    </xf>
    <xf numFmtId="0" fontId="10" fillId="3" borderId="0" xfId="1" applyFont="1" applyFill="1" applyAlignment="1">
      <alignment horizontal="center" vertical="center"/>
    </xf>
    <xf numFmtId="0" fontId="11" fillId="3" borderId="0" xfId="1" applyFont="1" applyFill="1" applyAlignment="1">
      <alignment horizontal="center" vertical="center" wrapText="1" shrinkToFit="1"/>
    </xf>
    <xf numFmtId="0" fontId="14" fillId="3" borderId="0" xfId="1" applyFont="1" applyFill="1" applyAlignment="1">
      <alignment horizontal="center" vertical="center"/>
    </xf>
    <xf numFmtId="0" fontId="9" fillId="2" borderId="1" xfId="1" applyFont="1" applyFill="1" applyBorder="1" applyAlignment="1">
      <alignment horizontal="center" vertical="center"/>
    </xf>
    <xf numFmtId="0" fontId="15" fillId="2" borderId="1" xfId="1" applyFont="1" applyFill="1" applyBorder="1" applyAlignment="1">
      <alignment horizontal="center" vertical="center" wrapText="1" shrinkToFit="1"/>
    </xf>
    <xf numFmtId="0" fontId="16" fillId="2" borderId="1" xfId="1" applyFont="1" applyFill="1" applyBorder="1" applyAlignment="1">
      <alignment horizontal="center" vertical="center" wrapText="1" shrinkToFit="1"/>
    </xf>
    <xf numFmtId="0" fontId="17" fillId="2" borderId="1" xfId="1" applyFont="1" applyFill="1" applyBorder="1" applyAlignment="1">
      <alignment horizontal="center" vertical="center"/>
    </xf>
    <xf numFmtId="0" fontId="9" fillId="2" borderId="2" xfId="1" applyFont="1" applyFill="1" applyBorder="1" applyAlignment="1">
      <alignment horizontal="center" vertical="center" wrapText="1" shrinkToFit="1"/>
    </xf>
    <xf numFmtId="0" fontId="6" fillId="0" borderId="3" xfId="1" applyFont="1" applyBorder="1" applyAlignment="1">
      <alignment horizontal="center" vertical="center"/>
    </xf>
    <xf numFmtId="0" fontId="16" fillId="2" borderId="1" xfId="1" applyFont="1" applyFill="1" applyBorder="1" applyAlignment="1">
      <alignment horizontal="center" vertical="center" wrapText="1"/>
    </xf>
    <xf numFmtId="0" fontId="12" fillId="3" borderId="0" xfId="1" applyFont="1" applyFill="1" applyAlignment="1">
      <alignment horizontal="center" vertical="center"/>
    </xf>
    <xf numFmtId="0" fontId="6" fillId="0" borderId="4" xfId="1" applyFont="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9" xfId="1" applyFont="1" applyFill="1" applyBorder="1" applyAlignment="1">
      <alignment horizontal="center" vertical="center" wrapText="1"/>
    </xf>
    <xf numFmtId="0" fontId="19" fillId="3" borderId="10" xfId="1" applyFont="1" applyFill="1" applyBorder="1" applyAlignment="1">
      <alignment horizontal="center" vertical="center"/>
    </xf>
    <xf numFmtId="0" fontId="19" fillId="3" borderId="11" xfId="1" applyFont="1" applyFill="1" applyBorder="1" applyAlignment="1">
      <alignment horizontal="center" vertical="center"/>
    </xf>
    <xf numFmtId="0" fontId="19" fillId="3" borderId="12" xfId="1" applyFont="1" applyFill="1" applyBorder="1" applyAlignment="1">
      <alignment horizontal="center" vertical="center"/>
    </xf>
    <xf numFmtId="0" fontId="9" fillId="2" borderId="13" xfId="1" applyFont="1" applyFill="1" applyBorder="1" applyAlignment="1">
      <alignment horizontal="center" vertical="center" wrapText="1"/>
    </xf>
    <xf numFmtId="0" fontId="19" fillId="3" borderId="14" xfId="1" applyFont="1" applyFill="1" applyBorder="1" applyAlignment="1">
      <alignment horizontal="center" vertical="center" wrapText="1"/>
    </xf>
    <xf numFmtId="0" fontId="19" fillId="3" borderId="15" xfId="1" applyFont="1" applyFill="1" applyBorder="1" applyAlignment="1">
      <alignment horizontal="center" vertical="center" wrapText="1"/>
    </xf>
    <xf numFmtId="0" fontId="19" fillId="3" borderId="16" xfId="1" applyFont="1" applyFill="1" applyBorder="1" applyAlignment="1">
      <alignment horizontal="center" vertical="center" wrapText="1"/>
    </xf>
    <xf numFmtId="0" fontId="8" fillId="2" borderId="13" xfId="1" applyFont="1" applyFill="1" applyBorder="1" applyAlignment="1">
      <alignment horizontal="center" vertical="center" wrapText="1"/>
    </xf>
    <xf numFmtId="0" fontId="8" fillId="2" borderId="17" xfId="1" applyFont="1" applyFill="1" applyBorder="1" applyAlignment="1">
      <alignment horizontal="center" vertical="center" wrapText="1"/>
    </xf>
    <xf numFmtId="0" fontId="19" fillId="3" borderId="18" xfId="1" applyFont="1" applyFill="1" applyBorder="1" applyAlignment="1">
      <alignment horizontal="center" vertical="center" wrapText="1"/>
    </xf>
    <xf numFmtId="0" fontId="19" fillId="3" borderId="19" xfId="1" applyFont="1" applyFill="1" applyBorder="1" applyAlignment="1">
      <alignment horizontal="center" vertical="center" wrapText="1"/>
    </xf>
    <xf numFmtId="0" fontId="19" fillId="3" borderId="20" xfId="1" applyFont="1" applyFill="1" applyBorder="1" applyAlignment="1">
      <alignment horizontal="center" vertical="center" wrapText="1"/>
    </xf>
    <xf numFmtId="0" fontId="18" fillId="0" borderId="0" xfId="1" applyFont="1">
      <alignment vertical="center"/>
    </xf>
    <xf numFmtId="0" fontId="20" fillId="2" borderId="1" xfId="1" applyFont="1" applyFill="1" applyBorder="1" applyAlignment="1">
      <alignment horizontal="center" vertical="center" wrapText="1"/>
    </xf>
    <xf numFmtId="0" fontId="21" fillId="2" borderId="1" xfId="1" applyFont="1" applyFill="1" applyBorder="1" applyAlignment="1">
      <alignment horizontal="center" vertical="center" wrapText="1"/>
    </xf>
    <xf numFmtId="0" fontId="1" fillId="0" borderId="0" xfId="1" applyAlignment="1">
      <alignment horizontal="center" vertical="center"/>
    </xf>
    <xf numFmtId="0" fontId="6" fillId="2" borderId="1" xfId="1" applyFont="1" applyFill="1" applyBorder="1" applyAlignment="1">
      <alignment horizontal="center" vertical="center" shrinkToFit="1"/>
    </xf>
    <xf numFmtId="0" fontId="6" fillId="2" borderId="1" xfId="1" applyFont="1" applyFill="1" applyBorder="1" applyAlignment="1">
      <alignment horizontal="center" vertical="center" wrapText="1"/>
    </xf>
    <xf numFmtId="0" fontId="6" fillId="2" borderId="1" xfId="1" applyFont="1" applyFill="1" applyBorder="1" applyAlignment="1">
      <alignment horizontal="center" vertical="center"/>
    </xf>
    <xf numFmtId="0" fontId="22" fillId="0" borderId="0" xfId="1" applyFont="1">
      <alignment vertical="center"/>
    </xf>
    <xf numFmtId="0" fontId="23" fillId="0" borderId="0" xfId="1" applyFont="1" applyAlignment="1">
      <alignment vertical="center" wrapText="1" shrinkToFit="1"/>
    </xf>
    <xf numFmtId="0" fontId="24" fillId="0" borderId="0" xfId="1" applyFont="1">
      <alignment vertical="center"/>
    </xf>
    <xf numFmtId="0" fontId="25" fillId="0" borderId="0" xfId="1" applyFont="1">
      <alignment vertical="center"/>
    </xf>
    <xf numFmtId="0" fontId="23" fillId="3" borderId="0" xfId="1" applyFont="1" applyFill="1">
      <alignment vertical="center"/>
    </xf>
    <xf numFmtId="0" fontId="25" fillId="4" borderId="21" xfId="1" applyFont="1" applyFill="1" applyBorder="1" applyAlignment="1">
      <alignment horizontal="center" vertical="center"/>
    </xf>
    <xf numFmtId="0" fontId="27" fillId="3" borderId="22" xfId="1" applyFont="1" applyFill="1" applyBorder="1" applyAlignment="1">
      <alignment vertical="center" wrapText="1"/>
    </xf>
    <xf numFmtId="0" fontId="27" fillId="3" borderId="23" xfId="1" applyFont="1" applyFill="1" applyBorder="1" applyAlignment="1">
      <alignment vertical="center" wrapText="1"/>
    </xf>
    <xf numFmtId="0" fontId="27" fillId="3" borderId="24" xfId="1" applyFont="1" applyFill="1" applyBorder="1" applyAlignment="1">
      <alignment vertical="center" wrapText="1"/>
    </xf>
    <xf numFmtId="0" fontId="28" fillId="4" borderId="21" xfId="1" applyFont="1" applyFill="1" applyBorder="1" applyAlignment="1">
      <alignment horizontal="center" vertical="center"/>
    </xf>
    <xf numFmtId="0" fontId="29" fillId="3" borderId="25" xfId="1" applyFont="1" applyFill="1" applyBorder="1" applyAlignment="1">
      <alignment vertical="center" wrapText="1"/>
    </xf>
    <xf numFmtId="0" fontId="29" fillId="3" borderId="26" xfId="1" applyFont="1" applyFill="1" applyBorder="1" applyAlignment="1">
      <alignment vertical="center" wrapText="1"/>
    </xf>
    <xf numFmtId="0" fontId="25" fillId="5" borderId="1" xfId="1" applyFont="1" applyFill="1" applyBorder="1" applyAlignment="1">
      <alignment horizontal="center" vertical="center"/>
    </xf>
    <xf numFmtId="0" fontId="27" fillId="3" borderId="1" xfId="1" applyFont="1" applyFill="1" applyBorder="1" applyAlignment="1">
      <alignment vertical="center" wrapText="1"/>
    </xf>
    <xf numFmtId="0" fontId="25" fillId="5" borderId="27" xfId="1" applyFont="1" applyFill="1" applyBorder="1" applyAlignment="1">
      <alignment horizontal="center" vertical="center"/>
    </xf>
    <xf numFmtId="0" fontId="29" fillId="3" borderId="27" xfId="1" applyFont="1" applyFill="1" applyBorder="1" applyAlignment="1">
      <alignment vertical="center" wrapText="1"/>
    </xf>
    <xf numFmtId="0" fontId="29" fillId="3" borderId="1" xfId="1" applyFont="1" applyFill="1" applyBorder="1" applyAlignment="1">
      <alignment vertical="center" wrapText="1"/>
    </xf>
    <xf numFmtId="0" fontId="30" fillId="3" borderId="1" xfId="1" applyFont="1" applyFill="1" applyBorder="1" applyAlignment="1">
      <alignment vertical="center" wrapText="1"/>
    </xf>
    <xf numFmtId="0" fontId="22" fillId="3" borderId="0" xfId="1" applyFont="1" applyFill="1">
      <alignment vertical="center"/>
    </xf>
    <xf numFmtId="0" fontId="31" fillId="3" borderId="0" xfId="1" applyFont="1" applyFill="1">
      <alignment vertical="center"/>
    </xf>
    <xf numFmtId="0" fontId="31" fillId="3" borderId="0" xfId="1" applyFont="1" applyFill="1" applyAlignment="1">
      <alignment horizontal="center" vertical="center"/>
    </xf>
    <xf numFmtId="0" fontId="31" fillId="0" borderId="0" xfId="1" applyFont="1">
      <alignment vertical="center"/>
    </xf>
    <xf numFmtId="0" fontId="24" fillId="2" borderId="1" xfId="1" applyFont="1" applyFill="1" applyBorder="1">
      <alignment vertical="center"/>
    </xf>
    <xf numFmtId="0" fontId="32" fillId="3" borderId="1" xfId="1" applyFont="1" applyFill="1" applyBorder="1" applyAlignment="1">
      <alignment horizontal="center" vertical="center" shrinkToFit="1"/>
    </xf>
    <xf numFmtId="0" fontId="24" fillId="3" borderId="1" xfId="1" applyFont="1" applyFill="1" applyBorder="1" applyAlignment="1">
      <alignment horizontal="center" vertical="center" shrinkToFit="1"/>
    </xf>
    <xf numFmtId="0" fontId="24" fillId="0" borderId="0" xfId="1" applyFont="1" applyAlignment="1">
      <alignment vertical="center" shrinkToFit="1"/>
    </xf>
    <xf numFmtId="0" fontId="32" fillId="0" borderId="0" xfId="1" applyFont="1">
      <alignment vertical="center"/>
    </xf>
    <xf numFmtId="0" fontId="24" fillId="3" borderId="1" xfId="1" applyFont="1" applyFill="1" applyBorder="1" applyAlignment="1">
      <alignment horizontal="center" vertical="center"/>
    </xf>
    <xf numFmtId="0" fontId="33" fillId="3" borderId="1" xfId="1" applyFont="1" applyFill="1" applyBorder="1" applyAlignment="1">
      <alignment vertical="center" wrapText="1"/>
    </xf>
    <xf numFmtId="0" fontId="24" fillId="2" borderId="2" xfId="1" applyFont="1" applyFill="1" applyBorder="1">
      <alignment vertical="center"/>
    </xf>
    <xf numFmtId="0" fontId="33" fillId="3" borderId="2" xfId="1" applyFont="1" applyFill="1" applyBorder="1" applyAlignment="1">
      <alignment vertical="center" wrapText="1"/>
    </xf>
    <xf numFmtId="0" fontId="24" fillId="3" borderId="2" xfId="1" applyFont="1" applyFill="1" applyBorder="1" applyAlignment="1">
      <alignment horizontal="center" vertical="center"/>
    </xf>
    <xf numFmtId="0" fontId="24" fillId="3" borderId="0" xfId="1" applyFont="1" applyFill="1" applyAlignment="1">
      <alignment horizontal="center" vertical="center"/>
    </xf>
    <xf numFmtId="0" fontId="34" fillId="3" borderId="0" xfId="1" applyFont="1" applyFill="1" applyAlignment="1">
      <alignment vertical="center" shrinkToFit="1"/>
    </xf>
    <xf numFmtId="0" fontId="35" fillId="0" borderId="0" xfId="1" applyFont="1">
      <alignment vertical="center"/>
    </xf>
    <xf numFmtId="0" fontId="25" fillId="6" borderId="3" xfId="1" applyFont="1" applyFill="1" applyBorder="1" applyAlignment="1">
      <alignment horizontal="center" vertical="center"/>
    </xf>
    <xf numFmtId="0" fontId="36" fillId="0" borderId="0" xfId="1" applyFont="1">
      <alignment vertical="center"/>
    </xf>
    <xf numFmtId="0" fontId="37" fillId="3" borderId="0" xfId="1" applyFont="1" applyFill="1" applyAlignment="1">
      <alignment horizontal="center" vertical="center" wrapText="1"/>
    </xf>
    <xf numFmtId="0" fontId="38" fillId="0" borderId="0" xfId="1" applyFont="1" applyAlignment="1">
      <alignment horizontal="center" vertical="center"/>
    </xf>
    <xf numFmtId="0" fontId="37" fillId="3" borderId="0" xfId="1" applyFont="1" applyFill="1" applyAlignment="1">
      <alignment horizontal="center" vertical="center"/>
    </xf>
    <xf numFmtId="0" fontId="39" fillId="3" borderId="0" xfId="1" applyFont="1" applyFill="1" applyAlignment="1">
      <alignment horizontal="center" vertical="center" wrapText="1"/>
    </xf>
    <xf numFmtId="0" fontId="40" fillId="3" borderId="0" xfId="1" applyFont="1" applyFill="1" applyAlignment="1">
      <alignment horizontal="center" vertical="center" wrapText="1" shrinkToFit="1"/>
    </xf>
    <xf numFmtId="0" fontId="39" fillId="3" borderId="0" xfId="1" applyFont="1" applyFill="1" applyAlignment="1">
      <alignment horizontal="center" vertical="center" wrapText="1" shrinkToFit="1"/>
    </xf>
    <xf numFmtId="0" fontId="38" fillId="3" borderId="0" xfId="1" applyFont="1" applyFill="1" applyAlignment="1">
      <alignment horizontal="center" vertical="center"/>
    </xf>
    <xf numFmtId="0" fontId="7" fillId="0" borderId="0" xfId="1" applyFont="1" applyBorder="1">
      <alignment vertical="center"/>
    </xf>
    <xf numFmtId="0" fontId="12" fillId="0" borderId="0" xfId="1" applyFont="1">
      <alignment vertical="center"/>
    </xf>
    <xf numFmtId="0" fontId="41" fillId="0" borderId="0" xfId="1" applyFont="1">
      <alignment vertical="center"/>
    </xf>
    <xf numFmtId="0" fontId="1" fillId="0" borderId="0" xfId="1" applyBorder="1">
      <alignment vertical="center"/>
    </xf>
    <xf numFmtId="0" fontId="41" fillId="0" borderId="0" xfId="1" applyFont="1" applyBorder="1">
      <alignment vertical="center"/>
    </xf>
    <xf numFmtId="0" fontId="27" fillId="3" borderId="29" xfId="1" applyFont="1" applyFill="1" applyBorder="1" applyAlignment="1">
      <alignment vertical="center" wrapText="1"/>
    </xf>
    <xf numFmtId="0" fontId="27" fillId="3" borderId="28" xfId="1" applyFont="1" applyFill="1" applyBorder="1" applyAlignment="1">
      <alignment vertical="center" wrapText="1"/>
    </xf>
    <xf numFmtId="0" fontId="31" fillId="0" borderId="1" xfId="1" applyFont="1" applyFill="1" applyBorder="1" applyAlignment="1">
      <alignment horizontal="left" vertical="center" shrinkToFit="1"/>
    </xf>
    <xf numFmtId="0" fontId="33" fillId="0" borderId="1" xfId="1" applyFont="1" applyFill="1" applyBorder="1" applyAlignment="1">
      <alignment vertical="center" wrapText="1"/>
    </xf>
    <xf numFmtId="0" fontId="2" fillId="0" borderId="0" xfId="1" applyFont="1" applyAlignment="1">
      <alignment horizontal="center" vertical="center"/>
    </xf>
    <xf numFmtId="0" fontId="6" fillId="0" borderId="0" xfId="1" applyFont="1" applyAlignment="1">
      <alignment horizontal="left" vertical="center"/>
    </xf>
    <xf numFmtId="0" fontId="6" fillId="0" borderId="0" xfId="1" applyFont="1">
      <alignment vertical="center"/>
    </xf>
    <xf numFmtId="0" fontId="18" fillId="0" borderId="0" xfId="1" applyFont="1" applyAlignment="1">
      <alignment horizontal="left" vertical="center"/>
    </xf>
  </cellXfs>
  <cellStyles count="2">
    <cellStyle name="標準" xfId="0" builtinId="0"/>
    <cellStyle name="標準 2" xfId="1" xr:uid="{3C2387C2-2B2A-4E72-AF3E-94B40FCDC319}"/>
  </cellStyles>
  <dxfs count="0"/>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1.</a:t>
            </a:r>
            <a:r>
              <a:rPr lang="ja-JP" sz="1100"/>
              <a:t> ご利用頻度</a:t>
            </a:r>
          </a:p>
        </c:rich>
      </c:tx>
      <c:layout>
        <c:manualLayout>
          <c:xMode val="edge"/>
          <c:yMode val="edge"/>
          <c:x val="0.33893594771241831"/>
          <c:y val="1.0079365079365079E-2"/>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121169934640523"/>
          <c:y val="0.24829780739261739"/>
          <c:w val="0.57411228174946383"/>
          <c:h val="0.6611869787283679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294-4F8D-8CCC-5F8C1212012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294-4F8D-8CCC-5F8C1212012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294-4F8D-8CCC-5F8C1212012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294-4F8D-8CCC-5F8C12120122}"/>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294-4F8D-8CCC-5F8C12120122}"/>
              </c:ext>
            </c:extLst>
          </c:dPt>
          <c:dLbls>
            <c:dLbl>
              <c:idx val="0"/>
              <c:layout>
                <c:manualLayout>
                  <c:x val="8.7124278910817365E-2"/>
                  <c:y val="3.697926596070389E-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311410556002429"/>
                      <c:h val="7.3613831165955101E-2"/>
                    </c:manualLayout>
                  </c15:layout>
                </c:ext>
                <c:ext xmlns:c16="http://schemas.microsoft.com/office/drawing/2014/chart" uri="{C3380CC4-5D6E-409C-BE32-E72D297353CC}">
                  <c16:uniqueId val="{00000001-0294-4F8D-8CCC-5F8C12120122}"/>
                </c:ext>
              </c:extLst>
            </c:dLbl>
            <c:dLbl>
              <c:idx val="1"/>
              <c:layout>
                <c:manualLayout>
                  <c:x val="-0.19712058823529427"/>
                  <c:y val="-0.1367650793650793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294-4F8D-8CCC-5F8C12120122}"/>
                </c:ext>
              </c:extLst>
            </c:dLbl>
            <c:dLbl>
              <c:idx val="3"/>
              <c:layout>
                <c:manualLayout>
                  <c:x val="-4.1360971769411919E-2"/>
                  <c:y val="0.101048394610247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294-4F8D-8CCC-5F8C12120122}"/>
                </c:ext>
              </c:extLst>
            </c:dLbl>
            <c:dLbl>
              <c:idx val="4"/>
              <c:layout>
                <c:manualLayout>
                  <c:x val="-0.10400669410165329"/>
                  <c:y val="5.761777112563237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DE3CA85B-A66C-4199-8684-BD0FA7E68C4C}" type="CATEGORYNAME">
                      <a:rPr lang="ja-JP" altLang="en-US" sz="900"/>
                      <a:pPr>
                        <a:defRPr/>
                      </a:pPr>
                      <a:t>[分類名]</a:t>
                    </a:fld>
                    <a:r>
                      <a:rPr lang="ja-JP" altLang="en-US" sz="900" baseline="0"/>
                      <a:t>
</a:t>
                    </a:r>
                    <a:fld id="{492F648B-57C9-42A5-8AC8-3418CB0713E2}" type="PERCENTAGE">
                      <a:rPr lang="en-US" altLang="ja-JP" sz="900" baseline="0"/>
                      <a:pPr>
                        <a:defRPr/>
                      </a:pPr>
                      <a:t>[パーセンテージ]</a:t>
                    </a:fld>
                    <a:endParaRPr lang="ja-JP" altLang="en-US" sz="9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02352941176472"/>
                      <c:h val="0.16994484126984125"/>
                    </c:manualLayout>
                  </c15:layout>
                  <c15:dlblFieldTable/>
                  <c15:showDataLabelsRange val="0"/>
                </c:ext>
                <c:ext xmlns:c16="http://schemas.microsoft.com/office/drawing/2014/chart" uri="{C3380CC4-5D6E-409C-BE32-E72D297353CC}">
                  <c16:uniqueId val="{00000009-0294-4F8D-8CCC-5F8C1212012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集計結果!$A$8:$E$8</c:f>
              <c:strCache>
                <c:ptCount val="5"/>
                <c:pt idx="0">
                  <c:v>はじめて</c:v>
                </c:pt>
                <c:pt idx="1">
                  <c:v>年に数回</c:v>
                </c:pt>
                <c:pt idx="2">
                  <c:v>月１回</c:v>
                </c:pt>
                <c:pt idx="3">
                  <c:v>月に数回</c:v>
                </c:pt>
                <c:pt idx="4">
                  <c:v>年に20回以上</c:v>
                </c:pt>
              </c:strCache>
            </c:strRef>
          </c:cat>
          <c:val>
            <c:numRef>
              <c:f>集計結果!$A$9:$E$9</c:f>
              <c:numCache>
                <c:formatCode>General</c:formatCode>
                <c:ptCount val="5"/>
                <c:pt idx="0">
                  <c:v>18</c:v>
                </c:pt>
                <c:pt idx="1">
                  <c:v>106</c:v>
                </c:pt>
                <c:pt idx="2">
                  <c:v>49</c:v>
                </c:pt>
                <c:pt idx="3">
                  <c:v>31</c:v>
                </c:pt>
                <c:pt idx="4">
                  <c:v>19</c:v>
                </c:pt>
              </c:numCache>
            </c:numRef>
          </c:val>
          <c:extLst>
            <c:ext xmlns:c16="http://schemas.microsoft.com/office/drawing/2014/chart" uri="{C3380CC4-5D6E-409C-BE32-E72D297353CC}">
              <c16:uniqueId val="{0000000A-0294-4F8D-8CCC-5F8C1212012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6.</a:t>
            </a:r>
            <a:r>
              <a:rPr lang="ja-JP" altLang="en-US" sz="1100"/>
              <a:t> ドーンセンター</a:t>
            </a:r>
            <a:r>
              <a:rPr lang="en-US" altLang="ja-JP" sz="1100"/>
              <a:t>HP</a:t>
            </a:r>
            <a:r>
              <a:rPr lang="ja-JP" altLang="en-US" sz="1100"/>
              <a:t>見やすさ</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4E4D-4B86-87C3-3656B44A9C02}"/>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4E4D-4B86-87C3-3656B44A9C02}"/>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4E4D-4B86-87C3-3656B44A9C02}"/>
              </c:ext>
            </c:extLst>
          </c:dPt>
          <c:dLbls>
            <c:dLbl>
              <c:idx val="0"/>
              <c:layout>
                <c:manualLayout>
                  <c:x val="-0.22411764705882362"/>
                  <c:y val="0.14891369047619046"/>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23241830065359478"/>
                      <c:h val="0.1663095238095238"/>
                    </c:manualLayout>
                  </c15:layout>
                </c:ext>
                <c:ext xmlns:c16="http://schemas.microsoft.com/office/drawing/2014/chart" uri="{C3380CC4-5D6E-409C-BE32-E72D297353CC}">
                  <c16:uniqueId val="{00000001-4E4D-4B86-87C3-3656B44A9C02}"/>
                </c:ext>
              </c:extLst>
            </c:dLbl>
            <c:dLbl>
              <c:idx val="1"/>
              <c:layout>
                <c:manualLayout>
                  <c:x val="0.19541748366013073"/>
                  <c:y val="-0.13760079365079364"/>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4E4D-4B86-87C3-3656B44A9C02}"/>
                </c:ext>
              </c:extLst>
            </c:dLbl>
            <c:dLbl>
              <c:idx val="2"/>
              <c:layout>
                <c:manualLayout>
                  <c:x val="-0.13390299909174194"/>
                  <c:y val="1.3951929268952817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47192220789514"/>
                      <c:h val="0.11618933994518468"/>
                    </c:manualLayout>
                  </c15:layout>
                </c:ext>
                <c:ext xmlns:c16="http://schemas.microsoft.com/office/drawing/2014/chart" uri="{C3380CC4-5D6E-409C-BE32-E72D297353CC}">
                  <c16:uniqueId val="{00000005-4E4D-4B86-87C3-3656B44A9C0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集計結果!$A$73:$C$73</c:f>
              <c:strCache>
                <c:ptCount val="3"/>
                <c:pt idx="0">
                  <c:v>探しやすい</c:v>
                </c:pt>
                <c:pt idx="1">
                  <c:v>普通</c:v>
                </c:pt>
                <c:pt idx="2">
                  <c:v>探しにくい</c:v>
                </c:pt>
              </c:strCache>
            </c:strRef>
          </c:cat>
          <c:val>
            <c:numRef>
              <c:f>集計結果!$A$74:$C$74</c:f>
              <c:numCache>
                <c:formatCode>General</c:formatCode>
                <c:ptCount val="3"/>
                <c:pt idx="0">
                  <c:v>78</c:v>
                </c:pt>
                <c:pt idx="1">
                  <c:v>109</c:v>
                </c:pt>
                <c:pt idx="2">
                  <c:v>3</c:v>
                </c:pt>
              </c:numCache>
            </c:numRef>
          </c:val>
          <c:extLst>
            <c:ext xmlns:c16="http://schemas.microsoft.com/office/drawing/2014/chart" uri="{C3380CC4-5D6E-409C-BE32-E72D297353CC}">
              <c16:uniqueId val="{00000006-4E4D-4B86-87C3-3656B44A9C02}"/>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b="1" i="0" u="none" strike="noStrike" kern="1200" baseline="0">
                <a:solidFill>
                  <a:sysClr val="windowText" lastClr="000000">
                    <a:lumMod val="65000"/>
                    <a:lumOff val="35000"/>
                  </a:sysClr>
                </a:solidFill>
              </a:rPr>
              <a:t>10.</a:t>
            </a:r>
            <a:r>
              <a:rPr lang="ja-JP" altLang="en-US" sz="1100" b="1" i="0" u="none" strike="noStrike" kern="1200" baseline="0">
                <a:solidFill>
                  <a:sysClr val="windowText" lastClr="000000">
                    <a:lumMod val="65000"/>
                    <a:lumOff val="35000"/>
                  </a:sysClr>
                </a:solidFill>
              </a:rPr>
              <a:t> ドーンセンターを次回も</a:t>
            </a:r>
            <a:endParaRPr lang="en-US" altLang="ja-JP" sz="1100" b="1" i="0" u="none" strike="noStrike" kern="1200" baseline="0">
              <a:solidFill>
                <a:sysClr val="windowText" lastClr="000000">
                  <a:lumMod val="65000"/>
                  <a:lumOff val="35000"/>
                </a:sysClr>
              </a:solidFill>
            </a:endParaRPr>
          </a:p>
          <a:p>
            <a:pPr>
              <a:defRPr sz="1100"/>
            </a:pPr>
            <a:r>
              <a:rPr lang="ja-JP" altLang="en-US" sz="1100" b="1" i="0" u="none" strike="noStrike" kern="1200" baseline="0">
                <a:solidFill>
                  <a:sysClr val="windowText" lastClr="000000">
                    <a:lumMod val="65000"/>
                    <a:lumOff val="35000"/>
                  </a:sysClr>
                </a:solidFill>
              </a:rPr>
              <a:t>利用しようと思いますか</a:t>
            </a:r>
            <a:endParaRPr lang="ja-JP" altLang="ja-JP" sz="1100" b="1" i="0" u="none" strike="noStrike" kern="120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066-4393-82D9-D9DCED9B4F13}"/>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066-4393-82D9-D9DCED9B4F13}"/>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066-4393-82D9-D9DCED9B4F13}"/>
              </c:ext>
            </c:extLst>
          </c:dPt>
          <c:dLbls>
            <c:dLbl>
              <c:idx val="0"/>
              <c:layout>
                <c:manualLayout>
                  <c:x val="-0.107813888888889"/>
                  <c:y val="-0.2196313492063493"/>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3524047310012856"/>
                      <c:h val="0.11877079173726347"/>
                    </c:manualLayout>
                  </c15:layout>
                </c:ext>
                <c:ext xmlns:c16="http://schemas.microsoft.com/office/drawing/2014/chart" uri="{C3380CC4-5D6E-409C-BE32-E72D297353CC}">
                  <c16:uniqueId val="{00000001-7066-4393-82D9-D9DCED9B4F13}"/>
                </c:ext>
              </c:extLst>
            </c:dLbl>
            <c:dLbl>
              <c:idx val="1"/>
              <c:delete val="1"/>
              <c:extLst>
                <c:ext xmlns:c15="http://schemas.microsoft.com/office/drawing/2012/chart" uri="{CE6537A1-D6FC-4f65-9D91-7224C49458BB}"/>
                <c:ext xmlns:c16="http://schemas.microsoft.com/office/drawing/2014/chart" uri="{C3380CC4-5D6E-409C-BE32-E72D297353CC}">
                  <c16:uniqueId val="{00000003-7066-4393-82D9-D9DCED9B4F13}"/>
                </c:ext>
              </c:extLst>
            </c:dLbl>
            <c:dLbl>
              <c:idx val="2"/>
              <c:layout>
                <c:manualLayout>
                  <c:x val="-9.1738672458703166E-2"/>
                  <c:y val="2.33725129644674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044776930172679"/>
                      <c:h val="0.12236990663839267"/>
                    </c:manualLayout>
                  </c15:layout>
                </c:ext>
                <c:ext xmlns:c16="http://schemas.microsoft.com/office/drawing/2014/chart" uri="{C3380CC4-5D6E-409C-BE32-E72D297353CC}">
                  <c16:uniqueId val="{00000005-7066-4393-82D9-D9DCED9B4F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集計結果!$A$127:$C$127</c:f>
              <c:strCache>
                <c:ptCount val="3"/>
                <c:pt idx="0">
                  <c:v>思う</c:v>
                </c:pt>
                <c:pt idx="1">
                  <c:v>思わない</c:v>
                </c:pt>
                <c:pt idx="2">
                  <c:v>わからない</c:v>
                </c:pt>
              </c:strCache>
            </c:strRef>
          </c:cat>
          <c:val>
            <c:numRef>
              <c:f>集計結果!$A$128:$C$128</c:f>
              <c:numCache>
                <c:formatCode>General</c:formatCode>
                <c:ptCount val="3"/>
                <c:pt idx="0">
                  <c:v>199</c:v>
                </c:pt>
                <c:pt idx="1">
                  <c:v>1</c:v>
                </c:pt>
                <c:pt idx="2">
                  <c:v>5</c:v>
                </c:pt>
              </c:numCache>
            </c:numRef>
          </c:val>
          <c:extLst>
            <c:ext xmlns:c16="http://schemas.microsoft.com/office/drawing/2014/chart" uri="{C3380CC4-5D6E-409C-BE32-E72D297353CC}">
              <c16:uniqueId val="{00000006-7066-4393-82D9-D9DCED9B4F13}"/>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ltLang="ja-JP" sz="900"/>
              <a:t>4-1.</a:t>
            </a:r>
            <a:r>
              <a:rPr lang="ja-JP" altLang="en-US" sz="900"/>
              <a:t>お住まいの地域について</a:t>
            </a:r>
            <a:endParaRPr lang="ja-JP" sz="900"/>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DED7-40A0-822A-B99300F9E9E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DED7-40A0-822A-B99300F9E9E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DED7-40A0-822A-B99300F9E9E6}"/>
              </c:ext>
            </c:extLst>
          </c:dPt>
          <c:dLbls>
            <c:dLbl>
              <c:idx val="0"/>
              <c:layout>
                <c:manualLayout>
                  <c:x val="-0.16338803421130949"/>
                  <c:y val="4.985234374888598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5906920077972712"/>
                      <c:h val="0.15741613063434012"/>
                    </c:manualLayout>
                  </c15:layout>
                </c:ext>
                <c:ext xmlns:c16="http://schemas.microsoft.com/office/drawing/2014/chart" uri="{C3380CC4-5D6E-409C-BE32-E72D297353CC}">
                  <c16:uniqueId val="{00000001-DED7-40A0-822A-B99300F9E9E6}"/>
                </c:ext>
              </c:extLst>
            </c:dLbl>
            <c:dLbl>
              <c:idx val="1"/>
              <c:layout>
                <c:manualLayout>
                  <c:x val="0.22233071840248669"/>
                  <c:y val="-0.1957131561648446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54864576-26EC-46AF-A4AF-404E8D6F2894}" type="CATEGORYNAME">
                      <a:rPr lang="ja-JP" altLang="en-US" sz="800"/>
                      <a:pPr>
                        <a:defRPr/>
                      </a:pPr>
                      <a:t>[分類名]</a:t>
                    </a:fld>
                    <a:r>
                      <a:rPr lang="ja-JP" altLang="en-US" sz="800" baseline="0"/>
                      <a:t>
</a:t>
                    </a:r>
                    <a:fld id="{A85E1105-34D2-49C2-88A5-80C0573FC490}" type="PERCENTAGE">
                      <a:rPr lang="en-US" altLang="ja-JP" sz="800" baseline="0"/>
                      <a:pPr>
                        <a:defRPr/>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27231968810916179"/>
                      <c:h val="0.14396752284763151"/>
                    </c:manualLayout>
                  </c15:layout>
                  <c15:dlblFieldTable/>
                  <c15:showDataLabelsRange val="0"/>
                </c:ext>
                <c:ext xmlns:c16="http://schemas.microsoft.com/office/drawing/2014/chart" uri="{C3380CC4-5D6E-409C-BE32-E72D297353CC}">
                  <c16:uniqueId val="{00000003-DED7-40A0-822A-B99300F9E9E6}"/>
                </c:ext>
              </c:extLst>
            </c:dLbl>
            <c:dLbl>
              <c:idx val="2"/>
              <c:layout>
                <c:manualLayout>
                  <c:x val="0.20294486081474578"/>
                  <c:y val="0.17905833669617885"/>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800" baseline="0"/>
                      <a:t>その他</a:t>
                    </a:r>
                  </a:p>
                  <a:p>
                    <a:pPr>
                      <a:defRPr sz="700"/>
                    </a:pPr>
                    <a:r>
                      <a:rPr lang="ja-JP" altLang="en-US" sz="800" baseline="0"/>
                      <a:t>都道府県
</a:t>
                    </a:r>
                    <a:fld id="{1D6589BA-78BB-419A-A149-35A474915682}" type="PERCENTAGE">
                      <a:rPr lang="en-US" altLang="ja-JP" sz="800" baseline="0"/>
                      <a:pPr>
                        <a:defRPr sz="700"/>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33213986354775826"/>
                      <c:h val="0.20298608510321364"/>
                    </c:manualLayout>
                  </c15:layout>
                  <c15:dlblFieldTable/>
                  <c15:showDataLabelsRange val="0"/>
                </c:ext>
                <c:ext xmlns:c16="http://schemas.microsoft.com/office/drawing/2014/chart" uri="{C3380CC4-5D6E-409C-BE32-E72D297353CC}">
                  <c16:uniqueId val="{00000005-DED7-40A0-822A-B99300F9E9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集計結果!$A$169:$C$169</c:f>
              <c:strCache>
                <c:ptCount val="3"/>
                <c:pt idx="0">
                  <c:v>大阪市内</c:v>
                </c:pt>
                <c:pt idx="1">
                  <c:v>大阪府内</c:v>
                </c:pt>
                <c:pt idx="2">
                  <c:v>その他都道府県</c:v>
                </c:pt>
              </c:strCache>
            </c:strRef>
          </c:cat>
          <c:val>
            <c:numRef>
              <c:f>集計結果!$A$170:$C$170</c:f>
              <c:numCache>
                <c:formatCode>General</c:formatCode>
                <c:ptCount val="3"/>
                <c:pt idx="0">
                  <c:v>81</c:v>
                </c:pt>
                <c:pt idx="1">
                  <c:v>81</c:v>
                </c:pt>
                <c:pt idx="2">
                  <c:v>40</c:v>
                </c:pt>
              </c:numCache>
            </c:numRef>
          </c:val>
          <c:extLst>
            <c:ext xmlns:c16="http://schemas.microsoft.com/office/drawing/2014/chart" uri="{C3380CC4-5D6E-409C-BE32-E72D297353CC}">
              <c16:uniqueId val="{00000006-DED7-40A0-822A-B99300F9E9E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r>
              <a:rPr lang="en-US" sz="1050"/>
              <a:t>4-3.</a:t>
            </a:r>
            <a:r>
              <a:rPr lang="ja-JP" sz="1050"/>
              <a:t>来館方法について</a:t>
            </a:r>
          </a:p>
        </c:rich>
      </c:tx>
      <c:overlay val="0"/>
      <c:spPr>
        <a:noFill/>
        <a:ln>
          <a:noFill/>
        </a:ln>
        <a:effectLst/>
      </c:spPr>
      <c:txPr>
        <a:bodyPr rot="0" spcFirstLastPara="1" vertOverflow="ellipsis" vert="horz" wrap="square" anchor="ctr" anchorCtr="1"/>
        <a:lstStyle/>
        <a:p>
          <a:pPr>
            <a:defRPr sz="1050" b="1" i="0" u="none" strike="noStrike" kern="1200" baseline="0">
              <a:solidFill>
                <a:schemeClr val="tx2"/>
              </a:solidFill>
              <a:latin typeface="+mn-lt"/>
              <a:ea typeface="+mn-ea"/>
              <a:cs typeface="+mn-cs"/>
            </a:defRPr>
          </a:pPr>
          <a:endParaRPr lang="ja-JP"/>
        </a:p>
      </c:txPr>
    </c:title>
    <c:autoTitleDeleted val="0"/>
    <c:plotArea>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4524-4956-BC1E-2D72FB1422A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4524-4956-BC1E-2D72FB1422A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4524-4956-BC1E-2D72FB1422A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4524-4956-BC1E-2D72FB1422A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extLst>
              <c:ext xmlns:c16="http://schemas.microsoft.com/office/drawing/2014/chart" uri="{C3380CC4-5D6E-409C-BE32-E72D297353CC}">
                <c16:uniqueId val="{00000009-4524-4956-BC1E-2D72FB1422A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c:spPr>
            <c:extLst>
              <c:ext xmlns:c16="http://schemas.microsoft.com/office/drawing/2014/chart" uri="{C3380CC4-5D6E-409C-BE32-E72D297353CC}">
                <c16:uniqueId val="{0000000B-4524-4956-BC1E-2D72FB1422A6}"/>
              </c:ext>
            </c:extLst>
          </c:dPt>
          <c:dLbls>
            <c:dLbl>
              <c:idx val="0"/>
              <c:layout>
                <c:manualLayout>
                  <c:x val="-0.22239852823931094"/>
                  <c:y val="-0.13949432686458074"/>
                </c:manualLayout>
              </c:layout>
              <c:tx>
                <c:rich>
                  <a:bodyPr/>
                  <a:lstStyle/>
                  <a:p>
                    <a:fld id="{AD613B7C-50BA-4593-B3D3-3250BF5F586A}" type="CATEGORYNAME">
                      <a:rPr lang="ja-JP" altLang="en-US" sz="800"/>
                      <a:pPr/>
                      <a:t>[分類名]</a:t>
                    </a:fld>
                    <a:r>
                      <a:rPr lang="ja-JP" altLang="en-US" sz="800" baseline="0"/>
                      <a:t> </a:t>
                    </a:r>
                    <a:fld id="{5364F8DA-4C17-462C-8B9E-3C9C9FF2423D}"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4524-4956-BC1E-2D72FB1422A6}"/>
                </c:ext>
              </c:extLst>
            </c:dLbl>
            <c:dLbl>
              <c:idx val="1"/>
              <c:layout>
                <c:manualLayout>
                  <c:x val="0.11428813256742366"/>
                  <c:y val="1.1745408149345738E-2"/>
                </c:manualLayout>
              </c:layout>
              <c:tx>
                <c:rich>
                  <a:bodyPr rot="0" spcFirstLastPara="1" vertOverflow="clip" horzOverflow="clip" vert="horz" wrap="square" lIns="38100" tIns="19050" rIns="38100" bIns="19050" anchor="ctr" anchorCtr="1">
                    <a:spAutoFit/>
                  </a:bodyPr>
                  <a:lstStyle/>
                  <a:p>
                    <a:pPr>
                      <a:defRPr sz="700" b="0" i="0" u="none" strike="noStrike" kern="1200" baseline="0">
                        <a:solidFill>
                          <a:schemeClr val="dk2">
                            <a:lumMod val="75000"/>
                          </a:schemeClr>
                        </a:solidFill>
                        <a:latin typeface="+mn-lt"/>
                        <a:ea typeface="+mn-ea"/>
                        <a:cs typeface="+mn-cs"/>
                      </a:defRPr>
                    </a:pPr>
                    <a:fld id="{80AEAEF5-0137-4C52-A2B2-416CABA64531}" type="CATEGORYNAME">
                      <a:rPr lang="ja-JP" altLang="en-US" sz="800"/>
                      <a:pPr>
                        <a:defRPr sz="700"/>
                      </a:pPr>
                      <a:t>[分類名]</a:t>
                    </a:fld>
                    <a:r>
                      <a:rPr lang="ja-JP" altLang="en-US" sz="800" baseline="0"/>
                      <a:t> </a:t>
                    </a:r>
                    <a:fld id="{729D14BF-7808-4109-AC19-B6EE84897DA9}" type="PERCENTAGE">
                      <a:rPr lang="en-US" altLang="ja-JP" sz="800" baseline="0"/>
                      <a:pPr>
                        <a:defRPr sz="700"/>
                      </a:pPr>
                      <a:t>[パーセンテージ]</a:t>
                    </a:fld>
                    <a:endParaRPr lang="ja-JP" altLang="en-US" sz="800" baseline="0"/>
                  </a:p>
                </c:rich>
              </c:tx>
              <c:spPr>
                <a:noFill/>
                <a:ln>
                  <a:noFill/>
                </a:ln>
                <a:effectLst/>
              </c:spPr>
              <c:txPr>
                <a:bodyPr rot="0" spcFirstLastPara="1" vertOverflow="clip" horzOverflow="clip" vert="horz" wrap="square" lIns="38100" tIns="19050" rIns="38100" bIns="19050" anchor="ctr" anchorCtr="1">
                  <a:spAutoFit/>
                </a:bodyPr>
                <a:lstStyle/>
                <a:p>
                  <a:pPr>
                    <a:defRPr sz="7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17565981391878174"/>
                      <c:h val="0.13883565286498387"/>
                    </c:manualLayout>
                  </c15:layout>
                  <c15:dlblFieldTable/>
                  <c15:showDataLabelsRange val="0"/>
                </c:ext>
                <c:ext xmlns:c16="http://schemas.microsoft.com/office/drawing/2014/chart" uri="{C3380CC4-5D6E-409C-BE32-E72D297353CC}">
                  <c16:uniqueId val="{00000003-4524-4956-BC1E-2D72FB1422A6}"/>
                </c:ext>
              </c:extLst>
            </c:dLbl>
            <c:dLbl>
              <c:idx val="2"/>
              <c:layout>
                <c:manualLayout>
                  <c:x val="2.4321798801324467E-7"/>
                  <c:y val="-6.9966485221290037E-2"/>
                </c:manualLayout>
              </c:layout>
              <c:tx>
                <c:rich>
                  <a:bodyPr rot="0" spcFirstLastPara="1" vertOverflow="clip" horzOverflow="clip" vert="horz" wrap="square" lIns="38100" tIns="19050" rIns="38100" bIns="19050" anchor="ctr" anchorCtr="1">
                    <a:noAutofit/>
                  </a:bodyPr>
                  <a:lstStyle/>
                  <a:p>
                    <a:pPr>
                      <a:defRPr sz="600" b="0" i="0" u="none" strike="noStrike" kern="1200" baseline="0">
                        <a:solidFill>
                          <a:schemeClr val="dk2">
                            <a:lumMod val="75000"/>
                          </a:schemeClr>
                        </a:solidFill>
                        <a:latin typeface="+mn-lt"/>
                        <a:ea typeface="+mn-ea"/>
                        <a:cs typeface="+mn-cs"/>
                      </a:defRPr>
                    </a:pPr>
                    <a:fld id="{FBB64F6E-AB59-490B-8A91-CA6B1891A2CB}" type="CATEGORYNAME">
                      <a:rPr lang="ja-JP" altLang="en-US" sz="800"/>
                      <a:pPr>
                        <a:defRPr sz="600"/>
                      </a:pPr>
                      <a:t>[分類名]</a:t>
                    </a:fld>
                    <a:r>
                      <a:rPr lang="ja-JP" altLang="en-US" sz="800" baseline="0"/>
                      <a:t> </a:t>
                    </a:r>
                    <a:fld id="{72BBA272-2624-426A-B239-923BF85B0722}" type="PERCENTAGE">
                      <a:rPr lang="en-US" altLang="ja-JP" sz="800" baseline="0"/>
                      <a:pPr>
                        <a:defRPr sz="600"/>
                      </a:pPr>
                      <a:t>[パーセンテージ]</a:t>
                    </a:fld>
                    <a:endParaRPr lang="ja-JP" altLang="en-US" sz="800" baseline="0"/>
                  </a:p>
                </c:rich>
              </c:tx>
              <c:spPr>
                <a:noFill/>
                <a:ln>
                  <a:noFill/>
                </a:ln>
                <a:effectLst/>
              </c:spPr>
              <c:txPr>
                <a:bodyPr rot="0" spcFirstLastPara="1" vertOverflow="clip" horzOverflow="clip" vert="horz" wrap="square" lIns="38100" tIns="19050" rIns="38100" bIns="19050" anchor="ctr" anchorCtr="1">
                  <a:noAutofit/>
                </a:bodyPr>
                <a:lstStyle/>
                <a:p>
                  <a:pPr>
                    <a:defRPr sz="6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5252885903036765"/>
                      <c:h val="0.11935144527389888"/>
                    </c:manualLayout>
                  </c15:layout>
                  <c15:dlblFieldTable/>
                  <c15:showDataLabelsRange val="0"/>
                </c:ext>
                <c:ext xmlns:c16="http://schemas.microsoft.com/office/drawing/2014/chart" uri="{C3380CC4-5D6E-409C-BE32-E72D297353CC}">
                  <c16:uniqueId val="{00000005-4524-4956-BC1E-2D72FB1422A6}"/>
                </c:ext>
              </c:extLst>
            </c:dLbl>
            <c:dLbl>
              <c:idx val="3"/>
              <c:layout>
                <c:manualLayout>
                  <c:x val="0.14203103558814245"/>
                  <c:y val="7.1733460603747884E-2"/>
                </c:manualLayout>
              </c:layout>
              <c:spPr>
                <a:noFill/>
                <a:ln>
                  <a:noFill/>
                </a:ln>
                <a:effectLst/>
              </c:spPr>
              <c:txPr>
                <a:bodyPr rot="0" spcFirstLastPara="1" vertOverflow="clip" horzOverflow="clip" vert="horz" wrap="square" lIns="38100" tIns="19050" rIns="38100" bIns="19050" anchor="ctr" anchorCtr="1">
                  <a:spAutoFit/>
                </a:bodyPr>
                <a:lstStyle/>
                <a:p>
                  <a:pPr>
                    <a:defRPr sz="8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7-4524-4956-BC1E-2D72FB1422A6}"/>
                </c:ext>
              </c:extLst>
            </c:dLbl>
            <c:dLbl>
              <c:idx val="4"/>
              <c:layout>
                <c:manualLayout>
                  <c:x val="4.325583273217954E-2"/>
                  <c:y val="-4.8640187192387059E-2"/>
                </c:manualLayout>
              </c:layout>
              <c:spPr>
                <a:noFill/>
                <a:ln>
                  <a:noFill/>
                </a:ln>
                <a:effectLst/>
              </c:spPr>
              <c:txPr>
                <a:bodyPr rot="0" spcFirstLastPara="1" vertOverflow="clip" horzOverflow="clip" vert="horz" wrap="square" lIns="38100" tIns="19050" rIns="38100" bIns="19050" anchor="ctr" anchorCtr="1">
                  <a:noAutofit/>
                </a:bodyPr>
                <a:lstStyle/>
                <a:p>
                  <a:pPr>
                    <a:defRPr sz="800" b="0" i="0" u="none" strike="noStrike" kern="1200" baseline="0">
                      <a:solidFill>
                        <a:schemeClr val="dk2">
                          <a:lumMod val="7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wedgeRectCallout">
                      <a:avLst/>
                    </a:prstGeom>
                    <a:noFill/>
                    <a:ln>
                      <a:noFill/>
                    </a:ln>
                  </c15:spPr>
                  <c15:layout>
                    <c:manualLayout>
                      <c:w val="0.27377054523149247"/>
                      <c:h val="0.1068855349308038"/>
                    </c:manualLayout>
                  </c15:layout>
                </c:ext>
                <c:ext xmlns:c16="http://schemas.microsoft.com/office/drawing/2014/chart" uri="{C3380CC4-5D6E-409C-BE32-E72D297353CC}">
                  <c16:uniqueId val="{00000009-4524-4956-BC1E-2D72FB1422A6}"/>
                </c:ext>
              </c:extLst>
            </c:dLbl>
            <c:dLbl>
              <c:idx val="5"/>
              <c:layout>
                <c:manualLayout>
                  <c:x val="0.12355498112871631"/>
                  <c:y val="-3.3748627467237259E-2"/>
                </c:manualLayout>
              </c:layout>
              <c:tx>
                <c:rich>
                  <a:bodyPr/>
                  <a:lstStyle/>
                  <a:p>
                    <a:fld id="{06682E03-80DD-46F6-B338-322B47A8183F}" type="CATEGORYNAME">
                      <a:rPr lang="ja-JP" altLang="en-US" sz="800"/>
                      <a:pPr/>
                      <a:t>[分類名]</a:t>
                    </a:fld>
                    <a:r>
                      <a:rPr lang="ja-JP" altLang="en-US" sz="800" baseline="0"/>
                      <a:t> </a:t>
                    </a:r>
                    <a:fld id="{FAB8D3D9-FE76-4C76-8152-8B262BE67C1E}"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326854330423306"/>
                      <c:h val="9.149793238723794E-2"/>
                    </c:manualLayout>
                  </c15:layout>
                  <c15:dlblFieldTable/>
                  <c15:showDataLabelsRange val="0"/>
                </c:ext>
                <c:ext xmlns:c16="http://schemas.microsoft.com/office/drawing/2014/chart" uri="{C3380CC4-5D6E-409C-BE32-E72D297353CC}">
                  <c16:uniqueId val="{0000000B-4524-4956-BC1E-2D72FB1422A6}"/>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2">
                        <a:lumMod val="75000"/>
                      </a:schemeClr>
                    </a:solidFill>
                    <a:latin typeface="+mn-lt"/>
                    <a:ea typeface="+mn-ea"/>
                    <a:cs typeface="+mn-cs"/>
                  </a:defRPr>
                </a:pPr>
                <a:endParaRPr lang="ja-JP"/>
              </a:p>
            </c:txPr>
            <c:dLblPos val="outEnd"/>
            <c:showLegendKey val="0"/>
            <c:showVal val="0"/>
            <c:showCatName val="1"/>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集計結果!$A$177:$F$177</c:f>
              <c:strCache>
                <c:ptCount val="6"/>
                <c:pt idx="0">
                  <c:v>電車</c:v>
                </c:pt>
                <c:pt idx="1">
                  <c:v>バス</c:v>
                </c:pt>
                <c:pt idx="2">
                  <c:v>タクシー</c:v>
                </c:pt>
                <c:pt idx="3">
                  <c:v>車</c:v>
                </c:pt>
                <c:pt idx="4">
                  <c:v>自転車</c:v>
                </c:pt>
                <c:pt idx="5">
                  <c:v>徒歩</c:v>
                </c:pt>
              </c:strCache>
            </c:strRef>
          </c:cat>
          <c:val>
            <c:numRef>
              <c:f>集計結果!$A$178:$F$178</c:f>
              <c:numCache>
                <c:formatCode>General</c:formatCode>
                <c:ptCount val="6"/>
                <c:pt idx="0">
                  <c:v>163</c:v>
                </c:pt>
                <c:pt idx="1">
                  <c:v>18</c:v>
                </c:pt>
                <c:pt idx="2">
                  <c:v>4</c:v>
                </c:pt>
                <c:pt idx="3">
                  <c:v>17</c:v>
                </c:pt>
                <c:pt idx="4">
                  <c:v>8</c:v>
                </c:pt>
                <c:pt idx="5">
                  <c:v>14</c:v>
                </c:pt>
              </c:numCache>
            </c:numRef>
          </c:val>
          <c:extLst>
            <c:ext xmlns:c16="http://schemas.microsoft.com/office/drawing/2014/chart" uri="{C3380CC4-5D6E-409C-BE32-E72D297353CC}">
              <c16:uniqueId val="{0000000C-4524-4956-BC1E-2D72FB1422A6}"/>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2.</a:t>
            </a:r>
            <a:r>
              <a:rPr lang="ja-JP" altLang="en-US" sz="1100"/>
              <a:t> </a:t>
            </a:r>
            <a:r>
              <a:rPr lang="ja-JP" sz="1100"/>
              <a:t>ドーンセンターご利用のきっかけ</a:t>
            </a:r>
          </a:p>
        </c:rich>
      </c:tx>
      <c:layout>
        <c:manualLayout>
          <c:xMode val="edge"/>
          <c:yMode val="edge"/>
          <c:x val="0.12197368196018056"/>
          <c:y val="0"/>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7169379084967327"/>
          <c:y val="0.30771309523809526"/>
          <c:w val="0.5182415032679738"/>
          <c:h val="0.629293253968253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E14D-454C-99BE-CD54603F402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E14D-454C-99BE-CD54603F402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E14D-454C-99BE-CD54603F402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E14D-454C-99BE-CD54603F402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E14D-454C-99BE-CD54603F402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E14D-454C-99BE-CD54603F4026}"/>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E14D-454C-99BE-CD54603F4026}"/>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E14D-454C-99BE-CD54603F4026}"/>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E14D-454C-99BE-CD54603F4026}"/>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E14D-454C-99BE-CD54603F4026}"/>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E14D-454C-99BE-CD54603F4026}"/>
              </c:ext>
            </c:extLst>
          </c:dPt>
          <c:dLbls>
            <c:dLbl>
              <c:idx val="0"/>
              <c:layout>
                <c:manualLayout>
                  <c:x val="-0.20878033188820616"/>
                  <c:y val="5.993027735359803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E14D-454C-99BE-CD54603F4026}"/>
                </c:ext>
              </c:extLst>
            </c:dLbl>
            <c:dLbl>
              <c:idx val="1"/>
              <c:layout>
                <c:manualLayout>
                  <c:x val="0.21885130718954249"/>
                  <c:y val="-0.14824107142857143"/>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047973856209151"/>
                      <c:h val="0.16470476190476188"/>
                    </c:manualLayout>
                  </c15:layout>
                </c:ext>
                <c:ext xmlns:c16="http://schemas.microsoft.com/office/drawing/2014/chart" uri="{C3380CC4-5D6E-409C-BE32-E72D297353CC}">
                  <c16:uniqueId val="{00000003-E14D-454C-99BE-CD54603F4026}"/>
                </c:ext>
              </c:extLst>
            </c:dLbl>
            <c:dLbl>
              <c:idx val="2"/>
              <c:layout>
                <c:manualLayout>
                  <c:x val="-1.9280183254061788E-2"/>
                  <c:y val="6.6749225580059829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61C6B759-9BBD-452F-BEF1-6DE6E5D9FEBE}" type="CATEGORYNAME">
                      <a:rPr lang="ja-JP" altLang="en-US" sz="800"/>
                      <a:pPr>
                        <a:defRPr/>
                      </a:pPr>
                      <a:t>[分類名]</a:t>
                    </a:fld>
                    <a:r>
                      <a:rPr lang="ja-JP" altLang="en-US" sz="800" baseline="0"/>
                      <a:t> </a:t>
                    </a:r>
                    <a:fld id="{54247CA9-18FE-4443-983B-7F07E7875581}" type="PERCENTAGE">
                      <a:rPr lang="en-US" altLang="ja-JP" sz="800" baseline="0"/>
                      <a:pPr>
                        <a:defRPr/>
                      </a:pPr>
                      <a:t>[パーセンテージ]</a:t>
                    </a:fld>
                    <a:endParaRPr lang="ja-JP" altLang="en-US" sz="8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606860057664783"/>
                      <c:h val="0.10918346201461589"/>
                    </c:manualLayout>
                  </c15:layout>
                  <c15:dlblFieldTable/>
                  <c15:showDataLabelsRange val="0"/>
                </c:ext>
                <c:ext xmlns:c16="http://schemas.microsoft.com/office/drawing/2014/chart" uri="{C3380CC4-5D6E-409C-BE32-E72D297353CC}">
                  <c16:uniqueId val="{00000005-E14D-454C-99BE-CD54603F4026}"/>
                </c:ext>
              </c:extLst>
            </c:dLbl>
            <c:dLbl>
              <c:idx val="3"/>
              <c:layout>
                <c:manualLayout>
                  <c:x val="-0.11395635154474282"/>
                  <c:y val="4.6184180040114563E-2"/>
                </c:manualLayout>
              </c:layout>
              <c:tx>
                <c:rich>
                  <a:bodyPr/>
                  <a:lstStyle/>
                  <a:p>
                    <a:fld id="{C14C38B2-1028-4DA0-B1C9-202D20AFCDF9}" type="CATEGORYNAME">
                      <a:rPr lang="ja-JP" altLang="en-US" sz="800"/>
                      <a:pPr/>
                      <a:t>[分類名]</a:t>
                    </a:fld>
                    <a:r>
                      <a:rPr lang="ja-JP" altLang="en-US" sz="800" baseline="0"/>
                      <a:t> </a:t>
                    </a:r>
                    <a:fld id="{CD7BD53C-5DBE-4FC7-AC8E-A0F63CEA381C}" type="PERCENTAGE">
                      <a:rPr lang="en-US" altLang="ja-JP" sz="800" baseline="0"/>
                      <a:pPr/>
                      <a:t>[パーセンテージ]</a:t>
                    </a:fld>
                    <a:endParaRPr lang="ja-JP" altLang="en-US" sz="8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E14D-454C-99BE-CD54603F4026}"/>
                </c:ext>
              </c:extLst>
            </c:dLbl>
            <c:dLbl>
              <c:idx val="4"/>
              <c:layout>
                <c:manualLayout>
                  <c:x val="-0.12723608889637175"/>
                  <c:y val="-4.2094722780219244E-2"/>
                </c:manualLayout>
              </c:layout>
              <c:dLblPos val="bestFi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9-E14D-454C-99BE-CD54603F4026}"/>
                </c:ext>
              </c:extLst>
            </c:dLbl>
            <c:dLbl>
              <c:idx val="5"/>
              <c:layout>
                <c:manualLayout>
                  <c:x val="-7.7045758270898226E-2"/>
                  <c:y val="-7.601072220824574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1655032679738565"/>
                      <c:h val="0.10062023809523808"/>
                    </c:manualLayout>
                  </c15:layout>
                </c:ext>
                <c:ext xmlns:c16="http://schemas.microsoft.com/office/drawing/2014/chart" uri="{C3380CC4-5D6E-409C-BE32-E72D297353CC}">
                  <c16:uniqueId val="{0000000B-E14D-454C-99BE-CD54603F4026}"/>
                </c:ext>
              </c:extLst>
            </c:dLbl>
            <c:dLbl>
              <c:idx val="6"/>
              <c:delete val="1"/>
              <c:extLst>
                <c:ext xmlns:c15="http://schemas.microsoft.com/office/drawing/2012/chart" uri="{CE6537A1-D6FC-4f65-9D91-7224C49458BB}">
                  <c15:layout>
                    <c:manualLayout>
                      <c:w val="0.27987809369475547"/>
                      <c:h val="7.7691276563693609E-2"/>
                    </c:manualLayout>
                  </c15:layout>
                </c:ext>
                <c:ext xmlns:c16="http://schemas.microsoft.com/office/drawing/2014/chart" uri="{C3380CC4-5D6E-409C-BE32-E72D297353CC}">
                  <c16:uniqueId val="{0000000D-E14D-454C-99BE-CD54603F4026}"/>
                </c:ext>
              </c:extLst>
            </c:dLbl>
            <c:dLbl>
              <c:idx val="7"/>
              <c:delete val="1"/>
              <c:extLst>
                <c:ext xmlns:c15="http://schemas.microsoft.com/office/drawing/2012/chart" uri="{CE6537A1-D6FC-4f65-9D91-7224C49458BB}">
                  <c15:layout>
                    <c:manualLayout>
                      <c:w val="0.38540307475376717"/>
                      <c:h val="0.14661675408123703"/>
                    </c:manualLayout>
                  </c15:layout>
                </c:ext>
                <c:ext xmlns:c16="http://schemas.microsoft.com/office/drawing/2014/chart" uri="{C3380CC4-5D6E-409C-BE32-E72D297353CC}">
                  <c16:uniqueId val="{0000000F-E14D-454C-99BE-CD54603F4026}"/>
                </c:ext>
              </c:extLst>
            </c:dLbl>
            <c:dLbl>
              <c:idx val="8"/>
              <c:delete val="1"/>
              <c:extLst>
                <c:ext xmlns:c15="http://schemas.microsoft.com/office/drawing/2012/chart" uri="{CE6537A1-D6FC-4f65-9D91-7224C49458BB}">
                  <c15:layout>
                    <c:manualLayout>
                      <c:w val="0.34871017131071641"/>
                      <c:h val="8.1705796125109253E-2"/>
                    </c:manualLayout>
                  </c15:layout>
                </c:ext>
                <c:ext xmlns:c16="http://schemas.microsoft.com/office/drawing/2014/chart" uri="{C3380CC4-5D6E-409C-BE32-E72D297353CC}">
                  <c16:uniqueId val="{00000011-E14D-454C-99BE-CD54603F4026}"/>
                </c:ext>
              </c:extLst>
            </c:dLbl>
            <c:dLbl>
              <c:idx val="9"/>
              <c:layout>
                <c:manualLayout>
                  <c:x val="0.10807182054465864"/>
                  <c:y val="-0.11258414241833128"/>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068818924151863"/>
                      <c:h val="7.3466090309102713E-2"/>
                    </c:manualLayout>
                  </c15:layout>
                </c:ext>
                <c:ext xmlns:c16="http://schemas.microsoft.com/office/drawing/2014/chart" uri="{C3380CC4-5D6E-409C-BE32-E72D297353CC}">
                  <c16:uniqueId val="{00000013-E14D-454C-99BE-CD54603F4026}"/>
                </c:ext>
              </c:extLst>
            </c:dLbl>
            <c:dLbl>
              <c:idx val="10"/>
              <c:layout>
                <c:manualLayout>
                  <c:x val="0.21863622253556697"/>
                  <c:y val="-1.0761971106164588E-2"/>
                </c:manualLayout>
              </c:layout>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E14D-454C-99BE-CD54603F40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集計結果!$A$12:$K$12</c:f>
              <c:strCache>
                <c:ptCount val="11"/>
                <c:pt idx="0">
                  <c:v>定期利用</c:v>
                </c:pt>
                <c:pt idx="1">
                  <c:v>過去利用あり</c:v>
                </c:pt>
                <c:pt idx="2">
                  <c:v>知人の紹介</c:v>
                </c:pt>
                <c:pt idx="3">
                  <c:v>口コミ</c:v>
                </c:pt>
                <c:pt idx="4">
                  <c:v>SNS</c:v>
                </c:pt>
                <c:pt idx="5">
                  <c:v>ﾄﾞｰﾝｾﾝﾀｰHP</c:v>
                </c:pt>
                <c:pt idx="6">
                  <c:v>大阪府HP</c:v>
                </c:pt>
                <c:pt idx="7">
                  <c:v>ユースサービス大阪HP</c:v>
                </c:pt>
                <c:pt idx="8">
                  <c:v>ドーン財団HP</c:v>
                </c:pt>
                <c:pt idx="9">
                  <c:v>新聞・広告</c:v>
                </c:pt>
                <c:pt idx="10">
                  <c:v>その他</c:v>
                </c:pt>
              </c:strCache>
            </c:strRef>
          </c:cat>
          <c:val>
            <c:numRef>
              <c:f>集計結果!$A$13:$K$13</c:f>
              <c:numCache>
                <c:formatCode>General</c:formatCode>
                <c:ptCount val="11"/>
                <c:pt idx="0">
                  <c:v>120</c:v>
                </c:pt>
                <c:pt idx="1">
                  <c:v>91</c:v>
                </c:pt>
                <c:pt idx="2">
                  <c:v>20</c:v>
                </c:pt>
                <c:pt idx="3">
                  <c:v>4</c:v>
                </c:pt>
                <c:pt idx="4">
                  <c:v>4</c:v>
                </c:pt>
                <c:pt idx="5">
                  <c:v>14</c:v>
                </c:pt>
                <c:pt idx="6">
                  <c:v>1</c:v>
                </c:pt>
                <c:pt idx="7">
                  <c:v>0</c:v>
                </c:pt>
                <c:pt idx="8">
                  <c:v>1</c:v>
                </c:pt>
                <c:pt idx="9">
                  <c:v>5</c:v>
                </c:pt>
                <c:pt idx="10">
                  <c:v>6</c:v>
                </c:pt>
              </c:numCache>
            </c:numRef>
          </c:val>
          <c:extLst>
            <c:ext xmlns:c16="http://schemas.microsoft.com/office/drawing/2014/chart" uri="{C3380CC4-5D6E-409C-BE32-E72D297353CC}">
              <c16:uniqueId val="{00000016-E14D-454C-99BE-CD54603F402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3.</a:t>
            </a:r>
            <a:r>
              <a:rPr lang="ja-JP" sz="1100"/>
              <a:t>  ご利用された施設</a:t>
            </a:r>
          </a:p>
        </c:rich>
      </c:tx>
      <c:layout>
        <c:manualLayout>
          <c:xMode val="edge"/>
          <c:yMode val="edge"/>
          <c:x val="0.2717941176470588"/>
          <c:y val="0"/>
        </c:manualLayout>
      </c:layout>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037064197737108"/>
          <c:y val="0.25521374335391911"/>
          <c:w val="0.54094300148048957"/>
          <c:h val="0.6335353395302441"/>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944-46C3-A21F-69BE6FED56CA}"/>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944-46C3-A21F-69BE6FED56CA}"/>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944-46C3-A21F-69BE6FED56CA}"/>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944-46C3-A21F-69BE6FED56CA}"/>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944-46C3-A21F-69BE6FED56CA}"/>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944-46C3-A21F-69BE6FED56CA}"/>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944-46C3-A21F-69BE6FED56CA}"/>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F944-46C3-A21F-69BE6FED56CA}"/>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F944-46C3-A21F-69BE6FED56CA}"/>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F944-46C3-A21F-69BE6FED56CA}"/>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F944-46C3-A21F-69BE6FED56CA}"/>
              </c:ext>
            </c:extLst>
          </c:dPt>
          <c:dPt>
            <c:idx val="11"/>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7-F944-46C3-A21F-69BE6FED56CA}"/>
              </c:ext>
            </c:extLst>
          </c:dPt>
          <c:dPt>
            <c:idx val="12"/>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9-F944-46C3-A21F-69BE6FED56CA}"/>
              </c:ext>
            </c:extLst>
          </c:dPt>
          <c:dPt>
            <c:idx val="13"/>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B-F944-46C3-A21F-69BE6FED56CA}"/>
              </c:ext>
            </c:extLst>
          </c:dPt>
          <c:dPt>
            <c:idx val="14"/>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D-F944-46C3-A21F-69BE6FED56CA}"/>
              </c:ext>
            </c:extLst>
          </c:dPt>
          <c:dPt>
            <c:idx val="15"/>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F-F944-46C3-A21F-69BE6FED56CA}"/>
              </c:ext>
            </c:extLst>
          </c:dPt>
          <c:dPt>
            <c:idx val="16"/>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21-F944-46C3-A21F-69BE6FED56CA}"/>
              </c:ext>
            </c:extLst>
          </c:dPt>
          <c:dLbls>
            <c:dLbl>
              <c:idx val="0"/>
              <c:layout>
                <c:manualLayout>
                  <c:x val="-6.691725078674049E-2"/>
                  <c:y val="0.15041086227218439"/>
                </c:manualLayout>
              </c:layout>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2563493928608468"/>
                      <c:h val="0.13685052126291491"/>
                    </c:manualLayout>
                  </c15:layout>
                </c:ext>
                <c:ext xmlns:c16="http://schemas.microsoft.com/office/drawing/2014/chart" uri="{C3380CC4-5D6E-409C-BE32-E72D297353CC}">
                  <c16:uniqueId val="{00000001-F944-46C3-A21F-69BE6FED56CA}"/>
                </c:ext>
              </c:extLst>
            </c:dLbl>
            <c:dLbl>
              <c:idx val="1"/>
              <c:layout>
                <c:manualLayout>
                  <c:x val="1.5018636263977045E-2"/>
                  <c:y val="4.0028107638098991E-2"/>
                </c:manualLayout>
              </c:layout>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fld id="{09AF5A5B-D492-4FE3-984E-8C9E10575780}" type="CATEGORYNAME">
                      <a:rPr lang="ja-JP" altLang="en-US" sz="600"/>
                      <a:pPr>
                        <a:defRPr sz="500"/>
                      </a:pPr>
                      <a:t>[分類名]</a:t>
                    </a:fld>
                    <a:r>
                      <a:rPr lang="ja-JP" altLang="en-US" sz="600"/>
                      <a:t> </a:t>
                    </a:r>
                    <a:fld id="{9F8F5CB3-6E03-4F15-8FB1-7D7269614F5A}" type="PERCENTAGE">
                      <a:rPr lang="en-US" altLang="ja-JP" sz="600" baseline="0"/>
                      <a:pPr>
                        <a:defRPr sz="500"/>
                      </a:pPr>
                      <a:t>[パーセンテージ]</a:t>
                    </a:fld>
                    <a:endParaRPr lang="ja-JP" altLang="en-US" sz="600"/>
                  </a:p>
                </c:rich>
              </c:tx>
              <c:spPr>
                <a:noFill/>
                <a:ln>
                  <a:noFill/>
                </a:ln>
                <a:effectLst/>
              </c:spPr>
              <c:txPr>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652710365281276"/>
                      <c:h val="0.13599578152105565"/>
                    </c:manualLayout>
                  </c15:layout>
                  <c15:dlblFieldTable/>
                  <c15:showDataLabelsRange val="0"/>
                </c:ext>
                <c:ext xmlns:c16="http://schemas.microsoft.com/office/drawing/2014/chart" uri="{C3380CC4-5D6E-409C-BE32-E72D297353CC}">
                  <c16:uniqueId val="{00000003-F944-46C3-A21F-69BE6FED56CA}"/>
                </c:ext>
              </c:extLst>
            </c:dLbl>
            <c:dLbl>
              <c:idx val="2"/>
              <c:layout>
                <c:manualLayout>
                  <c:x val="-0.21516154273343249"/>
                  <c:y val="-5.8886823980777298E-3"/>
                </c:manualLayout>
              </c:layout>
              <c:tx>
                <c:rich>
                  <a:bodyPr/>
                  <a:lstStyle/>
                  <a:p>
                    <a:fld id="{8CCED98A-40BF-4FB0-B911-034F428EED71}" type="CATEGORYNAME">
                      <a:rPr lang="ja-JP" altLang="en-US" sz="600"/>
                      <a:pPr/>
                      <a:t>[分類名]</a:t>
                    </a:fld>
                    <a:r>
                      <a:rPr lang="ja-JP" altLang="en-US" sz="600" baseline="0"/>
                      <a:t> </a:t>
                    </a:r>
                    <a:fld id="{6160AA9F-7CE8-4191-984F-45BC1C41A51E}" type="PERCENTAGE">
                      <a:rPr lang="en-US" altLang="ja-JP" sz="600" baseline="0"/>
                      <a:pPr/>
                      <a:t>[パーセンテージ]</a:t>
                    </a:fld>
                    <a:endParaRPr lang="ja-JP" altLang="en-US" sz="6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F944-46C3-A21F-69BE6FED56CA}"/>
                </c:ext>
              </c:extLst>
            </c:dLbl>
            <c:dLbl>
              <c:idx val="3"/>
              <c:layout>
                <c:manualLayout>
                  <c:x val="-0.12876384919264738"/>
                  <c:y val="-0.15234277630201012"/>
                </c:manualLayout>
              </c:layout>
              <c:tx>
                <c:rich>
                  <a:bodyPr/>
                  <a:lstStyle/>
                  <a:p>
                    <a:fld id="{744F55D8-9391-4FCF-A788-04C9E52E333D}" type="CATEGORYNAME">
                      <a:rPr lang="ja-JP" altLang="en-US" sz="600"/>
                      <a:pPr/>
                      <a:t>[分類名]</a:t>
                    </a:fld>
                    <a:r>
                      <a:rPr lang="ja-JP" altLang="en-US" sz="600" baseline="0"/>
                      <a:t> </a:t>
                    </a:r>
                    <a:fld id="{3A65A692-CF30-42B6-954E-3FBE83BC6AF7}" type="PERCENTAGE">
                      <a:rPr lang="en-US" altLang="ja-JP" sz="600" baseline="0"/>
                      <a:pPr/>
                      <a:t>[パーセンテージ]</a:t>
                    </a:fld>
                    <a:endParaRPr lang="ja-JP" altLang="en-US" sz="6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7-F944-46C3-A21F-69BE6FED56CA}"/>
                </c:ext>
              </c:extLst>
            </c:dLbl>
            <c:dLbl>
              <c:idx val="4"/>
              <c:layout>
                <c:manualLayout>
                  <c:x val="0.1322278705032382"/>
                  <c:y val="-0.12817596283632046"/>
                </c:manualLayout>
              </c:layout>
              <c:tx>
                <c:rich>
                  <a:bodyPr/>
                  <a:lstStyle/>
                  <a:p>
                    <a:fld id="{36C890E6-CA69-44F4-A67B-3DBB6EF625B6}" type="CATEGORYNAME">
                      <a:rPr lang="ja-JP" altLang="en-US" sz="600"/>
                      <a:pPr/>
                      <a:t>[分類名]</a:t>
                    </a:fld>
                    <a:r>
                      <a:rPr lang="ja-JP" altLang="en-US" sz="600" baseline="0"/>
                      <a:t> </a:t>
                    </a:r>
                    <a:fld id="{DF13BF43-EC79-44EF-A293-EF6FB4D82149}" type="PERCENTAGE">
                      <a:rPr lang="en-US" altLang="ja-JP" sz="600" baseline="0"/>
                      <a:pPr/>
                      <a:t>[パーセンテージ]</a:t>
                    </a:fld>
                    <a:endParaRPr lang="ja-JP" altLang="en-US" sz="6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F944-46C3-A21F-69BE6FED56CA}"/>
                </c:ext>
              </c:extLst>
            </c:dLbl>
            <c:dLbl>
              <c:idx val="5"/>
              <c:layout>
                <c:manualLayout>
                  <c:x val="0.19570440351482959"/>
                  <c:y val="-4.8746608553697141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486678911416369"/>
                      <c:h val="8.5925842966654647E-2"/>
                    </c:manualLayout>
                  </c15:layout>
                </c:ext>
                <c:ext xmlns:c16="http://schemas.microsoft.com/office/drawing/2014/chart" uri="{C3380CC4-5D6E-409C-BE32-E72D297353CC}">
                  <c16:uniqueId val="{0000000B-F944-46C3-A21F-69BE6FED56CA}"/>
                </c:ext>
              </c:extLst>
            </c:dLbl>
            <c:dLbl>
              <c:idx val="6"/>
              <c:layout>
                <c:manualLayout>
                  <c:x val="-2.7208518722257304E-2"/>
                  <c:y val="7.3137023180246244E-2"/>
                </c:manualLayout>
              </c:layout>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5734087623919"/>
                      <c:h val="0.16310090867623056"/>
                    </c:manualLayout>
                  </c15:layout>
                </c:ext>
                <c:ext xmlns:c16="http://schemas.microsoft.com/office/drawing/2014/chart" uri="{C3380CC4-5D6E-409C-BE32-E72D297353CC}">
                  <c16:uniqueId val="{0000000D-F944-46C3-A21F-69BE6FED56CA}"/>
                </c:ext>
              </c:extLst>
            </c:dLbl>
            <c:dLbl>
              <c:idx val="7"/>
              <c:layout>
                <c:manualLayout>
                  <c:x val="-4.0183828790566214E-2"/>
                  <c:y val="5.6252413434268844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25EF19E5-6F46-4A7B-984B-61F82FD75730}" type="CATEGORYNAME">
                      <a:rPr lang="ja-JP" altLang="en-US" sz="600"/>
                      <a:pPr>
                        <a:defRPr sz="700"/>
                      </a:pPr>
                      <a:t>[分類名]</a:t>
                    </a:fld>
                    <a:r>
                      <a:rPr lang="ja-JP" altLang="en-US" sz="600" baseline="0"/>
                      <a:t> </a:t>
                    </a:r>
                    <a:fld id="{3192CE62-4143-4A21-9019-36D09114DB8E}" type="PERCENTAGE">
                      <a:rPr lang="en-US" altLang="ja-JP" sz="600" baseline="0"/>
                      <a:pPr>
                        <a:defRPr sz="7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4123562091503267"/>
                      <c:h val="6.5843650793650788E-2"/>
                    </c:manualLayout>
                  </c15:layout>
                  <c15:dlblFieldTable/>
                  <c15:showDataLabelsRange val="0"/>
                </c:ext>
                <c:ext xmlns:c16="http://schemas.microsoft.com/office/drawing/2014/chart" uri="{C3380CC4-5D6E-409C-BE32-E72D297353CC}">
                  <c16:uniqueId val="{0000000F-F944-46C3-A21F-69BE6FED56CA}"/>
                </c:ext>
              </c:extLst>
            </c:dLbl>
            <c:dLbl>
              <c:idx val="8"/>
              <c:layout>
                <c:manualLayout>
                  <c:x val="-7.9181310695863261E-2"/>
                  <c:y val="6.1296272315881944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52CD733D-3C05-4593-AE8A-BBFCDF753F20}" type="CATEGORYNAME">
                      <a:rPr lang="ja-JP" altLang="en-US" sz="600"/>
                      <a:pPr>
                        <a:defRPr sz="700"/>
                      </a:pPr>
                      <a:t>[分類名]</a:t>
                    </a:fld>
                    <a:r>
                      <a:rPr lang="ja-JP" altLang="en-US" sz="600" baseline="0"/>
                      <a:t> </a:t>
                    </a:r>
                    <a:fld id="{85DD2CC5-BE76-49B2-B7CC-90C70B05C7B6}" type="PERCENTAGE">
                      <a:rPr lang="en-US" altLang="ja-JP" sz="600" baseline="0"/>
                      <a:pPr>
                        <a:defRPr sz="7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5365038395036279"/>
                      <c:h val="7.0883512350367078E-2"/>
                    </c:manualLayout>
                  </c15:layout>
                  <c15:dlblFieldTable/>
                  <c15:showDataLabelsRange val="0"/>
                </c:ext>
                <c:ext xmlns:c16="http://schemas.microsoft.com/office/drawing/2014/chart" uri="{C3380CC4-5D6E-409C-BE32-E72D297353CC}">
                  <c16:uniqueId val="{00000011-F944-46C3-A21F-69BE6FED56CA}"/>
                </c:ext>
              </c:extLst>
            </c:dLbl>
            <c:dLbl>
              <c:idx val="9"/>
              <c:layout>
                <c:manualLayout>
                  <c:x val="-6.4812055345568456E-2"/>
                  <c:y val="5.2511079923610066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視聴覚スタジオ </a:t>
                    </a:r>
                    <a:fld id="{14D4668D-33EA-42A7-BB61-14C7D41A8819}"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875283058950581"/>
                      <c:h val="8.6923516872042833E-2"/>
                    </c:manualLayout>
                  </c15:layout>
                  <c15:dlblFieldTable/>
                  <c15:showDataLabelsRange val="0"/>
                </c:ext>
                <c:ext xmlns:c16="http://schemas.microsoft.com/office/drawing/2014/chart" uri="{C3380CC4-5D6E-409C-BE32-E72D297353CC}">
                  <c16:uniqueId val="{00000013-F944-46C3-A21F-69BE6FED56CA}"/>
                </c:ext>
              </c:extLst>
            </c:dLbl>
            <c:dLbl>
              <c:idx val="10"/>
              <c:layout>
                <c:manualLayout>
                  <c:x val="-9.1582730176568594E-2"/>
                  <c:y val="1.6364688438031173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36651CE7-8084-4DD2-9D42-ADBF15DFFBBD}" type="CATEGORYNAME">
                      <a:rPr lang="ja-JP" altLang="en-US" sz="600"/>
                      <a:pPr>
                        <a:defRPr sz="700"/>
                      </a:pPr>
                      <a:t>[分類名]</a:t>
                    </a:fld>
                    <a:r>
                      <a:rPr lang="ja-JP" altLang="en-US" sz="600" baseline="0"/>
                      <a:t> </a:t>
                    </a:r>
                    <a:fld id="{9874E317-9D9E-4D37-A409-F8F76D3D85B3}" type="PERCENTAGE">
                      <a:rPr lang="en-US" altLang="ja-JP" sz="600" baseline="0"/>
                      <a:pPr>
                        <a:defRPr sz="7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531699346405229"/>
                      <c:h val="8.1290079365079371E-2"/>
                    </c:manualLayout>
                  </c15:layout>
                  <c15:dlblFieldTable/>
                  <c15:showDataLabelsRange val="0"/>
                </c:ext>
                <c:ext xmlns:c16="http://schemas.microsoft.com/office/drawing/2014/chart" uri="{C3380CC4-5D6E-409C-BE32-E72D297353CC}">
                  <c16:uniqueId val="{00000015-F944-46C3-A21F-69BE6FED56CA}"/>
                </c:ext>
              </c:extLst>
            </c:dLbl>
            <c:dLbl>
              <c:idx val="11"/>
              <c:layout>
                <c:manualLayout>
                  <c:x val="-7.0918730397131632E-2"/>
                  <c:y val="-3.5563861852592006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baseline="0"/>
                      <a:t>地下</a:t>
                    </a:r>
                    <a:r>
                      <a:rPr lang="en-US" altLang="ja-JP" sz="600" baseline="0"/>
                      <a:t>NPO</a:t>
                    </a:r>
                    <a:r>
                      <a:rPr lang="ja-JP" altLang="en-US" sz="600" baseline="0"/>
                      <a:t>協同フロア </a:t>
                    </a:r>
                    <a:fld id="{4F01C5A5-D96D-4714-9D0B-28F22BD6D4DA}"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260851607064521"/>
                      <c:h val="8.1766100317548343E-2"/>
                    </c:manualLayout>
                  </c15:layout>
                  <c15:dlblFieldTable/>
                  <c15:showDataLabelsRange val="0"/>
                </c:ext>
                <c:ext xmlns:c16="http://schemas.microsoft.com/office/drawing/2014/chart" uri="{C3380CC4-5D6E-409C-BE32-E72D297353CC}">
                  <c16:uniqueId val="{00000017-F944-46C3-A21F-69BE6FED56CA}"/>
                </c:ext>
              </c:extLst>
            </c:dLbl>
            <c:dLbl>
              <c:idx val="12"/>
              <c:layout>
                <c:manualLayout>
                  <c:x val="-5.3147651200558782E-2"/>
                  <c:y val="-8.5884622578739689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r>
                      <a:rPr lang="ja-JP" altLang="en-US" sz="600" baseline="0"/>
                      <a:t>情報ライブラリー </a:t>
                    </a:r>
                    <a:fld id="{CB84AB43-7ACF-4570-A86B-4AAEB568FFED}" type="PERCENTAGE">
                      <a:rPr lang="en-US" altLang="ja-JP" sz="600" baseline="0"/>
                      <a:pPr>
                        <a:defRPr sz="7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77443359280124"/>
                      <c:h val="7.3957153351120325E-2"/>
                    </c:manualLayout>
                  </c15:layout>
                  <c15:dlblFieldTable/>
                  <c15:showDataLabelsRange val="0"/>
                </c:ext>
                <c:ext xmlns:c16="http://schemas.microsoft.com/office/drawing/2014/chart" uri="{C3380CC4-5D6E-409C-BE32-E72D297353CC}">
                  <c16:uniqueId val="{00000019-F944-46C3-A21F-69BE6FED56CA}"/>
                </c:ext>
              </c:extLst>
            </c:dLbl>
            <c:dLbl>
              <c:idx val="13"/>
              <c:delete val="1"/>
              <c:extLst xmlns:c15="http://schemas.microsoft.com/office/drawing/2012/chart">
                <c:ext xmlns:c15="http://schemas.microsoft.com/office/drawing/2012/chart" uri="{CE6537A1-D6FC-4f65-9D91-7224C49458BB}">
                  <c15:layout>
                    <c:manualLayout>
                      <c:w val="0.24593435361244187"/>
                      <c:h val="0.24614326884675855"/>
                    </c:manualLayout>
                  </c15:layout>
                </c:ext>
                <c:ext xmlns:c16="http://schemas.microsoft.com/office/drawing/2014/chart" uri="{C3380CC4-5D6E-409C-BE32-E72D297353CC}">
                  <c16:uniqueId val="{0000001B-F944-46C3-A21F-69BE6FED56CA}"/>
                </c:ext>
              </c:extLst>
            </c:dLbl>
            <c:dLbl>
              <c:idx val="14"/>
              <c:delete val="1"/>
              <c:extLst>
                <c:ext xmlns:c15="http://schemas.microsoft.com/office/drawing/2012/chart" uri="{CE6537A1-D6FC-4f65-9D91-7224C49458BB}"/>
                <c:ext xmlns:c16="http://schemas.microsoft.com/office/drawing/2014/chart" uri="{C3380CC4-5D6E-409C-BE32-E72D297353CC}">
                  <c16:uniqueId val="{0000001D-F944-46C3-A21F-69BE6FED56CA}"/>
                </c:ext>
              </c:extLst>
            </c:dLbl>
            <c:dLbl>
              <c:idx val="15"/>
              <c:layout>
                <c:manualLayout>
                  <c:x val="4.4986162295010935E-2"/>
                  <c:y val="-5.8028778830453168E-2"/>
                </c:manualLayout>
              </c:layout>
              <c:tx>
                <c:rich>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fld id="{60348C4D-4A94-4AC9-8FB8-3AF54A6FBB65}" type="CATEGORYNAME">
                      <a:rPr lang="ja-JP" altLang="en-US" sz="600"/>
                      <a:pPr>
                        <a:defRPr sz="500"/>
                      </a:pPr>
                      <a:t>[分類名]</a:t>
                    </a:fld>
                    <a:endParaRPr lang="ja-JP" altLang="en-US" sz="600"/>
                  </a:p>
                  <a:p>
                    <a:pPr>
                      <a:defRPr sz="500"/>
                    </a:pPr>
                    <a:r>
                      <a:rPr lang="ja-JP" altLang="en-US" sz="600" baseline="0"/>
                      <a:t> </a:t>
                    </a:r>
                    <a:fld id="{AB139F40-C62E-43A9-B45E-26A277B74075}" type="PERCENTAGE">
                      <a:rPr lang="en-US" altLang="ja-JP" sz="600" baseline="0"/>
                      <a:pPr>
                        <a:defRPr sz="5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5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3134594656335213"/>
                      <c:h val="0.11687185475801883"/>
                    </c:manualLayout>
                  </c15:layout>
                  <c15:dlblFieldTable/>
                  <c15:showDataLabelsRange val="0"/>
                </c:ext>
                <c:ext xmlns:c16="http://schemas.microsoft.com/office/drawing/2014/chart" uri="{C3380CC4-5D6E-409C-BE32-E72D297353CC}">
                  <c16:uniqueId val="{0000001F-F944-46C3-A21F-69BE6FED56CA}"/>
                </c:ext>
              </c:extLst>
            </c:dLbl>
            <c:dLbl>
              <c:idx val="16"/>
              <c:layout>
                <c:manualLayout>
                  <c:x val="0.1886377441133581"/>
                  <c:y val="-4.2671056110648461E-2"/>
                </c:manualLayout>
              </c:layout>
              <c:tx>
                <c:rich>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fld id="{0DF0F108-4E8D-4DBE-9CC3-E3C42C0EE654}" type="CATEGORYNAME">
                      <a:rPr lang="ja-JP" altLang="en-US" sz="600"/>
                      <a:pPr>
                        <a:defRPr sz="700"/>
                      </a:pPr>
                      <a:t>[分類名]</a:t>
                    </a:fld>
                    <a:r>
                      <a:rPr lang="ja-JP" altLang="en-US" sz="600" baseline="0"/>
                      <a:t> </a:t>
                    </a:r>
                    <a:fld id="{00919F92-35D0-4BAD-91B1-FDA16837282C}" type="PERCENTAGE">
                      <a:rPr lang="en-US" altLang="ja-JP" sz="600" baseline="0"/>
                      <a:pPr>
                        <a:defRPr sz="7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867215798615442"/>
                      <c:h val="7.1655811316396423E-2"/>
                    </c:manualLayout>
                  </c15:layout>
                  <c15:dlblFieldTable/>
                  <c15:showDataLabelsRange val="0"/>
                </c:ext>
                <c:ext xmlns:c16="http://schemas.microsoft.com/office/drawing/2014/chart" uri="{C3380CC4-5D6E-409C-BE32-E72D297353CC}">
                  <c16:uniqueId val="{00000021-F944-46C3-A21F-69BE6FED56CA}"/>
                </c:ext>
              </c:extLst>
            </c:dLbl>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集計結果!$A$18:$R$18</c15:sqref>
                  </c15:fullRef>
                </c:ext>
              </c:extLst>
              <c:f>集計結果!$A$18:$Q$18</c:f>
              <c:strCache>
                <c:ptCount val="17"/>
                <c:pt idx="0">
                  <c:v>ホール</c:v>
                </c:pt>
                <c:pt idx="1">
                  <c:v>パフォーマンス
スペース</c:v>
                </c:pt>
                <c:pt idx="2">
                  <c:v>小会議室</c:v>
                </c:pt>
                <c:pt idx="3">
                  <c:v>中会議室</c:v>
                </c:pt>
                <c:pt idx="4">
                  <c:v>大会議室</c:v>
                </c:pt>
                <c:pt idx="5">
                  <c:v>特別会議室</c:v>
                </c:pt>
                <c:pt idx="6">
                  <c:v>セミナー室</c:v>
                </c:pt>
                <c:pt idx="7">
                  <c:v>和室</c:v>
                </c:pt>
                <c:pt idx="8">
                  <c:v>調理室</c:v>
                </c:pt>
                <c:pt idx="9">
                  <c:v>視聴覚スタジオ</c:v>
                </c:pt>
                <c:pt idx="10">
                  <c:v>こどものへや</c:v>
                </c:pt>
                <c:pt idx="11">
                  <c:v>地下NPO
協働フロア</c:v>
                </c:pt>
                <c:pt idx="12">
                  <c:v>情報
ライブラリー</c:v>
                </c:pt>
                <c:pt idx="13">
                  <c:v>サポート
カウンセリング
ルーム</c:v>
                </c:pt>
                <c:pt idx="14">
                  <c:v>女性のための
コミュニティスペース</c:v>
                </c:pt>
                <c:pt idx="15">
                  <c:v>1Fロビー</c:v>
                </c:pt>
                <c:pt idx="16">
                  <c:v>立体駐車場</c:v>
                </c:pt>
              </c:strCache>
            </c:strRef>
          </c:cat>
          <c:val>
            <c:numRef>
              <c:extLst>
                <c:ext xmlns:c15="http://schemas.microsoft.com/office/drawing/2012/chart" uri="{02D57815-91ED-43cb-92C2-25804820EDAC}">
                  <c15:fullRef>
                    <c15:sqref>集計結果!$A$19:$R$19</c15:sqref>
                  </c15:fullRef>
                </c:ext>
              </c:extLst>
              <c:f>集計結果!$A$19:$Q$19</c:f>
              <c:numCache>
                <c:formatCode>General</c:formatCode>
                <c:ptCount val="17"/>
                <c:pt idx="0">
                  <c:v>34</c:v>
                </c:pt>
                <c:pt idx="1">
                  <c:v>21</c:v>
                </c:pt>
                <c:pt idx="2">
                  <c:v>85</c:v>
                </c:pt>
                <c:pt idx="3">
                  <c:v>80</c:v>
                </c:pt>
                <c:pt idx="4">
                  <c:v>56</c:v>
                </c:pt>
                <c:pt idx="5">
                  <c:v>29</c:v>
                </c:pt>
                <c:pt idx="6">
                  <c:v>23</c:v>
                </c:pt>
                <c:pt idx="7">
                  <c:v>19</c:v>
                </c:pt>
                <c:pt idx="8">
                  <c:v>12</c:v>
                </c:pt>
                <c:pt idx="9">
                  <c:v>13</c:v>
                </c:pt>
                <c:pt idx="10">
                  <c:v>5</c:v>
                </c:pt>
                <c:pt idx="11">
                  <c:v>10</c:v>
                </c:pt>
                <c:pt idx="12">
                  <c:v>9</c:v>
                </c:pt>
                <c:pt idx="13">
                  <c:v>2</c:v>
                </c:pt>
                <c:pt idx="14">
                  <c:v>0</c:v>
                </c:pt>
                <c:pt idx="15">
                  <c:v>5</c:v>
                </c:pt>
                <c:pt idx="16">
                  <c:v>5</c:v>
                </c:pt>
              </c:numCache>
            </c:numRef>
          </c:val>
          <c:extLst>
            <c:ext xmlns:c15="http://schemas.microsoft.com/office/drawing/2012/chart" uri="{02D57815-91ED-43cb-92C2-25804820EDAC}">
              <c15:categoryFilterExceptions>
                <c15:categoryFilterException>
                  <c15:sqref>集計結果!$R$19</c15:sqref>
                  <c15:spPr xmlns:c15="http://schemas.microsoft.com/office/drawing/2012/chart">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c15:spPr>
                  <c15:bubble3D val="0"/>
                </c15:categoryFilterException>
              </c15:categoryFilterExceptions>
            </c:ext>
            <c:ext xmlns:c16="http://schemas.microsoft.com/office/drawing/2014/chart" uri="{C3380CC4-5D6E-409C-BE32-E72D297353CC}">
              <c16:uniqueId val="{00000022-F944-46C3-A21F-69BE6FED56CA}"/>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a:t>
            </a:r>
            <a:r>
              <a:rPr lang="ja-JP" altLang="en-US" sz="1100"/>
              <a:t> </a:t>
            </a:r>
            <a:r>
              <a:rPr lang="ja-JP" sz="1100"/>
              <a:t>ご利用された内容</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6832320261437909"/>
          <c:y val="0.24741706349206349"/>
          <c:w val="0.52975882352941173"/>
          <c:h val="0.6432785714285714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6FFC-49BD-BDB3-461F283A1E3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6FFC-49BD-BDB3-461F283A1E3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6FFC-49BD-BDB3-461F283A1E36}"/>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6FFC-49BD-BDB3-461F283A1E36}"/>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6FFC-49BD-BDB3-461F283A1E36}"/>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6FFC-49BD-BDB3-461F283A1E36}"/>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6FFC-49BD-BDB3-461F283A1E36}"/>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6FFC-49BD-BDB3-461F283A1E36}"/>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6FFC-49BD-BDB3-461F283A1E36}"/>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6FFC-49BD-BDB3-461F283A1E36}"/>
              </c:ext>
            </c:extLst>
          </c:dPt>
          <c:dPt>
            <c:idx val="1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5-6FFC-49BD-BDB3-461F283A1E36}"/>
              </c:ext>
            </c:extLst>
          </c:dPt>
          <c:dLbls>
            <c:dLbl>
              <c:idx val="0"/>
              <c:layout>
                <c:manualLayout>
                  <c:x val="-0.2098202614379085"/>
                  <c:y val="7.1439484126984032E-2"/>
                </c:manualLayout>
              </c:layout>
              <c:tx>
                <c:rich>
                  <a:bodyPr/>
                  <a:lstStyle/>
                  <a:p>
                    <a:fld id="{3A5E4FA5-7B1C-495D-AE01-3C46AC33DF06}" type="CATEGORYNAME">
                      <a:rPr lang="ja-JP" altLang="en-US" sz="700"/>
                      <a:pPr/>
                      <a:t>[分類名]</a:t>
                    </a:fld>
                    <a:r>
                      <a:rPr lang="ja-JP" altLang="en-US" sz="700" baseline="0"/>
                      <a:t>
</a:t>
                    </a:r>
                    <a:fld id="{83C056DF-7C07-4490-A4EC-3CD19DE13360}" type="PERCENTAGE">
                      <a:rPr lang="en-US" altLang="ja-JP" sz="700" baseline="0"/>
                      <a:pPr/>
                      <a:t>[パーセンテージ]</a:t>
                    </a:fld>
                    <a:endParaRPr lang="ja-JP" altLang="en-US" sz="700" baseline="0"/>
                  </a:p>
                </c:rich>
              </c:tx>
              <c:showLegendKey val="0"/>
              <c:showVal val="0"/>
              <c:showCatName val="1"/>
              <c:showSerName val="0"/>
              <c:showPercent val="1"/>
              <c:showBubbleSize val="0"/>
              <c:separator>
</c:separator>
              <c:extLst>
                <c:ext xmlns:c15="http://schemas.microsoft.com/office/drawing/2012/chart" uri="{CE6537A1-D6FC-4f65-9D91-7224C49458BB}">
                  <c15:layout>
                    <c:manualLayout>
                      <c:w val="0.28637254901960785"/>
                      <c:h val="0.16696468253968252"/>
                    </c:manualLayout>
                  </c15:layout>
                  <c15:dlblFieldTable/>
                  <c15:showDataLabelsRange val="0"/>
                </c:ext>
                <c:ext xmlns:c16="http://schemas.microsoft.com/office/drawing/2014/chart" uri="{C3380CC4-5D6E-409C-BE32-E72D297353CC}">
                  <c16:uniqueId val="{00000001-6FFC-49BD-BDB3-461F283A1E36}"/>
                </c:ext>
              </c:extLst>
            </c:dLbl>
            <c:dLbl>
              <c:idx val="1"/>
              <c:layout>
                <c:manualLayout>
                  <c:x val="0.16136910957757458"/>
                  <c:y val="-4.9292428590270825E-3"/>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C3420DDD-7790-4E77-91FD-A7CE0CE27BD2}" type="CATEGORYNAME">
                      <a:rPr lang="ja-JP" altLang="en-US" sz="700"/>
                      <a:pPr>
                        <a:defRPr sz="800"/>
                      </a:pPr>
                      <a:t>[分類名]</a:t>
                    </a:fld>
                    <a:r>
                      <a:rPr lang="ja-JP" altLang="en-US" sz="700" baseline="0"/>
                      <a:t> </a:t>
                    </a:r>
                    <a:fld id="{8F76D2E6-CABE-44E3-A0A8-2DEC35011772}"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952341683078249"/>
                      <c:h val="8.5647836291311841E-2"/>
                    </c:manualLayout>
                  </c15:layout>
                  <c15:dlblFieldTable/>
                  <c15:showDataLabelsRange val="0"/>
                </c:ext>
                <c:ext xmlns:c16="http://schemas.microsoft.com/office/drawing/2014/chart" uri="{C3380CC4-5D6E-409C-BE32-E72D297353CC}">
                  <c16:uniqueId val="{00000003-6FFC-49BD-BDB3-461F283A1E36}"/>
                </c:ext>
              </c:extLst>
            </c:dLbl>
            <c:dLbl>
              <c:idx val="2"/>
              <c:layout>
                <c:manualLayout>
                  <c:x val="-1.8644860135234306E-2"/>
                  <c:y val="1.075630338168361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75DC582A-1F82-44BC-AC8A-87C3307B8E66}" type="CATEGORYNAME">
                      <a:rPr lang="ja-JP" altLang="en-US" sz="700"/>
                      <a:pPr>
                        <a:defRPr sz="800"/>
                      </a:pPr>
                      <a:t>[分類名]</a:t>
                    </a:fld>
                    <a:r>
                      <a:rPr lang="ja-JP" altLang="en-US" sz="700" baseline="0"/>
                      <a:t> </a:t>
                    </a:r>
                    <a:fld id="{6A2FFFDE-CCC4-443B-B629-BFBD8593EC29}"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968823628477001"/>
                      <c:h val="6.7643126530888789E-2"/>
                    </c:manualLayout>
                  </c15:layout>
                  <c15:dlblFieldTable/>
                  <c15:showDataLabelsRange val="0"/>
                </c:ext>
                <c:ext xmlns:c16="http://schemas.microsoft.com/office/drawing/2014/chart" uri="{C3380CC4-5D6E-409C-BE32-E72D297353CC}">
                  <c16:uniqueId val="{00000005-6FFC-49BD-BDB3-461F283A1E36}"/>
                </c:ext>
              </c:extLst>
            </c:dLbl>
            <c:dLbl>
              <c:idx val="3"/>
              <c:layout>
                <c:manualLayout>
                  <c:x val="0.19600862867890007"/>
                  <c:y val="-8.4814686132836048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CA271733-0B3E-4282-BF8F-66E248CFAE8A}" type="CATEGORYNAME">
                      <a:rPr lang="ja-JP" altLang="en-US" sz="700"/>
                      <a:pPr>
                        <a:defRPr/>
                      </a:pPr>
                      <a:t>[分類名]</a:t>
                    </a:fld>
                    <a:r>
                      <a:rPr lang="ja-JP" altLang="en-US" sz="700" baseline="0"/>
                      <a:t> </a:t>
                    </a:r>
                    <a:fld id="{945D886C-23F0-4EBA-B476-F601719B6F20}" type="PERCENTAGE">
                      <a:rPr lang="en-US" altLang="ja-JP" sz="700" baseline="0"/>
                      <a:pPr>
                        <a:defRPr/>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1142068880389189"/>
                      <c:h val="0.12690511699949342"/>
                    </c:manualLayout>
                  </c15:layout>
                  <c15:dlblFieldTable/>
                  <c15:showDataLabelsRange val="0"/>
                </c:ext>
                <c:ext xmlns:c16="http://schemas.microsoft.com/office/drawing/2014/chart" uri="{C3380CC4-5D6E-409C-BE32-E72D297353CC}">
                  <c16:uniqueId val="{00000007-6FFC-49BD-BDB3-461F283A1E36}"/>
                </c:ext>
              </c:extLst>
            </c:dLbl>
            <c:dLbl>
              <c:idx val="4"/>
              <c:layout>
                <c:manualLayout>
                  <c:x val="-2.0129206948771898E-2"/>
                  <c:y val="6.7262201612096312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9F2517B1-3850-45EA-908C-020ED71862D5}" type="CATEGORYNAME">
                      <a:rPr lang="ja-JP" altLang="en-US" sz="600"/>
                      <a:pPr>
                        <a:defRPr sz="600"/>
                      </a:pPr>
                      <a:t>[分類名]</a:t>
                    </a:fld>
                    <a:r>
                      <a:rPr lang="ja-JP" altLang="en-US" sz="600" baseline="0"/>
                      <a:t> </a:t>
                    </a:r>
                    <a:fld id="{60F806EB-8A06-4F90-A452-459D16C0FAF9}"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258859382145358"/>
                      <c:h val="7.7318698253102752E-2"/>
                    </c:manualLayout>
                  </c15:layout>
                  <c15:dlblFieldTable/>
                  <c15:showDataLabelsRange val="0"/>
                </c:ext>
                <c:ext xmlns:c16="http://schemas.microsoft.com/office/drawing/2014/chart" uri="{C3380CC4-5D6E-409C-BE32-E72D297353CC}">
                  <c16:uniqueId val="{00000009-6FFC-49BD-BDB3-461F283A1E36}"/>
                </c:ext>
              </c:extLst>
            </c:dLbl>
            <c:dLbl>
              <c:idx val="5"/>
              <c:layout>
                <c:manualLayout>
                  <c:x val="-7.3372988138028658E-2"/>
                  <c:y val="2.7595981655727384E-2"/>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6FFC-49BD-BDB3-461F283A1E36}"/>
                </c:ext>
              </c:extLst>
            </c:dLbl>
            <c:dLbl>
              <c:idx val="6"/>
              <c:layout>
                <c:manualLayout>
                  <c:x val="-8.338145464346294E-3"/>
                  <c:y val="-1.131961530916366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a:t>情報ライブラリー</a:t>
                    </a:r>
                    <a:r>
                      <a:rPr lang="ja-JP" altLang="en-US" sz="600" baseline="0"/>
                      <a:t> </a:t>
                    </a:r>
                    <a:fld id="{119ED506-D5D3-40F4-92FC-DEE4A4C9AA67}"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011409264438279"/>
                      <c:h val="0.11601428842673674"/>
                    </c:manualLayout>
                  </c15:layout>
                  <c15:dlblFieldTable/>
                  <c15:showDataLabelsRange val="0"/>
                </c:ext>
                <c:ext xmlns:c16="http://schemas.microsoft.com/office/drawing/2014/chart" uri="{C3380CC4-5D6E-409C-BE32-E72D297353CC}">
                  <c16:uniqueId val="{0000000D-6FFC-49BD-BDB3-461F283A1E36}"/>
                </c:ext>
              </c:extLst>
            </c:dLbl>
            <c:dLbl>
              <c:idx val="7"/>
              <c:delete val="1"/>
              <c:extLst>
                <c:ext xmlns:c15="http://schemas.microsoft.com/office/drawing/2012/chart" uri="{CE6537A1-D6FC-4f65-9D91-7224C49458BB}"/>
                <c:ext xmlns:c16="http://schemas.microsoft.com/office/drawing/2014/chart" uri="{C3380CC4-5D6E-409C-BE32-E72D297353CC}">
                  <c16:uniqueId val="{0000000F-6FFC-49BD-BDB3-461F283A1E36}"/>
                </c:ext>
              </c:extLst>
            </c:dLbl>
            <c:dLbl>
              <c:idx val="8"/>
              <c:layout>
                <c:manualLayout>
                  <c:x val="-1.4660940914691176E-2"/>
                  <c:y val="-9.4175512239625808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78E98C6F-D3AE-49A8-AF80-457274678A33}" type="CATEGORYNAME">
                      <a:rPr lang="ja-JP" altLang="en-US" sz="600"/>
                      <a:pPr>
                        <a:defRPr sz="600"/>
                      </a:pPr>
                      <a:t>[分類名]</a:t>
                    </a:fld>
                    <a:r>
                      <a:rPr lang="ja-JP" altLang="en-US" sz="600" baseline="0"/>
                      <a:t> </a:t>
                    </a:r>
                    <a:fld id="{F55A5AEE-A6F8-451B-B74A-0D18E07AC7B4}"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7412732455473698"/>
                      <c:h val="0.12882313502389939"/>
                    </c:manualLayout>
                  </c15:layout>
                  <c15:dlblFieldTable/>
                  <c15:showDataLabelsRange val="0"/>
                </c:ext>
                <c:ext xmlns:c16="http://schemas.microsoft.com/office/drawing/2014/chart" uri="{C3380CC4-5D6E-409C-BE32-E72D297353CC}">
                  <c16:uniqueId val="{00000011-6FFC-49BD-BDB3-461F283A1E36}"/>
                </c:ext>
              </c:extLst>
            </c:dLbl>
            <c:dLbl>
              <c:idx val="9"/>
              <c:layout>
                <c:manualLayout>
                  <c:x val="0.10346831265074499"/>
                  <c:y val="-0.19063657399200648"/>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2042851C-E4A8-4F16-8A32-630D9B5B0582}" type="CATEGORYNAME">
                      <a:rPr lang="ja-JP" altLang="en-US" sz="700"/>
                      <a:pPr>
                        <a:defRPr/>
                      </a:pPr>
                      <a:t>[分類名]</a:t>
                    </a:fld>
                    <a:r>
                      <a:rPr lang="ja-JP" altLang="en-US" sz="700" baseline="0"/>
                      <a:t> </a:t>
                    </a:r>
                    <a:r>
                      <a:rPr lang="en-US" altLang="ja-JP" sz="700" baseline="0"/>
                      <a:t>1%</a:t>
                    </a:r>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0046788995049469"/>
                      <c:h val="7.4592088058525949E-2"/>
                    </c:manualLayout>
                  </c15:layout>
                  <c15:dlblFieldTable/>
                  <c15:showDataLabelsRange val="0"/>
                </c:ext>
                <c:ext xmlns:c16="http://schemas.microsoft.com/office/drawing/2014/chart" uri="{C3380CC4-5D6E-409C-BE32-E72D297353CC}">
                  <c16:uniqueId val="{00000013-6FFC-49BD-BDB3-461F283A1E36}"/>
                </c:ext>
              </c:extLst>
            </c:dLbl>
            <c:dLbl>
              <c:idx val="10"/>
              <c:layout>
                <c:manualLayout>
                  <c:x val="0.18059098768565005"/>
                  <c:y val="-5.5330230784563519E-2"/>
                </c:manualLayout>
              </c:layout>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6FFC-49BD-BDB3-461F283A1E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集計結果!$A$24:$K$24</c:f>
              <c:strCache>
                <c:ptCount val="11"/>
                <c:pt idx="0">
                  <c:v>会議・会合</c:v>
                </c:pt>
                <c:pt idx="1">
                  <c:v>オンライン会議</c:v>
                </c:pt>
                <c:pt idx="2">
                  <c:v>催物に参加</c:v>
                </c:pt>
                <c:pt idx="3">
                  <c:v>任意の集まり</c:v>
                </c:pt>
                <c:pt idx="4">
                  <c:v>こどものへや</c:v>
                </c:pt>
                <c:pt idx="5">
                  <c:v>印刷機等</c:v>
                </c:pt>
                <c:pt idx="6">
                  <c:v>情報
ライブラリー</c:v>
                </c:pt>
                <c:pt idx="7">
                  <c:v>コンシェルジュ
サービス</c:v>
                </c:pt>
                <c:pt idx="8">
                  <c:v>１０代中高生の
ためのスペース</c:v>
                </c:pt>
                <c:pt idx="9">
                  <c:v>相談</c:v>
                </c:pt>
                <c:pt idx="10">
                  <c:v>その他</c:v>
                </c:pt>
              </c:strCache>
            </c:strRef>
          </c:cat>
          <c:val>
            <c:numRef>
              <c:f>集計結果!$A$25:$K$25</c:f>
              <c:numCache>
                <c:formatCode>General</c:formatCode>
                <c:ptCount val="11"/>
                <c:pt idx="0">
                  <c:v>128</c:v>
                </c:pt>
                <c:pt idx="1">
                  <c:v>7</c:v>
                </c:pt>
                <c:pt idx="2">
                  <c:v>26</c:v>
                </c:pt>
                <c:pt idx="3">
                  <c:v>37</c:v>
                </c:pt>
                <c:pt idx="4">
                  <c:v>6</c:v>
                </c:pt>
                <c:pt idx="5">
                  <c:v>9</c:v>
                </c:pt>
                <c:pt idx="6">
                  <c:v>6</c:v>
                </c:pt>
                <c:pt idx="7">
                  <c:v>0</c:v>
                </c:pt>
                <c:pt idx="8">
                  <c:v>5</c:v>
                </c:pt>
                <c:pt idx="9">
                  <c:v>1</c:v>
                </c:pt>
                <c:pt idx="10">
                  <c:v>41</c:v>
                </c:pt>
              </c:numCache>
            </c:numRef>
          </c:val>
          <c:extLst>
            <c:ext xmlns:c16="http://schemas.microsoft.com/office/drawing/2014/chart" uri="{C3380CC4-5D6E-409C-BE32-E72D297353CC}">
              <c16:uniqueId val="{00000016-6FFC-49BD-BDB3-461F283A1E3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7.</a:t>
            </a:r>
            <a:r>
              <a:rPr lang="ja-JP" altLang="en-US" sz="1100"/>
              <a:t> 所属する団体</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3002569444444446"/>
          <c:y val="0.21189858717929572"/>
          <c:w val="0.55989513888888898"/>
          <c:h val="0.59902988614888886"/>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70D6-44F3-A71E-293E39F3C2F1}"/>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70D6-44F3-A71E-293E39F3C2F1}"/>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70D6-44F3-A71E-293E39F3C2F1}"/>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70D6-44F3-A71E-293E39F3C2F1}"/>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70D6-44F3-A71E-293E39F3C2F1}"/>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70D6-44F3-A71E-293E39F3C2F1}"/>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70D6-44F3-A71E-293E39F3C2F1}"/>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F-70D6-44F3-A71E-293E39F3C2F1}"/>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1-70D6-44F3-A71E-293E39F3C2F1}"/>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3-70D6-44F3-A71E-293E39F3C2F1}"/>
              </c:ext>
            </c:extLst>
          </c:dPt>
          <c:dLbls>
            <c:dLbl>
              <c:idx val="0"/>
              <c:layout>
                <c:manualLayout>
                  <c:x val="-0.15459991349904204"/>
                  <c:y val="0.14738996232406745"/>
                </c:manualLayout>
              </c:layout>
              <c:tx>
                <c:rich>
                  <a:bodyPr/>
                  <a:lstStyle/>
                  <a:p>
                    <a:fld id="{9F41A8B3-DE9A-4471-B736-641900290CE4}" type="CATEGORYNAME">
                      <a:rPr lang="ja-JP" altLang="en-US" sz="700"/>
                      <a:pPr/>
                      <a:t>[分類名]</a:t>
                    </a:fld>
                    <a:r>
                      <a:rPr lang="ja-JP" altLang="en-US" sz="700" baseline="0"/>
                      <a:t> </a:t>
                    </a:r>
                    <a:fld id="{D51B11D4-FD26-4BC5-9561-4EA545ACEA2B}" type="PERCENTAGE">
                      <a:rPr lang="en-US" altLang="ja-JP" sz="700" baseline="0"/>
                      <a:pPr/>
                      <a:t>[パーセンテージ]</a:t>
                    </a:fld>
                    <a:endParaRPr lang="ja-JP" altLang="en-US" sz="7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70D6-44F3-A71E-293E39F3C2F1}"/>
                </c:ext>
              </c:extLst>
            </c:dLbl>
            <c:dLbl>
              <c:idx val="1"/>
              <c:layout>
                <c:manualLayout>
                  <c:x val="2.9110899316407588E-3"/>
                  <c:y val="-0.17510576578756165"/>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560B61AD-E7AE-4412-98C2-FE26D5137C67}" type="CATEGORYNAME">
                      <a:rPr lang="ja-JP" altLang="en-US" sz="600"/>
                      <a:pPr>
                        <a:defRPr sz="600"/>
                      </a:pPr>
                      <a:t>[分類名]</a:t>
                    </a:fld>
                    <a:r>
                      <a:rPr lang="ja-JP" altLang="en-US" sz="600" baseline="0"/>
                      <a:t> </a:t>
                    </a:r>
                    <a:fld id="{80B09E1F-198E-4D6B-90B3-66CA8119EB40}"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219546085244542"/>
                      <c:h val="0.14572366550052593"/>
                    </c:manualLayout>
                  </c15:layout>
                  <c15:dlblFieldTable/>
                  <c15:showDataLabelsRange val="0"/>
                </c:ext>
                <c:ext xmlns:c16="http://schemas.microsoft.com/office/drawing/2014/chart" uri="{C3380CC4-5D6E-409C-BE32-E72D297353CC}">
                  <c16:uniqueId val="{00000003-70D6-44F3-A71E-293E39F3C2F1}"/>
                </c:ext>
              </c:extLst>
            </c:dLbl>
            <c:dLbl>
              <c:idx val="2"/>
              <c:layout>
                <c:manualLayout>
                  <c:x val="1.4156540640120138E-2"/>
                  <c:y val="-7.5043439877527218E-3"/>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fld id="{AD8E7C1D-B680-4E9A-AC34-969069D1BFFA}" type="CATEGORYNAME">
                      <a:rPr lang="ja-JP" altLang="en-US" sz="600"/>
                      <a:pPr>
                        <a:defRPr sz="600"/>
                      </a:pPr>
                      <a:t>[分類名]</a:t>
                    </a:fld>
                    <a:r>
                      <a:rPr lang="ja-JP" altLang="en-US" sz="600" baseline="0"/>
                      <a:t> </a:t>
                    </a:r>
                    <a:fld id="{C527FAE6-B292-4378-8D7B-96A2E2C6E236}" type="PERCENTAGE">
                      <a:rPr lang="en-US" altLang="ja-JP" sz="600" baseline="0"/>
                      <a:pPr>
                        <a:defRPr sz="6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68969118636129"/>
                      <c:h val="0.13646730653532829"/>
                    </c:manualLayout>
                  </c15:layout>
                  <c15:dlblFieldTable/>
                  <c15:showDataLabelsRange val="0"/>
                </c:ext>
                <c:ext xmlns:c16="http://schemas.microsoft.com/office/drawing/2014/chart" uri="{C3380CC4-5D6E-409C-BE32-E72D297353CC}">
                  <c16:uniqueId val="{00000005-70D6-44F3-A71E-293E39F3C2F1}"/>
                </c:ext>
              </c:extLst>
            </c:dLbl>
            <c:dLbl>
              <c:idx val="3"/>
              <c:layout>
                <c:manualLayout>
                  <c:x val="-5.4297942960250655E-3"/>
                  <c:y val="5.6670514637376157E-2"/>
                </c:manualLayout>
              </c:layout>
              <c:tx>
                <c:rich>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r>
                      <a:rPr lang="ja-JP" altLang="en-US" sz="600"/>
                      <a:t> </a:t>
                    </a:r>
                    <a:r>
                      <a:rPr lang="ja-JP" altLang="en-US" sz="700"/>
                      <a:t>その他</a:t>
                    </a:r>
                    <a:r>
                      <a:rPr lang="en-US" altLang="ja-JP" sz="700"/>
                      <a:t>NPO</a:t>
                    </a:r>
                  </a:p>
                  <a:p>
                    <a:pPr>
                      <a:defRPr sz="600"/>
                    </a:pPr>
                    <a:r>
                      <a:rPr lang="en-US" altLang="ja-JP" sz="700" baseline="0"/>
                      <a:t> </a:t>
                    </a:r>
                    <a:fld id="{A10F0C2B-A07C-497F-A854-67E5D9944BB7}" type="PERCENTAGE">
                      <a:rPr lang="en-US" altLang="ja-JP" sz="700" baseline="0"/>
                      <a:pPr>
                        <a:defRPr sz="600"/>
                      </a:pPr>
                      <a:t>[パーセンテージ]</a:t>
                    </a:fld>
                    <a:endParaRPr lang="en-US" altLang="ja-JP" sz="700" baseline="0"/>
                  </a:p>
                </c:rich>
              </c:tx>
              <c:spPr>
                <a:noFill/>
                <a:ln>
                  <a:noFill/>
                </a:ln>
                <a:effectLst/>
              </c:spPr>
              <c:txPr>
                <a:bodyPr rot="0" spcFirstLastPara="1" vertOverflow="ellipsis" vert="horz" wrap="square" lIns="38100" tIns="19050" rIns="38100" bIns="19050" anchor="ctr" anchorCtr="1">
                  <a:noAutofit/>
                </a:bodyPr>
                <a:lstStyle/>
                <a:p>
                  <a:pPr>
                    <a:defRPr sz="6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33364906835337"/>
                      <c:h val="0.1308030989916501"/>
                    </c:manualLayout>
                  </c15:layout>
                  <c15:dlblFieldTable/>
                  <c15:showDataLabelsRange val="0"/>
                </c:ext>
                <c:ext xmlns:c16="http://schemas.microsoft.com/office/drawing/2014/chart" uri="{C3380CC4-5D6E-409C-BE32-E72D297353CC}">
                  <c16:uniqueId val="{00000007-70D6-44F3-A71E-293E39F3C2F1}"/>
                </c:ext>
              </c:extLst>
            </c:dLbl>
            <c:dLbl>
              <c:idx val="4"/>
              <c:layout>
                <c:manualLayout>
                  <c:x val="-0.12308610107043305"/>
                  <c:y val="-0.14454283784768934"/>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A0609D79-1BB5-4C11-9D10-8DE08C22BBD7}" type="CATEGORYNAME">
                      <a:rPr lang="ja-JP" altLang="en-US" sz="700"/>
                      <a:pPr>
                        <a:defRPr sz="800"/>
                      </a:pPr>
                      <a:t>[分類名]</a:t>
                    </a:fld>
                    <a:r>
                      <a:rPr lang="ja-JP" altLang="en-US" sz="700" baseline="0"/>
                      <a:t> </a:t>
                    </a:r>
                    <a:fld id="{709BE37E-722A-411B-A6A8-78CAA6D85119}"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4105259793167469"/>
                      <c:h val="0.13850611683144046"/>
                    </c:manualLayout>
                  </c15:layout>
                  <c15:dlblFieldTable/>
                  <c15:showDataLabelsRange val="0"/>
                </c:ext>
                <c:ext xmlns:c16="http://schemas.microsoft.com/office/drawing/2014/chart" uri="{C3380CC4-5D6E-409C-BE32-E72D297353CC}">
                  <c16:uniqueId val="{00000009-70D6-44F3-A71E-293E39F3C2F1}"/>
                </c:ext>
              </c:extLst>
            </c:dLbl>
            <c:dLbl>
              <c:idx val="5"/>
              <c:layout>
                <c:manualLayout>
                  <c:x val="-3.5075127321451537E-2"/>
                  <c:y val="1.2717329567075164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7BB2A079-94E2-4D38-B49F-815EDF438619}" type="CATEGORYNAME">
                      <a:rPr lang="ja-JP" altLang="en-US" sz="600"/>
                      <a:pPr>
                        <a:defRPr sz="800"/>
                      </a:pPr>
                      <a:t>[分類名]</a:t>
                    </a:fld>
                    <a:r>
                      <a:rPr lang="ja-JP" altLang="en-US" sz="600" baseline="0"/>
                      <a:t> </a:t>
                    </a:r>
                    <a:fld id="{124DE106-3A75-43FC-B4B3-4BFB58CD0FF2}" type="PERCENTAGE">
                      <a:rPr lang="en-US" altLang="ja-JP" sz="600" baseline="0"/>
                      <a:pPr>
                        <a:defRPr sz="8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133285842611308"/>
                      <c:h val="0.14238626522799025"/>
                    </c:manualLayout>
                  </c15:layout>
                  <c15:dlblFieldTable/>
                  <c15:showDataLabelsRange val="0"/>
                </c:ext>
                <c:ext xmlns:c16="http://schemas.microsoft.com/office/drawing/2014/chart" uri="{C3380CC4-5D6E-409C-BE32-E72D297353CC}">
                  <c16:uniqueId val="{0000000B-70D6-44F3-A71E-293E39F3C2F1}"/>
                </c:ext>
              </c:extLst>
            </c:dLbl>
            <c:dLbl>
              <c:idx val="6"/>
              <c:layout>
                <c:manualLayout>
                  <c:x val="-0.10157436962263794"/>
                  <c:y val="-8.8773565482661312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CAE41EF7-7D30-4224-B98A-3DA6C2DA2A9C}" type="CATEGORYNAME">
                      <a:rPr lang="ja-JP" altLang="en-US" sz="600"/>
                      <a:pPr>
                        <a:defRPr sz="800"/>
                      </a:pPr>
                      <a:t>[分類名]</a:t>
                    </a:fld>
                    <a:r>
                      <a:rPr lang="ja-JP" altLang="en-US" sz="600" baseline="0"/>
                      <a:t> </a:t>
                    </a:r>
                    <a:fld id="{4FB8EE2F-AE4F-4E35-B0EF-4ABCC4F2C1DA}" type="PERCENTAGE">
                      <a:rPr lang="en-US" altLang="ja-JP" sz="600" baseline="0"/>
                      <a:pPr>
                        <a:defRPr sz="800"/>
                      </a:pPr>
                      <a:t>[パーセンテージ]</a:t>
                    </a:fld>
                    <a:endParaRPr lang="ja-JP" altLang="en-US" sz="6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9405831051756406"/>
                      <c:h val="0.14021567328405471"/>
                    </c:manualLayout>
                  </c15:layout>
                  <c15:dlblFieldTable/>
                  <c15:showDataLabelsRange val="0"/>
                </c:ext>
                <c:ext xmlns:c16="http://schemas.microsoft.com/office/drawing/2014/chart" uri="{C3380CC4-5D6E-409C-BE32-E72D297353CC}">
                  <c16:uniqueId val="{0000000D-70D6-44F3-A71E-293E39F3C2F1}"/>
                </c:ext>
              </c:extLst>
            </c:dLbl>
            <c:dLbl>
              <c:idx val="7"/>
              <c:layout>
                <c:manualLayout>
                  <c:x val="-3.6432494352322452E-2"/>
                  <c:y val="2.9713356891138697E-2"/>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E72B080-E607-4A97-BC38-36FE9894A77F}" type="CATEGORYNAME">
                      <a:rPr lang="ja-JP" altLang="en-US" sz="700"/>
                      <a:pPr>
                        <a:defRPr sz="800"/>
                      </a:pPr>
                      <a:t>[分類名]</a:t>
                    </a:fld>
                    <a:r>
                      <a:rPr lang="ja-JP" altLang="en-US" sz="700" baseline="0"/>
                      <a:t> </a:t>
                    </a:r>
                    <a:fld id="{11E90AD4-327C-44BD-A0CF-59E36BAC26AD}"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1459902630972952"/>
                      <c:h val="0.170025563236365"/>
                    </c:manualLayout>
                  </c15:layout>
                  <c15:dlblFieldTable/>
                  <c15:showDataLabelsRange val="0"/>
                </c:ext>
                <c:ext xmlns:c16="http://schemas.microsoft.com/office/drawing/2014/chart" uri="{C3380CC4-5D6E-409C-BE32-E72D297353CC}">
                  <c16:uniqueId val="{0000000F-70D6-44F3-A71E-293E39F3C2F1}"/>
                </c:ext>
              </c:extLst>
            </c:dLbl>
            <c:dLbl>
              <c:idx val="8"/>
              <c:layout>
                <c:manualLayout>
                  <c:x val="-3.8748971741063398E-2"/>
                  <c:y val="2.4865074018026449E-2"/>
                </c:manualLayout>
              </c:layout>
              <c:tx>
                <c:rich>
                  <a:bodyPr/>
                  <a:lstStyle/>
                  <a:p>
                    <a:fld id="{CF897620-0624-4C4C-952F-A4F332CB4344}" type="CATEGORYNAME">
                      <a:rPr lang="ja-JP" altLang="en-US" sz="700"/>
                      <a:pPr/>
                      <a:t>[分類名]</a:t>
                    </a:fld>
                    <a:r>
                      <a:rPr lang="ja-JP" altLang="en-US" sz="700" baseline="0"/>
                      <a:t> </a:t>
                    </a:r>
                    <a:fld id="{F0874BCF-D208-413B-9BDA-96C84D861DBC}" type="PERCENTAGE">
                      <a:rPr lang="en-US" altLang="ja-JP" sz="700" baseline="0"/>
                      <a:pPr/>
                      <a:t>[パーセンテージ]</a:t>
                    </a:fld>
                    <a:endParaRPr lang="ja-JP" altLang="en-US" sz="700"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1-70D6-44F3-A71E-293E39F3C2F1}"/>
                </c:ext>
              </c:extLst>
            </c:dLbl>
            <c:dLbl>
              <c:idx val="9"/>
              <c:layout>
                <c:manualLayout>
                  <c:x val="-6.3133074642053449E-2"/>
                  <c:y val="-7.6997623163247515E-4"/>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fld id="{3C7024E2-4600-4BF9-A21D-59B5EF6CD28B}" type="CATEGORYNAME">
                      <a:rPr lang="ja-JP" altLang="en-US" sz="700"/>
                      <a:pPr>
                        <a:defRPr sz="800"/>
                      </a:pPr>
                      <a:t>[分類名]</a:t>
                    </a:fld>
                    <a:r>
                      <a:rPr lang="ja-JP" altLang="en-US" sz="700" baseline="0"/>
                      <a:t> </a:t>
                    </a:r>
                    <a:fld id="{2F1F3905-2781-4918-895F-F947F8B6497F}" type="PERCENTAGE">
                      <a:rPr lang="en-US" altLang="ja-JP" sz="700" baseline="0"/>
                      <a:pPr>
                        <a:defRPr sz="800"/>
                      </a:pPr>
                      <a:t>[パーセンテージ]</a:t>
                    </a:fld>
                    <a:endParaRPr lang="ja-JP" altLang="en-US" sz="700" baseline="0"/>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tx1">
                          <a:lumMod val="75000"/>
                          <a:lumOff val="25000"/>
                        </a:schemeClr>
                      </a:solidFill>
                      <a:latin typeface="+mn-lt"/>
                      <a:ea typeface="+mn-ea"/>
                      <a:cs typeface="+mn-cs"/>
                    </a:defRPr>
                  </a:pPr>
                  <a:endParaRPr lang="ja-JP"/>
                </a:p>
              </c:tx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16690836051981467"/>
                      <c:h val="8.4850558009159832E-2"/>
                    </c:manualLayout>
                  </c15:layout>
                  <c15:dlblFieldTable/>
                  <c15:showDataLabelsRange val="0"/>
                </c:ext>
                <c:ext xmlns:c16="http://schemas.microsoft.com/office/drawing/2014/chart" uri="{C3380CC4-5D6E-409C-BE32-E72D297353CC}">
                  <c16:uniqueId val="{00000013-70D6-44F3-A71E-293E39F3C2F1}"/>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集計結果!$A$115:$J$115</c:f>
              <c:strCache>
                <c:ptCount val="10"/>
                <c:pt idx="0">
                  <c:v>登録団体</c:v>
                </c:pt>
                <c:pt idx="1">
                  <c:v>男女共同参画推進関連団体</c:v>
                </c:pt>
                <c:pt idx="2">
                  <c:v>青少年健全育成関連団体</c:v>
                </c:pt>
                <c:pt idx="3">
                  <c:v>②③以外のNPO団体</c:v>
                </c:pt>
                <c:pt idx="4">
                  <c:v>会社・法人関係</c:v>
                </c:pt>
                <c:pt idx="5">
                  <c:v>国・地方
公共団体等</c:v>
                </c:pt>
                <c:pt idx="6">
                  <c:v>文化芸術
活動団体</c:v>
                </c:pt>
                <c:pt idx="7">
                  <c:v>任意団体・
グループ</c:v>
                </c:pt>
                <c:pt idx="8">
                  <c:v>個人</c:v>
                </c:pt>
                <c:pt idx="9">
                  <c:v>その他</c:v>
                </c:pt>
              </c:strCache>
            </c:strRef>
          </c:cat>
          <c:val>
            <c:numRef>
              <c:f>集計結果!$A$116:$J$116</c:f>
              <c:numCache>
                <c:formatCode>General</c:formatCode>
                <c:ptCount val="10"/>
                <c:pt idx="0">
                  <c:v>50</c:v>
                </c:pt>
                <c:pt idx="1">
                  <c:v>11</c:v>
                </c:pt>
                <c:pt idx="2">
                  <c:v>6</c:v>
                </c:pt>
                <c:pt idx="3">
                  <c:v>14</c:v>
                </c:pt>
                <c:pt idx="4">
                  <c:v>37</c:v>
                </c:pt>
                <c:pt idx="5">
                  <c:v>9</c:v>
                </c:pt>
                <c:pt idx="6">
                  <c:v>19</c:v>
                </c:pt>
                <c:pt idx="7">
                  <c:v>45</c:v>
                </c:pt>
                <c:pt idx="8">
                  <c:v>18</c:v>
                </c:pt>
                <c:pt idx="9">
                  <c:v>10</c:v>
                </c:pt>
              </c:numCache>
            </c:numRef>
          </c:val>
          <c:extLst>
            <c:ext xmlns:c16="http://schemas.microsoft.com/office/drawing/2014/chart" uri="{C3380CC4-5D6E-409C-BE32-E72D297353CC}">
              <c16:uniqueId val="{00000014-70D6-44F3-A71E-293E39F3C2F1}"/>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8.</a:t>
            </a:r>
            <a:r>
              <a:rPr lang="ja-JP" sz="1100"/>
              <a:t> 施設を借りる上で重要なこと</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9326805555555557"/>
          <c:y val="0.26765074074074074"/>
          <c:w val="0.60953993055555555"/>
          <c:h val="0.65017592592592588"/>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F5B5-4369-88AA-0541869CD12D}"/>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F5B5-4369-88AA-0541869CD12D}"/>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F5B5-4369-88AA-0541869CD12D}"/>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F5B5-4369-88AA-0541869CD12D}"/>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F5B5-4369-88AA-0541869CD12D}"/>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F5B5-4369-88AA-0541869CD12D}"/>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F5B5-4369-88AA-0541869CD12D}"/>
              </c:ext>
            </c:extLst>
          </c:dPt>
          <c:dLbls>
            <c:dLbl>
              <c:idx val="0"/>
              <c:tx>
                <c:rich>
                  <a:bodyPr/>
                  <a:lstStyle/>
                  <a:p>
                    <a:fld id="{7564E635-34CF-4566-8784-E3738670D719}" type="CATEGORYNAME">
                      <a:rPr lang="ja-JP" altLang="en-US" sz="900"/>
                      <a:pPr/>
                      <a:t>[分類名]</a:t>
                    </a:fld>
                    <a:r>
                      <a:rPr lang="ja-JP" altLang="en-US" sz="900" baseline="0"/>
                      <a:t> </a:t>
                    </a:r>
                    <a:fld id="{68642323-DE05-46A9-AE37-DB8D3DF9B833}" type="PERCENTAGE">
                      <a:rPr lang="en-US" altLang="ja-JP" sz="900" baseline="0"/>
                      <a:pPr/>
                      <a:t>[パーセンテージ]</a:t>
                    </a:fld>
                    <a:endParaRPr lang="ja-JP" altLang="en-US" sz="900"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F5B5-4369-88AA-0541869CD12D}"/>
                </c:ext>
              </c:extLst>
            </c:dLbl>
            <c:dLbl>
              <c:idx val="1"/>
              <c:layout>
                <c:manualLayout>
                  <c:x val="-0.13047593954248365"/>
                  <c:y val="-0.13384656084656077"/>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3734673202614379"/>
                      <c:h val="0.17538095238095236"/>
                    </c:manualLayout>
                  </c15:layout>
                </c:ext>
                <c:ext xmlns:c16="http://schemas.microsoft.com/office/drawing/2014/chart" uri="{C3380CC4-5D6E-409C-BE32-E72D297353CC}">
                  <c16:uniqueId val="{00000003-F5B5-4369-88AA-0541869CD12D}"/>
                </c:ext>
              </c:extLst>
            </c:dLbl>
            <c:dLbl>
              <c:idx val="3"/>
              <c:layout>
                <c:manualLayout>
                  <c:x val="-2.2688888888888918E-2"/>
                  <c:y val="5.74158502318054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F5B5-4369-88AA-0541869CD12D}"/>
                </c:ext>
              </c:extLst>
            </c:dLbl>
            <c:dLbl>
              <c:idx val="4"/>
              <c:layout>
                <c:manualLayout>
                  <c:x val="-4.0269965277777778E-2"/>
                  <c:y val="2.5160568765432836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6644756944444442"/>
                      <c:h val="7.456407407407406E-2"/>
                    </c:manualLayout>
                  </c15:layout>
                </c:ext>
                <c:ext xmlns:c16="http://schemas.microsoft.com/office/drawing/2014/chart" uri="{C3380CC4-5D6E-409C-BE32-E72D297353CC}">
                  <c16:uniqueId val="{00000009-F5B5-4369-88AA-0541869CD12D}"/>
                </c:ext>
              </c:extLst>
            </c:dLbl>
            <c:dLbl>
              <c:idx val="5"/>
              <c:layout>
                <c:manualLayout>
                  <c:x val="6.1015130606612358E-2"/>
                  <c:y val="-2.3936794477507798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33304608623661"/>
                      <c:h val="9.7659655887310848E-2"/>
                    </c:manualLayout>
                  </c15:layout>
                </c:ext>
                <c:ext xmlns:c16="http://schemas.microsoft.com/office/drawing/2014/chart" uri="{C3380CC4-5D6E-409C-BE32-E72D297353CC}">
                  <c16:uniqueId val="{0000000B-F5B5-4369-88AA-0541869CD12D}"/>
                </c:ext>
              </c:extLst>
            </c:dLbl>
            <c:dLbl>
              <c:idx val="6"/>
              <c:layout>
                <c:manualLayout>
                  <c:x val="0.13585798611111111"/>
                  <c:y val="1.2535536629259186E-2"/>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12630602-3BA7-4989-9686-CC93B84C47E7}" type="CATEGORYNAME">
                      <a:rPr lang="ja-JP" altLang="en-US" sz="900"/>
                      <a:pPr>
                        <a:defRPr/>
                      </a:pPr>
                      <a:t>[分類名]</a:t>
                    </a:fld>
                    <a:r>
                      <a:rPr lang="ja-JP" altLang="en-US" sz="900" baseline="0"/>
                      <a:t> </a:t>
                    </a:r>
                    <a:fld id="{8C8883FF-818C-4988-BC60-9F8D82257B3B}" type="PERCENTAGE">
                      <a:rPr lang="en-US" altLang="ja-JP" sz="900" baseline="0"/>
                      <a:pPr>
                        <a:defRPr/>
                      </a:pPr>
                      <a:t>[パーセンテージ]</a:t>
                    </a:fld>
                    <a:endParaRPr lang="ja-JP" altLang="en-US" sz="900" baseline="0"/>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15:layout>
                    <c:manualLayout>
                      <c:w val="0.21166666666666667"/>
                      <c:h val="8.56597182778598E-2"/>
                    </c:manualLayout>
                  </c15:layout>
                  <c15:dlblFieldTable/>
                  <c15:showDataLabelsRange val="0"/>
                </c:ext>
                <c:ext xmlns:c16="http://schemas.microsoft.com/office/drawing/2014/chart" uri="{C3380CC4-5D6E-409C-BE32-E72D297353CC}">
                  <c16:uniqueId val="{0000000D-F5B5-4369-88AA-0541869CD1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集計結果!$A$119:$G$119</c:f>
              <c:strCache>
                <c:ptCount val="7"/>
                <c:pt idx="0">
                  <c:v>利用料金</c:v>
                </c:pt>
                <c:pt idx="1">
                  <c:v>立地・ｱｸｾｽ</c:v>
                </c:pt>
                <c:pt idx="2">
                  <c:v>収容人数</c:v>
                </c:pt>
                <c:pt idx="3">
                  <c:v>日時</c:v>
                </c:pt>
                <c:pt idx="4">
                  <c:v>サービス</c:v>
                </c:pt>
                <c:pt idx="5">
                  <c:v>WEB環境</c:v>
                </c:pt>
                <c:pt idx="6">
                  <c:v>その他</c:v>
                </c:pt>
              </c:strCache>
            </c:strRef>
          </c:cat>
          <c:val>
            <c:numRef>
              <c:f>集計結果!$A$120:$G$120</c:f>
              <c:numCache>
                <c:formatCode>General</c:formatCode>
                <c:ptCount val="7"/>
                <c:pt idx="0">
                  <c:v>157</c:v>
                </c:pt>
                <c:pt idx="1">
                  <c:v>168</c:v>
                </c:pt>
                <c:pt idx="2">
                  <c:v>85</c:v>
                </c:pt>
                <c:pt idx="3">
                  <c:v>55</c:v>
                </c:pt>
                <c:pt idx="4">
                  <c:v>20</c:v>
                </c:pt>
                <c:pt idx="5">
                  <c:v>32</c:v>
                </c:pt>
                <c:pt idx="6">
                  <c:v>8</c:v>
                </c:pt>
              </c:numCache>
            </c:numRef>
          </c:val>
          <c:extLst>
            <c:ext xmlns:c16="http://schemas.microsoft.com/office/drawing/2014/chart" uri="{C3380CC4-5D6E-409C-BE32-E72D297353CC}">
              <c16:uniqueId val="{0000000E-F5B5-4369-88AA-0541869CD12D}"/>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ltLang="ja-JP" sz="1100"/>
              <a:t>9.</a:t>
            </a:r>
            <a:r>
              <a:rPr lang="ja-JP" altLang="en-US" sz="1100"/>
              <a:t>ドーンセンターの</a:t>
            </a:r>
            <a:endParaRPr lang="en-US" altLang="ja-JP" sz="1100"/>
          </a:p>
          <a:p>
            <a:pPr>
              <a:defRPr/>
            </a:pPr>
            <a:r>
              <a:rPr lang="ja-JP" altLang="en-US" sz="1100"/>
              <a:t>総合満足度</a:t>
            </a:r>
            <a:endParaRPr lang="ja-JP" sz="1100"/>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267298611111111"/>
          <c:y val="0.31624999999999998"/>
          <c:w val="0.57299895833333336"/>
          <c:h val="0.61119888888888885"/>
        </c:manualLayout>
      </c:layout>
      <c:pieChart>
        <c:varyColors val="1"/>
        <c:ser>
          <c:idx val="0"/>
          <c:order val="0"/>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00DD-44B9-B56A-DAC7FFDA656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00DD-44B9-B56A-DAC7FFDA656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00DD-44B9-B56A-DAC7FFDA6567}"/>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00DD-44B9-B56A-DAC7FFDA6567}"/>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00DD-44B9-B56A-DAC7FFDA6567}"/>
              </c:ext>
            </c:extLst>
          </c:dPt>
          <c:dLbls>
            <c:dLbl>
              <c:idx val="0"/>
              <c:layout>
                <c:manualLayout>
                  <c:x val="-0.1985325823536741"/>
                  <c:y val="-9.44635642255647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00DD-44B9-B56A-DAC7FFDA6567}"/>
                </c:ext>
              </c:extLst>
            </c:dLbl>
            <c:dLbl>
              <c:idx val="2"/>
              <c:layout>
                <c:manualLayout>
                  <c:x val="-9.0645795538090088E-2"/>
                  <c:y val="6.176332788129000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00DD-44B9-B56A-DAC7FFDA6567}"/>
                </c:ext>
              </c:extLst>
            </c:dLbl>
            <c:dLbl>
              <c:idx val="3"/>
              <c:layout>
                <c:manualLayout>
                  <c:x val="-8.7125252212917573E-2"/>
                  <c:y val="1.416402380836916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extLst>
                <c:ext xmlns:c15="http://schemas.microsoft.com/office/drawing/2012/chart" uri="{CE6537A1-D6FC-4f65-9D91-7224C49458BB}">
                  <c15:layout>
                    <c:manualLayout>
                      <c:w val="0.25135416666666666"/>
                      <c:h val="0.10348148148148148"/>
                    </c:manualLayout>
                  </c15:layout>
                </c:ext>
                <c:ext xmlns:c16="http://schemas.microsoft.com/office/drawing/2014/chart" uri="{C3380CC4-5D6E-409C-BE32-E72D297353CC}">
                  <c16:uniqueId val="{00000007-00DD-44B9-B56A-DAC7FFDA6567}"/>
                </c:ext>
              </c:extLst>
            </c:dLbl>
            <c:dLbl>
              <c:idx val="4"/>
              <c:delete val="1"/>
              <c:extLst>
                <c:ext xmlns:c15="http://schemas.microsoft.com/office/drawing/2012/chart" uri="{CE6537A1-D6FC-4f65-9D91-7224C49458BB}">
                  <c15:layout>
                    <c:manualLayout>
                      <c:w val="0.19843749999999999"/>
                      <c:h val="8.5842592592592595E-2"/>
                    </c:manualLayout>
                  </c15:layout>
                </c:ext>
                <c:ext xmlns:c16="http://schemas.microsoft.com/office/drawing/2014/chart" uri="{C3380CC4-5D6E-409C-BE32-E72D297353CC}">
                  <c16:uniqueId val="{00000009-00DD-44B9-B56A-DAC7FFDA656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集計結果!$A$123:$E$123</c:f>
              <c:strCache>
                <c:ptCount val="5"/>
                <c:pt idx="0">
                  <c:v>満足</c:v>
                </c:pt>
                <c:pt idx="1">
                  <c:v>少し満足</c:v>
                </c:pt>
                <c:pt idx="2">
                  <c:v>普通</c:v>
                </c:pt>
                <c:pt idx="3">
                  <c:v>少し不満</c:v>
                </c:pt>
                <c:pt idx="4">
                  <c:v>不満</c:v>
                </c:pt>
              </c:strCache>
            </c:strRef>
          </c:cat>
          <c:val>
            <c:numRef>
              <c:f>集計結果!$A$124:$E$124</c:f>
              <c:numCache>
                <c:formatCode>General</c:formatCode>
                <c:ptCount val="5"/>
                <c:pt idx="0">
                  <c:v>136</c:v>
                </c:pt>
                <c:pt idx="1">
                  <c:v>47</c:v>
                </c:pt>
                <c:pt idx="2">
                  <c:v>19</c:v>
                </c:pt>
                <c:pt idx="3">
                  <c:v>5</c:v>
                </c:pt>
                <c:pt idx="4">
                  <c:v>0</c:v>
                </c:pt>
              </c:numCache>
            </c:numRef>
          </c:val>
          <c:extLst>
            <c:ext xmlns:c16="http://schemas.microsoft.com/office/drawing/2014/chart" uri="{C3380CC4-5D6E-409C-BE32-E72D297353CC}">
              <c16:uniqueId val="{0000000A-00DD-44B9-B56A-DAC7FFDA6567}"/>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en-US" altLang="ja-JP" sz="1100"/>
              <a:t>4-2.</a:t>
            </a:r>
            <a:r>
              <a:rPr lang="ja-JP" altLang="en-US" sz="1100"/>
              <a:t>年齢について</a:t>
            </a:r>
            <a:endParaRPr lang="ja-JP" sz="1100"/>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0141903862977559"/>
          <c:y val="0.23663193219272816"/>
          <c:w val="0.61617843397535699"/>
          <c:h val="0.69057254387243827"/>
        </c:manualLayout>
      </c:layout>
      <c:pieChart>
        <c:varyColors val="1"/>
        <c:ser>
          <c:idx val="0"/>
          <c:order val="0"/>
          <c:spPr>
            <a:ln>
              <a:noFill/>
            </a:ln>
          </c:spPr>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1-A553-4011-B288-1916ECF5B525}"/>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3-A553-4011-B288-1916ECF5B525}"/>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5-A553-4011-B288-1916ECF5B525}"/>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7-A553-4011-B288-1916ECF5B525}"/>
              </c:ext>
            </c:extLst>
          </c:dPt>
          <c:dPt>
            <c:idx val="4"/>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9-A553-4011-B288-1916ECF5B525}"/>
              </c:ext>
            </c:extLst>
          </c:dPt>
          <c:dPt>
            <c:idx val="5"/>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B-A553-4011-B288-1916ECF5B525}"/>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D-A553-4011-B288-1916ECF5B525}"/>
              </c:ext>
            </c:extLst>
          </c:dPt>
          <c:dLbls>
            <c:dLbl>
              <c:idx val="0"/>
              <c:layout>
                <c:manualLayout>
                  <c:x val="-8.0827855698527615E-2"/>
                  <c:y val="-5.9469600714069822E-2"/>
                </c:manualLayout>
              </c:layout>
              <c:showLegendKey val="0"/>
              <c:showVal val="0"/>
              <c:showCatName val="1"/>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1-A553-4011-B288-1916ECF5B525}"/>
                </c:ext>
              </c:extLst>
            </c:dLbl>
            <c:dLbl>
              <c:idx val="1"/>
              <c:layout>
                <c:manualLayout>
                  <c:x val="-2.6978529491481797E-2"/>
                  <c:y val="-5.16805202913189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A553-4011-B288-1916ECF5B525}"/>
                </c:ext>
              </c:extLst>
            </c:dLbl>
            <c:dLbl>
              <c:idx val="2"/>
              <c:layout>
                <c:manualLayout>
                  <c:x val="5.8120613911079998E-2"/>
                  <c:y val="-4.226906870090681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A553-4011-B288-1916ECF5B525}"/>
                </c:ext>
              </c:extLst>
            </c:dLbl>
            <c:dLbl>
              <c:idx val="3"/>
              <c:layout>
                <c:manualLayout>
                  <c:x val="-0.16096544166538299"/>
                  <c:y val="6.292704921688022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53-4011-B288-1916ECF5B525}"/>
                </c:ext>
              </c:extLst>
            </c:dLbl>
            <c:dLbl>
              <c:idx val="4"/>
              <c:layout>
                <c:manualLayout>
                  <c:x val="-0.17953837724215793"/>
                  <c:y val="-9.439057382532045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553-4011-B288-1916ECF5B525}"/>
                </c:ext>
              </c:extLst>
            </c:dLbl>
            <c:dLbl>
              <c:idx val="5"/>
              <c:layout>
                <c:manualLayout>
                  <c:x val="0.14858348461419968"/>
                  <c:y val="-0.1348436768933150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553-4011-B288-1916ECF5B525}"/>
                </c:ext>
              </c:extLst>
            </c:dLbl>
            <c:dLbl>
              <c:idx val="6"/>
              <c:layout>
                <c:manualLayout>
                  <c:x val="1.183963708191395E-2"/>
                  <c:y val="-4.3366575897878387E-2"/>
                </c:manualLayout>
              </c:layout>
              <c:showLegendKey val="0"/>
              <c:showVal val="0"/>
              <c:showCatName val="1"/>
              <c:showSerName val="0"/>
              <c:showPercent val="1"/>
              <c:showBubbleSize val="0"/>
              <c:separator> </c:separator>
              <c:extLst>
                <c:ext xmlns:c15="http://schemas.microsoft.com/office/drawing/2012/chart" uri="{CE6537A1-D6FC-4f65-9D91-7224C49458BB}">
                  <c15:layout>
                    <c:manualLayout>
                      <c:w val="0.31174989226722405"/>
                      <c:h val="0.14628663164742164"/>
                    </c:manualLayout>
                  </c15:layout>
                </c:ext>
                <c:ext xmlns:c16="http://schemas.microsoft.com/office/drawing/2014/chart" uri="{C3380CC4-5D6E-409C-BE32-E72D297353CC}">
                  <c16:uniqueId val="{0000000D-A553-4011-B288-1916ECF5B525}"/>
                </c:ext>
              </c:extLst>
            </c:dLbl>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ja-JP"/>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集計結果!$A$173:$G$173</c:f>
              <c:strCache>
                <c:ptCount val="7"/>
                <c:pt idx="0">
                  <c:v>10代</c:v>
                </c:pt>
                <c:pt idx="1">
                  <c:v>20代</c:v>
                </c:pt>
                <c:pt idx="2">
                  <c:v>30代</c:v>
                </c:pt>
                <c:pt idx="3">
                  <c:v>40代</c:v>
                </c:pt>
                <c:pt idx="4">
                  <c:v>50代</c:v>
                </c:pt>
                <c:pt idx="5">
                  <c:v>60代</c:v>
                </c:pt>
                <c:pt idx="6">
                  <c:v>70代以上</c:v>
                </c:pt>
              </c:strCache>
            </c:strRef>
          </c:cat>
          <c:val>
            <c:numRef>
              <c:f>集計結果!$A$174:$G$174</c:f>
              <c:numCache>
                <c:formatCode>General</c:formatCode>
                <c:ptCount val="7"/>
                <c:pt idx="0">
                  <c:v>4</c:v>
                </c:pt>
                <c:pt idx="1">
                  <c:v>9</c:v>
                </c:pt>
                <c:pt idx="2">
                  <c:v>9</c:v>
                </c:pt>
                <c:pt idx="3">
                  <c:v>26</c:v>
                </c:pt>
                <c:pt idx="4">
                  <c:v>44</c:v>
                </c:pt>
                <c:pt idx="5">
                  <c:v>48</c:v>
                </c:pt>
                <c:pt idx="6">
                  <c:v>58</c:v>
                </c:pt>
              </c:numCache>
            </c:numRef>
          </c:val>
          <c:extLst>
            <c:ext xmlns:c16="http://schemas.microsoft.com/office/drawing/2014/chart" uri="{C3380CC4-5D6E-409C-BE32-E72D297353CC}">
              <c16:uniqueId val="{0000000E-A553-4011-B288-1916ECF5B525}"/>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n-US" altLang="ja-JP" sz="1100" b="1"/>
              <a:t>5.</a:t>
            </a:r>
            <a:r>
              <a:rPr lang="ja-JP" altLang="en-US" sz="1100" b="1"/>
              <a:t> 施設サービスの満足度</a:t>
            </a:r>
          </a:p>
        </c:rich>
      </c:tx>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barChart>
        <c:barDir val="bar"/>
        <c:grouping val="percentStacked"/>
        <c:varyColors val="0"/>
        <c:ser>
          <c:idx val="0"/>
          <c:order val="0"/>
          <c:tx>
            <c:strRef>
              <c:f>集計結果!$B$65</c:f>
              <c:strCache>
                <c:ptCount val="1"/>
                <c:pt idx="0">
                  <c:v>利用なし</c:v>
                </c:pt>
              </c:strCache>
            </c:strRef>
          </c:tx>
          <c:spPr>
            <a:solidFill>
              <a:schemeClr val="accent1"/>
            </a:solidFill>
            <a:ln>
              <a:noFill/>
            </a:ln>
            <a:effectLst/>
          </c:spPr>
          <c:invertIfNegative val="0"/>
          <c:dLbls>
            <c:dLbl>
              <c:idx val="3"/>
              <c:layout>
                <c:manualLayout>
                  <c:x val="2.6944798332247784E-2"/>
                  <c:y val="-7.910592787395358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extLst>
                <c:ext xmlns:c15="http://schemas.microsoft.com/office/drawing/2012/chart" uri="{CE6537A1-D6FC-4f65-9D91-7224C49458BB}">
                  <c15:layout>
                    <c:manualLayout>
                      <c:w val="2.2609134562088695E-2"/>
                      <c:h val="5.8622368711321655E-2"/>
                    </c:manualLayout>
                  </c15:layout>
                </c:ext>
                <c:ext xmlns:c16="http://schemas.microsoft.com/office/drawing/2014/chart" uri="{C3380CC4-5D6E-409C-BE32-E72D297353CC}">
                  <c16:uniqueId val="{00000000-FBE5-434B-A011-30A1FC3A73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集計結果!$B$66:$B$69</c:f>
              <c:numCache>
                <c:formatCode>General</c:formatCode>
                <c:ptCount val="4"/>
                <c:pt idx="0">
                  <c:v>14</c:v>
                </c:pt>
                <c:pt idx="1">
                  <c:v>75</c:v>
                </c:pt>
                <c:pt idx="2">
                  <c:v>4</c:v>
                </c:pt>
                <c:pt idx="3">
                  <c:v>1</c:v>
                </c:pt>
              </c:numCache>
            </c:numRef>
          </c:val>
          <c:extLst>
            <c:ext xmlns:c16="http://schemas.microsoft.com/office/drawing/2014/chart" uri="{C3380CC4-5D6E-409C-BE32-E72D297353CC}">
              <c16:uniqueId val="{00000001-FBE5-434B-A011-30A1FC3A73E3}"/>
            </c:ext>
          </c:extLst>
        </c:ser>
        <c:ser>
          <c:idx val="1"/>
          <c:order val="1"/>
          <c:tx>
            <c:strRef>
              <c:f>集計結果!$C$65</c:f>
              <c:strCache>
                <c:ptCount val="1"/>
                <c:pt idx="0">
                  <c:v>満足</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集計結果!$C$66:$C$69</c:f>
              <c:numCache>
                <c:formatCode>General</c:formatCode>
                <c:ptCount val="4"/>
                <c:pt idx="0">
                  <c:v>157</c:v>
                </c:pt>
                <c:pt idx="1">
                  <c:v>69</c:v>
                </c:pt>
                <c:pt idx="2">
                  <c:v>166</c:v>
                </c:pt>
                <c:pt idx="3">
                  <c:v>153</c:v>
                </c:pt>
              </c:numCache>
            </c:numRef>
          </c:val>
          <c:extLst>
            <c:ext xmlns:c16="http://schemas.microsoft.com/office/drawing/2014/chart" uri="{C3380CC4-5D6E-409C-BE32-E72D297353CC}">
              <c16:uniqueId val="{00000002-FBE5-434B-A011-30A1FC3A73E3}"/>
            </c:ext>
          </c:extLst>
        </c:ser>
        <c:ser>
          <c:idx val="2"/>
          <c:order val="2"/>
          <c:tx>
            <c:strRef>
              <c:f>集計結果!$D$65</c:f>
              <c:strCache>
                <c:ptCount val="1"/>
                <c:pt idx="0">
                  <c:v>少し満足</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集計結果!$D$66:$D$69</c:f>
              <c:numCache>
                <c:formatCode>General</c:formatCode>
                <c:ptCount val="4"/>
                <c:pt idx="0">
                  <c:v>11</c:v>
                </c:pt>
                <c:pt idx="1">
                  <c:v>13</c:v>
                </c:pt>
                <c:pt idx="2">
                  <c:v>6</c:v>
                </c:pt>
                <c:pt idx="3">
                  <c:v>18</c:v>
                </c:pt>
              </c:numCache>
            </c:numRef>
          </c:val>
          <c:extLst>
            <c:ext xmlns:c16="http://schemas.microsoft.com/office/drawing/2014/chart" uri="{C3380CC4-5D6E-409C-BE32-E72D297353CC}">
              <c16:uniqueId val="{00000003-FBE5-434B-A011-30A1FC3A73E3}"/>
            </c:ext>
          </c:extLst>
        </c:ser>
        <c:ser>
          <c:idx val="3"/>
          <c:order val="3"/>
          <c:tx>
            <c:strRef>
              <c:f>集計結果!$E$65</c:f>
              <c:strCache>
                <c:ptCount val="1"/>
                <c:pt idx="0">
                  <c:v>普通</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集計結果!$E$66:$E$69</c:f>
              <c:numCache>
                <c:formatCode>General</c:formatCode>
                <c:ptCount val="4"/>
                <c:pt idx="0">
                  <c:v>26</c:v>
                </c:pt>
                <c:pt idx="1">
                  <c:v>27</c:v>
                </c:pt>
                <c:pt idx="2">
                  <c:v>24</c:v>
                </c:pt>
                <c:pt idx="3">
                  <c:v>28</c:v>
                </c:pt>
              </c:numCache>
            </c:numRef>
          </c:val>
          <c:extLst>
            <c:ext xmlns:c16="http://schemas.microsoft.com/office/drawing/2014/chart" uri="{C3380CC4-5D6E-409C-BE32-E72D297353CC}">
              <c16:uniqueId val="{00000004-FBE5-434B-A011-30A1FC3A73E3}"/>
            </c:ext>
          </c:extLst>
        </c:ser>
        <c:ser>
          <c:idx val="4"/>
          <c:order val="4"/>
          <c:tx>
            <c:strRef>
              <c:f>集計結果!$F$65</c:f>
              <c:strCache>
                <c:ptCount val="1"/>
                <c:pt idx="0">
                  <c:v>少し不満</c:v>
                </c:pt>
              </c:strCache>
            </c:strRef>
          </c:tx>
          <c:spPr>
            <a:solidFill>
              <a:schemeClr val="accent5"/>
            </a:solidFill>
            <a:ln>
              <a:noFill/>
            </a:ln>
            <a:effectLst/>
          </c:spPr>
          <c:invertIfNegative val="0"/>
          <c:dLbls>
            <c:dLbl>
              <c:idx val="0"/>
              <c:layout>
                <c:manualLayout>
                  <c:x val="-1.0698062926174605E-2"/>
                  <c:y val="8.29450985173058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BE5-434B-A011-30A1FC3A73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集計結果!$F$66:$F$69</c:f>
              <c:numCache>
                <c:formatCode>General</c:formatCode>
                <c:ptCount val="4"/>
                <c:pt idx="0">
                  <c:v>0</c:v>
                </c:pt>
                <c:pt idx="1">
                  <c:v>7</c:v>
                </c:pt>
                <c:pt idx="2">
                  <c:v>3</c:v>
                </c:pt>
                <c:pt idx="3">
                  <c:v>8</c:v>
                </c:pt>
              </c:numCache>
            </c:numRef>
          </c:val>
          <c:extLst>
            <c:ext xmlns:c16="http://schemas.microsoft.com/office/drawing/2014/chart" uri="{C3380CC4-5D6E-409C-BE32-E72D297353CC}">
              <c16:uniqueId val="{00000006-FBE5-434B-A011-30A1FC3A73E3}"/>
            </c:ext>
          </c:extLst>
        </c:ser>
        <c:ser>
          <c:idx val="5"/>
          <c:order val="5"/>
          <c:tx>
            <c:strRef>
              <c:f>集計結果!$G$65</c:f>
              <c:strCache>
                <c:ptCount val="1"/>
                <c:pt idx="0">
                  <c:v>不満</c:v>
                </c:pt>
              </c:strCache>
            </c:strRef>
          </c:tx>
          <c:spPr>
            <a:solidFill>
              <a:schemeClr val="accent6"/>
            </a:solidFill>
            <a:ln>
              <a:noFill/>
            </a:ln>
            <a:effectLst/>
          </c:spPr>
          <c:invertIfNegative val="0"/>
          <c:dLbls>
            <c:dLbl>
              <c:idx val="0"/>
              <c:layout>
                <c:manualLayout>
                  <c:x val="1.4257401122100445E-2"/>
                  <c:y val="7.882835812230780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BE5-434B-A011-30A1FC3A73E3}"/>
                </c:ext>
              </c:extLst>
            </c:dLbl>
            <c:dLbl>
              <c:idx val="2"/>
              <c:layout>
                <c:manualLayout>
                  <c:x val="7.7782498777723679E-3"/>
                  <c:y val="7.5250066761874901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extLst>
                <c:ext xmlns:c15="http://schemas.microsoft.com/office/drawing/2012/chart" uri="{CE6537A1-D6FC-4f65-9D91-7224C49458BB}">
                  <c15:layout>
                    <c:manualLayout>
                      <c:w val="3.5651505293266758E-2"/>
                      <c:h val="6.2380626864978465E-2"/>
                    </c:manualLayout>
                  </c15:layout>
                </c:ext>
                <c:ext xmlns:c16="http://schemas.microsoft.com/office/drawing/2014/chart" uri="{C3380CC4-5D6E-409C-BE32-E72D297353CC}">
                  <c16:uniqueId val="{00000008-FBE5-434B-A011-30A1FC3A73E3}"/>
                </c:ext>
              </c:extLst>
            </c:dLbl>
            <c:dLbl>
              <c:idx val="3"/>
              <c:layout>
                <c:manualLayout>
                  <c:x val="1.3547454080039031E-2"/>
                  <c:y val="7.8337440639985143E-2"/>
                </c:manualLayout>
              </c:layout>
              <c:dLblPos val="ctr"/>
              <c:showLegendKey val="0"/>
              <c:showVal val="1"/>
              <c:showCatName val="0"/>
              <c:showSerName val="0"/>
              <c:showPercent val="0"/>
              <c:showBubbleSize val="0"/>
              <c:extLst>
                <c:ext xmlns:c15="http://schemas.microsoft.com/office/drawing/2012/chart" uri="{CE6537A1-D6FC-4f65-9D91-7224C49458BB}">
                  <c15:layout>
                    <c:manualLayout>
                      <c:w val="2.4013866037339779E-2"/>
                      <c:h val="6.4443351097797433E-2"/>
                    </c:manualLayout>
                  </c15:layout>
                </c:ext>
                <c:ext xmlns:c16="http://schemas.microsoft.com/office/drawing/2014/chart" uri="{C3380CC4-5D6E-409C-BE32-E72D297353CC}">
                  <c16:uniqueId val="{00000009-FBE5-434B-A011-30A1FC3A73E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集計結果!$A$66:$A$69</c:f>
              <c:strCache>
                <c:ptCount val="4"/>
                <c:pt idx="0">
                  <c:v>会議室</c:v>
                </c:pt>
                <c:pt idx="1">
                  <c:v>無料Wi-Fiの
つながりやすさ</c:v>
                </c:pt>
                <c:pt idx="2">
                  <c:v>受付対応</c:v>
                </c:pt>
                <c:pt idx="3">
                  <c:v>利用時間</c:v>
                </c:pt>
              </c:strCache>
            </c:strRef>
          </c:cat>
          <c:val>
            <c:numRef>
              <c:f>集計結果!$G$66:$G$69</c:f>
              <c:numCache>
                <c:formatCode>General</c:formatCode>
                <c:ptCount val="4"/>
                <c:pt idx="0">
                  <c:v>1</c:v>
                </c:pt>
                <c:pt idx="1">
                  <c:v>3</c:v>
                </c:pt>
                <c:pt idx="2">
                  <c:v>1</c:v>
                </c:pt>
                <c:pt idx="3">
                  <c:v>1</c:v>
                </c:pt>
              </c:numCache>
            </c:numRef>
          </c:val>
          <c:extLst>
            <c:ext xmlns:c16="http://schemas.microsoft.com/office/drawing/2014/chart" uri="{C3380CC4-5D6E-409C-BE32-E72D297353CC}">
              <c16:uniqueId val="{0000000A-FBE5-434B-A011-30A1FC3A73E3}"/>
            </c:ext>
          </c:extLst>
        </c:ser>
        <c:dLbls>
          <c:showLegendKey val="0"/>
          <c:showVal val="1"/>
          <c:showCatName val="0"/>
          <c:showSerName val="0"/>
          <c:showPercent val="0"/>
          <c:showBubbleSize val="0"/>
        </c:dLbls>
        <c:gapWidth val="95"/>
        <c:overlap val="100"/>
        <c:axId val="580325960"/>
        <c:axId val="580324160"/>
      </c:barChart>
      <c:catAx>
        <c:axId val="58032596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580324160"/>
        <c:crosses val="autoZero"/>
        <c:auto val="1"/>
        <c:lblAlgn val="ctr"/>
        <c:lblOffset val="100"/>
        <c:noMultiLvlLbl val="0"/>
      </c:catAx>
      <c:valAx>
        <c:axId val="580324160"/>
        <c:scaling>
          <c:orientation val="minMax"/>
        </c:scaling>
        <c:delete val="1"/>
        <c:axPos val="t"/>
        <c:numFmt formatCode="0%" sourceLinked="1"/>
        <c:majorTickMark val="none"/>
        <c:minorTickMark val="none"/>
        <c:tickLblPos val="nextTo"/>
        <c:crossAx val="5803259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0.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1.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44">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14654</xdr:colOff>
      <xdr:row>27</xdr:row>
      <xdr:rowOff>96206</xdr:rowOff>
    </xdr:from>
    <xdr:to>
      <xdr:col>4</xdr:col>
      <xdr:colOff>623002</xdr:colOff>
      <xdr:row>44</xdr:row>
      <xdr:rowOff>120912</xdr:rowOff>
    </xdr:to>
    <xdr:graphicFrame macro="">
      <xdr:nvGraphicFramePr>
        <xdr:cNvPr id="2" name="グラフ 1">
          <a:extLst>
            <a:ext uri="{FF2B5EF4-FFF2-40B4-BE49-F238E27FC236}">
              <a16:creationId xmlns:a16="http://schemas.microsoft.com/office/drawing/2014/main" id="{1ECC5A9B-AC8D-4BFF-9021-B4F80A5D97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30582</xdr:colOff>
      <xdr:row>27</xdr:row>
      <xdr:rowOff>88880</xdr:rowOff>
    </xdr:from>
    <xdr:to>
      <xdr:col>9</xdr:col>
      <xdr:colOff>567891</xdr:colOff>
      <xdr:row>44</xdr:row>
      <xdr:rowOff>113586</xdr:rowOff>
    </xdr:to>
    <xdr:graphicFrame macro="">
      <xdr:nvGraphicFramePr>
        <xdr:cNvPr id="3" name="グラフ 2">
          <a:extLst>
            <a:ext uri="{FF2B5EF4-FFF2-40B4-BE49-F238E27FC236}">
              <a16:creationId xmlns:a16="http://schemas.microsoft.com/office/drawing/2014/main" id="{170A27E9-5D25-49FA-8258-069D12371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14654</xdr:colOff>
      <xdr:row>45</xdr:row>
      <xdr:rowOff>95250</xdr:rowOff>
    </xdr:from>
    <xdr:to>
      <xdr:col>4</xdr:col>
      <xdr:colOff>623002</xdr:colOff>
      <xdr:row>62</xdr:row>
      <xdr:rowOff>75993</xdr:rowOff>
    </xdr:to>
    <xdr:graphicFrame macro="">
      <xdr:nvGraphicFramePr>
        <xdr:cNvPr id="4" name="グラフ 3">
          <a:extLst>
            <a:ext uri="{FF2B5EF4-FFF2-40B4-BE49-F238E27FC236}">
              <a16:creationId xmlns:a16="http://schemas.microsoft.com/office/drawing/2014/main" id="{E35D3AAF-B849-424C-A203-BCB5BC6E3F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25485</xdr:colOff>
      <xdr:row>45</xdr:row>
      <xdr:rowOff>95250</xdr:rowOff>
    </xdr:from>
    <xdr:to>
      <xdr:col>9</xdr:col>
      <xdr:colOff>567891</xdr:colOff>
      <xdr:row>62</xdr:row>
      <xdr:rowOff>43008</xdr:rowOff>
    </xdr:to>
    <xdr:graphicFrame macro="">
      <xdr:nvGraphicFramePr>
        <xdr:cNvPr id="5" name="グラフ 4">
          <a:extLst>
            <a:ext uri="{FF2B5EF4-FFF2-40B4-BE49-F238E27FC236}">
              <a16:creationId xmlns:a16="http://schemas.microsoft.com/office/drawing/2014/main" id="{EDA1E791-9C8D-402E-AE96-759D6B2C42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14654</xdr:colOff>
      <xdr:row>131</xdr:row>
      <xdr:rowOff>2</xdr:rowOff>
    </xdr:from>
    <xdr:to>
      <xdr:col>4</xdr:col>
      <xdr:colOff>642116</xdr:colOff>
      <xdr:row>147</xdr:row>
      <xdr:rowOff>58156</xdr:rowOff>
    </xdr:to>
    <xdr:graphicFrame macro="">
      <xdr:nvGraphicFramePr>
        <xdr:cNvPr id="6" name="グラフ 5">
          <a:extLst>
            <a:ext uri="{FF2B5EF4-FFF2-40B4-BE49-F238E27FC236}">
              <a16:creationId xmlns:a16="http://schemas.microsoft.com/office/drawing/2014/main" id="{3AE978B8-BC64-4F5C-9CBC-C1FF1E6382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xdr:col>
      <xdr:colOff>748619</xdr:colOff>
      <xdr:row>131</xdr:row>
      <xdr:rowOff>127</xdr:rowOff>
    </xdr:from>
    <xdr:to>
      <xdr:col>9</xdr:col>
      <xdr:colOff>555465</xdr:colOff>
      <xdr:row>147</xdr:row>
      <xdr:rowOff>58281</xdr:rowOff>
    </xdr:to>
    <xdr:graphicFrame macro="">
      <xdr:nvGraphicFramePr>
        <xdr:cNvPr id="7" name="グラフ 6">
          <a:extLst>
            <a:ext uri="{FF2B5EF4-FFF2-40B4-BE49-F238E27FC236}">
              <a16:creationId xmlns:a16="http://schemas.microsoft.com/office/drawing/2014/main" id="{EF716255-6697-44B8-B34B-9294DE2C0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16565</xdr:colOff>
      <xdr:row>148</xdr:row>
      <xdr:rowOff>117997</xdr:rowOff>
    </xdr:from>
    <xdr:to>
      <xdr:col>4</xdr:col>
      <xdr:colOff>644027</xdr:colOff>
      <xdr:row>165</xdr:row>
      <xdr:rowOff>22286</xdr:rowOff>
    </xdr:to>
    <xdr:graphicFrame macro="">
      <xdr:nvGraphicFramePr>
        <xdr:cNvPr id="8" name="グラフ 7">
          <a:extLst>
            <a:ext uri="{FF2B5EF4-FFF2-40B4-BE49-F238E27FC236}">
              <a16:creationId xmlns:a16="http://schemas.microsoft.com/office/drawing/2014/main" id="{6CF734E0-B29B-48DD-B70D-55011DE243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274759</xdr:colOff>
      <xdr:row>178</xdr:row>
      <xdr:rowOff>139205</xdr:rowOff>
    </xdr:from>
    <xdr:to>
      <xdr:col>6</xdr:col>
      <xdr:colOff>355817</xdr:colOff>
      <xdr:row>197</xdr:row>
      <xdr:rowOff>69099</xdr:rowOff>
    </xdr:to>
    <xdr:graphicFrame macro="">
      <xdr:nvGraphicFramePr>
        <xdr:cNvPr id="9" name="グラフ 8">
          <a:extLst>
            <a:ext uri="{FF2B5EF4-FFF2-40B4-BE49-F238E27FC236}">
              <a16:creationId xmlns:a16="http://schemas.microsoft.com/office/drawing/2014/main" id="{45B351E8-8C67-4C2B-8A24-AE0131221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160557</xdr:colOff>
      <xdr:row>75</xdr:row>
      <xdr:rowOff>8279</xdr:rowOff>
    </xdr:from>
    <xdr:to>
      <xdr:col>9</xdr:col>
      <xdr:colOff>402982</xdr:colOff>
      <xdr:row>92</xdr:row>
      <xdr:rowOff>124557</xdr:rowOff>
    </xdr:to>
    <xdr:graphicFrame macro="">
      <xdr:nvGraphicFramePr>
        <xdr:cNvPr id="10" name="グラフ 9">
          <a:extLst>
            <a:ext uri="{FF2B5EF4-FFF2-40B4-BE49-F238E27FC236}">
              <a16:creationId xmlns:a16="http://schemas.microsoft.com/office/drawing/2014/main" id="{FBA74C95-C031-45A0-BF4E-7A7BA16960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307729</xdr:colOff>
      <xdr:row>94</xdr:row>
      <xdr:rowOff>80726</xdr:rowOff>
    </xdr:from>
    <xdr:to>
      <xdr:col>5</xdr:col>
      <xdr:colOff>161403</xdr:colOff>
      <xdr:row>111</xdr:row>
      <xdr:rowOff>61470</xdr:rowOff>
    </xdr:to>
    <xdr:graphicFrame macro="">
      <xdr:nvGraphicFramePr>
        <xdr:cNvPr id="11" name="グラフ 10">
          <a:extLst>
            <a:ext uri="{FF2B5EF4-FFF2-40B4-BE49-F238E27FC236}">
              <a16:creationId xmlns:a16="http://schemas.microsoft.com/office/drawing/2014/main" id="{AEFF277C-5F72-496C-8CFC-49EA90C1BD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754671</xdr:colOff>
      <xdr:row>148</xdr:row>
      <xdr:rowOff>115765</xdr:rowOff>
    </xdr:from>
    <xdr:to>
      <xdr:col>9</xdr:col>
      <xdr:colOff>561517</xdr:colOff>
      <xdr:row>165</xdr:row>
      <xdr:rowOff>20054</xdr:rowOff>
    </xdr:to>
    <xdr:graphicFrame macro="">
      <xdr:nvGraphicFramePr>
        <xdr:cNvPr id="12" name="グラフ 11">
          <a:extLst>
            <a:ext uri="{FF2B5EF4-FFF2-40B4-BE49-F238E27FC236}">
              <a16:creationId xmlns:a16="http://schemas.microsoft.com/office/drawing/2014/main" id="{7D514FDC-92EE-4FD6-A893-1085AC6233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0</xdr:colOff>
      <xdr:row>178</xdr:row>
      <xdr:rowOff>139205</xdr:rowOff>
    </xdr:from>
    <xdr:to>
      <xdr:col>3</xdr:col>
      <xdr:colOff>227596</xdr:colOff>
      <xdr:row>197</xdr:row>
      <xdr:rowOff>48769</xdr:rowOff>
    </xdr:to>
    <xdr:graphicFrame macro="">
      <xdr:nvGraphicFramePr>
        <xdr:cNvPr id="13" name="グラフ 12">
          <a:extLst>
            <a:ext uri="{FF2B5EF4-FFF2-40B4-BE49-F238E27FC236}">
              <a16:creationId xmlns:a16="http://schemas.microsoft.com/office/drawing/2014/main" id="{399B9874-1353-4EBB-98CC-D3E7A9D8F9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6</xdr:col>
      <xdr:colOff>402980</xdr:colOff>
      <xdr:row>178</xdr:row>
      <xdr:rowOff>139205</xdr:rowOff>
    </xdr:from>
    <xdr:to>
      <xdr:col>9</xdr:col>
      <xdr:colOff>564634</xdr:colOff>
      <xdr:row>197</xdr:row>
      <xdr:rowOff>65942</xdr:rowOff>
    </xdr:to>
    <xdr:graphicFrame macro="">
      <xdr:nvGraphicFramePr>
        <xdr:cNvPr id="14" name="グラフ 13">
          <a:extLst>
            <a:ext uri="{FF2B5EF4-FFF2-40B4-BE49-F238E27FC236}">
              <a16:creationId xmlns:a16="http://schemas.microsoft.com/office/drawing/2014/main" id="{59E8AA58-394F-4C27-8193-ED9018FAC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05&#12288;&#12450;&#12531;&#12465;&#12540;&#12488;&#38306;&#36899;\2021&#24180;&#24230;&#65374;\2024%20&#24460;&#26399;&#12288;12.1&#26376;&#38283;&#20652;\2024&#24460;&#26399;&#12288;&#12450;&#12531;&#12465;&#12540;&#12488;&#38598;&#35336;&#34920;&#21407;&#3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結果"/>
      <sheetName val="データ"/>
      <sheetName val="【筆記】HP"/>
      <sheetName val="【筆記】総合満足度理由"/>
      <sheetName val="【筆記】ドーン以外施設"/>
      <sheetName val="【筆記】その他ご意見"/>
      <sheetName val="×【筆記】ドーン以外施設(2列版)"/>
    </sheetNames>
    <sheetDataSet>
      <sheetData sheetId="0">
        <row r="8">
          <cell r="A8" t="str">
            <v>はじめて</v>
          </cell>
        </row>
      </sheetData>
      <sheetData sheetId="1">
        <row r="305">
          <cell r="B305">
            <v>18</v>
          </cell>
          <cell r="C305">
            <v>106</v>
          </cell>
          <cell r="D305">
            <v>49</v>
          </cell>
          <cell r="E305">
            <v>31</v>
          </cell>
          <cell r="F305">
            <v>19</v>
          </cell>
          <cell r="G305">
            <v>120</v>
          </cell>
          <cell r="H305">
            <v>91</v>
          </cell>
          <cell r="I305">
            <v>20</v>
          </cell>
          <cell r="J305">
            <v>4</v>
          </cell>
          <cell r="K305">
            <v>4</v>
          </cell>
          <cell r="L305">
            <v>14</v>
          </cell>
          <cell r="Q305">
            <v>6</v>
          </cell>
          <cell r="S305">
            <v>34</v>
          </cell>
          <cell r="T305">
            <v>21</v>
          </cell>
          <cell r="U305">
            <v>85</v>
          </cell>
          <cell r="V305">
            <v>80</v>
          </cell>
          <cell r="W305">
            <v>56</v>
          </cell>
          <cell r="X305">
            <v>29</v>
          </cell>
          <cell r="Y305">
            <v>23</v>
          </cell>
          <cell r="Z305">
            <v>19</v>
          </cell>
          <cell r="AA305">
            <v>12</v>
          </cell>
          <cell r="AB305">
            <v>13</v>
          </cell>
          <cell r="AC305">
            <v>5</v>
          </cell>
          <cell r="AD305">
            <v>10</v>
          </cell>
          <cell r="AE305">
            <v>9</v>
          </cell>
          <cell r="AF305">
            <v>2</v>
          </cell>
          <cell r="AG305">
            <v>0</v>
          </cell>
          <cell r="AH305">
            <v>5</v>
          </cell>
          <cell r="AI305">
            <v>5</v>
          </cell>
          <cell r="AJ305">
            <v>128</v>
          </cell>
          <cell r="AK305">
            <v>7</v>
          </cell>
          <cell r="AL305">
            <v>26</v>
          </cell>
          <cell r="AM305">
            <v>37</v>
          </cell>
          <cell r="AN305">
            <v>6</v>
          </cell>
          <cell r="AO305">
            <v>9</v>
          </cell>
          <cell r="AP305">
            <v>6</v>
          </cell>
          <cell r="AQ305">
            <v>0</v>
          </cell>
          <cell r="AR305">
            <v>5</v>
          </cell>
          <cell r="AS305">
            <v>1</v>
          </cell>
          <cell r="AT305">
            <v>41</v>
          </cell>
          <cell r="AV305">
            <v>14</v>
          </cell>
          <cell r="AW305">
            <v>157</v>
          </cell>
          <cell r="AX305">
            <v>11</v>
          </cell>
          <cell r="AY305">
            <v>26</v>
          </cell>
          <cell r="AZ305">
            <v>0</v>
          </cell>
          <cell r="BA305">
            <v>1</v>
          </cell>
          <cell r="BB305">
            <v>75</v>
          </cell>
          <cell r="BC305">
            <v>69</v>
          </cell>
          <cell r="BD305">
            <v>13</v>
          </cell>
          <cell r="BE305">
            <v>27</v>
          </cell>
          <cell r="BF305">
            <v>7</v>
          </cell>
          <cell r="BG305">
            <v>3</v>
          </cell>
          <cell r="BH305">
            <v>4</v>
          </cell>
          <cell r="BI305">
            <v>166</v>
          </cell>
          <cell r="BJ305">
            <v>6</v>
          </cell>
          <cell r="BK305">
            <v>24</v>
          </cell>
          <cell r="BL305">
            <v>3</v>
          </cell>
          <cell r="BM305">
            <v>1</v>
          </cell>
          <cell r="BN305">
            <v>1</v>
          </cell>
          <cell r="BO305">
            <v>153</v>
          </cell>
          <cell r="BP305">
            <v>18</v>
          </cell>
          <cell r="BQ305">
            <v>28</v>
          </cell>
          <cell r="BR305">
            <v>8</v>
          </cell>
          <cell r="BS305">
            <v>1</v>
          </cell>
          <cell r="BT305">
            <v>78</v>
          </cell>
          <cell r="BU305">
            <v>109</v>
          </cell>
          <cell r="BV305">
            <v>3</v>
          </cell>
          <cell r="BX305">
            <v>50</v>
          </cell>
          <cell r="BY305">
            <v>11</v>
          </cell>
          <cell r="BZ305">
            <v>6</v>
          </cell>
          <cell r="CA305">
            <v>14</v>
          </cell>
          <cell r="CB305">
            <v>37</v>
          </cell>
          <cell r="CC305">
            <v>9</v>
          </cell>
          <cell r="CD305">
            <v>19</v>
          </cell>
          <cell r="CE305">
            <v>45</v>
          </cell>
          <cell r="CF305">
            <v>18</v>
          </cell>
          <cell r="CG305">
            <v>10</v>
          </cell>
          <cell r="CI305">
            <v>157</v>
          </cell>
          <cell r="CJ305">
            <v>168</v>
          </cell>
          <cell r="CK305">
            <v>85</v>
          </cell>
          <cell r="CL305">
            <v>55</v>
          </cell>
          <cell r="CM305">
            <v>20</v>
          </cell>
          <cell r="CN305">
            <v>32</v>
          </cell>
          <cell r="CO305">
            <v>8</v>
          </cell>
          <cell r="CQ305">
            <v>136</v>
          </cell>
          <cell r="CR305">
            <v>47</v>
          </cell>
          <cell r="CS305">
            <v>19</v>
          </cell>
          <cell r="CT305">
            <v>5</v>
          </cell>
          <cell r="CU305">
            <v>0</v>
          </cell>
          <cell r="CW305">
            <v>199</v>
          </cell>
          <cell r="CX305">
            <v>1</v>
          </cell>
          <cell r="CY305">
            <v>5</v>
          </cell>
          <cell r="DJ305">
            <v>81</v>
          </cell>
          <cell r="DK305">
            <v>81</v>
          </cell>
          <cell r="DL305">
            <v>40</v>
          </cell>
          <cell r="DO305">
            <v>4</v>
          </cell>
          <cell r="DP305">
            <v>9</v>
          </cell>
          <cell r="DQ305">
            <v>9</v>
          </cell>
          <cell r="DR305">
            <v>26</v>
          </cell>
          <cell r="DS305">
            <v>44</v>
          </cell>
          <cell r="DT305">
            <v>48</v>
          </cell>
          <cell r="DU305">
            <v>58</v>
          </cell>
          <cell r="DV305">
            <v>163</v>
          </cell>
          <cell r="DW305">
            <v>18</v>
          </cell>
          <cell r="DX305">
            <v>4</v>
          </cell>
          <cell r="DY305">
            <v>17</v>
          </cell>
          <cell r="DZ305">
            <v>8</v>
          </cell>
          <cell r="EA305">
            <v>14</v>
          </cell>
        </row>
      </sheetData>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15B2D-B9EC-4DAD-B2D0-EB37D57B0A3B}">
  <dimension ref="A1:R178"/>
  <sheetViews>
    <sheetView tabSelected="1" view="pageBreakPreview" zoomScale="175" zoomScaleNormal="115" zoomScaleSheetLayoutView="175" workbookViewId="0"/>
  </sheetViews>
  <sheetFormatPr defaultColWidth="9" defaultRowHeight="12" x14ac:dyDescent="0.45"/>
  <cols>
    <col min="1" max="4" width="9" style="4"/>
    <col min="5" max="5" width="9.8984375" style="4" bestFit="1" customWidth="1"/>
    <col min="6" max="6" width="9" style="4"/>
    <col min="7" max="7" width="8.8984375" style="4" bestFit="1" customWidth="1"/>
    <col min="8" max="16384" width="9" style="4"/>
  </cols>
  <sheetData>
    <row r="1" spans="1:17" ht="19.2" x14ac:dyDescent="0.45">
      <c r="A1" s="1" t="s">
        <v>0</v>
      </c>
      <c r="B1" s="1"/>
      <c r="C1" s="2" t="s">
        <v>1</v>
      </c>
      <c r="D1" s="113" t="s">
        <v>2</v>
      </c>
      <c r="E1" s="113"/>
      <c r="F1" s="3"/>
      <c r="G1" s="3"/>
      <c r="H1" s="3"/>
    </row>
    <row r="3" spans="1:17" ht="15" x14ac:dyDescent="0.45">
      <c r="A3" s="5" t="s">
        <v>3</v>
      </c>
      <c r="B3" s="5"/>
      <c r="C3" s="5"/>
      <c r="D3" s="5"/>
      <c r="E3" s="5"/>
      <c r="F3" s="5"/>
      <c r="G3" s="5"/>
      <c r="H3" s="5"/>
    </row>
    <row r="4" spans="1:17" ht="15" x14ac:dyDescent="0.45">
      <c r="A4" s="114" t="s">
        <v>4</v>
      </c>
      <c r="B4" s="114"/>
      <c r="C4" s="114"/>
      <c r="D4" s="6"/>
      <c r="E4" s="7">
        <v>45627</v>
      </c>
      <c r="F4" s="6" t="s">
        <v>5</v>
      </c>
      <c r="G4" s="8">
        <v>45688</v>
      </c>
      <c r="H4" s="5"/>
    </row>
    <row r="5" spans="1:17" ht="15" x14ac:dyDescent="0.45">
      <c r="A5" s="115" t="s">
        <v>6</v>
      </c>
      <c r="B5" s="115"/>
      <c r="C5" s="9" t="s">
        <v>7</v>
      </c>
      <c r="D5" s="10"/>
      <c r="E5" s="11"/>
      <c r="F5" s="5"/>
      <c r="G5" s="5"/>
      <c r="H5" s="5"/>
      <c r="K5" s="96"/>
      <c r="L5" s="96"/>
      <c r="M5" s="96"/>
      <c r="N5" s="96"/>
      <c r="O5" s="96"/>
      <c r="P5" s="96"/>
      <c r="Q5" s="96"/>
    </row>
    <row r="6" spans="1:17" ht="5.25" customHeight="1" x14ac:dyDescent="0.45">
      <c r="A6" s="5"/>
      <c r="B6" s="5"/>
      <c r="C6" s="10"/>
      <c r="D6" s="10"/>
      <c r="E6" s="11"/>
      <c r="F6" s="5"/>
      <c r="G6" s="5"/>
      <c r="H6" s="5"/>
      <c r="K6" s="96"/>
      <c r="L6" s="96"/>
      <c r="M6" s="96"/>
      <c r="N6" s="96"/>
      <c r="O6" s="96"/>
      <c r="P6" s="96"/>
      <c r="Q6" s="96"/>
    </row>
    <row r="7" spans="1:17" ht="15" x14ac:dyDescent="0.45">
      <c r="A7" s="12" t="s">
        <v>8</v>
      </c>
      <c r="B7" s="12"/>
      <c r="C7" s="12"/>
      <c r="D7" s="12"/>
      <c r="E7" s="12"/>
      <c r="F7" s="5"/>
      <c r="G7" s="5"/>
      <c r="H7" s="5"/>
      <c r="K7" s="96"/>
      <c r="L7" s="96"/>
      <c r="M7" s="96"/>
      <c r="N7" s="96"/>
      <c r="O7" s="96"/>
      <c r="P7" s="96"/>
      <c r="Q7" s="96"/>
    </row>
    <row r="8" spans="1:17" ht="15" x14ac:dyDescent="0.45">
      <c r="A8" s="13" t="s">
        <v>9</v>
      </c>
      <c r="B8" s="13" t="s">
        <v>10</v>
      </c>
      <c r="C8" s="13" t="s">
        <v>11</v>
      </c>
      <c r="D8" s="13" t="s">
        <v>12</v>
      </c>
      <c r="E8" s="13" t="s">
        <v>13</v>
      </c>
      <c r="F8" s="5"/>
      <c r="G8" s="5"/>
      <c r="H8" s="5"/>
      <c r="K8" s="96"/>
      <c r="L8" s="96"/>
      <c r="M8" s="96"/>
      <c r="N8" s="96"/>
      <c r="O8" s="96"/>
      <c r="P8" s="96"/>
      <c r="Q8" s="96"/>
    </row>
    <row r="9" spans="1:17" ht="15" x14ac:dyDescent="0.45">
      <c r="A9" s="14">
        <f>[1]データ!B305</f>
        <v>18</v>
      </c>
      <c r="B9" s="14">
        <f>[1]データ!C305</f>
        <v>106</v>
      </c>
      <c r="C9" s="14">
        <f>[1]データ!D305</f>
        <v>49</v>
      </c>
      <c r="D9" s="14">
        <f>[1]データ!E305</f>
        <v>31</v>
      </c>
      <c r="E9" s="14">
        <f>[1]データ!F305</f>
        <v>19</v>
      </c>
      <c r="F9" s="5"/>
      <c r="G9" s="5"/>
      <c r="H9" s="5"/>
      <c r="K9" s="96"/>
      <c r="L9" s="96"/>
      <c r="M9" s="96"/>
      <c r="N9" s="96"/>
      <c r="O9" s="96"/>
      <c r="P9" s="96"/>
      <c r="Q9" s="96"/>
    </row>
    <row r="10" spans="1:17" ht="10.5" customHeight="1" x14ac:dyDescent="0.45">
      <c r="A10" s="15"/>
      <c r="B10" s="15"/>
      <c r="C10" s="15"/>
      <c r="D10" s="15"/>
      <c r="E10" s="15"/>
      <c r="F10" s="5"/>
      <c r="G10" s="5"/>
      <c r="H10" s="5"/>
      <c r="K10" s="96"/>
      <c r="L10" s="96"/>
      <c r="M10" s="96"/>
      <c r="N10" s="96"/>
      <c r="O10" s="96"/>
      <c r="P10" s="96"/>
      <c r="Q10" s="96"/>
    </row>
    <row r="11" spans="1:17" ht="15" x14ac:dyDescent="0.45">
      <c r="A11" s="12" t="s">
        <v>14</v>
      </c>
      <c r="B11" s="12"/>
      <c r="C11" s="12"/>
      <c r="D11" s="12"/>
      <c r="E11" s="12"/>
      <c r="F11" s="12"/>
      <c r="G11" s="104"/>
      <c r="H11" s="5"/>
      <c r="J11" s="107"/>
      <c r="K11" s="96"/>
      <c r="L11" s="96"/>
      <c r="M11" s="96"/>
      <c r="N11" s="96"/>
      <c r="O11" s="96"/>
      <c r="P11" s="96"/>
      <c r="Q11" s="96"/>
    </row>
    <row r="12" spans="1:17" ht="15" x14ac:dyDescent="0.45">
      <c r="A12" s="13" t="s">
        <v>15</v>
      </c>
      <c r="B12" s="16" t="s">
        <v>16</v>
      </c>
      <c r="C12" s="13" t="s">
        <v>17</v>
      </c>
      <c r="D12" s="13" t="s">
        <v>18</v>
      </c>
      <c r="E12" s="13" t="s">
        <v>19</v>
      </c>
      <c r="F12" s="13" t="s">
        <v>20</v>
      </c>
      <c r="G12" s="105" t="s">
        <v>21</v>
      </c>
      <c r="H12" s="105" t="s">
        <v>22</v>
      </c>
      <c r="I12" s="106" t="s">
        <v>23</v>
      </c>
      <c r="J12" s="108" t="s">
        <v>24</v>
      </c>
      <c r="K12" s="97" t="s">
        <v>25</v>
      </c>
      <c r="L12" s="96"/>
      <c r="M12" s="96"/>
      <c r="N12" s="96"/>
      <c r="O12" s="96"/>
      <c r="P12" s="96"/>
      <c r="Q12" s="96"/>
    </row>
    <row r="13" spans="1:17" ht="15" x14ac:dyDescent="0.45">
      <c r="A13" s="14">
        <f>[1]データ!G305</f>
        <v>120</v>
      </c>
      <c r="B13" s="14">
        <f>[1]データ!H305</f>
        <v>91</v>
      </c>
      <c r="C13" s="14">
        <f>[1]データ!I305</f>
        <v>20</v>
      </c>
      <c r="D13" s="14">
        <f>[1]データ!J305</f>
        <v>4</v>
      </c>
      <c r="E13" s="14">
        <f>[1]データ!K305</f>
        <v>4</v>
      </c>
      <c r="F13" s="14">
        <f>[1]データ!L305</f>
        <v>14</v>
      </c>
      <c r="G13" s="105">
        <v>1</v>
      </c>
      <c r="H13" s="105">
        <v>0</v>
      </c>
      <c r="I13" s="106">
        <v>1</v>
      </c>
      <c r="J13" s="106">
        <v>5</v>
      </c>
      <c r="K13" s="98">
        <f>[1]データ!Q305</f>
        <v>6</v>
      </c>
      <c r="L13" s="96"/>
      <c r="M13" s="96"/>
      <c r="N13" s="96"/>
      <c r="O13" s="96"/>
      <c r="P13" s="96"/>
      <c r="Q13" s="96"/>
    </row>
    <row r="14" spans="1:17" ht="19.2" x14ac:dyDescent="0.45">
      <c r="A14" s="13" t="s">
        <v>21</v>
      </c>
      <c r="B14" s="16" t="s">
        <v>22</v>
      </c>
      <c r="C14" s="13" t="s">
        <v>23</v>
      </c>
      <c r="D14" s="13" t="s">
        <v>24</v>
      </c>
      <c r="E14" s="13" t="s">
        <v>25</v>
      </c>
      <c r="G14" s="15"/>
      <c r="H14" s="5"/>
      <c r="K14" s="96"/>
      <c r="L14" s="96"/>
      <c r="M14" s="96"/>
      <c r="N14" s="96"/>
      <c r="O14" s="96"/>
      <c r="P14" s="96"/>
      <c r="Q14" s="96"/>
    </row>
    <row r="15" spans="1:17" ht="15" x14ac:dyDescent="0.45">
      <c r="A15" s="14">
        <f>G13</f>
        <v>1</v>
      </c>
      <c r="B15" s="14">
        <f t="shared" ref="B15:E15" si="0">H13</f>
        <v>0</v>
      </c>
      <c r="C15" s="14">
        <f t="shared" si="0"/>
        <v>1</v>
      </c>
      <c r="D15" s="14">
        <f t="shared" si="0"/>
        <v>5</v>
      </c>
      <c r="E15" s="14">
        <f t="shared" si="0"/>
        <v>6</v>
      </c>
      <c r="G15" s="15"/>
      <c r="H15" s="5"/>
      <c r="K15" s="96"/>
      <c r="L15" s="96"/>
      <c r="M15" s="96"/>
      <c r="N15" s="96"/>
      <c r="O15" s="96"/>
      <c r="P15" s="96"/>
      <c r="Q15" s="96"/>
    </row>
    <row r="16" spans="1:17" ht="10.5" customHeight="1" x14ac:dyDescent="0.45">
      <c r="A16" s="15"/>
      <c r="B16" s="15"/>
      <c r="C16" s="15"/>
      <c r="D16" s="15"/>
      <c r="E16" s="15"/>
      <c r="G16" s="15"/>
      <c r="H16" s="5"/>
      <c r="K16" s="96"/>
      <c r="L16" s="96"/>
      <c r="M16" s="96"/>
      <c r="N16" s="96"/>
      <c r="O16" s="96"/>
      <c r="P16" s="96"/>
      <c r="Q16" s="96"/>
    </row>
    <row r="17" spans="1:18" ht="15" x14ac:dyDescent="0.45">
      <c r="A17" s="19" t="s">
        <v>26</v>
      </c>
      <c r="B17" s="19"/>
      <c r="C17" s="19"/>
      <c r="D17" s="19"/>
      <c r="E17" s="12"/>
      <c r="F17" s="12"/>
      <c r="G17" s="12"/>
      <c r="H17" s="5"/>
      <c r="K17" s="96"/>
      <c r="L17" s="96"/>
      <c r="M17" s="96"/>
      <c r="N17" s="96"/>
      <c r="O17" s="96"/>
      <c r="P17" s="96"/>
      <c r="Q17" s="96"/>
    </row>
    <row r="18" spans="1:18" ht="24" customHeight="1" x14ac:dyDescent="0.45">
      <c r="A18" s="20" t="s">
        <v>27</v>
      </c>
      <c r="B18" s="21" t="s">
        <v>28</v>
      </c>
      <c r="C18" s="22" t="s">
        <v>29</v>
      </c>
      <c r="D18" s="23" t="s">
        <v>30</v>
      </c>
      <c r="E18" s="23" t="s">
        <v>31</v>
      </c>
      <c r="F18" s="23" t="s">
        <v>32</v>
      </c>
      <c r="G18" s="23" t="s">
        <v>33</v>
      </c>
      <c r="H18" s="23" t="s">
        <v>34</v>
      </c>
      <c r="I18" s="23" t="s">
        <v>35</v>
      </c>
      <c r="J18" s="23" t="s">
        <v>36</v>
      </c>
      <c r="K18" s="99" t="s">
        <v>37</v>
      </c>
      <c r="L18" s="100" t="s">
        <v>38</v>
      </c>
      <c r="M18" s="100" t="s">
        <v>39</v>
      </c>
      <c r="N18" s="101" t="s">
        <v>40</v>
      </c>
      <c r="O18" s="102" t="s">
        <v>41</v>
      </c>
      <c r="P18" s="99" t="s">
        <v>42</v>
      </c>
      <c r="Q18" s="99" t="s">
        <v>43</v>
      </c>
      <c r="R18" s="26"/>
    </row>
    <row r="19" spans="1:18" ht="15" x14ac:dyDescent="0.45">
      <c r="A19" s="14">
        <f>[1]データ!S305</f>
        <v>34</v>
      </c>
      <c r="B19" s="14">
        <f>[1]データ!T305</f>
        <v>21</v>
      </c>
      <c r="C19" s="14">
        <f>[1]データ!U305</f>
        <v>85</v>
      </c>
      <c r="D19" s="14">
        <f>[1]データ!V305</f>
        <v>80</v>
      </c>
      <c r="E19" s="14">
        <f>[1]データ!W305</f>
        <v>56</v>
      </c>
      <c r="F19" s="14">
        <f>[1]データ!X305</f>
        <v>29</v>
      </c>
      <c r="G19" s="14">
        <f>[1]データ!Y305</f>
        <v>23</v>
      </c>
      <c r="H19" s="14">
        <f>[1]データ!Z305</f>
        <v>19</v>
      </c>
      <c r="I19" s="14">
        <f>[1]データ!AA305</f>
        <v>12</v>
      </c>
      <c r="J19" s="14">
        <f>[1]データ!AB305</f>
        <v>13</v>
      </c>
      <c r="K19" s="98">
        <f>[1]データ!AC305</f>
        <v>5</v>
      </c>
      <c r="L19" s="98">
        <f>[1]データ!AD305</f>
        <v>10</v>
      </c>
      <c r="M19" s="98">
        <f>[1]データ!AE305</f>
        <v>9</v>
      </c>
      <c r="N19" s="98">
        <f>[1]データ!AF305</f>
        <v>2</v>
      </c>
      <c r="O19" s="98">
        <f>[1]データ!AG305</f>
        <v>0</v>
      </c>
      <c r="P19" s="98">
        <f>[1]データ!AH305</f>
        <v>5</v>
      </c>
      <c r="Q19" s="98">
        <f>[1]データ!AI305</f>
        <v>5</v>
      </c>
      <c r="R19" s="15"/>
    </row>
    <row r="20" spans="1:18" ht="23.25" customHeight="1" x14ac:dyDescent="0.45">
      <c r="A20" s="27" t="s">
        <v>37</v>
      </c>
      <c r="B20" s="16" t="s">
        <v>38</v>
      </c>
      <c r="C20" s="16" t="s">
        <v>39</v>
      </c>
      <c r="D20" s="28" t="s">
        <v>44</v>
      </c>
      <c r="E20" s="29" t="s">
        <v>41</v>
      </c>
      <c r="F20" s="22" t="s">
        <v>42</v>
      </c>
      <c r="G20" s="22" t="s">
        <v>43</v>
      </c>
      <c r="K20" s="96"/>
      <c r="L20" s="96"/>
      <c r="M20" s="96"/>
      <c r="N20" s="96"/>
      <c r="O20" s="96"/>
      <c r="P20" s="96"/>
      <c r="Q20" s="96"/>
    </row>
    <row r="21" spans="1:18" ht="15" x14ac:dyDescent="0.45">
      <c r="A21" s="14">
        <f>K19</f>
        <v>5</v>
      </c>
      <c r="B21" s="14">
        <f t="shared" ref="B21:G21" si="1">L19</f>
        <v>10</v>
      </c>
      <c r="C21" s="14">
        <f t="shared" si="1"/>
        <v>9</v>
      </c>
      <c r="D21" s="14">
        <f t="shared" si="1"/>
        <v>2</v>
      </c>
      <c r="E21" s="14">
        <f t="shared" si="1"/>
        <v>0</v>
      </c>
      <c r="F21" s="14">
        <f t="shared" si="1"/>
        <v>5</v>
      </c>
      <c r="G21" s="14">
        <f t="shared" si="1"/>
        <v>5</v>
      </c>
      <c r="K21" s="96"/>
      <c r="L21" s="96"/>
      <c r="M21" s="96"/>
      <c r="N21" s="96"/>
      <c r="O21" s="96"/>
      <c r="P21" s="96"/>
      <c r="Q21" s="96"/>
    </row>
    <row r="22" spans="1:18" ht="10.5" customHeight="1" x14ac:dyDescent="0.45">
      <c r="A22" s="15"/>
      <c r="B22" s="15"/>
      <c r="C22" s="15"/>
      <c r="D22" s="15"/>
      <c r="E22" s="15"/>
      <c r="F22" s="15"/>
      <c r="G22" s="15"/>
      <c r="K22" s="96"/>
      <c r="L22" s="96"/>
      <c r="M22" s="96"/>
      <c r="N22" s="96"/>
      <c r="O22" s="96"/>
      <c r="P22" s="96"/>
      <c r="Q22" s="96"/>
    </row>
    <row r="23" spans="1:18" ht="10.5" customHeight="1" x14ac:dyDescent="0.45">
      <c r="A23" s="19" t="s">
        <v>45</v>
      </c>
      <c r="B23" s="19"/>
      <c r="C23" s="19"/>
      <c r="D23" s="19"/>
      <c r="E23" s="12"/>
      <c r="F23" s="12"/>
      <c r="H23" s="5"/>
      <c r="K23" s="96"/>
      <c r="L23" s="96"/>
      <c r="M23" s="96"/>
      <c r="N23" s="96"/>
      <c r="O23" s="96"/>
      <c r="P23" s="96"/>
      <c r="Q23" s="96"/>
    </row>
    <row r="24" spans="1:18" ht="19.2" x14ac:dyDescent="0.45">
      <c r="A24" s="20" t="s">
        <v>46</v>
      </c>
      <c r="B24" s="20" t="s">
        <v>47</v>
      </c>
      <c r="C24" s="30" t="s">
        <v>48</v>
      </c>
      <c r="D24" s="30" t="s">
        <v>49</v>
      </c>
      <c r="E24" s="22" t="s">
        <v>37</v>
      </c>
      <c r="F24" s="13" t="s">
        <v>50</v>
      </c>
      <c r="G24" s="31" t="s">
        <v>39</v>
      </c>
      <c r="H24" s="25" t="s">
        <v>51</v>
      </c>
      <c r="I24" s="17" t="s">
        <v>52</v>
      </c>
      <c r="J24" s="24" t="s">
        <v>53</v>
      </c>
      <c r="K24" s="97" t="s">
        <v>25</v>
      </c>
      <c r="L24" s="96"/>
      <c r="M24" s="96"/>
      <c r="N24" s="96"/>
      <c r="O24" s="96"/>
      <c r="P24" s="96"/>
      <c r="Q24" s="96"/>
    </row>
    <row r="25" spans="1:18" ht="15" x14ac:dyDescent="0.45">
      <c r="A25" s="14">
        <f>[1]データ!AJ305</f>
        <v>128</v>
      </c>
      <c r="B25" s="14">
        <f>[1]データ!AK305</f>
        <v>7</v>
      </c>
      <c r="C25" s="14">
        <f>[1]データ!AL305</f>
        <v>26</v>
      </c>
      <c r="D25" s="14">
        <f>[1]データ!AM305</f>
        <v>37</v>
      </c>
      <c r="E25" s="14">
        <f>[1]データ!AN305</f>
        <v>6</v>
      </c>
      <c r="F25" s="32">
        <f>[1]データ!AO305</f>
        <v>9</v>
      </c>
      <c r="G25" s="14">
        <f>[1]データ!AP305</f>
        <v>6</v>
      </c>
      <c r="H25" s="18">
        <f>[1]データ!AQ305</f>
        <v>0</v>
      </c>
      <c r="I25" s="18">
        <f>[1]データ!AR305</f>
        <v>5</v>
      </c>
      <c r="J25" s="18">
        <f>[1]データ!AS305</f>
        <v>1</v>
      </c>
      <c r="K25" s="98">
        <f>[1]データ!AT305</f>
        <v>41</v>
      </c>
      <c r="L25" s="96"/>
      <c r="M25" s="96"/>
      <c r="N25" s="96"/>
      <c r="O25" s="96"/>
      <c r="P25" s="96"/>
      <c r="Q25" s="96"/>
    </row>
    <row r="26" spans="1:18" ht="19.2" x14ac:dyDescent="0.45">
      <c r="A26" s="21" t="s">
        <v>51</v>
      </c>
      <c r="B26" s="33" t="s">
        <v>52</v>
      </c>
      <c r="C26" s="22" t="s">
        <v>53</v>
      </c>
      <c r="D26" s="13" t="s">
        <v>25</v>
      </c>
      <c r="E26" s="15"/>
      <c r="F26" s="15"/>
      <c r="G26" s="15"/>
      <c r="H26" s="34"/>
      <c r="I26" s="34"/>
      <c r="J26" s="34"/>
      <c r="K26" s="103"/>
      <c r="L26" s="96"/>
      <c r="M26" s="96"/>
      <c r="N26" s="96"/>
      <c r="O26" s="96"/>
      <c r="P26" s="96"/>
      <c r="Q26" s="96"/>
    </row>
    <row r="27" spans="1:18" ht="15" x14ac:dyDescent="0.45">
      <c r="A27" s="14">
        <f>H25</f>
        <v>0</v>
      </c>
      <c r="B27" s="14">
        <f t="shared" ref="B27:D27" si="2">I25</f>
        <v>5</v>
      </c>
      <c r="C27" s="14">
        <f t="shared" si="2"/>
        <v>1</v>
      </c>
      <c r="D27" s="14">
        <f t="shared" si="2"/>
        <v>41</v>
      </c>
      <c r="K27" s="96"/>
      <c r="L27" s="96"/>
      <c r="M27" s="96"/>
      <c r="N27" s="96"/>
      <c r="O27" s="96"/>
      <c r="P27" s="96"/>
      <c r="Q27" s="96"/>
    </row>
    <row r="28" spans="1:18" x14ac:dyDescent="0.45">
      <c r="K28" s="96"/>
      <c r="L28" s="96"/>
      <c r="M28" s="96"/>
      <c r="N28" s="96"/>
      <c r="O28" s="96"/>
      <c r="P28" s="96"/>
      <c r="Q28" s="96"/>
    </row>
    <row r="64" spans="1:7" ht="15" thickBot="1" x14ac:dyDescent="0.5">
      <c r="A64" s="116" t="s">
        <v>54</v>
      </c>
      <c r="B64" s="116"/>
      <c r="C64" s="116"/>
      <c r="D64" s="116"/>
      <c r="E64" s="116"/>
      <c r="F64" s="116"/>
      <c r="G64" s="116"/>
    </row>
    <row r="65" spans="1:8" ht="22.5" customHeight="1" thickBot="1" x14ac:dyDescent="0.5">
      <c r="A65" s="35"/>
      <c r="B65" s="36" t="s">
        <v>55</v>
      </c>
      <c r="C65" s="37" t="s">
        <v>56</v>
      </c>
      <c r="D65" s="38" t="s">
        <v>57</v>
      </c>
      <c r="E65" s="38" t="s">
        <v>58</v>
      </c>
      <c r="F65" s="38" t="s">
        <v>59</v>
      </c>
      <c r="G65" s="39" t="s">
        <v>60</v>
      </c>
      <c r="H65" s="5"/>
    </row>
    <row r="66" spans="1:8" ht="26.25" customHeight="1" thickTop="1" x14ac:dyDescent="0.45">
      <c r="A66" s="40" t="s">
        <v>61</v>
      </c>
      <c r="B66" s="41">
        <f>[1]データ!AV305</f>
        <v>14</v>
      </c>
      <c r="C66" s="42">
        <f>[1]データ!AW305</f>
        <v>157</v>
      </c>
      <c r="D66" s="42">
        <f>[1]データ!AX305</f>
        <v>11</v>
      </c>
      <c r="E66" s="42">
        <f>[1]データ!AY305</f>
        <v>26</v>
      </c>
      <c r="F66" s="42">
        <f>[1]データ!AZ305</f>
        <v>0</v>
      </c>
      <c r="G66" s="43">
        <f>[1]データ!BA305</f>
        <v>1</v>
      </c>
      <c r="H66" s="5"/>
    </row>
    <row r="67" spans="1:8" ht="26.25" customHeight="1" x14ac:dyDescent="0.45">
      <c r="A67" s="44" t="s">
        <v>62</v>
      </c>
      <c r="B67" s="45">
        <f>[1]データ!BB305</f>
        <v>75</v>
      </c>
      <c r="C67" s="46">
        <f>[1]データ!BC305</f>
        <v>69</v>
      </c>
      <c r="D67" s="46">
        <f>[1]データ!BD305</f>
        <v>13</v>
      </c>
      <c r="E67" s="46">
        <f>[1]データ!BE305</f>
        <v>27</v>
      </c>
      <c r="F67" s="46">
        <f>[1]データ!BF305</f>
        <v>7</v>
      </c>
      <c r="G67" s="47">
        <f>[1]データ!BG305</f>
        <v>3</v>
      </c>
      <c r="H67" s="5"/>
    </row>
    <row r="68" spans="1:8" ht="26.25" customHeight="1" x14ac:dyDescent="0.45">
      <c r="A68" s="48" t="s">
        <v>63</v>
      </c>
      <c r="B68" s="45">
        <f>[1]データ!BH305</f>
        <v>4</v>
      </c>
      <c r="C68" s="46">
        <f>[1]データ!BI305</f>
        <v>166</v>
      </c>
      <c r="D68" s="46">
        <f>[1]データ!BJ305</f>
        <v>6</v>
      </c>
      <c r="E68" s="46">
        <f>[1]データ!BK305</f>
        <v>24</v>
      </c>
      <c r="F68" s="46">
        <f>[1]データ!BL305</f>
        <v>3</v>
      </c>
      <c r="G68" s="47">
        <f>[1]データ!BM305</f>
        <v>1</v>
      </c>
      <c r="H68" s="5"/>
    </row>
    <row r="69" spans="1:8" ht="26.25" customHeight="1" thickBot="1" x14ac:dyDescent="0.5">
      <c r="A69" s="49" t="s">
        <v>64</v>
      </c>
      <c r="B69" s="50">
        <f>[1]データ!BN305</f>
        <v>1</v>
      </c>
      <c r="C69" s="51">
        <f>[1]データ!BO305</f>
        <v>153</v>
      </c>
      <c r="D69" s="51">
        <f>[1]データ!BP305</f>
        <v>18</v>
      </c>
      <c r="E69" s="51">
        <f>[1]データ!BQ305</f>
        <v>28</v>
      </c>
      <c r="F69" s="51">
        <f>[1]データ!BR305</f>
        <v>8</v>
      </c>
      <c r="G69" s="52">
        <f>[1]データ!BS305</f>
        <v>1</v>
      </c>
      <c r="H69" s="5"/>
    </row>
    <row r="72" spans="1:8" ht="14.4" x14ac:dyDescent="0.45">
      <c r="A72" s="53" t="s">
        <v>65</v>
      </c>
    </row>
    <row r="73" spans="1:8" ht="21" customHeight="1" x14ac:dyDescent="0.45">
      <c r="A73" s="20" t="s">
        <v>66</v>
      </c>
      <c r="B73" s="20" t="s">
        <v>58</v>
      </c>
      <c r="C73" s="22" t="s">
        <v>67</v>
      </c>
    </row>
    <row r="74" spans="1:8" ht="21" customHeight="1" x14ac:dyDescent="0.45">
      <c r="A74" s="14">
        <f>[1]データ!BT305</f>
        <v>78</v>
      </c>
      <c r="B74" s="14">
        <f>[1]データ!BU305</f>
        <v>109</v>
      </c>
      <c r="C74" s="14">
        <f>[1]データ!BV305</f>
        <v>3</v>
      </c>
    </row>
    <row r="75" spans="1:8" ht="15" x14ac:dyDescent="0.45">
      <c r="A75" s="15"/>
      <c r="B75" s="15"/>
      <c r="C75" s="15"/>
    </row>
    <row r="76" spans="1:8" ht="15" x14ac:dyDescent="0.45">
      <c r="A76" s="15"/>
      <c r="B76" s="15"/>
      <c r="C76" s="15"/>
    </row>
    <row r="114" spans="1:10" ht="15" x14ac:dyDescent="0.45">
      <c r="A114" s="53" t="s">
        <v>68</v>
      </c>
      <c r="F114" s="5"/>
      <c r="G114" s="5"/>
      <c r="H114" s="5"/>
    </row>
    <row r="115" spans="1:10" ht="20.25" customHeight="1" x14ac:dyDescent="0.45">
      <c r="A115" s="16" t="s">
        <v>69</v>
      </c>
      <c r="B115" s="16" t="s">
        <v>70</v>
      </c>
      <c r="C115" s="16" t="s">
        <v>71</v>
      </c>
      <c r="D115" s="16" t="s">
        <v>72</v>
      </c>
      <c r="E115" s="16" t="s">
        <v>73</v>
      </c>
      <c r="F115" s="16" t="s">
        <v>74</v>
      </c>
      <c r="G115" s="16" t="s">
        <v>75</v>
      </c>
      <c r="H115" s="16" t="s">
        <v>76</v>
      </c>
      <c r="I115" s="54" t="s">
        <v>77</v>
      </c>
      <c r="J115" s="54" t="s">
        <v>78</v>
      </c>
    </row>
    <row r="116" spans="1:10" ht="20.25" customHeight="1" x14ac:dyDescent="0.45">
      <c r="A116" s="14">
        <f>[1]データ!BX305</f>
        <v>50</v>
      </c>
      <c r="B116" s="14">
        <f>[1]データ!BY305</f>
        <v>11</v>
      </c>
      <c r="C116" s="14">
        <f>[1]データ!BZ305</f>
        <v>6</v>
      </c>
      <c r="D116" s="14">
        <f>[1]データ!CA305</f>
        <v>14</v>
      </c>
      <c r="E116" s="14">
        <f>[1]データ!CB305</f>
        <v>37</v>
      </c>
      <c r="F116" s="14">
        <f>[1]データ!CC305</f>
        <v>9</v>
      </c>
      <c r="G116" s="14">
        <f>[1]データ!CD305</f>
        <v>19</v>
      </c>
      <c r="H116" s="14">
        <f>[1]データ!CE305</f>
        <v>45</v>
      </c>
      <c r="I116" s="14">
        <f>[1]データ!CF305</f>
        <v>18</v>
      </c>
      <c r="J116" s="14">
        <f>[1]データ!CG305</f>
        <v>10</v>
      </c>
    </row>
    <row r="117" spans="1:10" ht="15" x14ac:dyDescent="0.45">
      <c r="F117" s="5"/>
      <c r="G117" s="5"/>
      <c r="H117" s="5"/>
    </row>
    <row r="118" spans="1:10" ht="15" x14ac:dyDescent="0.45">
      <c r="A118" s="12" t="s">
        <v>79</v>
      </c>
      <c r="B118" s="12"/>
      <c r="C118" s="12"/>
      <c r="D118" s="12"/>
      <c r="E118" s="12"/>
      <c r="F118" s="12"/>
      <c r="G118" s="12"/>
      <c r="H118" s="5"/>
    </row>
    <row r="119" spans="1:10" ht="18.75" customHeight="1" x14ac:dyDescent="0.45">
      <c r="A119" s="55" t="s">
        <v>80</v>
      </c>
      <c r="B119" s="55" t="s">
        <v>81</v>
      </c>
      <c r="C119" s="55" t="s">
        <v>82</v>
      </c>
      <c r="D119" s="55" t="s">
        <v>83</v>
      </c>
      <c r="E119" s="55" t="s">
        <v>84</v>
      </c>
      <c r="F119" s="55" t="s">
        <v>85</v>
      </c>
      <c r="G119" s="55" t="s">
        <v>25</v>
      </c>
      <c r="H119" s="5"/>
    </row>
    <row r="120" spans="1:10" ht="18.75" customHeight="1" x14ac:dyDescent="0.45">
      <c r="A120" s="14">
        <f>[1]データ!CI305</f>
        <v>157</v>
      </c>
      <c r="B120" s="14">
        <f>[1]データ!CJ305</f>
        <v>168</v>
      </c>
      <c r="C120" s="14">
        <f>[1]データ!CK305</f>
        <v>85</v>
      </c>
      <c r="D120" s="14">
        <f>[1]データ!CL305</f>
        <v>55</v>
      </c>
      <c r="E120" s="14">
        <f>[1]データ!CM305</f>
        <v>20</v>
      </c>
      <c r="F120" s="14">
        <f>[1]データ!CN305</f>
        <v>32</v>
      </c>
      <c r="G120" s="14">
        <f>[1]データ!CO305</f>
        <v>8</v>
      </c>
      <c r="H120" s="5"/>
    </row>
    <row r="122" spans="1:10" ht="15" x14ac:dyDescent="0.45">
      <c r="A122" s="12" t="s">
        <v>86</v>
      </c>
      <c r="B122" s="12"/>
      <c r="C122" s="12"/>
      <c r="D122" s="12"/>
      <c r="E122" s="12"/>
      <c r="F122" s="56"/>
      <c r="G122" s="5"/>
      <c r="H122" s="5"/>
    </row>
    <row r="123" spans="1:10" ht="21" customHeight="1" x14ac:dyDescent="0.45">
      <c r="A123" s="57" t="s">
        <v>87</v>
      </c>
      <c r="B123" s="57" t="s">
        <v>57</v>
      </c>
      <c r="C123" s="57" t="s">
        <v>58</v>
      </c>
      <c r="D123" s="57" t="s">
        <v>59</v>
      </c>
      <c r="E123" s="57" t="s">
        <v>60</v>
      </c>
      <c r="G123" s="5"/>
      <c r="H123" s="5"/>
    </row>
    <row r="124" spans="1:10" ht="21" customHeight="1" x14ac:dyDescent="0.45">
      <c r="A124" s="14">
        <f>[1]データ!CQ305</f>
        <v>136</v>
      </c>
      <c r="B124" s="14">
        <f>[1]データ!CR305</f>
        <v>47</v>
      </c>
      <c r="C124" s="14">
        <f>[1]データ!CS305</f>
        <v>19</v>
      </c>
      <c r="D124" s="14">
        <f>[1]データ!CT305</f>
        <v>5</v>
      </c>
      <c r="E124" s="14">
        <f>[1]データ!CU305</f>
        <v>0</v>
      </c>
      <c r="F124" s="5"/>
      <c r="G124" s="5"/>
      <c r="H124" s="5"/>
    </row>
    <row r="126" spans="1:10" ht="15" x14ac:dyDescent="0.45">
      <c r="A126" s="12" t="s">
        <v>88</v>
      </c>
      <c r="B126" s="12"/>
      <c r="C126" s="12"/>
      <c r="D126" s="5"/>
      <c r="E126" s="5"/>
      <c r="F126" s="5"/>
      <c r="G126" s="5"/>
      <c r="H126" s="5"/>
    </row>
    <row r="127" spans="1:10" ht="18.75" customHeight="1" x14ac:dyDescent="0.45">
      <c r="A127" s="58" t="s">
        <v>89</v>
      </c>
      <c r="B127" s="58" t="s">
        <v>90</v>
      </c>
      <c r="C127" s="57" t="s">
        <v>91</v>
      </c>
      <c r="D127" s="5"/>
      <c r="E127" s="5"/>
      <c r="F127" s="5"/>
      <c r="G127" s="5"/>
      <c r="H127" s="5"/>
    </row>
    <row r="128" spans="1:10" ht="18.75" customHeight="1" x14ac:dyDescent="0.45">
      <c r="A128" s="14">
        <f>[1]データ!CW305</f>
        <v>199</v>
      </c>
      <c r="B128" s="14">
        <f>[1]データ!CX305</f>
        <v>1</v>
      </c>
      <c r="C128" s="14">
        <f>[1]データ!CY305</f>
        <v>5</v>
      </c>
      <c r="D128" s="5"/>
      <c r="E128" s="5"/>
      <c r="F128" s="5"/>
      <c r="G128" s="5"/>
      <c r="H128" s="5"/>
    </row>
    <row r="168" spans="1:8" ht="15" x14ac:dyDescent="0.45">
      <c r="A168" s="12" t="s">
        <v>92</v>
      </c>
      <c r="B168" s="5"/>
      <c r="C168" s="5"/>
      <c r="D168" s="5"/>
      <c r="E168" s="5"/>
      <c r="F168" s="5"/>
      <c r="G168" s="5"/>
      <c r="H168" s="5"/>
    </row>
    <row r="169" spans="1:8" ht="20.25" customHeight="1" x14ac:dyDescent="0.45">
      <c r="A169" s="59" t="s">
        <v>93</v>
      </c>
      <c r="B169" s="59" t="s">
        <v>94</v>
      </c>
      <c r="C169" s="57" t="s">
        <v>95</v>
      </c>
      <c r="H169" s="5"/>
    </row>
    <row r="170" spans="1:8" ht="20.25" customHeight="1" x14ac:dyDescent="0.45">
      <c r="A170" s="14">
        <f>[1]データ!DJ305</f>
        <v>81</v>
      </c>
      <c r="B170" s="14">
        <f>[1]データ!DK305</f>
        <v>81</v>
      </c>
      <c r="C170" s="14">
        <f>[1]データ!DL305</f>
        <v>40</v>
      </c>
      <c r="H170" s="5"/>
    </row>
    <row r="172" spans="1:8" ht="15" x14ac:dyDescent="0.45">
      <c r="A172" s="12" t="s">
        <v>96</v>
      </c>
      <c r="B172" s="5"/>
      <c r="C172" s="5"/>
      <c r="D172" s="5"/>
      <c r="E172" s="5"/>
      <c r="F172" s="5"/>
      <c r="G172" s="5"/>
    </row>
    <row r="173" spans="1:8" ht="20.25" customHeight="1" x14ac:dyDescent="0.45">
      <c r="A173" s="59" t="s">
        <v>97</v>
      </c>
      <c r="B173" s="59" t="s">
        <v>98</v>
      </c>
      <c r="C173" s="59" t="s">
        <v>99</v>
      </c>
      <c r="D173" s="59" t="s">
        <v>100</v>
      </c>
      <c r="E173" s="59" t="s">
        <v>101</v>
      </c>
      <c r="F173" s="59" t="s">
        <v>102</v>
      </c>
      <c r="G173" s="59" t="s">
        <v>103</v>
      </c>
    </row>
    <row r="174" spans="1:8" ht="20.25" customHeight="1" x14ac:dyDescent="0.45">
      <c r="A174" s="14">
        <f>[1]データ!DO305</f>
        <v>4</v>
      </c>
      <c r="B174" s="14">
        <f>[1]データ!DP305</f>
        <v>9</v>
      </c>
      <c r="C174" s="14">
        <f>[1]データ!DQ305</f>
        <v>9</v>
      </c>
      <c r="D174" s="14">
        <f>[1]データ!DR305</f>
        <v>26</v>
      </c>
      <c r="E174" s="14">
        <f>[1]データ!DS305</f>
        <v>44</v>
      </c>
      <c r="F174" s="14">
        <f>[1]データ!DT305</f>
        <v>48</v>
      </c>
      <c r="G174" s="14">
        <f>[1]データ!DU305</f>
        <v>58</v>
      </c>
    </row>
    <row r="176" spans="1:8" ht="15" x14ac:dyDescent="0.45">
      <c r="A176" s="12" t="s">
        <v>104</v>
      </c>
      <c r="B176" s="5"/>
      <c r="C176" s="5"/>
      <c r="D176" s="5"/>
      <c r="E176" s="5"/>
      <c r="F176" s="5"/>
      <c r="G176" s="5"/>
    </row>
    <row r="177" spans="1:6" ht="20.25" customHeight="1" x14ac:dyDescent="0.45">
      <c r="A177" s="59" t="s">
        <v>105</v>
      </c>
      <c r="B177" s="59" t="s">
        <v>106</v>
      </c>
      <c r="C177" s="59" t="s">
        <v>107</v>
      </c>
      <c r="D177" s="59" t="s">
        <v>108</v>
      </c>
      <c r="E177" s="59" t="s">
        <v>109</v>
      </c>
      <c r="F177" s="59" t="s">
        <v>110</v>
      </c>
    </row>
    <row r="178" spans="1:6" ht="20.25" customHeight="1" x14ac:dyDescent="0.45">
      <c r="A178" s="14">
        <f>[1]データ!DV305</f>
        <v>163</v>
      </c>
      <c r="B178" s="14">
        <f>[1]データ!DW305</f>
        <v>18</v>
      </c>
      <c r="C178" s="14">
        <f>[1]データ!DX305</f>
        <v>4</v>
      </c>
      <c r="D178" s="14">
        <f>[1]データ!DY305</f>
        <v>17</v>
      </c>
      <c r="E178" s="14">
        <f>[1]データ!DZ305</f>
        <v>8</v>
      </c>
      <c r="F178" s="14">
        <f>[1]データ!EA305</f>
        <v>14</v>
      </c>
    </row>
  </sheetData>
  <mergeCells count="4">
    <mergeCell ref="D1:E1"/>
    <mergeCell ref="A4:C4"/>
    <mergeCell ref="A5:B5"/>
    <mergeCell ref="A64:G64"/>
  </mergeCells>
  <phoneticPr fontId="3"/>
  <dataValidations count="1">
    <dataValidation type="list" allowBlank="1" showInputMessage="1" showErrorMessage="1" sqref="C1" xr:uid="{EABA45B5-CC04-4985-B582-E8FEDA952AA0}">
      <formula1>"前期,後期"</formula1>
    </dataValidation>
  </dataValidations>
  <printOptions horizontalCentered="1"/>
  <pageMargins left="0" right="0" top="0" bottom="0" header="0.31496062992125984" footer="0.31496062992125984"/>
  <pageSetup paperSize="9" scale="97" orientation="portrait" r:id="rId1"/>
  <rowBreaks count="3" manualBreakCount="3">
    <brk id="63" max="9" man="1"/>
    <brk id="113" max="9" man="1"/>
    <brk id="167" max="9" man="1"/>
  </rowBreaks>
  <colBreaks count="1" manualBreakCount="1">
    <brk id="1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0725C-5DCB-4188-84B1-9E3A16D1AEB9}">
  <dimension ref="A1:B22"/>
  <sheetViews>
    <sheetView view="pageBreakPreview" zoomScaleNormal="100" zoomScaleSheetLayoutView="100" workbookViewId="0"/>
  </sheetViews>
  <sheetFormatPr defaultColWidth="9" defaultRowHeight="22.2" x14ac:dyDescent="0.45"/>
  <cols>
    <col min="1" max="1" width="8.59765625" style="63" customWidth="1"/>
    <col min="2" max="2" width="127" style="61" customWidth="1"/>
    <col min="3" max="3" width="9.09765625" style="62" bestFit="1" customWidth="1"/>
    <col min="4" max="16384" width="9" style="62"/>
  </cols>
  <sheetData>
    <row r="1" spans="1:2" ht="28.8" x14ac:dyDescent="0.45">
      <c r="A1" s="60" t="s">
        <v>111</v>
      </c>
    </row>
    <row r="2" spans="1:2" ht="8.25" customHeight="1" x14ac:dyDescent="0.45">
      <c r="A2" s="60"/>
    </row>
    <row r="3" spans="1:2" ht="28.8" x14ac:dyDescent="0.45">
      <c r="A3" s="60" t="s">
        <v>112</v>
      </c>
    </row>
    <row r="4" spans="1:2" s="4" customFormat="1" ht="32.4" x14ac:dyDescent="0.45">
      <c r="A4" s="63" t="s">
        <v>251</v>
      </c>
      <c r="B4" s="64"/>
    </row>
    <row r="5" spans="1:2" s="4" customFormat="1" ht="24" customHeight="1" x14ac:dyDescent="0.45">
      <c r="A5" s="65">
        <v>3</v>
      </c>
      <c r="B5" s="66" t="s">
        <v>113</v>
      </c>
    </row>
    <row r="6" spans="1:2" s="4" customFormat="1" ht="24" customHeight="1" x14ac:dyDescent="0.45">
      <c r="A6" s="65">
        <v>3</v>
      </c>
      <c r="B6" s="67" t="s">
        <v>114</v>
      </c>
    </row>
    <row r="7" spans="1:2" s="4" customFormat="1" ht="24" customHeight="1" x14ac:dyDescent="0.45">
      <c r="A7" s="65">
        <v>3</v>
      </c>
      <c r="B7" s="67" t="s">
        <v>115</v>
      </c>
    </row>
    <row r="8" spans="1:2" s="4" customFormat="1" ht="24" customHeight="1" x14ac:dyDescent="0.45">
      <c r="A8" s="65">
        <v>3</v>
      </c>
      <c r="B8" s="68" t="s">
        <v>116</v>
      </c>
    </row>
    <row r="9" spans="1:2" s="4" customFormat="1" ht="24" customHeight="1" x14ac:dyDescent="0.45">
      <c r="A9" s="65">
        <v>2</v>
      </c>
      <c r="B9" s="68" t="s">
        <v>117</v>
      </c>
    </row>
    <row r="10" spans="1:2" s="4" customFormat="1" ht="24" customHeight="1" x14ac:dyDescent="0.45">
      <c r="A10" s="65">
        <v>2</v>
      </c>
      <c r="B10" s="67" t="s">
        <v>118</v>
      </c>
    </row>
    <row r="11" spans="1:2" s="4" customFormat="1" ht="24" customHeight="1" x14ac:dyDescent="0.45">
      <c r="A11" s="65">
        <v>2</v>
      </c>
      <c r="B11" s="67" t="s">
        <v>119</v>
      </c>
    </row>
    <row r="12" spans="1:2" s="4" customFormat="1" ht="24" customHeight="1" x14ac:dyDescent="0.45">
      <c r="A12" s="69">
        <v>2</v>
      </c>
      <c r="B12" s="110" t="s">
        <v>120</v>
      </c>
    </row>
    <row r="13" spans="1:2" s="4" customFormat="1" ht="24" customHeight="1" x14ac:dyDescent="0.45">
      <c r="A13" s="65">
        <v>2</v>
      </c>
      <c r="B13" s="109" t="s">
        <v>121</v>
      </c>
    </row>
    <row r="14" spans="1:2" s="4" customFormat="1" ht="24" customHeight="1" x14ac:dyDescent="0.45">
      <c r="A14" s="65">
        <v>2</v>
      </c>
      <c r="B14" s="67" t="s">
        <v>122</v>
      </c>
    </row>
    <row r="15" spans="1:2" s="4" customFormat="1" ht="24" customHeight="1" x14ac:dyDescent="0.45">
      <c r="A15" s="65">
        <v>2</v>
      </c>
      <c r="B15" s="110" t="s">
        <v>123</v>
      </c>
    </row>
    <row r="16" spans="1:2" s="4" customFormat="1" ht="24" customHeight="1" x14ac:dyDescent="0.45">
      <c r="A16" s="65">
        <v>2</v>
      </c>
      <c r="B16" s="109" t="s">
        <v>124</v>
      </c>
    </row>
    <row r="17" spans="1:2" s="4" customFormat="1" ht="24" customHeight="1" x14ac:dyDescent="0.45">
      <c r="A17" s="65">
        <v>1</v>
      </c>
      <c r="B17" s="68" t="s">
        <v>125</v>
      </c>
    </row>
    <row r="18" spans="1:2" ht="24" customHeight="1" x14ac:dyDescent="0.45">
      <c r="A18" s="65">
        <v>1</v>
      </c>
      <c r="B18" s="67" t="s">
        <v>126</v>
      </c>
    </row>
    <row r="19" spans="1:2" ht="24" customHeight="1" x14ac:dyDescent="0.45">
      <c r="A19" s="65">
        <v>0</v>
      </c>
      <c r="B19" s="67" t="s">
        <v>127</v>
      </c>
    </row>
    <row r="20" spans="1:2" ht="24" customHeight="1" x14ac:dyDescent="0.45">
      <c r="A20" s="65">
        <v>0</v>
      </c>
      <c r="B20" s="67" t="s">
        <v>128</v>
      </c>
    </row>
    <row r="21" spans="1:2" x14ac:dyDescent="0.45">
      <c r="A21" s="69"/>
      <c r="B21" s="70"/>
    </row>
    <row r="22" spans="1:2" x14ac:dyDescent="0.45">
      <c r="A22" s="69"/>
      <c r="B22" s="71"/>
    </row>
  </sheetData>
  <phoneticPr fontId="3"/>
  <dataValidations count="1">
    <dataValidation imeMode="hiragana" allowBlank="1" showInputMessage="1" showErrorMessage="1" sqref="B5:B22" xr:uid="{D1159FEE-0998-4757-A60D-3F6EB7468974}"/>
  </dataValidations>
  <pageMargins left="0.70866141732283472" right="0" top="0" bottom="0"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76818-F9D0-4586-A3AF-E5A93BAB7322}">
  <dimension ref="A1:B73"/>
  <sheetViews>
    <sheetView view="pageBreakPreview" zoomScale="115" zoomScaleNormal="100" zoomScaleSheetLayoutView="115" workbookViewId="0"/>
  </sheetViews>
  <sheetFormatPr defaultColWidth="9" defaultRowHeight="22.2" x14ac:dyDescent="0.45"/>
  <cols>
    <col min="1" max="1" width="8.59765625" style="63" customWidth="1"/>
    <col min="2" max="2" width="127" style="64" customWidth="1"/>
    <col min="3" max="3" width="9.09765625" style="62" bestFit="1" customWidth="1"/>
    <col min="4" max="16384" width="9" style="62"/>
  </cols>
  <sheetData>
    <row r="1" spans="1:2" ht="28.8" x14ac:dyDescent="0.45">
      <c r="A1" s="60" t="s">
        <v>111</v>
      </c>
    </row>
    <row r="2" spans="1:2" ht="8.25" customHeight="1" x14ac:dyDescent="0.45">
      <c r="A2" s="60"/>
    </row>
    <row r="3" spans="1:2" ht="39.75" customHeight="1" x14ac:dyDescent="0.45">
      <c r="A3" s="60" t="s">
        <v>129</v>
      </c>
    </row>
    <row r="4" spans="1:2" ht="39.75" customHeight="1" x14ac:dyDescent="0.45">
      <c r="A4" s="63" t="s">
        <v>252</v>
      </c>
    </row>
    <row r="5" spans="1:2" ht="24" customHeight="1" x14ac:dyDescent="0.45">
      <c r="A5" s="72">
        <v>5</v>
      </c>
      <c r="B5" s="73" t="s">
        <v>130</v>
      </c>
    </row>
    <row r="6" spans="1:2" ht="24" customHeight="1" x14ac:dyDescent="0.45">
      <c r="A6" s="72">
        <v>5</v>
      </c>
      <c r="B6" s="73" t="s">
        <v>131</v>
      </c>
    </row>
    <row r="7" spans="1:2" ht="24" customHeight="1" x14ac:dyDescent="0.45">
      <c r="A7" s="72">
        <v>5</v>
      </c>
      <c r="B7" s="73" t="s">
        <v>132</v>
      </c>
    </row>
    <row r="8" spans="1:2" ht="24" customHeight="1" x14ac:dyDescent="0.45">
      <c r="A8" s="72">
        <v>5</v>
      </c>
      <c r="B8" s="73" t="s">
        <v>133</v>
      </c>
    </row>
    <row r="9" spans="1:2" ht="24" customHeight="1" x14ac:dyDescent="0.45">
      <c r="A9" s="72">
        <v>5</v>
      </c>
      <c r="B9" s="73" t="s">
        <v>134</v>
      </c>
    </row>
    <row r="10" spans="1:2" ht="24" customHeight="1" x14ac:dyDescent="0.45">
      <c r="A10" s="72">
        <v>5</v>
      </c>
      <c r="B10" s="73" t="s">
        <v>135</v>
      </c>
    </row>
    <row r="11" spans="1:2" ht="24" customHeight="1" x14ac:dyDescent="0.45">
      <c r="A11" s="72">
        <v>5</v>
      </c>
      <c r="B11" s="73" t="s">
        <v>136</v>
      </c>
    </row>
    <row r="12" spans="1:2" ht="24" customHeight="1" x14ac:dyDescent="0.45">
      <c r="A12" s="72">
        <v>5</v>
      </c>
      <c r="B12" s="73" t="s">
        <v>137</v>
      </c>
    </row>
    <row r="13" spans="1:2" ht="24" customHeight="1" x14ac:dyDescent="0.45">
      <c r="A13" s="72">
        <v>5</v>
      </c>
      <c r="B13" s="73" t="s">
        <v>138</v>
      </c>
    </row>
    <row r="14" spans="1:2" ht="115.2" customHeight="1" x14ac:dyDescent="0.45">
      <c r="A14" s="72">
        <v>5</v>
      </c>
      <c r="B14" s="73" t="s">
        <v>139</v>
      </c>
    </row>
    <row r="15" spans="1:2" ht="24" customHeight="1" x14ac:dyDescent="0.45">
      <c r="A15" s="72">
        <v>5</v>
      </c>
      <c r="B15" s="73" t="s">
        <v>140</v>
      </c>
    </row>
    <row r="16" spans="1:2" ht="24" customHeight="1" x14ac:dyDescent="0.45">
      <c r="A16" s="72">
        <v>5</v>
      </c>
      <c r="B16" s="73" t="s">
        <v>141</v>
      </c>
    </row>
    <row r="17" spans="1:2" ht="24" customHeight="1" x14ac:dyDescent="0.45">
      <c r="A17" s="72">
        <v>5</v>
      </c>
      <c r="B17" s="73" t="s">
        <v>142</v>
      </c>
    </row>
    <row r="18" spans="1:2" ht="24" customHeight="1" x14ac:dyDescent="0.45">
      <c r="A18" s="72">
        <v>5</v>
      </c>
      <c r="B18" s="73" t="s">
        <v>143</v>
      </c>
    </row>
    <row r="19" spans="1:2" ht="24" customHeight="1" x14ac:dyDescent="0.45">
      <c r="A19" s="72">
        <v>5</v>
      </c>
      <c r="B19" s="73" t="s">
        <v>144</v>
      </c>
    </row>
    <row r="20" spans="1:2" ht="24" customHeight="1" x14ac:dyDescent="0.45">
      <c r="A20" s="72">
        <v>5</v>
      </c>
      <c r="B20" s="73" t="s">
        <v>145</v>
      </c>
    </row>
    <row r="21" spans="1:2" ht="24" customHeight="1" x14ac:dyDescent="0.45">
      <c r="A21" s="72">
        <v>5</v>
      </c>
      <c r="B21" s="73" t="s">
        <v>146</v>
      </c>
    </row>
    <row r="22" spans="1:2" ht="24" customHeight="1" x14ac:dyDescent="0.45">
      <c r="A22" s="72">
        <v>5</v>
      </c>
      <c r="B22" s="73" t="s">
        <v>147</v>
      </c>
    </row>
    <row r="23" spans="1:2" ht="24" customHeight="1" x14ac:dyDescent="0.45">
      <c r="A23" s="72">
        <v>5</v>
      </c>
      <c r="B23" s="73" t="s">
        <v>148</v>
      </c>
    </row>
    <row r="24" spans="1:2" ht="24" customHeight="1" x14ac:dyDescent="0.45">
      <c r="A24" s="72">
        <v>5</v>
      </c>
      <c r="B24" s="73" t="s">
        <v>149</v>
      </c>
    </row>
    <row r="25" spans="1:2" ht="24" customHeight="1" x14ac:dyDescent="0.45">
      <c r="A25" s="72">
        <v>5</v>
      </c>
      <c r="B25" s="73" t="s">
        <v>150</v>
      </c>
    </row>
    <row r="26" spans="1:2" ht="24" customHeight="1" x14ac:dyDescent="0.45">
      <c r="A26" s="72">
        <v>5</v>
      </c>
      <c r="B26" s="73" t="s">
        <v>151</v>
      </c>
    </row>
    <row r="27" spans="1:2" ht="24" customHeight="1" x14ac:dyDescent="0.45">
      <c r="A27" s="72">
        <v>5</v>
      </c>
      <c r="B27" s="73" t="s">
        <v>152</v>
      </c>
    </row>
    <row r="28" spans="1:2" ht="24" customHeight="1" x14ac:dyDescent="0.45">
      <c r="A28" s="72">
        <v>5</v>
      </c>
      <c r="B28" s="73" t="s">
        <v>153</v>
      </c>
    </row>
    <row r="29" spans="1:2" ht="24" customHeight="1" x14ac:dyDescent="0.45">
      <c r="A29" s="72">
        <v>5</v>
      </c>
      <c r="B29" s="73" t="s">
        <v>154</v>
      </c>
    </row>
    <row r="30" spans="1:2" ht="24" customHeight="1" x14ac:dyDescent="0.45">
      <c r="A30" s="72">
        <v>5</v>
      </c>
      <c r="B30" s="73" t="s">
        <v>155</v>
      </c>
    </row>
    <row r="31" spans="1:2" ht="24" customHeight="1" x14ac:dyDescent="0.45">
      <c r="A31" s="72">
        <v>5</v>
      </c>
      <c r="B31" s="73" t="s">
        <v>156</v>
      </c>
    </row>
    <row r="32" spans="1:2" ht="24" customHeight="1" x14ac:dyDescent="0.45">
      <c r="A32" s="72">
        <v>4</v>
      </c>
      <c r="B32" s="73" t="s">
        <v>157</v>
      </c>
    </row>
    <row r="33" spans="1:2" ht="24" customHeight="1" x14ac:dyDescent="0.45">
      <c r="A33" s="72">
        <v>4</v>
      </c>
      <c r="B33" s="73" t="s">
        <v>158</v>
      </c>
    </row>
    <row r="34" spans="1:2" ht="24" customHeight="1" x14ac:dyDescent="0.45">
      <c r="A34" s="72">
        <v>4</v>
      </c>
      <c r="B34" s="73" t="s">
        <v>159</v>
      </c>
    </row>
    <row r="35" spans="1:2" ht="24" customHeight="1" x14ac:dyDescent="0.45">
      <c r="A35" s="72">
        <v>4</v>
      </c>
      <c r="B35" s="73" t="s">
        <v>160</v>
      </c>
    </row>
    <row r="36" spans="1:2" ht="24" customHeight="1" x14ac:dyDescent="0.45">
      <c r="A36" s="72">
        <v>4</v>
      </c>
      <c r="B36" s="73" t="s">
        <v>161</v>
      </c>
    </row>
    <row r="37" spans="1:2" ht="24" customHeight="1" x14ac:dyDescent="0.45">
      <c r="A37" s="72">
        <v>4</v>
      </c>
      <c r="B37" s="73" t="s">
        <v>162</v>
      </c>
    </row>
    <row r="38" spans="1:2" ht="24" customHeight="1" x14ac:dyDescent="0.45">
      <c r="A38" s="72">
        <v>4</v>
      </c>
      <c r="B38" s="73" t="s">
        <v>163</v>
      </c>
    </row>
    <row r="39" spans="1:2" ht="24" customHeight="1" x14ac:dyDescent="0.45">
      <c r="A39" s="72">
        <v>4</v>
      </c>
      <c r="B39" s="73" t="s">
        <v>164</v>
      </c>
    </row>
    <row r="40" spans="1:2" ht="24" customHeight="1" x14ac:dyDescent="0.45">
      <c r="A40" s="72">
        <v>4</v>
      </c>
      <c r="B40" s="73" t="s">
        <v>165</v>
      </c>
    </row>
    <row r="41" spans="1:2" ht="24" customHeight="1" x14ac:dyDescent="0.45">
      <c r="A41" s="72">
        <v>4</v>
      </c>
      <c r="B41" s="73" t="s">
        <v>166</v>
      </c>
    </row>
    <row r="42" spans="1:2" ht="24" customHeight="1" x14ac:dyDescent="0.45">
      <c r="A42" s="72">
        <v>4</v>
      </c>
      <c r="B42" s="73" t="s">
        <v>167</v>
      </c>
    </row>
    <row r="43" spans="1:2" ht="24" customHeight="1" x14ac:dyDescent="0.45">
      <c r="A43" s="72">
        <v>4</v>
      </c>
      <c r="B43" s="73" t="s">
        <v>168</v>
      </c>
    </row>
    <row r="44" spans="1:2" ht="24" customHeight="1" x14ac:dyDescent="0.45">
      <c r="A44" s="72">
        <v>4</v>
      </c>
      <c r="B44" s="73" t="s">
        <v>169</v>
      </c>
    </row>
    <row r="45" spans="1:2" ht="24" customHeight="1" x14ac:dyDescent="0.45">
      <c r="A45" s="72">
        <v>4</v>
      </c>
      <c r="B45" s="73" t="s">
        <v>170</v>
      </c>
    </row>
    <row r="46" spans="1:2" ht="24" customHeight="1" x14ac:dyDescent="0.45">
      <c r="A46" s="72">
        <v>4</v>
      </c>
      <c r="B46" s="73" t="s">
        <v>171</v>
      </c>
    </row>
    <row r="47" spans="1:2" ht="24" customHeight="1" x14ac:dyDescent="0.45">
      <c r="A47" s="72">
        <v>4</v>
      </c>
      <c r="B47" s="73" t="s">
        <v>172</v>
      </c>
    </row>
    <row r="48" spans="1:2" ht="24" customHeight="1" x14ac:dyDescent="0.45">
      <c r="A48" s="72">
        <v>4</v>
      </c>
      <c r="B48" s="73" t="s">
        <v>173</v>
      </c>
    </row>
    <row r="49" spans="1:2" ht="24" customHeight="1" x14ac:dyDescent="0.45">
      <c r="A49" s="72">
        <v>4</v>
      </c>
      <c r="B49" s="73" t="s">
        <v>174</v>
      </c>
    </row>
    <row r="50" spans="1:2" ht="24" customHeight="1" x14ac:dyDescent="0.45">
      <c r="A50" s="72">
        <v>4</v>
      </c>
      <c r="B50" s="73" t="s">
        <v>175</v>
      </c>
    </row>
    <row r="51" spans="1:2" ht="24" customHeight="1" x14ac:dyDescent="0.45">
      <c r="A51" s="72">
        <v>4</v>
      </c>
      <c r="B51" s="73" t="s">
        <v>176</v>
      </c>
    </row>
    <row r="52" spans="1:2" ht="24" customHeight="1" x14ac:dyDescent="0.45">
      <c r="A52" s="72">
        <v>4</v>
      </c>
      <c r="B52" s="73" t="s">
        <v>177</v>
      </c>
    </row>
    <row r="53" spans="1:2" ht="24" customHeight="1" x14ac:dyDescent="0.45">
      <c r="A53" s="72">
        <v>3</v>
      </c>
      <c r="B53" s="73" t="s">
        <v>178</v>
      </c>
    </row>
    <row r="54" spans="1:2" ht="24" customHeight="1" x14ac:dyDescent="0.45">
      <c r="A54" s="72">
        <v>2</v>
      </c>
      <c r="B54" s="73" t="s">
        <v>179</v>
      </c>
    </row>
    <row r="55" spans="1:2" ht="24" customHeight="1" x14ac:dyDescent="0.45">
      <c r="A55" s="72">
        <v>2</v>
      </c>
      <c r="B55" s="73" t="s">
        <v>180</v>
      </c>
    </row>
    <row r="56" spans="1:2" ht="24" customHeight="1" x14ac:dyDescent="0.45">
      <c r="A56" s="72">
        <v>2</v>
      </c>
      <c r="B56" s="73" t="s">
        <v>181</v>
      </c>
    </row>
    <row r="57" spans="1:2" ht="36" x14ac:dyDescent="0.45">
      <c r="A57" s="72">
        <v>2</v>
      </c>
      <c r="B57" s="73" t="s">
        <v>182</v>
      </c>
    </row>
    <row r="58" spans="1:2" x14ac:dyDescent="0.45">
      <c r="A58" s="74"/>
      <c r="B58" s="75"/>
    </row>
    <row r="59" spans="1:2" x14ac:dyDescent="0.45">
      <c r="A59" s="72"/>
      <c r="B59" s="76"/>
    </row>
    <row r="60" spans="1:2" x14ac:dyDescent="0.45">
      <c r="A60" s="72"/>
      <c r="B60" s="76"/>
    </row>
    <row r="61" spans="1:2" x14ac:dyDescent="0.45">
      <c r="A61" s="72"/>
      <c r="B61" s="76"/>
    </row>
    <row r="62" spans="1:2" x14ac:dyDescent="0.45">
      <c r="A62" s="72"/>
      <c r="B62" s="76"/>
    </row>
    <row r="63" spans="1:2" x14ac:dyDescent="0.45">
      <c r="A63" s="72"/>
      <c r="B63" s="77"/>
    </row>
    <row r="64" spans="1:2" x14ac:dyDescent="0.45">
      <c r="A64" s="72"/>
      <c r="B64" s="76"/>
    </row>
    <row r="65" spans="1:2" x14ac:dyDescent="0.45">
      <c r="A65" s="72"/>
      <c r="B65" s="76"/>
    </row>
    <row r="66" spans="1:2" x14ac:dyDescent="0.45">
      <c r="A66" s="72"/>
      <c r="B66" s="76"/>
    </row>
    <row r="67" spans="1:2" x14ac:dyDescent="0.45">
      <c r="A67" s="72"/>
      <c r="B67" s="76"/>
    </row>
    <row r="68" spans="1:2" x14ac:dyDescent="0.45">
      <c r="A68" s="72"/>
      <c r="B68" s="76"/>
    </row>
    <row r="69" spans="1:2" x14ac:dyDescent="0.45">
      <c r="A69" s="72"/>
      <c r="B69" s="76"/>
    </row>
    <row r="70" spans="1:2" x14ac:dyDescent="0.45">
      <c r="A70" s="72"/>
      <c r="B70" s="76"/>
    </row>
    <row r="71" spans="1:2" x14ac:dyDescent="0.45">
      <c r="A71" s="72"/>
      <c r="B71" s="76"/>
    </row>
    <row r="72" spans="1:2" x14ac:dyDescent="0.45">
      <c r="A72" s="72"/>
      <c r="B72" s="76"/>
    </row>
    <row r="73" spans="1:2" x14ac:dyDescent="0.45">
      <c r="A73" s="72"/>
      <c r="B73" s="76"/>
    </row>
  </sheetData>
  <phoneticPr fontId="3"/>
  <dataValidations count="1">
    <dataValidation imeMode="hiragana" allowBlank="1" showInputMessage="1" showErrorMessage="1" sqref="B5:B73" xr:uid="{107D1A40-9C1C-41CA-A40E-C9EE6E2EA7ED}"/>
  </dataValidations>
  <pageMargins left="0.70866141732283472" right="0" top="0" bottom="0" header="0.31496062992125984" footer="0.31496062992125984"/>
  <pageSetup paperSize="9" scale="64" orientation="portrait" r:id="rId1"/>
  <rowBreaks count="1" manualBreakCount="1">
    <brk id="41" max="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019B4-309F-4A1B-BD75-40C6C7074FF7}">
  <dimension ref="A1:H37"/>
  <sheetViews>
    <sheetView view="pageBreakPreview" zoomScale="130" zoomScaleNormal="100" zoomScaleSheetLayoutView="130" workbookViewId="0"/>
  </sheetViews>
  <sheetFormatPr defaultColWidth="9" defaultRowHeight="28.8" x14ac:dyDescent="0.45"/>
  <cols>
    <col min="1" max="1" width="7" style="62" customWidth="1"/>
    <col min="2" max="2" width="78" style="79" customWidth="1"/>
    <col min="3" max="3" width="9.09765625" style="92" bestFit="1" customWidth="1"/>
    <col min="4" max="16384" width="9" style="62"/>
  </cols>
  <sheetData>
    <row r="1" spans="1:8" s="81" customFormat="1" x14ac:dyDescent="0.45">
      <c r="A1" s="78" t="s">
        <v>111</v>
      </c>
      <c r="B1" s="79"/>
      <c r="C1" s="80"/>
    </row>
    <row r="2" spans="1:8" s="81" customFormat="1" ht="39.75" customHeight="1" x14ac:dyDescent="0.45">
      <c r="A2" s="78" t="s">
        <v>183</v>
      </c>
      <c r="B2" s="79"/>
      <c r="C2" s="80"/>
    </row>
    <row r="3" spans="1:8" x14ac:dyDescent="0.45">
      <c r="A3" s="82"/>
      <c r="B3" s="111" t="s">
        <v>184</v>
      </c>
      <c r="C3" s="83">
        <v>31</v>
      </c>
    </row>
    <row r="4" spans="1:8" x14ac:dyDescent="0.45">
      <c r="A4" s="82"/>
      <c r="B4" s="111" t="s">
        <v>185</v>
      </c>
      <c r="C4" s="84">
        <v>8</v>
      </c>
      <c r="D4" s="85"/>
      <c r="E4" s="85"/>
      <c r="F4" s="86"/>
      <c r="G4" s="86"/>
      <c r="H4" s="86"/>
    </row>
    <row r="5" spans="1:8" x14ac:dyDescent="0.45">
      <c r="A5" s="82"/>
      <c r="B5" s="111" t="s">
        <v>186</v>
      </c>
      <c r="C5" s="87">
        <v>6</v>
      </c>
    </row>
    <row r="6" spans="1:8" x14ac:dyDescent="0.45">
      <c r="A6" s="82"/>
      <c r="B6" s="88" t="s">
        <v>187</v>
      </c>
      <c r="C6" s="87">
        <v>4</v>
      </c>
    </row>
    <row r="7" spans="1:8" x14ac:dyDescent="0.45">
      <c r="A7" s="82"/>
      <c r="B7" s="88" t="s">
        <v>188</v>
      </c>
      <c r="C7" s="87">
        <v>3</v>
      </c>
    </row>
    <row r="8" spans="1:8" x14ac:dyDescent="0.45">
      <c r="A8" s="82"/>
      <c r="B8" s="88" t="s">
        <v>189</v>
      </c>
      <c r="C8" s="87">
        <v>2</v>
      </c>
    </row>
    <row r="9" spans="1:8" x14ac:dyDescent="0.45">
      <c r="A9" s="82"/>
      <c r="B9" s="88" t="s">
        <v>190</v>
      </c>
      <c r="C9" s="87">
        <v>2</v>
      </c>
    </row>
    <row r="10" spans="1:8" x14ac:dyDescent="0.45">
      <c r="A10" s="82"/>
      <c r="B10" s="88" t="s">
        <v>191</v>
      </c>
      <c r="C10" s="87">
        <v>2</v>
      </c>
    </row>
    <row r="11" spans="1:8" x14ac:dyDescent="0.45">
      <c r="A11" s="82"/>
      <c r="B11" s="88" t="s">
        <v>192</v>
      </c>
      <c r="C11" s="87">
        <v>2</v>
      </c>
    </row>
    <row r="12" spans="1:8" x14ac:dyDescent="0.45">
      <c r="A12" s="82"/>
      <c r="B12" s="88" t="s">
        <v>193</v>
      </c>
      <c r="C12" s="87">
        <v>2</v>
      </c>
    </row>
    <row r="13" spans="1:8" x14ac:dyDescent="0.45">
      <c r="A13" s="82"/>
      <c r="B13" s="88" t="s">
        <v>194</v>
      </c>
      <c r="C13" s="87">
        <v>2</v>
      </c>
    </row>
    <row r="14" spans="1:8" x14ac:dyDescent="0.45">
      <c r="A14" s="82"/>
      <c r="B14" s="112" t="s">
        <v>195</v>
      </c>
      <c r="C14" s="87">
        <v>1</v>
      </c>
    </row>
    <row r="15" spans="1:8" x14ac:dyDescent="0.45">
      <c r="A15" s="82"/>
      <c r="B15" s="88" t="s">
        <v>196</v>
      </c>
      <c r="C15" s="87">
        <v>1</v>
      </c>
    </row>
    <row r="16" spans="1:8" x14ac:dyDescent="0.45">
      <c r="A16" s="82"/>
      <c r="B16" s="88" t="s">
        <v>197</v>
      </c>
      <c r="C16" s="87">
        <v>1</v>
      </c>
    </row>
    <row r="17" spans="1:8" x14ac:dyDescent="0.45">
      <c r="A17" s="82"/>
      <c r="B17" s="88" t="s">
        <v>198</v>
      </c>
      <c r="C17" s="87">
        <v>1</v>
      </c>
    </row>
    <row r="18" spans="1:8" x14ac:dyDescent="0.45">
      <c r="A18" s="82"/>
      <c r="B18" s="88" t="s">
        <v>199</v>
      </c>
      <c r="C18" s="87">
        <v>1</v>
      </c>
    </row>
    <row r="19" spans="1:8" x14ac:dyDescent="0.45">
      <c r="A19" s="82"/>
      <c r="B19" s="88" t="s">
        <v>200</v>
      </c>
      <c r="C19" s="84">
        <v>1</v>
      </c>
    </row>
    <row r="20" spans="1:8" x14ac:dyDescent="0.45">
      <c r="A20" s="82"/>
      <c r="B20" s="88" t="s">
        <v>201</v>
      </c>
      <c r="C20" s="84">
        <v>1</v>
      </c>
      <c r="D20" s="85"/>
      <c r="E20" s="85"/>
      <c r="F20" s="86"/>
      <c r="G20" s="86"/>
      <c r="H20" s="86"/>
    </row>
    <row r="21" spans="1:8" x14ac:dyDescent="0.45">
      <c r="A21" s="82"/>
      <c r="B21" s="88" t="s">
        <v>202</v>
      </c>
      <c r="C21" s="87">
        <v>1</v>
      </c>
      <c r="D21" s="85"/>
      <c r="E21" s="85"/>
      <c r="F21" s="86"/>
      <c r="G21" s="86"/>
      <c r="H21" s="86"/>
    </row>
    <row r="22" spans="1:8" x14ac:dyDescent="0.45">
      <c r="A22" s="82"/>
      <c r="B22" s="88" t="s">
        <v>203</v>
      </c>
      <c r="C22" s="87">
        <v>1</v>
      </c>
    </row>
    <row r="23" spans="1:8" x14ac:dyDescent="0.45">
      <c r="A23" s="82"/>
      <c r="B23" s="88" t="s">
        <v>204</v>
      </c>
      <c r="C23" s="87">
        <v>1</v>
      </c>
    </row>
    <row r="24" spans="1:8" x14ac:dyDescent="0.45">
      <c r="A24" s="82"/>
      <c r="B24" s="88" t="s">
        <v>205</v>
      </c>
      <c r="C24" s="87">
        <v>1</v>
      </c>
    </row>
    <row r="25" spans="1:8" x14ac:dyDescent="0.45">
      <c r="A25" s="82"/>
      <c r="B25" s="88" t="s">
        <v>206</v>
      </c>
      <c r="C25" s="87">
        <v>1</v>
      </c>
    </row>
    <row r="26" spans="1:8" x14ac:dyDescent="0.45">
      <c r="A26" s="82"/>
      <c r="B26" s="88" t="s">
        <v>207</v>
      </c>
      <c r="C26" s="87">
        <v>1</v>
      </c>
    </row>
    <row r="27" spans="1:8" x14ac:dyDescent="0.45">
      <c r="A27" s="82"/>
      <c r="B27" s="88" t="s">
        <v>208</v>
      </c>
      <c r="C27" s="87">
        <v>1</v>
      </c>
    </row>
    <row r="28" spans="1:8" x14ac:dyDescent="0.45">
      <c r="A28" s="82"/>
      <c r="B28" s="88" t="s">
        <v>209</v>
      </c>
      <c r="C28" s="87">
        <v>1</v>
      </c>
    </row>
    <row r="29" spans="1:8" x14ac:dyDescent="0.45">
      <c r="A29" s="82"/>
      <c r="B29" s="88" t="s">
        <v>210</v>
      </c>
      <c r="C29" s="87">
        <v>1</v>
      </c>
    </row>
    <row r="30" spans="1:8" x14ac:dyDescent="0.45">
      <c r="A30" s="82"/>
      <c r="B30" s="88" t="s">
        <v>211</v>
      </c>
      <c r="C30" s="87">
        <v>1</v>
      </c>
    </row>
    <row r="31" spans="1:8" x14ac:dyDescent="0.45">
      <c r="A31" s="82"/>
      <c r="B31" s="88" t="s">
        <v>212</v>
      </c>
      <c r="C31" s="87">
        <v>1</v>
      </c>
    </row>
    <row r="32" spans="1:8" x14ac:dyDescent="0.45">
      <c r="A32" s="82"/>
      <c r="B32" s="88" t="s">
        <v>213</v>
      </c>
      <c r="C32" s="87">
        <v>1</v>
      </c>
    </row>
    <row r="33" spans="1:3" x14ac:dyDescent="0.45">
      <c r="A33" s="82"/>
      <c r="B33" s="88" t="s">
        <v>214</v>
      </c>
      <c r="C33" s="87">
        <v>1</v>
      </c>
    </row>
    <row r="34" spans="1:3" x14ac:dyDescent="0.45">
      <c r="A34" s="82"/>
      <c r="B34" s="88" t="s">
        <v>215</v>
      </c>
      <c r="C34" s="87">
        <v>1</v>
      </c>
    </row>
    <row r="35" spans="1:3" x14ac:dyDescent="0.45">
      <c r="A35" s="82"/>
      <c r="B35" s="88" t="s">
        <v>216</v>
      </c>
      <c r="C35" s="87">
        <v>1</v>
      </c>
    </row>
    <row r="36" spans="1:3" x14ac:dyDescent="0.45">
      <c r="A36" s="82"/>
      <c r="B36" s="88" t="s">
        <v>217</v>
      </c>
      <c r="C36" s="87">
        <v>1</v>
      </c>
    </row>
    <row r="37" spans="1:3" x14ac:dyDescent="0.45">
      <c r="A37" s="89"/>
      <c r="B37" s="90" t="s">
        <v>218</v>
      </c>
      <c r="C37" s="91">
        <v>1</v>
      </c>
    </row>
  </sheetData>
  <phoneticPr fontId="3"/>
  <dataValidations count="1">
    <dataValidation imeMode="hiragana" allowBlank="1" showInputMessage="1" showErrorMessage="1" sqref="B6:B37" xr:uid="{64F77710-02D0-434F-AFCF-B293E1E71B51}"/>
  </dataValidations>
  <pageMargins left="0.70866141732283472" right="0" top="0" bottom="0"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63AFB-5F77-4685-A64E-763FC682C3FF}">
  <dimension ref="A1:B34"/>
  <sheetViews>
    <sheetView view="pageBreakPreview" zoomScale="85" zoomScaleNormal="100" zoomScaleSheetLayoutView="85" workbookViewId="0">
      <selection activeCell="B40" sqref="B40"/>
    </sheetView>
  </sheetViews>
  <sheetFormatPr defaultColWidth="9" defaultRowHeight="26.4" x14ac:dyDescent="0.45"/>
  <cols>
    <col min="1" max="1" width="8.59765625" style="63" customWidth="1"/>
    <col min="2" max="2" width="127" style="93" customWidth="1"/>
    <col min="3" max="3" width="9.09765625" style="62" bestFit="1" customWidth="1"/>
    <col min="4" max="16384" width="9" style="62"/>
  </cols>
  <sheetData>
    <row r="1" spans="1:2" ht="28.8" x14ac:dyDescent="0.45">
      <c r="A1" s="60" t="s">
        <v>111</v>
      </c>
    </row>
    <row r="2" spans="1:2" ht="8.25" customHeight="1" x14ac:dyDescent="0.45">
      <c r="A2" s="60"/>
    </row>
    <row r="3" spans="1:2" ht="39.75" customHeight="1" x14ac:dyDescent="0.45">
      <c r="A3" s="94" t="s">
        <v>219</v>
      </c>
    </row>
    <row r="4" spans="1:2" ht="24" customHeight="1" x14ac:dyDescent="0.45">
      <c r="A4" s="95"/>
      <c r="B4" s="73" t="s">
        <v>220</v>
      </c>
    </row>
    <row r="5" spans="1:2" ht="24" customHeight="1" x14ac:dyDescent="0.45">
      <c r="A5" s="95"/>
      <c r="B5" s="73" t="s">
        <v>221</v>
      </c>
    </row>
    <row r="6" spans="1:2" ht="24" customHeight="1" x14ac:dyDescent="0.45">
      <c r="A6" s="95"/>
      <c r="B6" s="73" t="s">
        <v>222</v>
      </c>
    </row>
    <row r="7" spans="1:2" ht="24" customHeight="1" x14ac:dyDescent="0.45">
      <c r="A7" s="95"/>
      <c r="B7" s="73" t="s">
        <v>223</v>
      </c>
    </row>
    <row r="8" spans="1:2" ht="24" customHeight="1" x14ac:dyDescent="0.45">
      <c r="A8" s="95"/>
      <c r="B8" s="73" t="s">
        <v>224</v>
      </c>
    </row>
    <row r="9" spans="1:2" ht="36" x14ac:dyDescent="0.45">
      <c r="A9" s="95"/>
      <c r="B9" s="73" t="s">
        <v>225</v>
      </c>
    </row>
    <row r="10" spans="1:2" ht="24" customHeight="1" x14ac:dyDescent="0.45">
      <c r="A10" s="95"/>
      <c r="B10" s="73" t="s">
        <v>226</v>
      </c>
    </row>
    <row r="11" spans="1:2" ht="24" customHeight="1" x14ac:dyDescent="0.45">
      <c r="A11" s="95"/>
      <c r="B11" s="73" t="s">
        <v>227</v>
      </c>
    </row>
    <row r="12" spans="1:2" ht="24" customHeight="1" x14ac:dyDescent="0.45">
      <c r="A12" s="95"/>
      <c r="B12" s="73" t="s">
        <v>228</v>
      </c>
    </row>
    <row r="13" spans="1:2" ht="24" customHeight="1" x14ac:dyDescent="0.45">
      <c r="A13" s="95"/>
      <c r="B13" s="73" t="s">
        <v>229</v>
      </c>
    </row>
    <row r="14" spans="1:2" ht="24" customHeight="1" x14ac:dyDescent="0.45">
      <c r="A14" s="95"/>
      <c r="B14" s="73" t="s">
        <v>230</v>
      </c>
    </row>
    <row r="15" spans="1:2" ht="24" customHeight="1" x14ac:dyDescent="0.45">
      <c r="A15" s="95"/>
      <c r="B15" s="73" t="s">
        <v>231</v>
      </c>
    </row>
    <row r="16" spans="1:2" ht="24" customHeight="1" x14ac:dyDescent="0.45">
      <c r="A16" s="95"/>
      <c r="B16" s="73" t="s">
        <v>232</v>
      </c>
    </row>
    <row r="17" spans="1:2" ht="24" customHeight="1" x14ac:dyDescent="0.45">
      <c r="A17" s="95"/>
      <c r="B17" s="73" t="s">
        <v>233</v>
      </c>
    </row>
    <row r="18" spans="1:2" ht="24" customHeight="1" x14ac:dyDescent="0.45">
      <c r="A18" s="95"/>
      <c r="B18" s="73" t="s">
        <v>234</v>
      </c>
    </row>
    <row r="19" spans="1:2" ht="24" customHeight="1" x14ac:dyDescent="0.45">
      <c r="A19" s="95"/>
      <c r="B19" s="73" t="s">
        <v>235</v>
      </c>
    </row>
    <row r="20" spans="1:2" ht="24" customHeight="1" x14ac:dyDescent="0.45">
      <c r="A20" s="95"/>
      <c r="B20" s="73" t="s">
        <v>236</v>
      </c>
    </row>
    <row r="21" spans="1:2" ht="36" x14ac:dyDescent="0.45">
      <c r="A21" s="95"/>
      <c r="B21" s="73" t="s">
        <v>237</v>
      </c>
    </row>
    <row r="22" spans="1:2" ht="24" customHeight="1" x14ac:dyDescent="0.45">
      <c r="A22" s="95"/>
      <c r="B22" s="73" t="s">
        <v>238</v>
      </c>
    </row>
    <row r="23" spans="1:2" ht="24" customHeight="1" x14ac:dyDescent="0.45">
      <c r="A23" s="95"/>
      <c r="B23" s="73" t="s">
        <v>239</v>
      </c>
    </row>
    <row r="24" spans="1:2" ht="24" customHeight="1" x14ac:dyDescent="0.45">
      <c r="A24" s="95"/>
      <c r="B24" s="73" t="s">
        <v>240</v>
      </c>
    </row>
    <row r="25" spans="1:2" ht="24" customHeight="1" x14ac:dyDescent="0.45">
      <c r="A25" s="95"/>
      <c r="B25" s="73" t="s">
        <v>241</v>
      </c>
    </row>
    <row r="26" spans="1:2" ht="24" customHeight="1" x14ac:dyDescent="0.45">
      <c r="A26" s="95"/>
      <c r="B26" s="73" t="s">
        <v>242</v>
      </c>
    </row>
    <row r="27" spans="1:2" ht="36" x14ac:dyDescent="0.45">
      <c r="A27" s="95"/>
      <c r="B27" s="73" t="s">
        <v>243</v>
      </c>
    </row>
    <row r="28" spans="1:2" ht="36" x14ac:dyDescent="0.45">
      <c r="A28" s="95"/>
      <c r="B28" s="73" t="s">
        <v>244</v>
      </c>
    </row>
    <row r="29" spans="1:2" ht="24" customHeight="1" x14ac:dyDescent="0.45">
      <c r="A29" s="95"/>
      <c r="B29" s="73" t="s">
        <v>245</v>
      </c>
    </row>
    <row r="30" spans="1:2" ht="36" x14ac:dyDescent="0.45">
      <c r="A30" s="95"/>
      <c r="B30" s="73" t="s">
        <v>246</v>
      </c>
    </row>
    <row r="31" spans="1:2" ht="24" customHeight="1" x14ac:dyDescent="0.45">
      <c r="A31" s="95"/>
      <c r="B31" s="73" t="s">
        <v>247</v>
      </c>
    </row>
    <row r="32" spans="1:2" ht="24" customHeight="1" x14ac:dyDescent="0.45">
      <c r="A32" s="95"/>
      <c r="B32" s="73" t="s">
        <v>248</v>
      </c>
    </row>
    <row r="33" spans="1:2" ht="54" x14ac:dyDescent="0.45">
      <c r="A33" s="95"/>
      <c r="B33" s="73" t="s">
        <v>249</v>
      </c>
    </row>
    <row r="34" spans="1:2" ht="36" x14ac:dyDescent="0.45">
      <c r="A34" s="95"/>
      <c r="B34" s="73" t="s">
        <v>250</v>
      </c>
    </row>
  </sheetData>
  <phoneticPr fontId="3"/>
  <dataValidations count="1">
    <dataValidation imeMode="hiragana" allowBlank="1" showInputMessage="1" showErrorMessage="1" sqref="B4:B34" xr:uid="{3304B5E1-E249-4423-9959-A1B87045B0D7}"/>
  </dataValidations>
  <pageMargins left="0.70866141732283472" right="0" top="0" bottom="0" header="0.31496062992125984" footer="0.31496062992125984"/>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集計結果</vt:lpstr>
      <vt:lpstr>【筆記】HP</vt:lpstr>
      <vt:lpstr>【筆記】総合満足度理由</vt:lpstr>
      <vt:lpstr>【筆記】ドーン以外施設</vt:lpstr>
      <vt:lpstr>【筆記】その他ご意見</vt:lpstr>
      <vt:lpstr>【筆記】HP!Print_Area</vt:lpstr>
      <vt:lpstr>【筆記】その他ご意見!Print_Area</vt:lpstr>
      <vt:lpstr>【筆記】ドーン以外施設!Print_Area</vt:lpstr>
      <vt:lpstr>【筆記】総合満足度理由!Print_Area</vt:lpstr>
      <vt:lpstr>集計結果!Print_Area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2025-05-01T04:59:37Z</dcterms:created>
  <dcterms:modified xsi:type="dcterms:W3CDTF">2025-05-02T05:23:02Z</dcterms:modified>
</cp:coreProperties>
</file>