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85A705C1-7FA1-4972-8256-679D99278EE7}" xr6:coauthVersionLast="47" xr6:coauthVersionMax="47" xr10:uidLastSave="{00000000-0000-0000-0000-000000000000}"/>
  <bookViews>
    <workbookView xWindow="-108" yWindow="-108" windowWidth="23256" windowHeight="14160" xr2:uid="{408769B5-1912-4FB5-83BD-D6F6FB0B6286}"/>
  </bookViews>
  <sheets>
    <sheet name="集計結果" sheetId="10" r:id="rId1"/>
    <sheet name="【筆記】HP" sheetId="3" r:id="rId2"/>
    <sheet name="【筆記】総合満足度理由" sheetId="7" r:id="rId3"/>
    <sheet name="【筆記】その他ご意見" sheetId="9" r:id="rId4"/>
    <sheet name="【筆記】ドーン以外施設" sheetId="8" r:id="rId5"/>
  </sheets>
  <externalReferences>
    <externalReference r:id="rId6"/>
  </externalReferences>
  <definedNames>
    <definedName name="_xlnm.Print_Area" localSheetId="1">【筆記】HP!$A$1:$B$11</definedName>
    <definedName name="_xlnm.Print_Area" localSheetId="3">【筆記】その他ご意見!$A$1:$B$40</definedName>
    <definedName name="_xlnm.Print_Area" localSheetId="4">【筆記】ドーン以外施設!$A$1:$E$23</definedName>
    <definedName name="_xlnm.Print_Area" localSheetId="2">【筆記】総合満足度理由!$A$1:$B$71</definedName>
    <definedName name="_xlnm.Print_Area" localSheetId="0">集計結果!$A$1:$J$198</definedName>
    <definedName name="Z_39CE818F_843D_44D4_A83D_397C84F4B8D3_.wvu.PrintArea" localSheetId="3" hidden="1">【筆記】その他ご意見!$A$1:$B$32</definedName>
    <definedName name="Z_39CE818F_843D_44D4_A83D_397C84F4B8D3_.wvu.PrintArea" localSheetId="4" hidden="1">【筆記】ドーン以外施設!$A$3:$A$29</definedName>
    <definedName name="Z_39CE818F_843D_44D4_A83D_397C84F4B8D3_.wvu.PrintArea" localSheetId="2" hidden="1">【筆記】総合満足度理由!$A$1:$B$3</definedName>
    <definedName name="Z_39CE818F_843D_44D4_A83D_397C84F4B8D3_.wvu.PrintArea" localSheetId="0" hidden="1">集計結果!$A$1:$J$198</definedName>
    <definedName name="Z_5BA6E0FA_9060_47ED_8CF9_1F7447B98CA8_.wvu.PrintArea" localSheetId="3" hidden="1">【筆記】その他ご意見!$A$1:$B$32</definedName>
    <definedName name="Z_5BA6E0FA_9060_47ED_8CF9_1F7447B98CA8_.wvu.PrintArea" localSheetId="4" hidden="1">【筆記】ドーン以外施設!$A$3:$A$29</definedName>
    <definedName name="Z_5BA6E0FA_9060_47ED_8CF9_1F7447B98CA8_.wvu.PrintArea" localSheetId="2" hidden="1">【筆記】総合満足度理由!$A$1:$B$3</definedName>
    <definedName name="Z_5BA6E0FA_9060_47ED_8CF9_1F7447B98CA8_.wvu.PrintArea" localSheetId="0" hidden="1">集計結果!$A$1:$J$198</definedName>
    <definedName name="Z_6C8C3148_7B81_49FE_B3B5_E8E38E2DE169_.wvu.PrintArea" localSheetId="3" hidden="1">【筆記】その他ご意見!$A$1:$B$32</definedName>
    <definedName name="Z_6C8C3148_7B81_49FE_B3B5_E8E38E2DE169_.wvu.PrintArea" localSheetId="4" hidden="1">【筆記】ドーン以外施設!$A$3:$A$29</definedName>
    <definedName name="Z_6C8C3148_7B81_49FE_B3B5_E8E38E2DE169_.wvu.PrintArea" localSheetId="2" hidden="1">【筆記】総合満足度理由!$A$1:$B$3</definedName>
    <definedName name="Z_6C8C3148_7B81_49FE_B3B5_E8E38E2DE169_.wvu.PrintArea" localSheetId="0" hidden="1">集計結果!$A$1:$J$198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8" i="10" l="1"/>
  <c r="E178" i="10"/>
  <c r="D178" i="10"/>
  <c r="C178" i="10"/>
  <c r="B178" i="10"/>
  <c r="A178" i="10"/>
  <c r="G174" i="10"/>
  <c r="F174" i="10"/>
  <c r="E174" i="10"/>
  <c r="D174" i="10"/>
  <c r="C174" i="10"/>
  <c r="B174" i="10"/>
  <c r="A174" i="10"/>
  <c r="C170" i="10"/>
  <c r="B170" i="10"/>
  <c r="A170" i="10"/>
  <c r="C128" i="10"/>
  <c r="B128" i="10"/>
  <c r="A128" i="10"/>
  <c r="E124" i="10"/>
  <c r="D124" i="10"/>
  <c r="C124" i="10"/>
  <c r="B124" i="10"/>
  <c r="A124" i="10"/>
  <c r="G120" i="10"/>
  <c r="F120" i="10"/>
  <c r="E120" i="10"/>
  <c r="D120" i="10"/>
  <c r="C120" i="10"/>
  <c r="B120" i="10"/>
  <c r="A120" i="10"/>
  <c r="J116" i="10"/>
  <c r="I116" i="10"/>
  <c r="H116" i="10"/>
  <c r="G116" i="10"/>
  <c r="F116" i="10"/>
  <c r="E116" i="10"/>
  <c r="D116" i="10"/>
  <c r="C116" i="10"/>
  <c r="B116" i="10"/>
  <c r="A116" i="10"/>
  <c r="C74" i="10"/>
  <c r="B74" i="10"/>
  <c r="A74" i="10"/>
  <c r="G69" i="10"/>
  <c r="F69" i="10"/>
  <c r="E69" i="10"/>
  <c r="D69" i="10"/>
  <c r="C69" i="10"/>
  <c r="B69" i="10"/>
  <c r="G68" i="10"/>
  <c r="F68" i="10"/>
  <c r="E68" i="10"/>
  <c r="D68" i="10"/>
  <c r="C68" i="10"/>
  <c r="B68" i="10"/>
  <c r="G67" i="10"/>
  <c r="F67" i="10"/>
  <c r="E67" i="10"/>
  <c r="D67" i="10"/>
  <c r="C67" i="10"/>
  <c r="B67" i="10"/>
  <c r="G66" i="10"/>
  <c r="F66" i="10"/>
  <c r="E66" i="10"/>
  <c r="D66" i="10"/>
  <c r="C66" i="10"/>
  <c r="B66" i="10"/>
  <c r="D27" i="10"/>
  <c r="C27" i="10"/>
  <c r="B27" i="10"/>
  <c r="A27" i="10"/>
  <c r="G25" i="10"/>
  <c r="F25" i="10"/>
  <c r="E25" i="10"/>
  <c r="D25" i="10"/>
  <c r="C25" i="10"/>
  <c r="B25" i="10"/>
  <c r="A25" i="10"/>
  <c r="G21" i="10"/>
  <c r="C21" i="10"/>
  <c r="F21" i="10"/>
  <c r="E21" i="10"/>
  <c r="D21" i="10"/>
  <c r="B21" i="10"/>
  <c r="A21" i="10"/>
  <c r="J19" i="10"/>
  <c r="I19" i="10"/>
  <c r="H19" i="10"/>
  <c r="G19" i="10"/>
  <c r="F19" i="10"/>
  <c r="E19" i="10"/>
  <c r="D19" i="10"/>
  <c r="C19" i="10"/>
  <c r="B19" i="10"/>
  <c r="A19" i="10"/>
  <c r="A15" i="10"/>
  <c r="E15" i="10"/>
  <c r="D15" i="10"/>
  <c r="C15" i="10"/>
  <c r="B15" i="10"/>
  <c r="F13" i="10"/>
  <c r="E13" i="10"/>
  <c r="D13" i="10"/>
  <c r="C13" i="10"/>
  <c r="B13" i="10"/>
  <c r="A13" i="10"/>
  <c r="E9" i="10"/>
  <c r="D9" i="10"/>
  <c r="C9" i="10"/>
  <c r="B9" i="10"/>
  <c r="A9" i="10"/>
</calcChain>
</file>

<file path=xl/sharedStrings.xml><?xml version="1.0" encoding="utf-8"?>
<sst xmlns="http://schemas.openxmlformats.org/spreadsheetml/2006/main" count="296" uniqueCount="274">
  <si>
    <t>エル・大阪</t>
    <rPh sb="3" eb="5">
      <t>オオサカ</t>
    </rPh>
    <phoneticPr fontId="1"/>
  </si>
  <si>
    <t>OMMビル</t>
    <phoneticPr fontId="1"/>
  </si>
  <si>
    <t>DawnCenter</t>
    <phoneticPr fontId="3"/>
  </si>
  <si>
    <t>アンケート集計</t>
    <rPh sb="5" eb="7">
      <t>シュウケイ</t>
    </rPh>
    <phoneticPr fontId="3"/>
  </si>
  <si>
    <t>ご利用者アンケート集計結果について</t>
    <rPh sb="1" eb="3">
      <t>リヨウ</t>
    </rPh>
    <rPh sb="3" eb="4">
      <t>シャ</t>
    </rPh>
    <rPh sb="9" eb="11">
      <t>シュウケイ</t>
    </rPh>
    <rPh sb="11" eb="13">
      <t>ケッカ</t>
    </rPh>
    <phoneticPr fontId="3"/>
  </si>
  <si>
    <t>☆アンケート回収期間</t>
    <rPh sb="6" eb="8">
      <t>カイシュウ</t>
    </rPh>
    <rPh sb="8" eb="10">
      <t>キカン</t>
    </rPh>
    <phoneticPr fontId="3"/>
  </si>
  <si>
    <t>～</t>
    <phoneticPr fontId="3"/>
  </si>
  <si>
    <t>☆回収枚数</t>
    <phoneticPr fontId="3"/>
  </si>
  <si>
    <t>年に数回</t>
    <rPh sb="0" eb="1">
      <t>ネン</t>
    </rPh>
    <rPh sb="2" eb="4">
      <t>スウカイ</t>
    </rPh>
    <phoneticPr fontId="3"/>
  </si>
  <si>
    <t>月１回</t>
    <rPh sb="0" eb="1">
      <t>ツキ</t>
    </rPh>
    <rPh sb="2" eb="3">
      <t>カイ</t>
    </rPh>
    <phoneticPr fontId="3"/>
  </si>
  <si>
    <t>月に数回</t>
    <rPh sb="0" eb="1">
      <t>ツキ</t>
    </rPh>
    <rPh sb="2" eb="4">
      <t>スウカイ</t>
    </rPh>
    <phoneticPr fontId="3"/>
  </si>
  <si>
    <t>年に20回以上</t>
    <rPh sb="0" eb="1">
      <t>ネン</t>
    </rPh>
    <rPh sb="4" eb="5">
      <t>カイ</t>
    </rPh>
    <rPh sb="5" eb="7">
      <t>イジョウ</t>
    </rPh>
    <phoneticPr fontId="3"/>
  </si>
  <si>
    <t>定期利用</t>
    <rPh sb="0" eb="2">
      <t>テイキ</t>
    </rPh>
    <rPh sb="2" eb="4">
      <t>リヨウ</t>
    </rPh>
    <phoneticPr fontId="3"/>
  </si>
  <si>
    <t>過去利用あり</t>
    <rPh sb="0" eb="2">
      <t>カコ</t>
    </rPh>
    <rPh sb="2" eb="4">
      <t>リヨウ</t>
    </rPh>
    <phoneticPr fontId="3"/>
  </si>
  <si>
    <t>知人の紹介</t>
    <rPh sb="0" eb="2">
      <t>チジン</t>
    </rPh>
    <rPh sb="3" eb="5">
      <t>ショウカイ</t>
    </rPh>
    <phoneticPr fontId="3"/>
  </si>
  <si>
    <t>口コミ</t>
    <rPh sb="0" eb="1">
      <t>クチ</t>
    </rPh>
    <phoneticPr fontId="3"/>
  </si>
  <si>
    <t>SNS</t>
    <phoneticPr fontId="3"/>
  </si>
  <si>
    <t>ﾄﾞｰﾝｾﾝﾀｰHP</t>
    <phoneticPr fontId="3"/>
  </si>
  <si>
    <t>大阪府HP</t>
    <rPh sb="0" eb="3">
      <t>オオサカフ</t>
    </rPh>
    <phoneticPr fontId="3"/>
  </si>
  <si>
    <t>ドーン財団HP</t>
    <rPh sb="3" eb="5">
      <t>ザイダン</t>
    </rPh>
    <phoneticPr fontId="3"/>
  </si>
  <si>
    <t>新聞・広告</t>
    <rPh sb="0" eb="2">
      <t>シンブン</t>
    </rPh>
    <rPh sb="3" eb="5">
      <t>コウコク</t>
    </rPh>
    <phoneticPr fontId="3"/>
  </si>
  <si>
    <t>その他</t>
    <rPh sb="2" eb="3">
      <t>タ</t>
    </rPh>
    <phoneticPr fontId="3"/>
  </si>
  <si>
    <t>ホール</t>
    <phoneticPr fontId="3"/>
  </si>
  <si>
    <t>パフォーマンス
スペース</t>
    <phoneticPr fontId="3"/>
  </si>
  <si>
    <t>会議室</t>
    <rPh sb="0" eb="3">
      <t>カイギシツ</t>
    </rPh>
    <phoneticPr fontId="3"/>
  </si>
  <si>
    <t>こどものへや</t>
    <phoneticPr fontId="3"/>
  </si>
  <si>
    <t>地下NPO
協働フロア</t>
    <rPh sb="0" eb="2">
      <t>チカ</t>
    </rPh>
    <rPh sb="6" eb="8">
      <t>キョウドウ</t>
    </rPh>
    <phoneticPr fontId="3"/>
  </si>
  <si>
    <t>情報
ライブラリー</t>
    <rPh sb="0" eb="2">
      <t>ジョウホウ</t>
    </rPh>
    <phoneticPr fontId="3"/>
  </si>
  <si>
    <t>女性のための
コミュニティスペース</t>
    <rPh sb="0" eb="2">
      <t>ジョセイ</t>
    </rPh>
    <phoneticPr fontId="3"/>
  </si>
  <si>
    <t>1Fロビー</t>
    <phoneticPr fontId="3"/>
  </si>
  <si>
    <t>立体駐車場</t>
    <phoneticPr fontId="3"/>
  </si>
  <si>
    <t>会議・会合</t>
    <rPh sb="0" eb="2">
      <t>カイギ</t>
    </rPh>
    <rPh sb="3" eb="5">
      <t>カイゴウ</t>
    </rPh>
    <phoneticPr fontId="3"/>
  </si>
  <si>
    <t>オンライン会議</t>
    <rPh sb="5" eb="7">
      <t>カイギ</t>
    </rPh>
    <phoneticPr fontId="3"/>
  </si>
  <si>
    <t>催物に参加</t>
    <rPh sb="0" eb="2">
      <t>モヨオシモノ</t>
    </rPh>
    <rPh sb="3" eb="5">
      <t>サンカ</t>
    </rPh>
    <phoneticPr fontId="3"/>
  </si>
  <si>
    <t>任意の集まり</t>
    <rPh sb="0" eb="2">
      <t>ニンイ</t>
    </rPh>
    <rPh sb="3" eb="4">
      <t>アツ</t>
    </rPh>
    <phoneticPr fontId="3"/>
  </si>
  <si>
    <t>印刷機等</t>
    <rPh sb="0" eb="3">
      <t>インサツキ</t>
    </rPh>
    <rPh sb="3" eb="4">
      <t>トウ</t>
    </rPh>
    <phoneticPr fontId="3"/>
  </si>
  <si>
    <t>コンシェルジュ
サービス</t>
    <phoneticPr fontId="3"/>
  </si>
  <si>
    <t>１０代中高生の
ためのスペース</t>
    <rPh sb="2" eb="6">
      <t>ダイチュウコウセイ</t>
    </rPh>
    <phoneticPr fontId="3"/>
  </si>
  <si>
    <t>相談</t>
    <rPh sb="0" eb="2">
      <t>ソウダン</t>
    </rPh>
    <phoneticPr fontId="3"/>
  </si>
  <si>
    <t>満足</t>
    <rPh sb="0" eb="2">
      <t>マンゾク</t>
    </rPh>
    <phoneticPr fontId="3"/>
  </si>
  <si>
    <t>少し満足</t>
    <rPh sb="0" eb="1">
      <t>スコ</t>
    </rPh>
    <rPh sb="2" eb="4">
      <t>マンゾク</t>
    </rPh>
    <phoneticPr fontId="3"/>
  </si>
  <si>
    <t>普通</t>
    <rPh sb="0" eb="2">
      <t>フツウ</t>
    </rPh>
    <phoneticPr fontId="3"/>
  </si>
  <si>
    <t>少し不満</t>
    <rPh sb="0" eb="1">
      <t>スコ</t>
    </rPh>
    <rPh sb="2" eb="4">
      <t>フマン</t>
    </rPh>
    <phoneticPr fontId="3"/>
  </si>
  <si>
    <t>不満</t>
    <rPh sb="0" eb="2">
      <t>フマン</t>
    </rPh>
    <phoneticPr fontId="3"/>
  </si>
  <si>
    <t>受付対応</t>
    <phoneticPr fontId="3"/>
  </si>
  <si>
    <t>利用時間</t>
    <phoneticPr fontId="3"/>
  </si>
  <si>
    <t>登録団体</t>
    <rPh sb="0" eb="2">
      <t>トウロク</t>
    </rPh>
    <rPh sb="2" eb="4">
      <t>ダンタイ</t>
    </rPh>
    <phoneticPr fontId="3"/>
  </si>
  <si>
    <t>会社・法人関係</t>
    <phoneticPr fontId="3"/>
  </si>
  <si>
    <t>個人</t>
    <rPh sb="0" eb="2">
      <t>コジン</t>
    </rPh>
    <phoneticPr fontId="3"/>
  </si>
  <si>
    <t>その他</t>
    <phoneticPr fontId="3"/>
  </si>
  <si>
    <t>利用料金</t>
    <rPh sb="0" eb="2">
      <t>リヨウ</t>
    </rPh>
    <rPh sb="2" eb="4">
      <t>リョウキン</t>
    </rPh>
    <phoneticPr fontId="3"/>
  </si>
  <si>
    <t>立地・ｱｸｾｽ</t>
    <rPh sb="0" eb="2">
      <t>リッチ</t>
    </rPh>
    <phoneticPr fontId="3"/>
  </si>
  <si>
    <t>収容人数</t>
    <rPh sb="0" eb="2">
      <t>シュウヨウ</t>
    </rPh>
    <rPh sb="2" eb="4">
      <t>ニンズウ</t>
    </rPh>
    <phoneticPr fontId="3"/>
  </si>
  <si>
    <t>日時</t>
    <rPh sb="0" eb="2">
      <t>ニチジ</t>
    </rPh>
    <phoneticPr fontId="3"/>
  </si>
  <si>
    <t>サービス</t>
    <phoneticPr fontId="3"/>
  </si>
  <si>
    <t>WEB環境</t>
    <rPh sb="3" eb="5">
      <t>カンキョウ</t>
    </rPh>
    <phoneticPr fontId="3"/>
  </si>
  <si>
    <t>思う</t>
    <rPh sb="0" eb="1">
      <t>オモ</t>
    </rPh>
    <phoneticPr fontId="3"/>
  </si>
  <si>
    <t>思わない</t>
    <rPh sb="0" eb="1">
      <t>オモ</t>
    </rPh>
    <phoneticPr fontId="3"/>
  </si>
  <si>
    <t>わからない</t>
    <phoneticPr fontId="3"/>
  </si>
  <si>
    <t>満足</t>
    <phoneticPr fontId="3"/>
  </si>
  <si>
    <t>10代</t>
    <rPh sb="2" eb="3">
      <t>ダイ</t>
    </rPh>
    <phoneticPr fontId="3"/>
  </si>
  <si>
    <t>20代</t>
    <rPh sb="2" eb="3">
      <t>ダイ</t>
    </rPh>
    <phoneticPr fontId="3"/>
  </si>
  <si>
    <t>30代</t>
    <rPh sb="2" eb="3">
      <t>ダイ</t>
    </rPh>
    <phoneticPr fontId="3"/>
  </si>
  <si>
    <t>40代</t>
    <rPh sb="2" eb="3">
      <t>ダイ</t>
    </rPh>
    <phoneticPr fontId="3"/>
  </si>
  <si>
    <t>50代</t>
    <rPh sb="2" eb="3">
      <t>ダイ</t>
    </rPh>
    <phoneticPr fontId="3"/>
  </si>
  <si>
    <t>60代</t>
    <rPh sb="2" eb="3">
      <t>ダイ</t>
    </rPh>
    <phoneticPr fontId="3"/>
  </si>
  <si>
    <t>70代以上</t>
    <rPh sb="2" eb="3">
      <t>ダイ</t>
    </rPh>
    <rPh sb="3" eb="5">
      <t>イジョウ</t>
    </rPh>
    <phoneticPr fontId="3"/>
  </si>
  <si>
    <t>中会議室</t>
    <rPh sb="0" eb="4">
      <t>チュウカイギシツ</t>
    </rPh>
    <phoneticPr fontId="1"/>
  </si>
  <si>
    <t>大会議室</t>
    <rPh sb="0" eb="4">
      <t>ダイカイギシツ</t>
    </rPh>
    <phoneticPr fontId="1"/>
  </si>
  <si>
    <t>特別会議室</t>
    <rPh sb="0" eb="5">
      <t>トクベツカイギシツ</t>
    </rPh>
    <phoneticPr fontId="1"/>
  </si>
  <si>
    <t>セミナー室</t>
    <rPh sb="4" eb="5">
      <t>シツ</t>
    </rPh>
    <phoneticPr fontId="1"/>
  </si>
  <si>
    <t>和室</t>
    <rPh sb="0" eb="2">
      <t>ワシツ</t>
    </rPh>
    <phoneticPr fontId="1"/>
  </si>
  <si>
    <t>調理室</t>
    <rPh sb="0" eb="3">
      <t>チョウリシツ</t>
    </rPh>
    <phoneticPr fontId="1"/>
  </si>
  <si>
    <t>視聴覚スタジオ</t>
    <rPh sb="0" eb="3">
      <t>シチョウカク</t>
    </rPh>
    <phoneticPr fontId="1"/>
  </si>
  <si>
    <t>小会議室</t>
    <rPh sb="0" eb="4">
      <t>ショウカイギシツ</t>
    </rPh>
    <phoneticPr fontId="3"/>
  </si>
  <si>
    <t>利用なし</t>
    <rPh sb="0" eb="2">
      <t>リヨウ</t>
    </rPh>
    <phoneticPr fontId="3"/>
  </si>
  <si>
    <t>探しやすい</t>
    <rPh sb="0" eb="1">
      <t>サガ</t>
    </rPh>
    <phoneticPr fontId="3"/>
  </si>
  <si>
    <t>探しにくい</t>
    <rPh sb="0" eb="1">
      <t>サガ</t>
    </rPh>
    <phoneticPr fontId="3"/>
  </si>
  <si>
    <t>男女共同参画推進関連団体</t>
    <phoneticPr fontId="3"/>
  </si>
  <si>
    <t>青少年健全育成関連団体</t>
    <phoneticPr fontId="3"/>
  </si>
  <si>
    <t>②③以外のNPO団体</t>
    <rPh sb="2" eb="4">
      <t>イガイ</t>
    </rPh>
    <phoneticPr fontId="3"/>
  </si>
  <si>
    <t>ユースサービス大阪HP</t>
    <rPh sb="7" eb="9">
      <t>オオサカ</t>
    </rPh>
    <phoneticPr fontId="3"/>
  </si>
  <si>
    <t>はじめて</t>
    <phoneticPr fontId="3"/>
  </si>
  <si>
    <t>1-1. ご利用頻度</t>
    <rPh sb="6" eb="8">
      <t>リヨウ</t>
    </rPh>
    <rPh sb="8" eb="10">
      <t>ヒンド</t>
    </rPh>
    <phoneticPr fontId="3"/>
  </si>
  <si>
    <t>1-2. ドーンセンターご利用のきっかけ（複数回答あり</t>
    <rPh sb="13" eb="15">
      <t>リヨウ</t>
    </rPh>
    <rPh sb="21" eb="25">
      <t>フクスウカイトウ</t>
    </rPh>
    <phoneticPr fontId="3"/>
  </si>
  <si>
    <t>1-3. ご利用された施設（複数回答あり）</t>
    <rPh sb="6" eb="8">
      <t>リヨウ</t>
    </rPh>
    <rPh sb="11" eb="13">
      <t>シセツ</t>
    </rPh>
    <phoneticPr fontId="3"/>
  </si>
  <si>
    <t>1-4. ご利用された内容（複数回答あり）</t>
    <rPh sb="6" eb="8">
      <t>リヨウ</t>
    </rPh>
    <rPh sb="11" eb="13">
      <t>ナイヨウ</t>
    </rPh>
    <phoneticPr fontId="3"/>
  </si>
  <si>
    <t>1-5. 施設サービスの満足度</t>
    <phoneticPr fontId="3"/>
  </si>
  <si>
    <t>1-6. ドーンセンターHP見やすさ</t>
    <rPh sb="14" eb="15">
      <t>ミ</t>
    </rPh>
    <phoneticPr fontId="1"/>
  </si>
  <si>
    <t>1-7. 所属する団体（複数回答あり）</t>
    <rPh sb="5" eb="7">
      <t>ショゾク</t>
    </rPh>
    <rPh sb="9" eb="11">
      <t>ダンタイ</t>
    </rPh>
    <phoneticPr fontId="1"/>
  </si>
  <si>
    <t>1-8. 施設を借りる上で重要なこと（複数回答あり）</t>
    <rPh sb="5" eb="7">
      <t>シセツ</t>
    </rPh>
    <rPh sb="8" eb="9">
      <t>カ</t>
    </rPh>
    <rPh sb="11" eb="12">
      <t>ウエ</t>
    </rPh>
    <rPh sb="13" eb="15">
      <t>ジュウヨウ</t>
    </rPh>
    <phoneticPr fontId="3"/>
  </si>
  <si>
    <t>1-9. ドーンセンターの総合満足度</t>
    <rPh sb="13" eb="15">
      <t>ソウゴウ</t>
    </rPh>
    <rPh sb="15" eb="18">
      <t>マンゾクド</t>
    </rPh>
    <phoneticPr fontId="3"/>
  </si>
  <si>
    <t>1-10. ドーンセンターを次回も利用しようと思いますか</t>
    <rPh sb="14" eb="16">
      <t>ジカイ</t>
    </rPh>
    <rPh sb="17" eb="19">
      <t>リヨウ</t>
    </rPh>
    <rPh sb="23" eb="24">
      <t>オモ</t>
    </rPh>
    <phoneticPr fontId="3"/>
  </si>
  <si>
    <t>4-1.お住まいの地域について</t>
    <rPh sb="5" eb="6">
      <t>ス</t>
    </rPh>
    <rPh sb="9" eb="11">
      <t>チイキ</t>
    </rPh>
    <phoneticPr fontId="3"/>
  </si>
  <si>
    <t>4-2.あなたの年齢について</t>
    <phoneticPr fontId="3"/>
  </si>
  <si>
    <t>大阪市内</t>
    <rPh sb="0" eb="4">
      <t>オオサカシナイ</t>
    </rPh>
    <phoneticPr fontId="3"/>
  </si>
  <si>
    <t>大阪府内</t>
    <rPh sb="0" eb="4">
      <t>オオサカフナイ</t>
    </rPh>
    <phoneticPr fontId="3"/>
  </si>
  <si>
    <t>その他都道府県</t>
    <rPh sb="2" eb="7">
      <t>タトドウフケン</t>
    </rPh>
    <phoneticPr fontId="3"/>
  </si>
  <si>
    <t>【3】その他ご意見ご感想</t>
    <rPh sb="5" eb="6">
      <t>タ</t>
    </rPh>
    <rPh sb="7" eb="9">
      <t>イケン</t>
    </rPh>
    <rPh sb="10" eb="12">
      <t>カンソウ</t>
    </rPh>
    <phoneticPr fontId="1"/>
  </si>
  <si>
    <t>自由筆記</t>
    <rPh sb="0" eb="4">
      <t>ジユウヒッキ</t>
    </rPh>
    <phoneticPr fontId="1"/>
  </si>
  <si>
    <t>国・地方
公共団体等</t>
    <phoneticPr fontId="3"/>
  </si>
  <si>
    <t>文化芸術
活動団体</t>
    <phoneticPr fontId="3"/>
  </si>
  <si>
    <t>任意団体・
グループ</t>
    <phoneticPr fontId="3"/>
  </si>
  <si>
    <t>サポート
カウンセリングルーム</t>
    <phoneticPr fontId="3"/>
  </si>
  <si>
    <t>無料Wi-Fiの
つながりやすさ</t>
    <phoneticPr fontId="3"/>
  </si>
  <si>
    <t>4-3.ご来館方法について</t>
    <rPh sb="5" eb="7">
      <t>ライカン</t>
    </rPh>
    <rPh sb="7" eb="9">
      <t>ホウホウ</t>
    </rPh>
    <phoneticPr fontId="3"/>
  </si>
  <si>
    <t>電車</t>
    <rPh sb="0" eb="2">
      <t>デンシャ</t>
    </rPh>
    <phoneticPr fontId="3"/>
  </si>
  <si>
    <t>バス</t>
    <phoneticPr fontId="3"/>
  </si>
  <si>
    <t>タクシー</t>
    <phoneticPr fontId="3"/>
  </si>
  <si>
    <t>車</t>
    <rPh sb="0" eb="1">
      <t>クルマ</t>
    </rPh>
    <phoneticPr fontId="3"/>
  </si>
  <si>
    <t>自転車</t>
    <rPh sb="0" eb="3">
      <t>ジテンシャ</t>
    </rPh>
    <phoneticPr fontId="3"/>
  </si>
  <si>
    <t>徒歩</t>
    <rPh sb="0" eb="2">
      <t>トホ</t>
    </rPh>
    <phoneticPr fontId="3"/>
  </si>
  <si>
    <t>大阪産業創造館</t>
    <phoneticPr fontId="1"/>
  </si>
  <si>
    <t>クレオ大阪</t>
    <phoneticPr fontId="1"/>
  </si>
  <si>
    <t>市民センター</t>
    <rPh sb="0" eb="2">
      <t>シミン</t>
    </rPh>
    <phoneticPr fontId="1"/>
  </si>
  <si>
    <t>会議室利用を大きく見せてほしい</t>
    <rPh sb="0" eb="3">
      <t>カイギシツ</t>
    </rPh>
    <rPh sb="3" eb="5">
      <t>リヨウ</t>
    </rPh>
    <rPh sb="6" eb="7">
      <t>オオ</t>
    </rPh>
    <rPh sb="9" eb="10">
      <t>ミ</t>
    </rPh>
    <phoneticPr fontId="1"/>
  </si>
  <si>
    <t>駅から近い、清潔、対応が良い</t>
    <rPh sb="0" eb="1">
      <t>エキ</t>
    </rPh>
    <rPh sb="3" eb="4">
      <t>チカ</t>
    </rPh>
    <rPh sb="6" eb="8">
      <t>セイケツ</t>
    </rPh>
    <rPh sb="9" eb="11">
      <t>タイオウ</t>
    </rPh>
    <rPh sb="12" eb="13">
      <t>ヨ</t>
    </rPh>
    <phoneticPr fontId="1"/>
  </si>
  <si>
    <t>とても良い施設ですのでもっと皆さんに利用してもらったら良いのにと思います。毎月毎月書類を出さなくても良いならもっと楽です。</t>
    <rPh sb="3" eb="4">
      <t>ヨ</t>
    </rPh>
    <rPh sb="5" eb="7">
      <t>シセツ</t>
    </rPh>
    <rPh sb="14" eb="15">
      <t>ミナ</t>
    </rPh>
    <rPh sb="18" eb="20">
      <t>リヨウ</t>
    </rPh>
    <rPh sb="27" eb="28">
      <t>ヨ</t>
    </rPh>
    <rPh sb="32" eb="33">
      <t>オモ</t>
    </rPh>
    <rPh sb="37" eb="39">
      <t>マイツキ</t>
    </rPh>
    <rPh sb="39" eb="41">
      <t>マイツキ</t>
    </rPh>
    <rPh sb="41" eb="43">
      <t>ショルイ</t>
    </rPh>
    <rPh sb="44" eb="45">
      <t>ダ</t>
    </rPh>
    <rPh sb="50" eb="51">
      <t>ヨ</t>
    </rPh>
    <rPh sb="57" eb="58">
      <t>ラク</t>
    </rPh>
    <phoneticPr fontId="1"/>
  </si>
  <si>
    <t>いつもありがとうございます。これからもよろしくお願いいたします。</t>
    <rPh sb="24" eb="25">
      <t>ネガ</t>
    </rPh>
    <phoneticPr fontId="1"/>
  </si>
  <si>
    <t>仮予約ができる点</t>
    <rPh sb="0" eb="3">
      <t>カリヨヤク</t>
    </rPh>
    <rPh sb="7" eb="8">
      <t>テン</t>
    </rPh>
    <phoneticPr fontId="1"/>
  </si>
  <si>
    <t>部屋の階数がわかると良いかなと思いました。私が探せてないかもしれませんが…</t>
    <rPh sb="0" eb="2">
      <t>ヘヤ</t>
    </rPh>
    <rPh sb="3" eb="5">
      <t>カイスウ</t>
    </rPh>
    <rPh sb="10" eb="11">
      <t>ヨ</t>
    </rPh>
    <rPh sb="15" eb="16">
      <t>オモ</t>
    </rPh>
    <rPh sb="21" eb="22">
      <t>ワタシ</t>
    </rPh>
    <rPh sb="23" eb="24">
      <t>サガ</t>
    </rPh>
    <phoneticPr fontId="1"/>
  </si>
  <si>
    <t>wi-fiが少し不安定と思います</t>
  </si>
  <si>
    <t>アットビジネスセンター</t>
    <phoneticPr fontId="1"/>
  </si>
  <si>
    <t>ドーンセンタ―玄関横の駐輪スペースをなぜせばめているのでしょうか。昼時に利用するために自転車を止めようとしても、すでに満車状態で停めるスペースが十分にありません。以前のように余裕をもって止められるようにチェーンで仕切るのをやめていただきたいです。</t>
    <rPh sb="7" eb="10">
      <t>ゲンカンヨコ</t>
    </rPh>
    <rPh sb="11" eb="13">
      <t>チュウリン</t>
    </rPh>
    <phoneticPr fontId="1"/>
  </si>
  <si>
    <t>土日の退館時間を３０分程度遅らせてほしい。</t>
    <rPh sb="0" eb="2">
      <t>ドニチ</t>
    </rPh>
    <rPh sb="3" eb="7">
      <t>タイカンジカン</t>
    </rPh>
    <rPh sb="10" eb="13">
      <t>フンテイド</t>
    </rPh>
    <rPh sb="13" eb="14">
      <t>オク</t>
    </rPh>
    <phoneticPr fontId="1"/>
  </si>
  <si>
    <t>ロケーションが良いので</t>
    <rPh sb="7" eb="8">
      <t>ヨ</t>
    </rPh>
    <phoneticPr fontId="1"/>
  </si>
  <si>
    <t>1Fにティールームがはやく出来てほしいです。</t>
    <rPh sb="13" eb="15">
      <t>デキ</t>
    </rPh>
    <phoneticPr fontId="1"/>
  </si>
  <si>
    <t>立地がよく部屋もきれいで使いやすい</t>
    <rPh sb="0" eb="2">
      <t>リッチ</t>
    </rPh>
    <rPh sb="5" eb="7">
      <t>ヘヤ</t>
    </rPh>
    <rPh sb="12" eb="13">
      <t>ツカ</t>
    </rPh>
    <phoneticPr fontId="1"/>
  </si>
  <si>
    <t>日曜日も21：30まで会議室を使用できるとよいです。</t>
    <rPh sb="0" eb="3">
      <t>ニチヨウビ</t>
    </rPh>
    <rPh sb="11" eb="14">
      <t>カイギシツ</t>
    </rPh>
    <rPh sb="15" eb="17">
      <t>シヨウ</t>
    </rPh>
    <phoneticPr fontId="1"/>
  </si>
  <si>
    <t>インターネットで申し込みの確認ができるとよいと思います。</t>
    <rPh sb="8" eb="9">
      <t>モウ</t>
    </rPh>
    <rPh sb="10" eb="11">
      <t>コ</t>
    </rPh>
    <rPh sb="13" eb="15">
      <t>カクニン</t>
    </rPh>
    <rPh sb="23" eb="24">
      <t>オモ</t>
    </rPh>
    <phoneticPr fontId="1"/>
  </si>
  <si>
    <t>電子レンジがあるとありがたく思います。冷水器もあると有難いです。</t>
    <rPh sb="0" eb="2">
      <t>デンシ</t>
    </rPh>
    <rPh sb="14" eb="15">
      <t>オモ</t>
    </rPh>
    <rPh sb="19" eb="22">
      <t>レイスイキ</t>
    </rPh>
    <rPh sb="26" eb="28">
      <t>アリガタ</t>
    </rPh>
    <phoneticPr fontId="1"/>
  </si>
  <si>
    <t>地下のロビーにコロナ以前のようにイスを置いてほしい</t>
    <rPh sb="0" eb="2">
      <t>チカ</t>
    </rPh>
    <rPh sb="10" eb="12">
      <t>イゼン</t>
    </rPh>
    <rPh sb="19" eb="20">
      <t>オ</t>
    </rPh>
    <phoneticPr fontId="1"/>
  </si>
  <si>
    <t>レストランがほしいです。電子レンジの貸出しがほしいです。</t>
    <rPh sb="12" eb="14">
      <t>デンシ</t>
    </rPh>
    <rPh sb="18" eb="20">
      <t>カシダ</t>
    </rPh>
    <phoneticPr fontId="1"/>
  </si>
  <si>
    <t>エアコンがききづらく不便であった</t>
    <rPh sb="10" eb="12">
      <t>フベン</t>
    </rPh>
    <phoneticPr fontId="1"/>
  </si>
  <si>
    <t>いつも丁寧にご対応くださっていてありがたいです。</t>
    <rPh sb="3" eb="5">
      <t>テイネイ</t>
    </rPh>
    <rPh sb="7" eb="9">
      <t>タイオウ</t>
    </rPh>
    <phoneticPr fontId="1"/>
  </si>
  <si>
    <t>分からないことがあれば受付の方が親切にご対応くださり快適に利用できました。</t>
    <rPh sb="0" eb="1">
      <t>ワ</t>
    </rPh>
    <rPh sb="11" eb="13">
      <t>ウケツケ</t>
    </rPh>
    <rPh sb="14" eb="15">
      <t>カタ</t>
    </rPh>
    <rPh sb="16" eb="18">
      <t>シンセツ</t>
    </rPh>
    <rPh sb="20" eb="22">
      <t>タイオウ</t>
    </rPh>
    <rPh sb="26" eb="28">
      <t>カイテキ</t>
    </rPh>
    <rPh sb="29" eb="31">
      <t>リヨウ</t>
    </rPh>
    <phoneticPr fontId="1"/>
  </si>
  <si>
    <t>電波は悪かったですがWiFiのつながりがとてもよく助かりました。</t>
    <rPh sb="0" eb="2">
      <t>デンパ</t>
    </rPh>
    <rPh sb="3" eb="4">
      <t>ワル</t>
    </rPh>
    <rPh sb="25" eb="26">
      <t>タス</t>
    </rPh>
    <phoneticPr fontId="1"/>
  </si>
  <si>
    <t>交通アクセスが便利、借りやすい</t>
    <rPh sb="0" eb="2">
      <t>コウツウ</t>
    </rPh>
    <rPh sb="7" eb="9">
      <t>ベンリ</t>
    </rPh>
    <rPh sb="10" eb="11">
      <t>カ</t>
    </rPh>
    <phoneticPr fontId="1"/>
  </si>
  <si>
    <t>今年10月から利用させていただいています。宜しくお願いします。</t>
    <rPh sb="0" eb="2">
      <t>コトシ</t>
    </rPh>
    <rPh sb="4" eb="5">
      <t>ガツ</t>
    </rPh>
    <rPh sb="7" eb="9">
      <t>リヨウ</t>
    </rPh>
    <rPh sb="21" eb="22">
      <t>ヨロ</t>
    </rPh>
    <rPh sb="25" eb="26">
      <t>ネガ</t>
    </rPh>
    <phoneticPr fontId="1"/>
  </si>
  <si>
    <t>一団体につき１名駐車場の割引サービスがありましたらうれしいです。</t>
    <rPh sb="0" eb="3">
      <t>イチダンタイ</t>
    </rPh>
    <rPh sb="7" eb="8">
      <t>メイ</t>
    </rPh>
    <rPh sb="8" eb="11">
      <t>チュウシャジョウ</t>
    </rPh>
    <rPh sb="12" eb="14">
      <t>ワリビキ</t>
    </rPh>
    <phoneticPr fontId="1"/>
  </si>
  <si>
    <t>いつも清潔な施設を保ってくださってとても使いごこちがいいです。</t>
    <rPh sb="3" eb="5">
      <t>セイケツ</t>
    </rPh>
    <rPh sb="6" eb="8">
      <t>シセツ</t>
    </rPh>
    <rPh sb="9" eb="10">
      <t>タモ</t>
    </rPh>
    <rPh sb="20" eb="21">
      <t>ツカ</t>
    </rPh>
    <phoneticPr fontId="1"/>
  </si>
  <si>
    <t>アクセスも良いので利用しやすい</t>
    <rPh sb="5" eb="6">
      <t>ヨ</t>
    </rPh>
    <rPh sb="9" eb="11">
      <t>リヨウ</t>
    </rPh>
    <phoneticPr fontId="1"/>
  </si>
  <si>
    <t>とてもよくしていただいています</t>
    <phoneticPr fontId="1"/>
  </si>
  <si>
    <t>各部屋か1フロアにごみ箱を設置していただけたらありがたいです。喫茶店があればいいのですが。</t>
    <rPh sb="0" eb="3">
      <t>カクヘヤ</t>
    </rPh>
    <rPh sb="11" eb="12">
      <t>バコ</t>
    </rPh>
    <rPh sb="13" eb="15">
      <t>セッチ</t>
    </rPh>
    <rPh sb="31" eb="34">
      <t>キッサテン</t>
    </rPh>
    <phoneticPr fontId="1"/>
  </si>
  <si>
    <t>駐車料金がもう少し安ければ嬉しいです。</t>
    <rPh sb="0" eb="4">
      <t>チュウシャリョウキン</t>
    </rPh>
    <rPh sb="7" eb="8">
      <t>スコ</t>
    </rPh>
    <rPh sb="9" eb="10">
      <t>ヤス</t>
    </rPh>
    <rPh sb="13" eb="14">
      <t>ウレ</t>
    </rPh>
    <phoneticPr fontId="1"/>
  </si>
  <si>
    <t>大阪府下に広く組合員がいるので集まる際のアクセスと少人数で便利に利用させていただいております。</t>
    <rPh sb="0" eb="3">
      <t>オオサカフ</t>
    </rPh>
    <rPh sb="3" eb="4">
      <t>シタ</t>
    </rPh>
    <rPh sb="5" eb="6">
      <t>ヒロ</t>
    </rPh>
    <rPh sb="7" eb="10">
      <t>クミアイイン</t>
    </rPh>
    <rPh sb="15" eb="16">
      <t>アツ</t>
    </rPh>
    <rPh sb="18" eb="19">
      <t>サイ</t>
    </rPh>
    <rPh sb="25" eb="28">
      <t>ショウニンズウ</t>
    </rPh>
    <rPh sb="29" eb="31">
      <t>ベンリ</t>
    </rPh>
    <rPh sb="32" eb="34">
      <t>リヨウ</t>
    </rPh>
    <phoneticPr fontId="1"/>
  </si>
  <si>
    <t>メールなどを明記してほしい（問合せ先）</t>
    <rPh sb="6" eb="8">
      <t>メイキ</t>
    </rPh>
    <rPh sb="14" eb="16">
      <t>トイアワ</t>
    </rPh>
    <rPh sb="17" eb="18">
      <t>サキ</t>
    </rPh>
    <phoneticPr fontId="1"/>
  </si>
  <si>
    <t>いつもご丁寧にありがとうございます。</t>
    <rPh sb="4" eb="6">
      <t>テイネイ</t>
    </rPh>
    <phoneticPr fontId="1"/>
  </si>
  <si>
    <t>メールやWEBから予約がとれるようになりよかった。青少年の居場所づくりやセミナーなどの開催をしてほしいです。</t>
    <rPh sb="9" eb="11">
      <t>ヨヤク</t>
    </rPh>
    <rPh sb="25" eb="28">
      <t>セイショウネン</t>
    </rPh>
    <rPh sb="29" eb="32">
      <t>イバショ</t>
    </rPh>
    <rPh sb="43" eb="45">
      <t>カイサイ</t>
    </rPh>
    <phoneticPr fontId="1"/>
  </si>
  <si>
    <t>エアコンがきつかったです。特に後ろの席。</t>
    <rPh sb="13" eb="14">
      <t>トク</t>
    </rPh>
    <rPh sb="15" eb="16">
      <t>ウシ</t>
    </rPh>
    <rPh sb="18" eb="19">
      <t>セキ</t>
    </rPh>
    <phoneticPr fontId="1"/>
  </si>
  <si>
    <t>いつも整っていて使いやすい</t>
    <rPh sb="3" eb="4">
      <t>トトノ</t>
    </rPh>
    <rPh sb="8" eb="9">
      <t>ツカ</t>
    </rPh>
    <phoneticPr fontId="1"/>
  </si>
  <si>
    <t>１Fレストランにまた飲食店入ってほしい。できればオーガニックのカフェレストランが良いです。スペースもったいないです。</t>
    <rPh sb="10" eb="13">
      <t>インショクテン</t>
    </rPh>
    <rPh sb="13" eb="14">
      <t>ハイ</t>
    </rPh>
    <rPh sb="40" eb="41">
      <t>ヨ</t>
    </rPh>
    <phoneticPr fontId="1"/>
  </si>
  <si>
    <t>10～20名程度に丁度良い。ホワイトボード、音響、机などが充実している。</t>
    <rPh sb="5" eb="6">
      <t>メイ</t>
    </rPh>
    <rPh sb="6" eb="8">
      <t>テイド</t>
    </rPh>
    <rPh sb="9" eb="12">
      <t>チョウドヨ</t>
    </rPh>
    <rPh sb="22" eb="24">
      <t>オンキョウ</t>
    </rPh>
    <rPh sb="25" eb="26">
      <t>ツクエ</t>
    </rPh>
    <rPh sb="29" eb="31">
      <t>ジュウジツ</t>
    </rPh>
    <phoneticPr fontId="1"/>
  </si>
  <si>
    <t>5月等、季節の変わり目に空調が利用できないため、天候によって不快に感じる時がある。</t>
    <rPh sb="1" eb="2">
      <t>ガツ</t>
    </rPh>
    <rPh sb="2" eb="3">
      <t>トウ</t>
    </rPh>
    <rPh sb="4" eb="6">
      <t>キセツ</t>
    </rPh>
    <rPh sb="7" eb="8">
      <t>カ</t>
    </rPh>
    <rPh sb="10" eb="11">
      <t>メ</t>
    </rPh>
    <rPh sb="12" eb="14">
      <t>クウチョウ</t>
    </rPh>
    <rPh sb="15" eb="17">
      <t>リヨウ</t>
    </rPh>
    <rPh sb="24" eb="26">
      <t>テンコウ</t>
    </rPh>
    <rPh sb="30" eb="32">
      <t>フカイ</t>
    </rPh>
    <rPh sb="33" eb="34">
      <t>カン</t>
    </rPh>
    <rPh sb="36" eb="37">
      <t>トキ</t>
    </rPh>
    <phoneticPr fontId="1"/>
  </si>
  <si>
    <t>会場の開始時間前の鍵の引取り時間にもう少し柔軟に対応してほしい。例：15分前キッチリでなく状況を見てほしい。</t>
    <rPh sb="0" eb="2">
      <t>カイジョウ</t>
    </rPh>
    <rPh sb="3" eb="8">
      <t>カイシジカンマエ</t>
    </rPh>
    <rPh sb="9" eb="10">
      <t>カギ</t>
    </rPh>
    <rPh sb="11" eb="13">
      <t>ヒキト</t>
    </rPh>
    <rPh sb="14" eb="16">
      <t>ジカン</t>
    </rPh>
    <rPh sb="19" eb="20">
      <t>スコ</t>
    </rPh>
    <rPh sb="21" eb="23">
      <t>ジュウナン</t>
    </rPh>
    <rPh sb="24" eb="26">
      <t>タイオウ</t>
    </rPh>
    <rPh sb="32" eb="33">
      <t>レイ</t>
    </rPh>
    <rPh sb="36" eb="38">
      <t>フンマエ</t>
    </rPh>
    <rPh sb="45" eb="47">
      <t>ジョウキョウ</t>
    </rPh>
    <rPh sb="48" eb="49">
      <t>ミ</t>
    </rPh>
    <phoneticPr fontId="1"/>
  </si>
  <si>
    <t>マイク設備費が他の会場に比べて高額である。</t>
    <rPh sb="3" eb="6">
      <t>セツビヒ</t>
    </rPh>
    <rPh sb="7" eb="8">
      <t>ホカ</t>
    </rPh>
    <rPh sb="9" eb="11">
      <t>カイジョウ</t>
    </rPh>
    <rPh sb="12" eb="13">
      <t>クラ</t>
    </rPh>
    <rPh sb="15" eb="17">
      <t>コウガク</t>
    </rPh>
    <phoneticPr fontId="1"/>
  </si>
  <si>
    <t>カギをもう少し早くかりたい</t>
    <rPh sb="5" eb="6">
      <t>スコ</t>
    </rPh>
    <rPh sb="7" eb="8">
      <t>ハヤ</t>
    </rPh>
    <phoneticPr fontId="1"/>
  </si>
  <si>
    <t>エアコンが寒い</t>
    <rPh sb="5" eb="6">
      <t>サム</t>
    </rPh>
    <phoneticPr fontId="1"/>
  </si>
  <si>
    <t>立地も良く値段もリーズナブル</t>
    <rPh sb="0" eb="2">
      <t>リッチ</t>
    </rPh>
    <rPh sb="3" eb="4">
      <t>ヨ</t>
    </rPh>
    <rPh sb="5" eb="7">
      <t>ネダン</t>
    </rPh>
    <phoneticPr fontId="1"/>
  </si>
  <si>
    <t>ちょっとした菓子などの自販機を置いてほしい</t>
    <rPh sb="6" eb="8">
      <t>カシ</t>
    </rPh>
    <rPh sb="11" eb="14">
      <t>ジハンキ</t>
    </rPh>
    <rPh sb="15" eb="16">
      <t>オ</t>
    </rPh>
    <phoneticPr fontId="1"/>
  </si>
  <si>
    <t>立地がすこぶる良い</t>
    <rPh sb="0" eb="2">
      <t>リッチ</t>
    </rPh>
    <rPh sb="7" eb="8">
      <t>ヨ</t>
    </rPh>
    <phoneticPr fontId="1"/>
  </si>
  <si>
    <t>アクセスと料金　様々な大きさの会議室がある</t>
    <rPh sb="5" eb="7">
      <t>リョウキン</t>
    </rPh>
    <rPh sb="8" eb="10">
      <t>サマザマ</t>
    </rPh>
    <rPh sb="11" eb="12">
      <t>オオ</t>
    </rPh>
    <rPh sb="15" eb="18">
      <t>カイギシツ</t>
    </rPh>
    <phoneticPr fontId="1"/>
  </si>
  <si>
    <t>部屋もきれいで冷暖房も調節できる。</t>
    <rPh sb="0" eb="2">
      <t>ヘヤ</t>
    </rPh>
    <rPh sb="7" eb="10">
      <t>レイダンボウ</t>
    </rPh>
    <rPh sb="11" eb="13">
      <t>チョウセツ</t>
    </rPh>
    <phoneticPr fontId="1"/>
  </si>
  <si>
    <t>部屋がきれい</t>
    <rPh sb="0" eb="2">
      <t>ヘヤ</t>
    </rPh>
    <phoneticPr fontId="1"/>
  </si>
  <si>
    <t>たいへん良いのですがピアノがグランドピアノなら尚良い。もう１か所くらい音楽のできる大きい部屋があればありがたい。</t>
    <rPh sb="4" eb="5">
      <t>ヨ</t>
    </rPh>
    <rPh sb="23" eb="24">
      <t>ナオ</t>
    </rPh>
    <rPh sb="24" eb="25">
      <t>ヨ</t>
    </rPh>
    <rPh sb="31" eb="32">
      <t>ショ</t>
    </rPh>
    <rPh sb="35" eb="37">
      <t>オンガク</t>
    </rPh>
    <rPh sb="41" eb="42">
      <t>オオ</t>
    </rPh>
    <rPh sb="44" eb="46">
      <t>ヘヤ</t>
    </rPh>
    <phoneticPr fontId="1"/>
  </si>
  <si>
    <t>当日のマイク利用に不便を感じた（司会用マイクを会場に持っていけないなど）</t>
    <rPh sb="0" eb="2">
      <t>トウジツ</t>
    </rPh>
    <rPh sb="6" eb="8">
      <t>リヨウ</t>
    </rPh>
    <rPh sb="9" eb="11">
      <t>フベン</t>
    </rPh>
    <rPh sb="12" eb="13">
      <t>カン</t>
    </rPh>
    <rPh sb="16" eb="19">
      <t>シカイヨウ</t>
    </rPh>
    <rPh sb="23" eb="25">
      <t>カイジョウ</t>
    </rPh>
    <rPh sb="26" eb="27">
      <t>モ</t>
    </rPh>
    <phoneticPr fontId="1"/>
  </si>
  <si>
    <t>年号利用や年号での会話が気になった。西暦もしくは併記すべきと感じた。</t>
    <rPh sb="0" eb="4">
      <t>ネンゴウリヨウ</t>
    </rPh>
    <rPh sb="5" eb="7">
      <t>ネンゴウ</t>
    </rPh>
    <rPh sb="9" eb="11">
      <t>カイワ</t>
    </rPh>
    <rPh sb="12" eb="13">
      <t>キ</t>
    </rPh>
    <rPh sb="18" eb="20">
      <t>セイレキ</t>
    </rPh>
    <rPh sb="24" eb="26">
      <t>ヘイキ</t>
    </rPh>
    <rPh sb="30" eb="31">
      <t>カン</t>
    </rPh>
    <phoneticPr fontId="1"/>
  </si>
  <si>
    <t>いつも行っている集まりを行うスペースがあり機器も使用しやすかったです。</t>
    <rPh sb="3" eb="4">
      <t>オコナ</t>
    </rPh>
    <rPh sb="8" eb="9">
      <t>アツ</t>
    </rPh>
    <rPh sb="12" eb="13">
      <t>オコナ</t>
    </rPh>
    <rPh sb="21" eb="23">
      <t>キキ</t>
    </rPh>
    <rPh sb="24" eb="26">
      <t>シヨウ</t>
    </rPh>
    <phoneticPr fontId="1"/>
  </si>
  <si>
    <t>時間設定（短時間でも使いたい）</t>
    <rPh sb="0" eb="4">
      <t>ジカンセッテイ</t>
    </rPh>
    <rPh sb="5" eb="8">
      <t>タンジカン</t>
    </rPh>
    <rPh sb="10" eb="11">
      <t>ツカ</t>
    </rPh>
    <phoneticPr fontId="1"/>
  </si>
  <si>
    <t>駐車料金が高い。予約時に希望の部屋がつまっていて、当日、希望の部屋の利用がされていないのを見て残念な思いをしています。</t>
    <rPh sb="0" eb="4">
      <t>チュウシャリョウキン</t>
    </rPh>
    <rPh sb="5" eb="6">
      <t>タカ</t>
    </rPh>
    <rPh sb="8" eb="11">
      <t>ヨヤクジ</t>
    </rPh>
    <rPh sb="12" eb="14">
      <t>キボウ</t>
    </rPh>
    <rPh sb="15" eb="17">
      <t>ヘヤ</t>
    </rPh>
    <rPh sb="25" eb="27">
      <t>トウジツ</t>
    </rPh>
    <rPh sb="28" eb="30">
      <t>キボウ</t>
    </rPh>
    <rPh sb="31" eb="33">
      <t>ヘヤ</t>
    </rPh>
    <rPh sb="34" eb="36">
      <t>リヨウ</t>
    </rPh>
    <rPh sb="45" eb="46">
      <t>ミ</t>
    </rPh>
    <rPh sb="47" eb="49">
      <t>ザンネン</t>
    </rPh>
    <rPh sb="50" eb="51">
      <t>オモ</t>
    </rPh>
    <phoneticPr fontId="1"/>
  </si>
  <si>
    <t>安くて広くてキレイ</t>
    <rPh sb="0" eb="1">
      <t>ヤス</t>
    </rPh>
    <rPh sb="3" eb="4">
      <t>ヒロ</t>
    </rPh>
    <phoneticPr fontId="1"/>
  </si>
  <si>
    <t>交通の便について、遠方より来場する方もわかりやすい。必要な設備が整っていて、丁寧にご対応頂きありがとうございました。</t>
    <rPh sb="0" eb="2">
      <t>コウツウ</t>
    </rPh>
    <rPh sb="3" eb="4">
      <t>ベン</t>
    </rPh>
    <rPh sb="9" eb="11">
      <t>エンポウ</t>
    </rPh>
    <rPh sb="13" eb="15">
      <t>ライジョウ</t>
    </rPh>
    <rPh sb="17" eb="18">
      <t>カタ</t>
    </rPh>
    <rPh sb="26" eb="28">
      <t>ヒツヨウ</t>
    </rPh>
    <rPh sb="29" eb="31">
      <t>セツビ</t>
    </rPh>
    <rPh sb="32" eb="33">
      <t>トトノ</t>
    </rPh>
    <rPh sb="38" eb="40">
      <t>テイネイ</t>
    </rPh>
    <rPh sb="42" eb="44">
      <t>タイオウ</t>
    </rPh>
    <rPh sb="44" eb="45">
      <t>イタダ</t>
    </rPh>
    <phoneticPr fontId="1"/>
  </si>
  <si>
    <t>WiFiが遅かったか、画像の表示ができない状況があった</t>
    <rPh sb="5" eb="6">
      <t>オソ</t>
    </rPh>
    <rPh sb="11" eb="13">
      <t>ガゾウ</t>
    </rPh>
    <rPh sb="14" eb="16">
      <t>ヒョウジ</t>
    </rPh>
    <rPh sb="21" eb="23">
      <t>ジョウキョウ</t>
    </rPh>
    <phoneticPr fontId="1"/>
  </si>
  <si>
    <t>アクセス、料金が満足</t>
    <rPh sb="5" eb="7">
      <t>リョウキン</t>
    </rPh>
    <rPh sb="8" eb="10">
      <t>マンゾク</t>
    </rPh>
    <phoneticPr fontId="1"/>
  </si>
  <si>
    <t>テレホンカード式の公衆電話を１Fにも設置して頂きたいです。</t>
    <rPh sb="7" eb="8">
      <t>シキ</t>
    </rPh>
    <rPh sb="9" eb="13">
      <t>コウシュウデンワ</t>
    </rPh>
    <rPh sb="18" eb="20">
      <t>セッチ</t>
    </rPh>
    <rPh sb="22" eb="23">
      <t>イタダ</t>
    </rPh>
    <phoneticPr fontId="1"/>
  </si>
  <si>
    <t>女性のお手洗いを男性が清掃しているのはなですか？警備員の方が定期的に巡回した方がよいと思います。介護や子育ての問題について相談できるような専門の方がいれば良いと思います。</t>
    <rPh sb="0" eb="2">
      <t>ジョセイ</t>
    </rPh>
    <rPh sb="4" eb="6">
      <t>テアラ</t>
    </rPh>
    <rPh sb="8" eb="10">
      <t>ダンセイ</t>
    </rPh>
    <rPh sb="11" eb="13">
      <t>セイソウ</t>
    </rPh>
    <rPh sb="24" eb="27">
      <t>ケイビイン</t>
    </rPh>
    <rPh sb="28" eb="29">
      <t>カタ</t>
    </rPh>
    <rPh sb="30" eb="33">
      <t>テイキテキ</t>
    </rPh>
    <rPh sb="34" eb="36">
      <t>ジュンカイ</t>
    </rPh>
    <rPh sb="38" eb="39">
      <t>ホウ</t>
    </rPh>
    <rPh sb="43" eb="44">
      <t>オモ</t>
    </rPh>
    <rPh sb="48" eb="50">
      <t>カイゴ</t>
    </rPh>
    <rPh sb="51" eb="53">
      <t>コソダ</t>
    </rPh>
    <rPh sb="55" eb="57">
      <t>モンダイ</t>
    </rPh>
    <rPh sb="61" eb="63">
      <t>ソウダン</t>
    </rPh>
    <rPh sb="69" eb="71">
      <t>センモン</t>
    </rPh>
    <rPh sb="72" eb="73">
      <t>カタ</t>
    </rPh>
    <rPh sb="77" eb="78">
      <t>ヨ</t>
    </rPh>
    <rPh sb="80" eb="81">
      <t>オモ</t>
    </rPh>
    <phoneticPr fontId="1"/>
  </si>
  <si>
    <t>受付の方がいつも親切でありがたいです</t>
    <rPh sb="0" eb="2">
      <t>ウケツケ</t>
    </rPh>
    <rPh sb="3" eb="4">
      <t>カタ</t>
    </rPh>
    <rPh sb="8" eb="10">
      <t>シンセツ</t>
    </rPh>
    <phoneticPr fontId="1"/>
  </si>
  <si>
    <t>対応の良さ</t>
    <rPh sb="0" eb="2">
      <t>タイオウ</t>
    </rPh>
    <rPh sb="3" eb="4">
      <t>ヨ</t>
    </rPh>
    <phoneticPr fontId="1"/>
  </si>
  <si>
    <t>立地、アクセスが便利、リーズナブル</t>
    <rPh sb="0" eb="2">
      <t>リッチ</t>
    </rPh>
    <rPh sb="8" eb="10">
      <t>ベンリ</t>
    </rPh>
    <phoneticPr fontId="1"/>
  </si>
  <si>
    <t>所属事務所から近く便利である</t>
    <rPh sb="0" eb="5">
      <t>ショゾクジムショ</t>
    </rPh>
    <rPh sb="7" eb="8">
      <t>チカ</t>
    </rPh>
    <rPh sb="9" eb="11">
      <t>ベンリ</t>
    </rPh>
    <phoneticPr fontId="1"/>
  </si>
  <si>
    <t>１Fの店舗を早く開いていほしい</t>
    <rPh sb="3" eb="5">
      <t>テンポ</t>
    </rPh>
    <rPh sb="6" eb="7">
      <t>ハヤ</t>
    </rPh>
    <rPh sb="8" eb="9">
      <t>ヒラ</t>
    </rPh>
    <phoneticPr fontId="1"/>
  </si>
  <si>
    <t>収容人数に応じた部屋を予約できるから</t>
    <rPh sb="0" eb="4">
      <t>シュウヨウニンズウ</t>
    </rPh>
    <rPh sb="5" eb="6">
      <t>オウ</t>
    </rPh>
    <rPh sb="8" eb="10">
      <t>ヘヤ</t>
    </rPh>
    <rPh sb="11" eb="13">
      <t>ヨヤク</t>
    </rPh>
    <phoneticPr fontId="1"/>
  </si>
  <si>
    <t>１０月から利用させて頂きます。全員高齢者です。よろしくお願いします。</t>
    <rPh sb="2" eb="3">
      <t>ガツ</t>
    </rPh>
    <rPh sb="5" eb="7">
      <t>リヨウ</t>
    </rPh>
    <rPh sb="10" eb="11">
      <t>イタダ</t>
    </rPh>
    <rPh sb="15" eb="17">
      <t>ゼンイン</t>
    </rPh>
    <rPh sb="17" eb="20">
      <t>コウレイシャ</t>
    </rPh>
    <rPh sb="28" eb="29">
      <t>ネガ</t>
    </rPh>
    <phoneticPr fontId="1"/>
  </si>
  <si>
    <t>印刷機をもう１台増やしてほしいです。紙折り機も最新版に、ぜひ！！</t>
    <rPh sb="0" eb="3">
      <t>インサツキ</t>
    </rPh>
    <rPh sb="7" eb="8">
      <t>ダイ</t>
    </rPh>
    <rPh sb="8" eb="9">
      <t>フ</t>
    </rPh>
    <rPh sb="18" eb="20">
      <t>カミオ</t>
    </rPh>
    <rPh sb="21" eb="22">
      <t>キ</t>
    </rPh>
    <rPh sb="23" eb="26">
      <t>サイシンバン</t>
    </rPh>
    <phoneticPr fontId="1"/>
  </si>
  <si>
    <t>大阪市立生涯学習センター</t>
  </si>
  <si>
    <t>紙折り機を刷新して下さい</t>
    <rPh sb="0" eb="2">
      <t>カミオ</t>
    </rPh>
    <rPh sb="3" eb="4">
      <t>キ</t>
    </rPh>
    <rPh sb="5" eb="6">
      <t>ス</t>
    </rPh>
    <rPh sb="6" eb="7">
      <t>シン</t>
    </rPh>
    <rPh sb="9" eb="10">
      <t>クダ</t>
    </rPh>
    <phoneticPr fontId="1"/>
  </si>
  <si>
    <t>喫茶室があればよい</t>
    <rPh sb="0" eb="3">
      <t>キッサシツ</t>
    </rPh>
    <phoneticPr fontId="1"/>
  </si>
  <si>
    <t>クーラーのききをもう少し良くしていただきたいです。入金もネットでできるとありがたい。</t>
    <rPh sb="10" eb="11">
      <t>スコ</t>
    </rPh>
    <rPh sb="12" eb="13">
      <t>ヨ</t>
    </rPh>
    <rPh sb="25" eb="27">
      <t>ニュウキン</t>
    </rPh>
    <phoneticPr fontId="1"/>
  </si>
  <si>
    <t>雰囲気が良い</t>
    <rPh sb="0" eb="3">
      <t>フンイキ</t>
    </rPh>
    <rPh sb="4" eb="5">
      <t>ヨ</t>
    </rPh>
    <phoneticPr fontId="1"/>
  </si>
  <si>
    <t>清掃が行き届いており、利用しやすい為</t>
    <rPh sb="0" eb="2">
      <t>セイソウ</t>
    </rPh>
    <rPh sb="3" eb="4">
      <t>イ</t>
    </rPh>
    <rPh sb="5" eb="6">
      <t>トド</t>
    </rPh>
    <rPh sb="11" eb="13">
      <t>リヨウ</t>
    </rPh>
    <rPh sb="17" eb="18">
      <t>タメ</t>
    </rPh>
    <phoneticPr fontId="1"/>
  </si>
  <si>
    <t>ただ、食事を取るレストランが閉鎖されたのが残念です。また、開店を願います。</t>
    <rPh sb="3" eb="5">
      <t>ショクジ</t>
    </rPh>
    <rPh sb="6" eb="7">
      <t>ト</t>
    </rPh>
    <rPh sb="14" eb="16">
      <t>ヘイサ</t>
    </rPh>
    <rPh sb="21" eb="23">
      <t>ザンネン</t>
    </rPh>
    <rPh sb="29" eb="31">
      <t>カイテン</t>
    </rPh>
    <rPh sb="32" eb="33">
      <t>ネガ</t>
    </rPh>
    <phoneticPr fontId="1"/>
  </si>
  <si>
    <t>レストランの開業をお願いします。</t>
    <rPh sb="6" eb="8">
      <t>カイギョウ</t>
    </rPh>
    <rPh sb="10" eb="11">
      <t>ネガ</t>
    </rPh>
    <phoneticPr fontId="1"/>
  </si>
  <si>
    <t>2023年12月に利用したときのWi-Fiが変更していた事が知らず、当日知る事になった。</t>
    <rPh sb="4" eb="5">
      <t>ネン</t>
    </rPh>
    <rPh sb="7" eb="8">
      <t>ガツ</t>
    </rPh>
    <rPh sb="9" eb="11">
      <t>リヨウ</t>
    </rPh>
    <rPh sb="22" eb="24">
      <t>ヘンコウ</t>
    </rPh>
    <rPh sb="28" eb="29">
      <t>コト</t>
    </rPh>
    <rPh sb="30" eb="31">
      <t>シ</t>
    </rPh>
    <rPh sb="34" eb="36">
      <t>トウジツ</t>
    </rPh>
    <rPh sb="36" eb="37">
      <t>シ</t>
    </rPh>
    <rPh sb="38" eb="39">
      <t>コト</t>
    </rPh>
    <phoneticPr fontId="1"/>
  </si>
  <si>
    <t>利用料金と立地</t>
    <rPh sb="0" eb="2">
      <t>リヨウ</t>
    </rPh>
    <rPh sb="2" eb="4">
      <t>リョウキン</t>
    </rPh>
    <rPh sb="5" eb="7">
      <t>リッチ</t>
    </rPh>
    <phoneticPr fontId="1"/>
  </si>
  <si>
    <t>日程（予定）変更時（あまりないがある時もある）の対応についてよろしくお願いします。</t>
    <rPh sb="0" eb="2">
      <t>ニッテイ</t>
    </rPh>
    <rPh sb="3" eb="5">
      <t>ヨテイ</t>
    </rPh>
    <rPh sb="6" eb="9">
      <t>ヘンコウジ</t>
    </rPh>
    <rPh sb="18" eb="19">
      <t>トキ</t>
    </rPh>
    <rPh sb="24" eb="26">
      <t>タイオウ</t>
    </rPh>
    <rPh sb="35" eb="36">
      <t>ネガ</t>
    </rPh>
    <phoneticPr fontId="1"/>
  </si>
  <si>
    <t>15分前開じょうはいいのですが、カギの貸出しは少し余裕があるとうれしいです。</t>
    <rPh sb="2" eb="4">
      <t>フンマエ</t>
    </rPh>
    <rPh sb="4" eb="5">
      <t>カイ</t>
    </rPh>
    <rPh sb="19" eb="21">
      <t>カシダ</t>
    </rPh>
    <rPh sb="23" eb="24">
      <t>スコ</t>
    </rPh>
    <rPh sb="25" eb="27">
      <t>ヨユウ</t>
    </rPh>
    <phoneticPr fontId="1"/>
  </si>
  <si>
    <t>とてもみやすいです</t>
    <phoneticPr fontId="1"/>
  </si>
  <si>
    <t>利用しやすく、きれいで感じも良いです。立地もよいです。</t>
    <rPh sb="0" eb="2">
      <t>リヨウ</t>
    </rPh>
    <rPh sb="11" eb="12">
      <t>カン</t>
    </rPh>
    <rPh sb="14" eb="15">
      <t>ヨ</t>
    </rPh>
    <rPh sb="19" eb="21">
      <t>リッチ</t>
    </rPh>
    <phoneticPr fontId="1"/>
  </si>
  <si>
    <t>満足しています。</t>
    <rPh sb="0" eb="2">
      <t>マンゾク</t>
    </rPh>
    <phoneticPr fontId="1"/>
  </si>
  <si>
    <t>とてもゆったりした所</t>
    <rPh sb="9" eb="10">
      <t>トコロ</t>
    </rPh>
    <phoneticPr fontId="1"/>
  </si>
  <si>
    <t>なぜ女子トイレを男性が清掃しているのですか。偶然はちあわせするとハッとなります。</t>
    <rPh sb="2" eb="4">
      <t>ジョシ</t>
    </rPh>
    <rPh sb="8" eb="10">
      <t>ダンセイ</t>
    </rPh>
    <rPh sb="11" eb="13">
      <t>セイソウ</t>
    </rPh>
    <rPh sb="22" eb="24">
      <t>グウゼン</t>
    </rPh>
    <phoneticPr fontId="1"/>
  </si>
  <si>
    <t>立地が良い</t>
    <rPh sb="0" eb="2">
      <t>リッチ</t>
    </rPh>
    <rPh sb="3" eb="4">
      <t>ヨ</t>
    </rPh>
    <phoneticPr fontId="1"/>
  </si>
  <si>
    <t>活動・利用目的によっては会議室の料金が半額になるなどサービスが充実している</t>
    <rPh sb="0" eb="2">
      <t>カツドウ</t>
    </rPh>
    <rPh sb="3" eb="7">
      <t>リヨウモクテキ</t>
    </rPh>
    <rPh sb="12" eb="15">
      <t>カイギシツ</t>
    </rPh>
    <rPh sb="16" eb="18">
      <t>リョウキン</t>
    </rPh>
    <rPh sb="19" eb="21">
      <t>ハンガク</t>
    </rPh>
    <rPh sb="31" eb="33">
      <t>ジュウジツ</t>
    </rPh>
    <phoneticPr fontId="1"/>
  </si>
  <si>
    <t>利用時間：もう少し長く使えたら。でもいつもありがとうございます。</t>
    <rPh sb="0" eb="4">
      <t>リヨウジカン</t>
    </rPh>
    <rPh sb="7" eb="8">
      <t>スコ</t>
    </rPh>
    <rPh sb="9" eb="10">
      <t>ナガ</t>
    </rPh>
    <rPh sb="11" eb="12">
      <t>ツカ</t>
    </rPh>
    <phoneticPr fontId="1"/>
  </si>
  <si>
    <t>使いやすいです</t>
    <rPh sb="0" eb="1">
      <t>ツカ</t>
    </rPh>
    <phoneticPr fontId="1"/>
  </si>
  <si>
    <t>音がもれやすい</t>
    <rPh sb="0" eb="1">
      <t>オト</t>
    </rPh>
    <phoneticPr fontId="1"/>
  </si>
  <si>
    <t>レンタルスペース</t>
    <phoneticPr fontId="1"/>
  </si>
  <si>
    <t>定期的に拝見しており慣れているので見やすいです</t>
    <rPh sb="0" eb="3">
      <t>テイキテキ</t>
    </rPh>
    <rPh sb="4" eb="6">
      <t>ハイケン</t>
    </rPh>
    <rPh sb="10" eb="11">
      <t>ナ</t>
    </rPh>
    <rPh sb="17" eb="18">
      <t>ミ</t>
    </rPh>
    <phoneticPr fontId="1"/>
  </si>
  <si>
    <t>前期</t>
  </si>
  <si>
    <t>カタナオフィス</t>
  </si>
  <si>
    <t>KOKO PLAZA</t>
  </si>
  <si>
    <t>江之子島文化芸術センター</t>
  </si>
  <si>
    <t>赤十字会館</t>
  </si>
  <si>
    <t>東大阪市文化創造館</t>
  </si>
  <si>
    <t>国立オリンピック記念青少年総合センター</t>
  </si>
  <si>
    <t>ムラマツリサイタルホール</t>
  </si>
  <si>
    <t>長居障がい者スポーツセンター</t>
  </si>
  <si>
    <t>老人福祉センター</t>
  </si>
  <si>
    <t>CANYAS谷町</t>
  </si>
  <si>
    <t>6/26大会議室１を利用していたところ、別の会議室のマイクの音声がこちらにながれてきました。</t>
    <phoneticPr fontId="1"/>
  </si>
  <si>
    <t>南森町　島根ビル９F</t>
  </si>
  <si>
    <t>区民センター、区民会館</t>
    <rPh sb="0" eb="2">
      <t>クミン</t>
    </rPh>
    <rPh sb="7" eb="11">
      <t>クミンカイカン</t>
    </rPh>
    <phoneticPr fontId="1"/>
  </si>
  <si>
    <t>高津ガーデン</t>
    <rPh sb="0" eb="2">
      <t>タカツ</t>
    </rPh>
    <phoneticPr fontId="1"/>
  </si>
  <si>
    <t>東大阪市内公共施設</t>
  </si>
  <si>
    <t>大阪府社会福祉会館</t>
  </si>
  <si>
    <t>大阪市立総合生涯学習センター</t>
    <phoneticPr fontId="1"/>
  </si>
  <si>
    <t>図書館</t>
    <rPh sb="0" eb="3">
      <t>トショカン</t>
    </rPh>
    <phoneticPr fontId="1"/>
  </si>
  <si>
    <t>大学キャンパス</t>
    <rPh sb="0" eb="2">
      <t>ダイガク</t>
    </rPh>
    <phoneticPr fontId="1"/>
  </si>
  <si>
    <t>府立福祉コミュニティセンター</t>
    <phoneticPr fontId="1"/>
  </si>
  <si>
    <t>大阪国際交流センター</t>
    <phoneticPr fontId="1"/>
  </si>
  <si>
    <t>住まいの情報センター</t>
    <phoneticPr fontId="1"/>
  </si>
  <si>
    <t>くらし情報会館</t>
    <phoneticPr fontId="1"/>
  </si>
  <si>
    <t>扇町ミュージアムキューブ</t>
  </si>
  <si>
    <t>アカルスタジオ</t>
  </si>
  <si>
    <t>アクロス</t>
    <phoneticPr fontId="1"/>
  </si>
  <si>
    <t>アウィーナ大阪</t>
  </si>
  <si>
    <t>NLC</t>
    <phoneticPr fontId="1"/>
  </si>
  <si>
    <t>一心寺南会所</t>
  </si>
  <si>
    <t>マイドーム大阪</t>
  </si>
  <si>
    <t>大学会議室</t>
  </si>
  <si>
    <t>高津ガーデン</t>
  </si>
  <si>
    <t>区民センター</t>
  </si>
  <si>
    <t>もっとイベントを増やしてほしい</t>
  </si>
  <si>
    <t>地下のロッカーへ行きにくい、時間がかかる</t>
  </si>
  <si>
    <t>立地が良く会場としての環境も良いので、大変いつも満足です。そしていつもキレイに清掃も行き届いていますね。</t>
  </si>
  <si>
    <t>いつもありがとうございます。とても使いやすいです</t>
  </si>
  <si>
    <t>料金面</t>
  </si>
  <si>
    <t>立地と設備</t>
  </si>
  <si>
    <t>キャンセル料の発生</t>
    <rPh sb="5" eb="6">
      <t>リョウ</t>
    </rPh>
    <rPh sb="7" eb="9">
      <t>ハッセイ</t>
    </rPh>
    <phoneticPr fontId="1"/>
  </si>
  <si>
    <t>春秋の冷暖房を柔軟的に使用できるようにしてほしい</t>
    <rPh sb="0" eb="2">
      <t>シュンジュウ</t>
    </rPh>
    <rPh sb="3" eb="6">
      <t>レイダンボウ</t>
    </rPh>
    <rPh sb="7" eb="10">
      <t>ジュウナンテキ</t>
    </rPh>
    <rPh sb="11" eb="13">
      <t>シヨウ</t>
    </rPh>
    <phoneticPr fontId="1"/>
  </si>
  <si>
    <t>もう少したくさん入れる会議室があれば</t>
    <rPh sb="2" eb="3">
      <t>スコ</t>
    </rPh>
    <rPh sb="8" eb="9">
      <t>ハイ</t>
    </rPh>
    <rPh sb="11" eb="14">
      <t>カイギシツ</t>
    </rPh>
    <phoneticPr fontId="1"/>
  </si>
  <si>
    <t>1Fの喫茶スペースの処に認知症の方のカフェや野菜マルシェ（イベントや講座等の日にあわせて）等々誘致されてはどうでしょうか</t>
    <rPh sb="3" eb="5">
      <t>キッサ</t>
    </rPh>
    <rPh sb="10" eb="11">
      <t>トコロ</t>
    </rPh>
    <rPh sb="12" eb="15">
      <t>ニンチショウ</t>
    </rPh>
    <rPh sb="16" eb="17">
      <t>カタ</t>
    </rPh>
    <rPh sb="22" eb="24">
      <t>ヤサイ</t>
    </rPh>
    <rPh sb="34" eb="37">
      <t>コウザトウ</t>
    </rPh>
    <rPh sb="38" eb="39">
      <t>ヒ</t>
    </rPh>
    <rPh sb="45" eb="47">
      <t>トウトウ</t>
    </rPh>
    <rPh sb="47" eb="49">
      <t>ユウチ</t>
    </rPh>
    <phoneticPr fontId="1"/>
  </si>
  <si>
    <t>会議室のキーの受け渡し時間を早くしていただきたいです。１分でも早くいただけるとありがたいです。（以前は９時には入れました）</t>
    <rPh sb="0" eb="3">
      <t>カイギシツ</t>
    </rPh>
    <rPh sb="7" eb="8">
      <t>ウ</t>
    </rPh>
    <rPh sb="9" eb="10">
      <t>ワタ</t>
    </rPh>
    <rPh sb="11" eb="13">
      <t>ジカン</t>
    </rPh>
    <rPh sb="14" eb="15">
      <t>ハヤ</t>
    </rPh>
    <rPh sb="28" eb="29">
      <t>フン</t>
    </rPh>
    <rPh sb="31" eb="32">
      <t>ハヤ</t>
    </rPh>
    <rPh sb="48" eb="50">
      <t>イゼン</t>
    </rPh>
    <rPh sb="52" eb="53">
      <t>ジ</t>
    </rPh>
    <rPh sb="54" eb="55">
      <t>ハイ</t>
    </rPh>
    <phoneticPr fontId="1"/>
  </si>
  <si>
    <t>266　部　（内WEB回答0件）</t>
    <rPh sb="4" eb="5">
      <t>ブ</t>
    </rPh>
    <rPh sb="7" eb="8">
      <t>ウチ</t>
    </rPh>
    <rPh sb="11" eb="13">
      <t>カイトウ</t>
    </rPh>
    <rPh sb="14" eb="15">
      <t>ケン</t>
    </rPh>
    <phoneticPr fontId="3"/>
  </si>
  <si>
    <t>いろいろなこちらのニーズにできる限り応えようとしてくれるから。</t>
    <rPh sb="16" eb="17">
      <t>カギ</t>
    </rPh>
    <rPh sb="18" eb="19">
      <t>オウ</t>
    </rPh>
    <phoneticPr fontId="1"/>
  </si>
  <si>
    <t>いつも親切に丁寧にご対応いただいております。お部屋など館内もきれいでうれしいです。</t>
    <rPh sb="3" eb="5">
      <t>シンセツ</t>
    </rPh>
    <rPh sb="6" eb="8">
      <t>テイネイ</t>
    </rPh>
    <rPh sb="10" eb="12">
      <t>タイオウ</t>
    </rPh>
    <rPh sb="23" eb="25">
      <t>ヘヤ</t>
    </rPh>
    <rPh sb="27" eb="29">
      <t>カンナイ</t>
    </rPh>
    <phoneticPr fontId="1"/>
  </si>
  <si>
    <t>特に不満な点はないから</t>
    <rPh sb="0" eb="1">
      <t>トク</t>
    </rPh>
    <rPh sb="2" eb="4">
      <t>フマン</t>
    </rPh>
    <rPh sb="5" eb="6">
      <t>テン</t>
    </rPh>
    <phoneticPr fontId="1"/>
  </si>
  <si>
    <t>空調の温度調節が細かくできないので夏場、両極端の暑さになる。申込をするとキャンセル（無料期間がない）しにくい</t>
    <rPh sb="0" eb="2">
      <t>クウチョウ</t>
    </rPh>
    <rPh sb="3" eb="7">
      <t>オンドチョウセツ</t>
    </rPh>
    <rPh sb="8" eb="9">
      <t>コマ</t>
    </rPh>
    <rPh sb="17" eb="19">
      <t>ナツバ</t>
    </rPh>
    <rPh sb="20" eb="23">
      <t>リョウキョクタン</t>
    </rPh>
    <rPh sb="24" eb="25">
      <t>アツ</t>
    </rPh>
    <rPh sb="30" eb="32">
      <t>モウシコミ</t>
    </rPh>
    <rPh sb="42" eb="46">
      <t>ムリョウキカン</t>
    </rPh>
    <phoneticPr fontId="1"/>
  </si>
  <si>
    <t>誰でもトイレの中にせっけんがなく手を洗わないとできない処置があるので利用できなかった。
設置してください。</t>
    <rPh sb="0" eb="1">
      <t>ダレ</t>
    </rPh>
    <rPh sb="7" eb="8">
      <t>ナカ</t>
    </rPh>
    <rPh sb="16" eb="17">
      <t>テ</t>
    </rPh>
    <rPh sb="18" eb="19">
      <t>アラ</t>
    </rPh>
    <rPh sb="27" eb="29">
      <t>ショチ</t>
    </rPh>
    <rPh sb="34" eb="36">
      <t>リヨウ</t>
    </rPh>
    <rPh sb="44" eb="46">
      <t>セッチ</t>
    </rPh>
    <phoneticPr fontId="1"/>
  </si>
  <si>
    <t>パフォーマンスも１５分前に利用開始になるとうれしい</t>
    <rPh sb="10" eb="12">
      <t>フンマエ</t>
    </rPh>
    <rPh sb="13" eb="17">
      <t>リヨウカイシ</t>
    </rPh>
    <phoneticPr fontId="1"/>
  </si>
  <si>
    <t>特に不満はないので。空調が使えない時に寒かったり暖かったりすることがある。</t>
    <rPh sb="0" eb="1">
      <t>トク</t>
    </rPh>
    <rPh sb="2" eb="4">
      <t>フマン</t>
    </rPh>
    <rPh sb="10" eb="12">
      <t>クウチョウ</t>
    </rPh>
    <rPh sb="13" eb="14">
      <t>ツカ</t>
    </rPh>
    <rPh sb="17" eb="18">
      <t>トキ</t>
    </rPh>
    <rPh sb="19" eb="20">
      <t>サム</t>
    </rPh>
    <rPh sb="24" eb="25">
      <t>アタタ</t>
    </rPh>
    <phoneticPr fontId="1"/>
  </si>
  <si>
    <t>キャリアカウンセリングで相談員さんとして来られている方は、２Fの受付や事務所にいる方々と同じドーンセンターさんの職員さんですか？「キャリア」とつくと今まですごい経歴や学歴をもっている人とか、すごいキャリアを計画しているような人対象のように感じて気軽にしゃべりづらいです。カウンセリングに当たっている方の、簡単なプロフィールを載せて頂きたいです。（個人的な事を色々しゃべると思うので）</t>
    <rPh sb="12" eb="15">
      <t>ソウダンイン</t>
    </rPh>
    <rPh sb="20" eb="21">
      <t>コ</t>
    </rPh>
    <rPh sb="26" eb="27">
      <t>カタ</t>
    </rPh>
    <rPh sb="32" eb="34">
      <t>ウケツケ</t>
    </rPh>
    <rPh sb="35" eb="37">
      <t>ジム</t>
    </rPh>
    <rPh sb="37" eb="38">
      <t>ショ</t>
    </rPh>
    <rPh sb="41" eb="43">
      <t>カタガタ</t>
    </rPh>
    <rPh sb="44" eb="45">
      <t>オナ</t>
    </rPh>
    <rPh sb="56" eb="58">
      <t>ショクイン</t>
    </rPh>
    <rPh sb="74" eb="75">
      <t>イマ</t>
    </rPh>
    <rPh sb="80" eb="82">
      <t>ケイレキ</t>
    </rPh>
    <rPh sb="83" eb="85">
      <t>ガクレキ</t>
    </rPh>
    <rPh sb="91" eb="92">
      <t>ヒト</t>
    </rPh>
    <rPh sb="103" eb="105">
      <t>ケイカク</t>
    </rPh>
    <rPh sb="112" eb="113">
      <t>ヒト</t>
    </rPh>
    <rPh sb="113" eb="115">
      <t>タイショウ</t>
    </rPh>
    <rPh sb="119" eb="120">
      <t>カン</t>
    </rPh>
    <rPh sb="122" eb="124">
      <t>キガル</t>
    </rPh>
    <rPh sb="143" eb="144">
      <t>ア</t>
    </rPh>
    <rPh sb="149" eb="150">
      <t>カタ</t>
    </rPh>
    <rPh sb="152" eb="154">
      <t>カンタン</t>
    </rPh>
    <rPh sb="162" eb="163">
      <t>ノ</t>
    </rPh>
    <rPh sb="165" eb="166">
      <t>イタダ</t>
    </rPh>
    <rPh sb="173" eb="176">
      <t>コジンテキ</t>
    </rPh>
    <rPh sb="177" eb="178">
      <t>コト</t>
    </rPh>
    <rPh sb="179" eb="181">
      <t>イロイロ</t>
    </rPh>
    <rPh sb="186" eb="187">
      <t>オモ</t>
    </rPh>
    <phoneticPr fontId="1"/>
  </si>
  <si>
    <t>ただし、トイレは洋式をふやしてほしい</t>
    <rPh sb="8" eb="10">
      <t>ヨウシキ</t>
    </rPh>
    <phoneticPr fontId="1"/>
  </si>
  <si>
    <t>【1】ホームページの改善点やご意見</t>
    <rPh sb="10" eb="13">
      <t>カイゼンテン</t>
    </rPh>
    <rPh sb="15" eb="17">
      <t>イケン</t>
    </rPh>
    <phoneticPr fontId="1"/>
  </si>
  <si>
    <t>【2】ドーンセンター総合満足度の理由</t>
    <rPh sb="10" eb="15">
      <t>ソウゴウマンゾクド</t>
    </rPh>
    <rPh sb="16" eb="18">
      <t>リユウ</t>
    </rPh>
    <phoneticPr fontId="1"/>
  </si>
  <si>
    <t>【4】ドーンセンター以外の利用施設</t>
    <rPh sb="10" eb="12">
      <t>イガイ</t>
    </rPh>
    <rPh sb="13" eb="15">
      <t>リヨウ</t>
    </rPh>
    <rPh sb="15" eb="17">
      <t>シセツ</t>
    </rPh>
    <phoneticPr fontId="1"/>
  </si>
  <si>
    <r>
      <rPr>
        <b/>
        <sz val="20"/>
        <rFont val="游ゴシック"/>
        <family val="3"/>
        <charset val="128"/>
      </rPr>
      <t xml:space="preserve">↓ </t>
    </r>
    <r>
      <rPr>
        <b/>
        <sz val="12"/>
        <rFont val="游ゴシック"/>
        <family val="3"/>
        <charset val="128"/>
      </rPr>
      <t>5（満足）4（少し満足）3（普通）2（少し不満）1（不満）0（無記入）</t>
    </r>
    <rPh sb="4" eb="6">
      <t>マンゾク</t>
    </rPh>
    <rPh sb="9" eb="10">
      <t>スコ</t>
    </rPh>
    <rPh sb="11" eb="13">
      <t>マンゾク</t>
    </rPh>
    <rPh sb="16" eb="18">
      <t>フツウ</t>
    </rPh>
    <rPh sb="21" eb="22">
      <t>スコ</t>
    </rPh>
    <rPh sb="23" eb="25">
      <t>フマン</t>
    </rPh>
    <rPh sb="28" eb="30">
      <t>フマン</t>
    </rPh>
    <rPh sb="33" eb="36">
      <t>ムキニュウ</t>
    </rPh>
    <phoneticPr fontId="1"/>
  </si>
  <si>
    <t>自由筆記　</t>
    <rPh sb="0" eb="4">
      <t>ジユウヒッキ</t>
    </rPh>
    <phoneticPr fontId="1"/>
  </si>
  <si>
    <r>
      <rPr>
        <b/>
        <sz val="20"/>
        <rFont val="游ゴシック"/>
        <family val="3"/>
        <charset val="128"/>
      </rPr>
      <t xml:space="preserve">↓ </t>
    </r>
    <r>
      <rPr>
        <b/>
        <sz val="12"/>
        <rFont val="游ゴシック"/>
        <family val="3"/>
        <charset val="128"/>
      </rPr>
      <t>3（探しやすい）2（普通）1（探しにくい）0（無記入）</t>
    </r>
    <rPh sb="4" eb="5">
      <t>サガ</t>
    </rPh>
    <rPh sb="12" eb="14">
      <t>フツウ</t>
    </rPh>
    <rPh sb="17" eb="18">
      <t>サガ</t>
    </rPh>
    <rPh sb="25" eb="28">
      <t>ムキニュウ</t>
    </rPh>
    <phoneticPr fontId="1"/>
  </si>
  <si>
    <t>コンシェルジュ
サービス</t>
  </si>
  <si>
    <t>こどものへや</t>
  </si>
  <si>
    <t>サポート
カウンセリング
ルーム</t>
  </si>
  <si>
    <t>1Fロビー</t>
  </si>
  <si>
    <t>立体駐車場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</si>
</sst>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quot;枚&quot;"/>
  </numFmts>
  <fonts count="37" x14ac:knownFonts="1">
    <font>
      <sz val="10"/>
      <name val="ＭＳ 明朝"/>
      <family val="1"/>
      <charset val="128"/>
    </font>
    <font>
      <sz val="6"/>
      <name val="ＭＳ 明朝"/>
      <family val="1"/>
      <charset val="128"/>
    </font>
    <font>
      <sz val="16"/>
      <color theme="1"/>
      <name val="ＭＳ Ｐ明朝"/>
      <family val="1"/>
      <charset val="128"/>
    </font>
    <font>
      <sz val="6"/>
      <name val="游ゴシック"/>
      <family val="2"/>
      <charset val="128"/>
      <scheme val="minor"/>
    </font>
    <font>
      <sz val="12"/>
      <color theme="1"/>
      <name val="ＭＳ Ｐ明朝"/>
      <family val="1"/>
      <charset val="128"/>
    </font>
    <font>
      <sz val="9"/>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sz val="5"/>
      <color theme="1"/>
      <name val="游ゴシック"/>
      <family val="3"/>
      <charset val="128"/>
      <scheme val="minor"/>
    </font>
    <font>
      <b/>
      <sz val="9"/>
      <name val="游ゴシック"/>
      <family val="3"/>
      <charset val="128"/>
      <scheme val="minor"/>
    </font>
    <font>
      <sz val="6"/>
      <name val="游ゴシック"/>
      <family val="3"/>
      <charset val="128"/>
      <scheme val="minor"/>
    </font>
    <font>
      <sz val="8"/>
      <name val="游ゴシック"/>
      <family val="3"/>
      <charset val="128"/>
      <scheme val="minor"/>
    </font>
    <font>
      <sz val="11"/>
      <color theme="1"/>
      <name val="游ゴシック"/>
      <family val="3"/>
      <charset val="128"/>
      <scheme val="minor"/>
    </font>
    <font>
      <sz val="10"/>
      <name val="游ゴシック"/>
      <family val="3"/>
      <charset val="128"/>
      <scheme val="minor"/>
    </font>
    <font>
      <sz val="9"/>
      <color theme="0"/>
      <name val="游ゴシック"/>
      <family val="3"/>
      <charset val="128"/>
      <scheme val="minor"/>
    </font>
    <font>
      <strike/>
      <sz val="8"/>
      <color theme="0"/>
      <name val="游ゴシック"/>
      <family val="3"/>
      <charset val="128"/>
      <scheme val="minor"/>
    </font>
    <font>
      <b/>
      <sz val="12"/>
      <name val="游ゴシック"/>
      <family val="3"/>
      <charset val="128"/>
    </font>
    <font>
      <sz val="12"/>
      <name val="游ゴシック"/>
      <family val="3"/>
      <charset val="128"/>
    </font>
    <font>
      <sz val="12"/>
      <color theme="1"/>
      <name val="游ゴシック"/>
      <family val="3"/>
      <charset val="128"/>
    </font>
    <font>
      <b/>
      <sz val="12"/>
      <color theme="1"/>
      <name val="游ゴシック"/>
      <family val="3"/>
      <charset val="128"/>
    </font>
    <font>
      <b/>
      <sz val="14"/>
      <name val="游ゴシック"/>
      <family val="3"/>
      <charset val="128"/>
    </font>
    <font>
      <sz val="7"/>
      <color theme="1"/>
      <name val="游ゴシック"/>
      <family val="3"/>
      <charset val="128"/>
      <scheme val="minor"/>
    </font>
    <font>
      <sz val="16"/>
      <name val="游ゴシック"/>
      <family val="3"/>
      <charset val="128"/>
    </font>
    <font>
      <b/>
      <sz val="18"/>
      <name val="游ゴシック"/>
      <family val="3"/>
      <charset val="128"/>
    </font>
    <font>
      <sz val="4"/>
      <color theme="1"/>
      <name val="游ゴシック"/>
      <family val="3"/>
      <charset val="128"/>
      <scheme val="minor"/>
    </font>
    <font>
      <sz val="18"/>
      <name val="游ゴシック"/>
      <family val="3"/>
      <charset val="128"/>
    </font>
    <font>
      <sz val="18"/>
      <name val="游ゴシック"/>
      <family val="3"/>
      <charset val="128"/>
      <scheme val="minor"/>
    </font>
    <font>
      <sz val="14"/>
      <name val="游ゴシック"/>
      <family val="3"/>
      <charset val="128"/>
      <scheme val="minor"/>
    </font>
    <font>
      <sz val="14"/>
      <name val="游ゴシック"/>
      <family val="3"/>
      <charset val="128"/>
    </font>
    <font>
      <b/>
      <sz val="20"/>
      <name val="游ゴシック"/>
      <family val="3"/>
      <charset val="128"/>
    </font>
    <font>
      <sz val="8"/>
      <color theme="0" tint="-0.34998626667073579"/>
      <name val="游ゴシック"/>
      <family val="3"/>
      <charset val="128"/>
      <scheme val="minor"/>
    </font>
    <font>
      <sz val="10"/>
      <color theme="0" tint="-0.34998626667073579"/>
      <name val="ＭＳ 明朝"/>
      <family val="1"/>
      <charset val="128"/>
    </font>
    <font>
      <sz val="9"/>
      <color theme="0" tint="-0.34998626667073579"/>
      <name val="游ゴシック"/>
      <family val="3"/>
      <charset val="128"/>
      <scheme val="minor"/>
    </font>
    <font>
      <sz val="6"/>
      <color theme="0" tint="-0.34998626667073579"/>
      <name val="游ゴシック"/>
      <family val="3"/>
      <charset val="128"/>
      <scheme val="minor"/>
    </font>
    <font>
      <sz val="5"/>
      <color theme="0" tint="-0.34998626667073579"/>
      <name val="游ゴシック"/>
      <family val="3"/>
      <charset val="128"/>
      <scheme val="minor"/>
    </font>
    <font>
      <sz val="10"/>
      <color theme="0"/>
      <name val="ＭＳ 明朝"/>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style="hair">
        <color indexed="64"/>
      </left>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hair">
        <color indexed="64"/>
      </left>
      <right style="hair">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bottom style="thin">
        <color indexed="64"/>
      </bottom>
      <diagonal/>
    </border>
    <border>
      <left style="hair">
        <color indexed="64"/>
      </left>
      <right style="hair">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9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wrapText="1"/>
    </xf>
    <xf numFmtId="55" fontId="5" fillId="0" borderId="0" xfId="0" applyNumberFormat="1" applyFont="1" applyAlignment="1">
      <alignment vertical="center" wrapText="1"/>
    </xf>
    <xf numFmtId="55" fontId="5" fillId="0" borderId="0" xfId="0" applyNumberFormat="1" applyFont="1">
      <alignment vertical="center"/>
    </xf>
    <xf numFmtId="176" fontId="5" fillId="0" borderId="0" xfId="0" applyNumberFormat="1" applyFont="1" applyAlignment="1">
      <alignment horizontal="center" vertical="center"/>
    </xf>
    <xf numFmtId="176" fontId="5" fillId="0" borderId="0" xfId="0" applyNumberFormat="1" applyFont="1">
      <alignment vertical="center"/>
    </xf>
    <xf numFmtId="0" fontId="6" fillId="0" borderId="0" xfId="0" applyFont="1">
      <alignment vertical="center"/>
    </xf>
    <xf numFmtId="0" fontId="7"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8" fillId="3" borderId="1" xfId="0" applyFont="1" applyFill="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left" vertical="center"/>
    </xf>
    <xf numFmtId="0" fontId="7" fillId="3" borderId="1" xfId="0" applyFont="1" applyFill="1" applyBorder="1" applyAlignment="1">
      <alignment horizontal="center" vertical="center" shrinkToFit="1"/>
    </xf>
    <xf numFmtId="0" fontId="8" fillId="3" borderId="1" xfId="0" applyFont="1" applyFill="1" applyBorder="1" applyAlignment="1">
      <alignment horizontal="center" vertical="center" wrapText="1" shrinkToFit="1"/>
    </xf>
    <xf numFmtId="0" fontId="7" fillId="3" borderId="1" xfId="0" applyFont="1" applyFill="1" applyBorder="1" applyAlignment="1">
      <alignment horizontal="center" vertical="center"/>
    </xf>
    <xf numFmtId="0" fontId="9" fillId="3" borderId="1" xfId="0" applyFont="1" applyFill="1" applyBorder="1" applyAlignment="1">
      <alignment horizontal="center" vertical="center" wrapText="1" shrinkToFit="1"/>
    </xf>
    <xf numFmtId="0" fontId="8" fillId="3" borderId="8"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0" borderId="0" xfId="0" applyAlignment="1">
      <alignment horizontal="center" vertical="center"/>
    </xf>
    <xf numFmtId="0" fontId="5" fillId="3" borderId="1" xfId="0" applyFont="1" applyFill="1" applyBorder="1" applyAlignment="1">
      <alignment horizontal="center" vertical="center" shrinkToFit="1"/>
    </xf>
    <xf numFmtId="0" fontId="5" fillId="3" borderId="1" xfId="0" applyFont="1" applyFill="1" applyBorder="1" applyAlignment="1">
      <alignment horizontal="center" vertical="center"/>
    </xf>
    <xf numFmtId="0" fontId="14" fillId="3" borderId="1" xfId="0" applyFont="1" applyFill="1" applyBorder="1" applyAlignment="1">
      <alignment horizontal="center" vertical="center" shrinkToFit="1"/>
    </xf>
    <xf numFmtId="0" fontId="10" fillId="0" borderId="0" xfId="0" applyFont="1">
      <alignment vertical="center"/>
    </xf>
    <xf numFmtId="0" fontId="16" fillId="4" borderId="0" xfId="0" applyFont="1" applyFill="1" applyAlignment="1">
      <alignment horizontal="center"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shrinkToFit="1"/>
    </xf>
    <xf numFmtId="0" fontId="19" fillId="0" borderId="0" xfId="0" applyFont="1">
      <alignment vertical="center"/>
    </xf>
    <xf numFmtId="0" fontId="17" fillId="5" borderId="1" xfId="0" applyFont="1" applyFill="1" applyBorder="1" applyAlignment="1">
      <alignment horizontal="center" vertical="center"/>
    </xf>
    <xf numFmtId="0" fontId="17" fillId="2" borderId="1" xfId="0" applyFont="1" applyFill="1" applyBorder="1" applyAlignment="1">
      <alignment horizontal="center" vertical="center"/>
    </xf>
    <xf numFmtId="0" fontId="17" fillId="6" borderId="1" xfId="0" applyFont="1" applyFill="1" applyBorder="1" applyAlignment="1">
      <alignment horizontal="center" vertical="center"/>
    </xf>
    <xf numFmtId="0" fontId="20" fillId="5" borderId="1" xfId="0" applyFont="1" applyFill="1" applyBorder="1" applyAlignment="1">
      <alignment horizontal="center" vertical="center"/>
    </xf>
    <xf numFmtId="0" fontId="21" fillId="0" borderId="0" xfId="0" applyFont="1">
      <alignment vertical="center"/>
    </xf>
    <xf numFmtId="0" fontId="8" fillId="3" borderId="1" xfId="0" applyFont="1" applyFill="1" applyBorder="1" applyAlignment="1">
      <alignment horizontal="center" vertical="center"/>
    </xf>
    <xf numFmtId="0" fontId="22"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5" fillId="0" borderId="17" xfId="0" applyFont="1" applyBorder="1" applyAlignment="1">
      <alignment horizontal="center" vertical="center" wrapText="1"/>
    </xf>
    <xf numFmtId="0" fontId="7" fillId="3" borderId="18"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13" fillId="4" borderId="7" xfId="0" applyFont="1" applyFill="1" applyBorder="1" applyAlignment="1">
      <alignment horizontal="center" vertical="center"/>
    </xf>
    <xf numFmtId="0" fontId="13" fillId="4" borderId="9"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24" fillId="0" borderId="0" xfId="0" applyFont="1">
      <alignment vertical="center"/>
    </xf>
    <xf numFmtId="0" fontId="25" fillId="3" borderId="1" xfId="0" applyFont="1" applyFill="1" applyBorder="1" applyAlignment="1">
      <alignment horizontal="center" vertical="center" wrapText="1" shrinkToFit="1"/>
    </xf>
    <xf numFmtId="0" fontId="5" fillId="0" borderId="2" xfId="0" applyFont="1" applyBorder="1" applyAlignment="1">
      <alignment horizontal="center" vertical="center"/>
    </xf>
    <xf numFmtId="0" fontId="13" fillId="4" borderId="19" xfId="0" applyFont="1" applyFill="1" applyBorder="1" applyAlignment="1">
      <alignment horizontal="center" vertical="center"/>
    </xf>
    <xf numFmtId="0" fontId="13" fillId="4" borderId="10"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20" xfId="0" applyFont="1" applyFill="1" applyBorder="1" applyAlignment="1">
      <alignment horizontal="center" vertical="center"/>
    </xf>
    <xf numFmtId="0" fontId="13" fillId="4" borderId="11"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8" fillId="3" borderId="21" xfId="0" applyFont="1" applyFill="1" applyBorder="1" applyAlignment="1">
      <alignment horizontal="center" vertical="center" wrapText="1" shrinkToFit="1"/>
    </xf>
    <xf numFmtId="0" fontId="18" fillId="4" borderId="1" xfId="0" applyFont="1" applyFill="1" applyBorder="1" applyAlignment="1">
      <alignment horizontal="center" vertical="center"/>
    </xf>
    <xf numFmtId="176" fontId="5" fillId="0" borderId="0" xfId="0" applyNumberFormat="1" applyFont="1" applyAlignment="1">
      <alignment horizontal="left" vertical="center"/>
    </xf>
    <xf numFmtId="0" fontId="23" fillId="4" borderId="0" xfId="0" applyFont="1" applyFill="1" applyAlignment="1">
      <alignment vertical="center" shrinkToFit="1"/>
    </xf>
    <xf numFmtId="0" fontId="18" fillId="4" borderId="0" xfId="0" applyFont="1" applyFill="1" applyAlignment="1">
      <alignment horizontal="center" vertical="center"/>
    </xf>
    <xf numFmtId="0" fontId="19" fillId="4" borderId="1" xfId="0" applyFont="1" applyFill="1" applyBorder="1" applyAlignment="1">
      <alignment horizontal="center" vertical="center" shrinkToFit="1"/>
    </xf>
    <xf numFmtId="0" fontId="26" fillId="4" borderId="0" xfId="0" applyFont="1" applyFill="1">
      <alignment vertical="center"/>
    </xf>
    <xf numFmtId="0" fontId="24" fillId="4" borderId="0" xfId="0" applyFont="1" applyFill="1">
      <alignment vertical="center"/>
    </xf>
    <xf numFmtId="0" fontId="26" fillId="4" borderId="0" xfId="0" applyFont="1" applyFill="1" applyAlignment="1">
      <alignment horizontal="center" vertical="center"/>
    </xf>
    <xf numFmtId="0" fontId="26" fillId="0" borderId="0" xfId="0" applyFont="1">
      <alignment vertical="center"/>
    </xf>
    <xf numFmtId="0" fontId="29" fillId="0" borderId="0" xfId="0" applyFont="1" applyAlignment="1">
      <alignment vertical="center" wrapText="1" shrinkToFit="1"/>
    </xf>
    <xf numFmtId="20" fontId="28" fillId="4" borderId="1" xfId="0" applyNumberFormat="1" applyFont="1" applyFill="1" applyBorder="1" applyAlignment="1">
      <alignment vertical="center" wrapText="1"/>
    </xf>
    <xf numFmtId="0" fontId="28" fillId="4" borderId="1" xfId="0" applyFont="1" applyFill="1" applyBorder="1" applyAlignment="1">
      <alignment vertical="center" wrapText="1"/>
    </xf>
    <xf numFmtId="0" fontId="29" fillId="4" borderId="0" xfId="0" applyFont="1" applyFill="1">
      <alignment vertical="center"/>
    </xf>
    <xf numFmtId="0" fontId="18" fillId="4" borderId="3" xfId="0" applyFont="1" applyFill="1" applyBorder="1" applyAlignment="1">
      <alignment horizontal="center" vertical="center"/>
    </xf>
    <xf numFmtId="0" fontId="18" fillId="4" borderId="3" xfId="0" applyFont="1" applyFill="1" applyBorder="1" applyAlignment="1">
      <alignment horizontal="center" vertical="center" shrinkToFit="1"/>
    </xf>
    <xf numFmtId="0" fontId="29" fillId="0" borderId="1" xfId="0" applyFont="1" applyBorder="1" applyAlignment="1">
      <alignment vertical="center" wrapText="1" shrinkToFit="1"/>
    </xf>
    <xf numFmtId="0" fontId="26" fillId="0" borderId="1" xfId="0" applyFont="1" applyBorder="1" applyAlignment="1">
      <alignment horizontal="left" vertical="center" shrinkToFit="1"/>
    </xf>
    <xf numFmtId="0" fontId="27" fillId="0" borderId="1" xfId="0" applyFont="1" applyBorder="1">
      <alignment vertical="center"/>
    </xf>
    <xf numFmtId="0" fontId="27" fillId="4" borderId="1" xfId="0" applyFont="1" applyFill="1" applyBorder="1">
      <alignment vertical="center"/>
    </xf>
    <xf numFmtId="0" fontId="5" fillId="0" borderId="0" xfId="0" applyFont="1">
      <alignment vertical="center"/>
    </xf>
    <xf numFmtId="0" fontId="31" fillId="4" borderId="0" xfId="0" applyFont="1" applyFill="1" applyAlignment="1">
      <alignment horizontal="center" vertical="center" wrapText="1"/>
    </xf>
    <xf numFmtId="0" fontId="32" fillId="0" borderId="0" xfId="0" applyFont="1">
      <alignment vertical="center"/>
    </xf>
    <xf numFmtId="0" fontId="33" fillId="0" borderId="0" xfId="0" applyFont="1" applyAlignment="1">
      <alignment horizontal="center" vertical="center"/>
    </xf>
    <xf numFmtId="0" fontId="31" fillId="4" borderId="0" xfId="0" applyFont="1" applyFill="1" applyAlignment="1">
      <alignment horizontal="center" vertical="center"/>
    </xf>
    <xf numFmtId="0" fontId="34" fillId="4" borderId="0" xfId="0" applyFont="1" applyFill="1" applyAlignment="1">
      <alignment horizontal="center" vertical="center" wrapText="1"/>
    </xf>
    <xf numFmtId="0" fontId="35" fillId="4" borderId="0" xfId="0" applyFont="1" applyFill="1" applyAlignment="1">
      <alignment horizontal="center" vertical="center" wrapText="1" shrinkToFit="1"/>
    </xf>
    <xf numFmtId="0" fontId="34" fillId="4" borderId="0" xfId="0" applyFont="1" applyFill="1" applyAlignment="1">
      <alignment horizontal="center" vertical="center" wrapText="1" shrinkToFit="1"/>
    </xf>
    <xf numFmtId="0" fontId="33" fillId="4" borderId="0" xfId="0" applyFont="1" applyFill="1" applyAlignment="1">
      <alignment horizontal="center" vertical="center"/>
    </xf>
    <xf numFmtId="0" fontId="15" fillId="0" borderId="0" xfId="0" applyFont="1">
      <alignment vertical="center"/>
    </xf>
    <xf numFmtId="0" fontId="36" fillId="0" borderId="0" xfId="0" applyFont="1">
      <alignment vertical="center"/>
    </xf>
    <xf numFmtId="0" fontId="2" fillId="0" borderId="0" xfId="0" applyFont="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10"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C9FFC9"/>
      <color rgb="FFCCFF99"/>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1.</a:t>
            </a:r>
            <a:r>
              <a:rPr lang="ja-JP" sz="1100"/>
              <a:t> ご利用頻度</a:t>
            </a:r>
          </a:p>
        </c:rich>
      </c:tx>
      <c:layout>
        <c:manualLayout>
          <c:xMode val="edge"/>
          <c:yMode val="edge"/>
          <c:x val="0.33893594771241831"/>
          <c:y val="1.0079365079365079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121169934640523"/>
          <c:y val="0.24829780739261739"/>
          <c:w val="0.57411228174946383"/>
          <c:h val="0.66118697872836796"/>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FB62-4BE9-AB8B-5400BF2C67C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FB62-4BE9-AB8B-5400BF2C67CE}"/>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FB62-4BE9-AB8B-5400BF2C67CE}"/>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FB62-4BE9-AB8B-5400BF2C67CE}"/>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FB62-4BE9-AB8B-5400BF2C67CE}"/>
              </c:ext>
            </c:extLst>
          </c:dPt>
          <c:dLbls>
            <c:dLbl>
              <c:idx val="0"/>
              <c:layout>
                <c:manualLayout>
                  <c:x val="8.7124278910817365E-2"/>
                  <c:y val="3.697926596070389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6311410556002429"/>
                      <c:h val="7.3613831165955101E-2"/>
                    </c:manualLayout>
                  </c15:layout>
                </c:ext>
                <c:ext xmlns:c16="http://schemas.microsoft.com/office/drawing/2014/chart" uri="{C3380CC4-5D6E-409C-BE32-E72D297353CC}">
                  <c16:uniqueId val="{00000001-FB62-4BE9-AB8B-5400BF2C67CE}"/>
                </c:ext>
              </c:extLst>
            </c:dLbl>
            <c:dLbl>
              <c:idx val="1"/>
              <c:layout>
                <c:manualLayout>
                  <c:x val="-0.19712058823529427"/>
                  <c:y val="-0.1367650793650793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B62-4BE9-AB8B-5400BF2C67CE}"/>
                </c:ext>
              </c:extLst>
            </c:dLbl>
            <c:dLbl>
              <c:idx val="3"/>
              <c:layout>
                <c:manualLayout>
                  <c:x val="-4.1360971769411919E-2"/>
                  <c:y val="0.101048394610247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62-4BE9-AB8B-5400BF2C67CE}"/>
                </c:ext>
              </c:extLst>
            </c:dLbl>
            <c:dLbl>
              <c:idx val="4"/>
              <c:layout>
                <c:manualLayout>
                  <c:x val="-0.10400669410165329"/>
                  <c:y val="5.7617771125632378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fld id="{DE3CA85B-A66C-4199-8684-BD0FA7E68C4C}" type="CATEGORYNAME">
                      <a:rPr lang="ja-JP" altLang="en-US" sz="900"/>
                      <a:pPr>
                        <a:defRPr sz="700"/>
                      </a:pPr>
                      <a:t>[分類名]</a:t>
                    </a:fld>
                    <a:r>
                      <a:rPr lang="ja-JP" altLang="en-US" sz="900" baseline="0"/>
                      <a:t>
</a:t>
                    </a:r>
                    <a:fld id="{492F648B-57C9-42A5-8AC8-3418CB0713E2}" type="PERCENTAGE">
                      <a:rPr lang="en-US" altLang="ja-JP" sz="900" baseline="0"/>
                      <a:pPr>
                        <a:defRPr sz="700"/>
                      </a:pPr>
                      <a:t>[パーセンテージ]</a:t>
                    </a:fld>
                    <a:endParaRPr lang="ja-JP" altLang="en-US" sz="900"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7202352941176472"/>
                      <c:h val="0.16994484126984125"/>
                    </c:manualLayout>
                  </c15:layout>
                  <c15:dlblFieldTable/>
                  <c15:showDataLabelsRange val="0"/>
                </c:ext>
                <c:ext xmlns:c16="http://schemas.microsoft.com/office/drawing/2014/chart" uri="{C3380CC4-5D6E-409C-BE32-E72D297353CC}">
                  <c16:uniqueId val="{00000009-FB62-4BE9-AB8B-5400BF2C67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集計結果!$A$8:$E$8</c:f>
              <c:strCache>
                <c:ptCount val="5"/>
                <c:pt idx="0">
                  <c:v>はじめて</c:v>
                </c:pt>
                <c:pt idx="1">
                  <c:v>年に数回</c:v>
                </c:pt>
                <c:pt idx="2">
                  <c:v>月１回</c:v>
                </c:pt>
                <c:pt idx="3">
                  <c:v>月に数回</c:v>
                </c:pt>
                <c:pt idx="4">
                  <c:v>年に20回以上</c:v>
                </c:pt>
              </c:strCache>
            </c:strRef>
          </c:cat>
          <c:val>
            <c:numRef>
              <c:f>集計結果!$A$9:$E$9</c:f>
              <c:numCache>
                <c:formatCode>General</c:formatCode>
                <c:ptCount val="5"/>
                <c:pt idx="0">
                  <c:v>28</c:v>
                </c:pt>
                <c:pt idx="1">
                  <c:v>124</c:v>
                </c:pt>
                <c:pt idx="2">
                  <c:v>63</c:v>
                </c:pt>
                <c:pt idx="3">
                  <c:v>28</c:v>
                </c:pt>
                <c:pt idx="4">
                  <c:v>27</c:v>
                </c:pt>
              </c:numCache>
            </c:numRef>
          </c:val>
          <c:extLst>
            <c:ext xmlns:c16="http://schemas.microsoft.com/office/drawing/2014/chart" uri="{C3380CC4-5D6E-409C-BE32-E72D297353CC}">
              <c16:uniqueId val="{0000000A-FB62-4BE9-AB8B-5400BF2C67CE}"/>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6.</a:t>
            </a:r>
            <a:r>
              <a:rPr lang="ja-JP" altLang="en-US" sz="1100"/>
              <a:t> ドーンセンター</a:t>
            </a:r>
            <a:r>
              <a:rPr lang="en-US" altLang="ja-JP" sz="1100"/>
              <a:t>HP</a:t>
            </a:r>
            <a:r>
              <a:rPr lang="ja-JP" altLang="en-US" sz="1100"/>
              <a:t>見やすさ</a:t>
            </a:r>
            <a:endParaRPr lang="ja-JP" sz="1100"/>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3CFC-4C70-9F29-31D54F1519C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3CFC-4C70-9F29-31D54F1519CE}"/>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3CFC-4C70-9F29-31D54F1519CE}"/>
              </c:ext>
            </c:extLst>
          </c:dPt>
          <c:dLbls>
            <c:dLbl>
              <c:idx val="0"/>
              <c:layout>
                <c:manualLayout>
                  <c:x val="-0.22411764705882362"/>
                  <c:y val="0.14891369047619046"/>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3241830065359478"/>
                      <c:h val="0.1663095238095238"/>
                    </c:manualLayout>
                  </c15:layout>
                </c:ext>
                <c:ext xmlns:c16="http://schemas.microsoft.com/office/drawing/2014/chart" uri="{C3380CC4-5D6E-409C-BE32-E72D297353CC}">
                  <c16:uniqueId val="{00000001-3CFC-4C70-9F29-31D54F1519CE}"/>
                </c:ext>
              </c:extLst>
            </c:dLbl>
            <c:dLbl>
              <c:idx val="1"/>
              <c:layout>
                <c:manualLayout>
                  <c:x val="0.19541748366013073"/>
                  <c:y val="-0.13760079365079364"/>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CFC-4C70-9F29-31D54F1519CE}"/>
                </c:ext>
              </c:extLst>
            </c:dLbl>
            <c:dLbl>
              <c:idx val="2"/>
              <c:layout>
                <c:manualLayout>
                  <c:x val="-0.1672892156862745"/>
                  <c:y val="3.617599206349206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8637254901960785"/>
                      <c:h val="0.10137341269841267"/>
                    </c:manualLayout>
                  </c15:layout>
                </c:ext>
                <c:ext xmlns:c16="http://schemas.microsoft.com/office/drawing/2014/chart" uri="{C3380CC4-5D6E-409C-BE32-E72D297353CC}">
                  <c16:uniqueId val="{00000005-3CFC-4C70-9F29-31D54F1519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集計結果!$A$73:$C$73</c:f>
              <c:strCache>
                <c:ptCount val="3"/>
                <c:pt idx="0">
                  <c:v>探しやすい</c:v>
                </c:pt>
                <c:pt idx="1">
                  <c:v>普通</c:v>
                </c:pt>
                <c:pt idx="2">
                  <c:v>探しにくい</c:v>
                </c:pt>
              </c:strCache>
            </c:strRef>
          </c:cat>
          <c:val>
            <c:numRef>
              <c:f>集計結果!$A$74:$C$74</c:f>
              <c:numCache>
                <c:formatCode>General</c:formatCode>
                <c:ptCount val="3"/>
                <c:pt idx="0">
                  <c:v>97</c:v>
                </c:pt>
                <c:pt idx="1">
                  <c:v>124</c:v>
                </c:pt>
                <c:pt idx="2">
                  <c:v>18</c:v>
                </c:pt>
              </c:numCache>
            </c:numRef>
          </c:val>
          <c:extLst>
            <c:ext xmlns:c16="http://schemas.microsoft.com/office/drawing/2014/chart" uri="{C3380CC4-5D6E-409C-BE32-E72D297353CC}">
              <c16:uniqueId val="{00000006-3CFC-4C70-9F29-31D54F1519CE}"/>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b="1" i="0" u="none" strike="noStrike" kern="1200" baseline="0">
                <a:solidFill>
                  <a:sysClr val="windowText" lastClr="000000">
                    <a:lumMod val="65000"/>
                    <a:lumOff val="35000"/>
                  </a:sysClr>
                </a:solidFill>
              </a:rPr>
              <a:t>10.</a:t>
            </a:r>
            <a:r>
              <a:rPr lang="ja-JP" altLang="en-US" sz="1100" b="1" i="0" u="none" strike="noStrike" kern="1200" baseline="0">
                <a:solidFill>
                  <a:sysClr val="windowText" lastClr="000000">
                    <a:lumMod val="65000"/>
                    <a:lumOff val="35000"/>
                  </a:sysClr>
                </a:solidFill>
              </a:rPr>
              <a:t> ドーンセンターを次回も</a:t>
            </a:r>
            <a:endParaRPr lang="en-US" altLang="ja-JP" sz="1100" b="1" i="0" u="none" strike="noStrike" kern="1200" baseline="0">
              <a:solidFill>
                <a:sysClr val="windowText" lastClr="000000">
                  <a:lumMod val="65000"/>
                  <a:lumOff val="35000"/>
                </a:sysClr>
              </a:solidFill>
            </a:endParaRPr>
          </a:p>
          <a:p>
            <a:pPr>
              <a:defRPr sz="1100"/>
            </a:pPr>
            <a:r>
              <a:rPr lang="ja-JP" altLang="en-US" sz="1100" b="1" i="0" u="none" strike="noStrike" kern="1200" baseline="0">
                <a:solidFill>
                  <a:sysClr val="windowText" lastClr="000000">
                    <a:lumMod val="65000"/>
                    <a:lumOff val="35000"/>
                  </a:sysClr>
                </a:solidFill>
              </a:rPr>
              <a:t>利用しようと思いますか</a:t>
            </a:r>
            <a:endParaRPr lang="ja-JP" altLang="ja-JP" sz="1100" b="1" i="0" u="none" strike="noStrike" kern="120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27D7-4DBD-90BD-AFA320F22CFD}"/>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27D7-4DBD-90BD-AFA320F22CFD}"/>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27D7-4DBD-90BD-AFA320F22CFD}"/>
              </c:ext>
            </c:extLst>
          </c:dPt>
          <c:dLbls>
            <c:dLbl>
              <c:idx val="0"/>
              <c:layout>
                <c:manualLayout>
                  <c:x val="-0.107813888888889"/>
                  <c:y val="-0.2196313492063493"/>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3524047310012856"/>
                      <c:h val="0.11877079173726347"/>
                    </c:manualLayout>
                  </c15:layout>
                </c:ext>
                <c:ext xmlns:c16="http://schemas.microsoft.com/office/drawing/2014/chart" uri="{C3380CC4-5D6E-409C-BE32-E72D297353CC}">
                  <c16:uniqueId val="{00000001-27D7-4DBD-90BD-AFA320F22CFD}"/>
                </c:ext>
              </c:extLst>
            </c:dLbl>
            <c:dLbl>
              <c:idx val="1"/>
              <c:delete val="1"/>
              <c:extLst>
                <c:ext xmlns:c15="http://schemas.microsoft.com/office/drawing/2012/chart" uri="{CE6537A1-D6FC-4f65-9D91-7224C49458BB}"/>
                <c:ext xmlns:c16="http://schemas.microsoft.com/office/drawing/2014/chart" uri="{C3380CC4-5D6E-409C-BE32-E72D297353CC}">
                  <c16:uniqueId val="{00000003-27D7-4DBD-90BD-AFA320F22CFD}"/>
                </c:ext>
              </c:extLst>
            </c:dLbl>
            <c:dLbl>
              <c:idx val="2"/>
              <c:layout>
                <c:manualLayout>
                  <c:x val="0.14303138897284218"/>
                  <c:y val="-1.1444961093560817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370E73B7-1F4D-48BA-9DAE-F4EAFFCE9A2B}" type="CATEGORYNAME">
                      <a:rPr lang="ja-JP" altLang="en-US" sz="700"/>
                      <a:pPr>
                        <a:defRPr/>
                      </a:pPr>
                      <a:t>[分類名]</a:t>
                    </a:fld>
                    <a:r>
                      <a:rPr lang="ja-JP" altLang="en-US" sz="700" baseline="0"/>
                      <a:t> </a:t>
                    </a:r>
                    <a:fld id="{BBD6AC8A-7B99-4A9C-A145-9F191270C91A}" type="PERCENTAGE">
                      <a:rPr lang="en-US" altLang="ja-JP" sz="700" baseline="0"/>
                      <a:pPr>
                        <a:defRPr/>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2321254512222086"/>
                      <c:h val="8.2299837906269588E-2"/>
                    </c:manualLayout>
                  </c15:layout>
                  <c15:dlblFieldTable/>
                  <c15:showDataLabelsRange val="0"/>
                </c:ext>
                <c:ext xmlns:c16="http://schemas.microsoft.com/office/drawing/2014/chart" uri="{C3380CC4-5D6E-409C-BE32-E72D297353CC}">
                  <c16:uniqueId val="{00000005-27D7-4DBD-90BD-AFA320F22C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集計結果!$A$127:$C$127</c:f>
              <c:strCache>
                <c:ptCount val="3"/>
                <c:pt idx="0">
                  <c:v>思う</c:v>
                </c:pt>
                <c:pt idx="1">
                  <c:v>思わない</c:v>
                </c:pt>
                <c:pt idx="2">
                  <c:v>わからない</c:v>
                </c:pt>
              </c:strCache>
            </c:strRef>
          </c:cat>
          <c:val>
            <c:numRef>
              <c:f>集計結果!$A$128:$C$128</c:f>
              <c:numCache>
                <c:formatCode>General</c:formatCode>
                <c:ptCount val="3"/>
                <c:pt idx="0">
                  <c:v>230</c:v>
                </c:pt>
                <c:pt idx="1">
                  <c:v>1</c:v>
                </c:pt>
                <c:pt idx="2">
                  <c:v>6</c:v>
                </c:pt>
              </c:numCache>
            </c:numRef>
          </c:val>
          <c:extLst>
            <c:ext xmlns:c16="http://schemas.microsoft.com/office/drawing/2014/chart" uri="{C3380CC4-5D6E-409C-BE32-E72D297353CC}">
              <c16:uniqueId val="{00000006-27D7-4DBD-90BD-AFA320F22CFD}"/>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en-US" altLang="ja-JP" sz="900"/>
              <a:t>4-1.</a:t>
            </a:r>
            <a:r>
              <a:rPr lang="ja-JP" altLang="en-US" sz="900"/>
              <a:t>お住まいの地域について</a:t>
            </a:r>
            <a:endParaRPr lang="ja-JP" sz="900"/>
          </a:p>
        </c:rich>
      </c:tx>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9361-4F0E-8881-FBA429B2A12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9361-4F0E-8881-FBA429B2A12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9361-4F0E-8881-FBA429B2A127}"/>
              </c:ext>
            </c:extLst>
          </c:dPt>
          <c:dLbls>
            <c:dLbl>
              <c:idx val="0"/>
              <c:layout>
                <c:manualLayout>
                  <c:x val="-0.16386174077175478"/>
                  <c:y val="5.872492639650102E-3"/>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5906920077972712"/>
                      <c:h val="0.15741613063434012"/>
                    </c:manualLayout>
                  </c15:layout>
                </c:ext>
                <c:ext xmlns:c16="http://schemas.microsoft.com/office/drawing/2014/chart" uri="{C3380CC4-5D6E-409C-BE32-E72D297353CC}">
                  <c16:uniqueId val="{00000001-9361-4F0E-8881-FBA429B2A127}"/>
                </c:ext>
              </c:extLst>
            </c:dLbl>
            <c:dLbl>
              <c:idx val="1"/>
              <c:layout>
                <c:manualLayout>
                  <c:x val="0.17352697472053216"/>
                  <c:y val="-0.12176642782366595"/>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7231968810916179"/>
                      <c:h val="0.14396752284763151"/>
                    </c:manualLayout>
                  </c15:layout>
                </c:ext>
                <c:ext xmlns:c16="http://schemas.microsoft.com/office/drawing/2014/chart" uri="{C3380CC4-5D6E-409C-BE32-E72D297353CC}">
                  <c16:uniqueId val="{00000003-9361-4F0E-8881-FBA429B2A127}"/>
                </c:ext>
              </c:extLst>
            </c:dLbl>
            <c:dLbl>
              <c:idx val="2"/>
              <c:layout>
                <c:manualLayout>
                  <c:x val="0.22209713593057362"/>
                  <c:y val="0.18559799158576595"/>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r>
                      <a:rPr lang="ja-JP" altLang="en-US" sz="700" baseline="0"/>
                      <a:t>その他</a:t>
                    </a:r>
                  </a:p>
                  <a:p>
                    <a:pPr>
                      <a:defRPr sz="700"/>
                    </a:pPr>
                    <a:r>
                      <a:rPr lang="ja-JP" altLang="en-US" sz="700" baseline="0"/>
                      <a:t>都道府県
</a:t>
                    </a:r>
                    <a:fld id="{1D6589BA-78BB-419A-A149-35A474915682}" type="PERCENTAGE">
                      <a:rPr lang="en-US" altLang="ja-JP" sz="700" baseline="0"/>
                      <a:pPr>
                        <a:defRPr sz="700"/>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30735019411961045"/>
                      <c:h val="0.1940750236457377"/>
                    </c:manualLayout>
                  </c15:layout>
                  <c15:dlblFieldTable/>
                  <c15:showDataLabelsRange val="0"/>
                </c:ext>
                <c:ext xmlns:c16="http://schemas.microsoft.com/office/drawing/2014/chart" uri="{C3380CC4-5D6E-409C-BE32-E72D297353CC}">
                  <c16:uniqueId val="{00000005-9361-4F0E-8881-FBA429B2A12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集計結果!$A$169:$C$169</c:f>
              <c:strCache>
                <c:ptCount val="3"/>
                <c:pt idx="0">
                  <c:v>大阪市内</c:v>
                </c:pt>
                <c:pt idx="1">
                  <c:v>大阪府内</c:v>
                </c:pt>
                <c:pt idx="2">
                  <c:v>その他都道府県</c:v>
                </c:pt>
              </c:strCache>
            </c:strRef>
          </c:cat>
          <c:val>
            <c:numRef>
              <c:f>集計結果!$A$170:$C$170</c:f>
              <c:numCache>
                <c:formatCode>General</c:formatCode>
                <c:ptCount val="3"/>
                <c:pt idx="0">
                  <c:v>110</c:v>
                </c:pt>
                <c:pt idx="1">
                  <c:v>79</c:v>
                </c:pt>
                <c:pt idx="2">
                  <c:v>40</c:v>
                </c:pt>
              </c:numCache>
            </c:numRef>
          </c:val>
          <c:extLst>
            <c:ext xmlns:c16="http://schemas.microsoft.com/office/drawing/2014/chart" uri="{C3380CC4-5D6E-409C-BE32-E72D297353CC}">
              <c16:uniqueId val="{00000006-9361-4F0E-8881-FBA429B2A12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US" sz="1050"/>
              <a:t>4-3.</a:t>
            </a:r>
            <a:r>
              <a:rPr lang="ja-JP" sz="1050"/>
              <a:t>来館方法について</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ja-JP"/>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0B84-4258-BE01-33D3A025F311}"/>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0B84-4258-BE01-33D3A025F311}"/>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0B84-4258-BE01-33D3A025F311}"/>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0B84-4258-BE01-33D3A025F311}"/>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0B84-4258-BE01-33D3A025F311}"/>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B-0B84-4258-BE01-33D3A025F311}"/>
              </c:ext>
            </c:extLst>
          </c:dPt>
          <c:dLbls>
            <c:dLbl>
              <c:idx val="0"/>
              <c:layout>
                <c:manualLayout>
                  <c:x val="-0.22868995550303761"/>
                  <c:y val="-0.15943751894017991"/>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0B84-4258-BE01-33D3A025F311}"/>
                </c:ext>
              </c:extLst>
            </c:dLbl>
            <c:dLbl>
              <c:idx val="1"/>
              <c:layout>
                <c:manualLayout>
                  <c:x val="0.14859980328478398"/>
                  <c:y val="-2.6055410466173407E-2"/>
                </c:manualLayout>
              </c:layout>
              <c:spPr>
                <a:noFill/>
                <a:ln>
                  <a:noFill/>
                </a:ln>
                <a:effectLst/>
              </c:spPr>
              <c:txPr>
                <a:bodyPr rot="0" spcFirstLastPara="1" vertOverflow="clip" horzOverflow="clip" vert="horz" wrap="square" lIns="38100" tIns="19050" rIns="38100" bIns="19050" anchor="ctr" anchorCtr="1">
                  <a:spAutoFit/>
                </a:bodyPr>
                <a:lstStyle/>
                <a:p>
                  <a:pPr>
                    <a:defRPr sz="700" b="0" i="0" u="none" strike="noStrike" kern="1200" baseline="0">
                      <a:solidFill>
                        <a:schemeClr val="dk2">
                          <a:lumMod val="7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3-0B84-4258-BE01-33D3A025F311}"/>
                </c:ext>
              </c:extLst>
            </c:dLbl>
            <c:dLbl>
              <c:idx val="2"/>
              <c:layout>
                <c:manualLayout>
                  <c:x val="0"/>
                  <c:y val="-0.13947905917914791"/>
                </c:manualLayout>
              </c:layout>
              <c:spPr>
                <a:noFill/>
                <a:ln>
                  <a:noFill/>
                </a:ln>
                <a:effectLst/>
              </c:spPr>
              <c:txPr>
                <a:bodyPr rot="0" spcFirstLastPara="1" vertOverflow="clip" horzOverflow="clip" vert="horz" wrap="square" lIns="38100" tIns="19050" rIns="38100" bIns="19050" anchor="ctr" anchorCtr="1">
                  <a:noAutofit/>
                </a:bodyPr>
                <a:lstStyle/>
                <a:p>
                  <a:pPr>
                    <a:defRPr sz="600" b="0" i="0" u="none" strike="noStrike" kern="1200" baseline="0">
                      <a:solidFill>
                        <a:schemeClr val="dk2">
                          <a:lumMod val="7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0.20308242328617587"/>
                      <c:h val="0.10163618743463568"/>
                    </c:manualLayout>
                  </c15:layout>
                </c:ext>
                <c:ext xmlns:c16="http://schemas.microsoft.com/office/drawing/2014/chart" uri="{C3380CC4-5D6E-409C-BE32-E72D297353CC}">
                  <c16:uniqueId val="{00000005-0B84-4258-BE01-33D3A025F311}"/>
                </c:ext>
              </c:extLst>
            </c:dLbl>
            <c:dLbl>
              <c:idx val="3"/>
              <c:layout>
                <c:manualLayout>
                  <c:x val="0.16688185942113554"/>
                  <c:y val="7.5452097081128655E-2"/>
                </c:manualLayout>
              </c:layout>
              <c:spPr>
                <a:noFill/>
                <a:ln>
                  <a:no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2">
                          <a:lumMod val="7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7-0B84-4258-BE01-33D3A025F311}"/>
                </c:ext>
              </c:extLst>
            </c:dLbl>
            <c:dLbl>
              <c:idx val="4"/>
              <c:layout>
                <c:manualLayout>
                  <c:x val="1.5460530345112706E-2"/>
                  <c:y val="1.9176490780920132E-2"/>
                </c:manualLayout>
              </c:layout>
              <c:spPr>
                <a:noFill/>
                <a:ln>
                  <a:noFill/>
                </a:ln>
                <a:effectLst/>
              </c:spPr>
              <c:txPr>
                <a:bodyPr rot="0" spcFirstLastPara="1" vertOverflow="clip" horzOverflow="clip" vert="horz" wrap="square" lIns="38100" tIns="19050" rIns="38100" bIns="19050" anchor="ctr" anchorCtr="1">
                  <a:noAutofit/>
                </a:bodyPr>
                <a:lstStyle/>
                <a:p>
                  <a:pPr>
                    <a:defRPr sz="700" b="0" i="0" u="none" strike="noStrike" kern="1200" baseline="0">
                      <a:solidFill>
                        <a:schemeClr val="dk2">
                          <a:lumMod val="7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0.29231287355572244"/>
                      <c:h val="0.10752442563958961"/>
                    </c:manualLayout>
                  </c15:layout>
                </c:ext>
                <c:ext xmlns:c16="http://schemas.microsoft.com/office/drawing/2014/chart" uri="{C3380CC4-5D6E-409C-BE32-E72D297353CC}">
                  <c16:uniqueId val="{00000009-0B84-4258-BE01-33D3A025F311}"/>
                </c:ext>
              </c:extLst>
            </c:dLbl>
            <c:dLbl>
              <c:idx val="5"/>
              <c:layout>
                <c:manualLayout>
                  <c:x val="-2.4722995093799875E-2"/>
                  <c:y val="-3.1001565430932895E-2"/>
                </c:manualLayout>
              </c:layout>
              <c:spPr>
                <a:noFill/>
                <a:ln>
                  <a:noFill/>
                </a:ln>
                <a:effectLst/>
              </c:spPr>
              <c:txPr>
                <a:bodyPr rot="0" spcFirstLastPara="1" vertOverflow="clip" horzOverflow="clip" vert="horz" wrap="square" lIns="38100" tIns="19050" rIns="38100" bIns="19050" anchor="ctr" anchorCtr="1">
                  <a:spAutoFit/>
                </a:bodyPr>
                <a:lstStyle/>
                <a:p>
                  <a:pPr>
                    <a:defRPr sz="700" b="0" i="0" u="none" strike="noStrike" kern="1200" baseline="0">
                      <a:solidFill>
                        <a:schemeClr val="dk2">
                          <a:lumMod val="7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0.19923474763559695"/>
                      <c:h val="6.7910200269844165E-2"/>
                    </c:manualLayout>
                  </c15:layout>
                </c:ext>
                <c:ext xmlns:c16="http://schemas.microsoft.com/office/drawing/2014/chart" uri="{C3380CC4-5D6E-409C-BE32-E72D297353CC}">
                  <c16:uniqueId val="{0000000B-0B84-4258-BE01-33D3A025F311}"/>
                </c:ext>
              </c:extLst>
            </c:dLbl>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集計結果!$A$177:$F$177</c:f>
              <c:strCache>
                <c:ptCount val="6"/>
                <c:pt idx="0">
                  <c:v>電車</c:v>
                </c:pt>
                <c:pt idx="1">
                  <c:v>バス</c:v>
                </c:pt>
                <c:pt idx="2">
                  <c:v>タクシー</c:v>
                </c:pt>
                <c:pt idx="3">
                  <c:v>車</c:v>
                </c:pt>
                <c:pt idx="4">
                  <c:v>自転車</c:v>
                </c:pt>
                <c:pt idx="5">
                  <c:v>徒歩</c:v>
                </c:pt>
              </c:strCache>
            </c:strRef>
          </c:cat>
          <c:val>
            <c:numRef>
              <c:f>集計結果!$A$178:$F$178</c:f>
              <c:numCache>
                <c:formatCode>General</c:formatCode>
                <c:ptCount val="6"/>
                <c:pt idx="0">
                  <c:v>173</c:v>
                </c:pt>
                <c:pt idx="1">
                  <c:v>18</c:v>
                </c:pt>
                <c:pt idx="2">
                  <c:v>7</c:v>
                </c:pt>
                <c:pt idx="3">
                  <c:v>30</c:v>
                </c:pt>
                <c:pt idx="4">
                  <c:v>10</c:v>
                </c:pt>
                <c:pt idx="5">
                  <c:v>17</c:v>
                </c:pt>
              </c:numCache>
            </c:numRef>
          </c:val>
          <c:extLst>
            <c:ext xmlns:c16="http://schemas.microsoft.com/office/drawing/2014/chart" uri="{C3380CC4-5D6E-409C-BE32-E72D297353CC}">
              <c16:uniqueId val="{0000000C-0B84-4258-BE01-33D3A025F311}"/>
            </c:ext>
          </c:extLst>
        </c:ser>
        <c:dLbls>
          <c:dLblPos val="ctr"/>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ltLang="ja-JP" sz="1100"/>
              <a:t>2.</a:t>
            </a:r>
            <a:r>
              <a:rPr lang="ja-JP" altLang="en-US" sz="1100"/>
              <a:t> </a:t>
            </a:r>
            <a:r>
              <a:rPr lang="ja-JP" sz="1100"/>
              <a:t>ドーンセンターご利用のきっかけ</a:t>
            </a:r>
          </a:p>
        </c:rich>
      </c:tx>
      <c:layout>
        <c:manualLayout>
          <c:xMode val="edge"/>
          <c:yMode val="edge"/>
          <c:x val="0.12197368196018056"/>
          <c:y val="0"/>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7169379084967327"/>
          <c:y val="0.30771309523809526"/>
          <c:w val="0.5182415032679738"/>
          <c:h val="0.62929325396825386"/>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D8CC-46F0-9B93-E751FA8CD8A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D8CC-46F0-9B93-E751FA8CD8A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D8CC-46F0-9B93-E751FA8CD8A7}"/>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D8CC-46F0-9B93-E751FA8CD8A7}"/>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D8CC-46F0-9B93-E751FA8CD8A7}"/>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D8CC-46F0-9B93-E751FA8CD8A7}"/>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D8CC-46F0-9B93-E751FA8CD8A7}"/>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D8CC-46F0-9B93-E751FA8CD8A7}"/>
              </c:ext>
            </c:extLst>
          </c:dPt>
          <c:dLbls>
            <c:dLbl>
              <c:idx val="0"/>
              <c:layout>
                <c:manualLayout>
                  <c:x val="-0.20882347225054179"/>
                  <c:y val="6.4785954345107394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D8CC-46F0-9B93-E751FA8CD8A7}"/>
                </c:ext>
              </c:extLst>
            </c:dLbl>
            <c:dLbl>
              <c:idx val="1"/>
              <c:layout>
                <c:manualLayout>
                  <c:x val="0.19375061969063068"/>
                  <c:y val="-0.14824092246000445"/>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7047973856209151"/>
                      <c:h val="0.16470476190476188"/>
                    </c:manualLayout>
                  </c15:layout>
                </c:ext>
                <c:ext xmlns:c16="http://schemas.microsoft.com/office/drawing/2014/chart" uri="{C3380CC4-5D6E-409C-BE32-E72D297353CC}">
                  <c16:uniqueId val="{00000003-D8CC-46F0-9B93-E751FA8CD8A7}"/>
                </c:ext>
              </c:extLst>
            </c:dLbl>
            <c:dLbl>
              <c:idx val="2"/>
              <c:layout>
                <c:manualLayout>
                  <c:x val="-1.0927636933923932E-2"/>
                  <c:y val="2.3048055270036789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61C6B759-9BBD-452F-BEF1-6DE6E5D9FEBE}" type="CATEGORYNAME">
                      <a:rPr lang="ja-JP" altLang="en-US" sz="800"/>
                      <a:pPr>
                        <a:defRPr/>
                      </a:pPr>
                      <a:t>[分類名]</a:t>
                    </a:fld>
                    <a:r>
                      <a:rPr lang="ja-JP" altLang="en-US" sz="800" baseline="0"/>
                      <a:t> </a:t>
                    </a:r>
                    <a:fld id="{54247CA9-18FE-4443-983B-7F07E7875581}" type="PERCENTAGE">
                      <a:rPr lang="en-US" altLang="ja-JP" sz="800" baseline="0"/>
                      <a:pPr>
                        <a:defRPr/>
                      </a:pPr>
                      <a:t>[パーセンテージ]</a:t>
                    </a:fld>
                    <a:endParaRPr lang="ja-JP" altLang="en-US" sz="800" baseline="0"/>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6606862745098037"/>
                      <c:h val="7.0338095238095241E-2"/>
                    </c:manualLayout>
                  </c15:layout>
                  <c15:dlblFieldTable/>
                  <c15:showDataLabelsRange val="0"/>
                </c:ext>
                <c:ext xmlns:c16="http://schemas.microsoft.com/office/drawing/2014/chart" uri="{C3380CC4-5D6E-409C-BE32-E72D297353CC}">
                  <c16:uniqueId val="{00000005-D8CC-46F0-9B93-E751FA8CD8A7}"/>
                </c:ext>
              </c:extLst>
            </c:dLbl>
            <c:dLbl>
              <c:idx val="3"/>
              <c:layout>
                <c:manualLayout>
                  <c:x val="-9.7251488822180987E-2"/>
                  <c:y val="2.6761671826203277E-2"/>
                </c:manualLayout>
              </c:layout>
              <c:tx>
                <c:rich>
                  <a:bodyPr/>
                  <a:lstStyle/>
                  <a:p>
                    <a:fld id="{C14C38B2-1028-4DA0-B1C9-202D20AFCDF9}" type="CATEGORYNAME">
                      <a:rPr lang="ja-JP" altLang="en-US" sz="800"/>
                      <a:pPr/>
                      <a:t>[分類名]</a:t>
                    </a:fld>
                    <a:r>
                      <a:rPr lang="ja-JP" altLang="en-US" sz="800" baseline="0"/>
                      <a:t> </a:t>
                    </a:r>
                    <a:fld id="{CD7BD53C-5DBE-4FC7-AC8E-A0F63CEA381C}" type="PERCENTAGE">
                      <a:rPr lang="en-US" altLang="ja-JP" sz="800" baseline="0"/>
                      <a:pPr/>
                      <a:t>[パーセンテージ]</a:t>
                    </a:fld>
                    <a:endParaRPr lang="ja-JP" altLang="en-US" sz="800"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D8CC-46F0-9B93-E751FA8CD8A7}"/>
                </c:ext>
              </c:extLst>
            </c:dLbl>
            <c:dLbl>
              <c:idx val="4"/>
              <c:layout>
                <c:manualLayout>
                  <c:x val="-3.5283660130718944E-2"/>
                  <c:y val="4.0525198412698367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1655032679738565"/>
                      <c:h val="0.10062023809523808"/>
                    </c:manualLayout>
                  </c15:layout>
                </c:ext>
                <c:ext xmlns:c16="http://schemas.microsoft.com/office/drawing/2014/chart" uri="{C3380CC4-5D6E-409C-BE32-E72D297353CC}">
                  <c16:uniqueId val="{00000009-D8CC-46F0-9B93-E751FA8CD8A7}"/>
                </c:ext>
              </c:extLst>
            </c:dLbl>
            <c:dLbl>
              <c:idx val="5"/>
              <c:layout>
                <c:manualLayout>
                  <c:x val="-0.16842818771663748"/>
                  <c:y val="-1.5809565332962846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7568778330147176"/>
                      <c:h val="0.10159951837113661"/>
                    </c:manualLayout>
                  </c15:layout>
                </c:ext>
                <c:ext xmlns:c16="http://schemas.microsoft.com/office/drawing/2014/chart" uri="{C3380CC4-5D6E-409C-BE32-E72D297353CC}">
                  <c16:uniqueId val="{0000000B-D8CC-46F0-9B93-E751FA8CD8A7}"/>
                </c:ext>
              </c:extLst>
            </c:dLbl>
            <c:dLbl>
              <c:idx val="6"/>
              <c:layout>
                <c:manualLayout>
                  <c:x val="5.6707378232723281E-2"/>
                  <c:y val="-8.4225013123992554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4871013071895424"/>
                      <c:h val="0.1156952380952381"/>
                    </c:manualLayout>
                  </c15:layout>
                </c:ext>
                <c:ext xmlns:c16="http://schemas.microsoft.com/office/drawing/2014/chart" uri="{C3380CC4-5D6E-409C-BE32-E72D297353CC}">
                  <c16:uniqueId val="{0000000D-D8CC-46F0-9B93-E751FA8CD8A7}"/>
                </c:ext>
              </c:extLst>
            </c:dLbl>
            <c:dLbl>
              <c:idx val="7"/>
              <c:layout>
                <c:manualLayout>
                  <c:x val="0.18940261437908495"/>
                  <c:y val="-0.14186468253968254"/>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D8CC-46F0-9B93-E751FA8CD8A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集計結果!$A$12:$K$12</c15:sqref>
                  </c15:fullRef>
                </c:ext>
              </c:extLst>
              <c:f>(集計結果!$A$12:$D$12,集計結果!$F$12:$G$12,集計結果!$I$12,集計結果!$K$12)</c:f>
              <c:strCache>
                <c:ptCount val="8"/>
                <c:pt idx="0">
                  <c:v>定期利用</c:v>
                </c:pt>
                <c:pt idx="1">
                  <c:v>過去利用あり</c:v>
                </c:pt>
                <c:pt idx="2">
                  <c:v>知人の紹介</c:v>
                </c:pt>
                <c:pt idx="3">
                  <c:v>口コミ</c:v>
                </c:pt>
                <c:pt idx="4">
                  <c:v>ﾄﾞｰﾝｾﾝﾀｰHP</c:v>
                </c:pt>
                <c:pt idx="5">
                  <c:v>大阪府HP</c:v>
                </c:pt>
                <c:pt idx="6">
                  <c:v>ドーン財団HP</c:v>
                </c:pt>
                <c:pt idx="7">
                  <c:v>その他</c:v>
                </c:pt>
              </c:strCache>
            </c:strRef>
          </c:cat>
          <c:val>
            <c:numRef>
              <c:extLst>
                <c:ext xmlns:c15="http://schemas.microsoft.com/office/drawing/2012/chart" uri="{02D57815-91ED-43cb-92C2-25804820EDAC}">
                  <c15:fullRef>
                    <c15:sqref>集計結果!$A$13:$K$13</c15:sqref>
                  </c15:fullRef>
                </c:ext>
              </c:extLst>
              <c:f>(集計結果!$A$13:$D$13,集計結果!$F$13:$G$13,集計結果!$I$13,集計結果!$K$13)</c:f>
              <c:numCache>
                <c:formatCode>General</c:formatCode>
                <c:ptCount val="8"/>
                <c:pt idx="0">
                  <c:v>135</c:v>
                </c:pt>
                <c:pt idx="1">
                  <c:v>107</c:v>
                </c:pt>
                <c:pt idx="2">
                  <c:v>27</c:v>
                </c:pt>
                <c:pt idx="3">
                  <c:v>4</c:v>
                </c:pt>
                <c:pt idx="4">
                  <c:v>30</c:v>
                </c:pt>
                <c:pt idx="5">
                  <c:v>5</c:v>
                </c:pt>
                <c:pt idx="6">
                  <c:v>0</c:v>
                </c:pt>
                <c:pt idx="7">
                  <c:v>14</c:v>
                </c:pt>
              </c:numCache>
            </c:numRef>
          </c:val>
          <c:extLst>
            <c:ext xmlns:c15="http://schemas.microsoft.com/office/drawing/2012/chart" uri="{02D57815-91ED-43cb-92C2-25804820EDAC}">
              <c15:categoryFilterExceptions>
                <c15:categoryFilterException>
                  <c15:sqref>集計結果!$E$13</c15:sqref>
                  <c15:spPr xmlns:c15="http://schemas.microsoft.com/office/drawing/2012/chart">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dLbl>
                    <c:idx val="3"/>
                    <c:layout>
                      <c:manualLayout>
                        <c:x val="2.3107908868164228E-2"/>
                        <c:y val="-8.0939859740603262E-2"/>
                      </c:manualLayout>
                    </c:layout>
                    <c:dLblPos val="bestFit"/>
                    <c:showLegendKey val="0"/>
                    <c:showVal val="0"/>
                    <c:showCatName val="1"/>
                    <c:showSerName val="0"/>
                    <c:showPercent val="1"/>
                    <c:showBubbleSize val="0"/>
                    <c:separator> </c:separator>
                    <c:extLst>
                      <c:ext uri="{CE6537A1-D6FC-4f65-9D91-7224C49458BB}"/>
                      <c:ext xmlns:c16="http://schemas.microsoft.com/office/drawing/2014/chart" uri="{C3380CC4-5D6E-409C-BE32-E72D297353CC}">
                        <c16:uniqueId val="{00000011-79C2-48E4-B496-1409ED4BA7C0}"/>
                      </c:ext>
                    </c:extLst>
                  </c15:dLbl>
                </c15:categoryFilterException>
                <c15:categoryFilterException>
                  <c15:sqref>集計結果!$H$13</c15:sqref>
                  <c15:spPr xmlns:c15="http://schemas.microsoft.com/office/drawing/2012/chart">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categoryFilterException>
                <c15:categoryFilterException>
                  <c15:sqref>集計結果!$J$13</c15:sqref>
                  <c15:spPr xmlns:c15="http://schemas.microsoft.com/office/drawing/2012/chart">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categoryFilterException>
              </c15:categoryFilterExceptions>
            </c:ext>
            <c:ext xmlns:c16="http://schemas.microsoft.com/office/drawing/2014/chart" uri="{C3380CC4-5D6E-409C-BE32-E72D297353CC}">
              <c16:uniqueId val="{00000010-D8CC-46F0-9B93-E751FA8CD8A7}"/>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3.</a:t>
            </a:r>
            <a:r>
              <a:rPr lang="ja-JP" sz="1100"/>
              <a:t>  ご利用された施設</a:t>
            </a:r>
          </a:p>
        </c:rich>
      </c:tx>
      <c:layout>
        <c:manualLayout>
          <c:xMode val="edge"/>
          <c:yMode val="edge"/>
          <c:x val="0.2717941176470588"/>
          <c:y val="0"/>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2037064197737108"/>
          <c:y val="0.25521374335391911"/>
          <c:w val="0.54094300148048957"/>
          <c:h val="0.6335353395302441"/>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192-4E3D-A0FC-887B80DDEAF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8192-4E3D-A0FC-887B80DDEAF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8192-4E3D-A0FC-887B80DDEAFB}"/>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8192-4E3D-A0FC-887B80DDEAFB}"/>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8192-4E3D-A0FC-887B80DDEAFB}"/>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8192-4E3D-A0FC-887B80DDEAFB}"/>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8192-4E3D-A0FC-887B80DDEAFB}"/>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8192-4E3D-A0FC-887B80DDEAFB}"/>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8192-4E3D-A0FC-887B80DDEAFB}"/>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8192-4E3D-A0FC-887B80DDEAFB}"/>
              </c:ext>
            </c:extLst>
          </c:dPt>
          <c:dPt>
            <c:idx val="10"/>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8192-4E3D-A0FC-887B80DDEAFB}"/>
              </c:ext>
            </c:extLst>
          </c:dPt>
          <c:dPt>
            <c:idx val="11"/>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8192-4E3D-A0FC-887B80DDEAFB}"/>
              </c:ext>
            </c:extLst>
          </c:dPt>
          <c:dPt>
            <c:idx val="12"/>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8192-4E3D-A0FC-887B80DDEAFB}"/>
              </c:ext>
            </c:extLst>
          </c:dPt>
          <c:dPt>
            <c:idx val="13"/>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8192-4E3D-A0FC-887B80DDEAFB}"/>
              </c:ext>
            </c:extLst>
          </c:dPt>
          <c:dPt>
            <c:idx val="14"/>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D-8192-4E3D-A0FC-887B80DDEAFB}"/>
              </c:ext>
            </c:extLst>
          </c:dPt>
          <c:dLbls>
            <c:dLbl>
              <c:idx val="0"/>
              <c:layout>
                <c:manualLayout>
                  <c:x val="0.13941759079426186"/>
                  <c:y val="2.9413565804144497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8192-4E3D-A0FC-887B80DDEAFB}"/>
                </c:ext>
              </c:extLst>
            </c:dLbl>
            <c:dLbl>
              <c:idx val="1"/>
              <c:layout>
                <c:manualLayout>
                  <c:x val="0.10844158577467225"/>
                  <c:y val="0.11648266578854631"/>
                </c:manualLayout>
              </c:layout>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fld id="{09AF5A5B-D492-4FE3-984E-8C9E10575780}" type="CATEGORYNAME">
                      <a:rPr lang="ja-JP" altLang="en-US" sz="700"/>
                      <a:pPr>
                        <a:defRPr sz="500"/>
                      </a:pPr>
                      <a:t>[分類名]</a:t>
                    </a:fld>
                    <a:r>
                      <a:rPr lang="ja-JP" altLang="en-US" sz="700"/>
                      <a:t> </a:t>
                    </a:r>
                    <a:fld id="{9F8F5CB3-6E03-4F15-8FB1-7D7269614F5A}" type="PERCENTAGE">
                      <a:rPr lang="en-US" altLang="ja-JP" sz="700" baseline="0"/>
                      <a:pPr>
                        <a:defRPr sz="500"/>
                      </a:pPr>
                      <a:t>[パーセンテージ]</a:t>
                    </a:fld>
                    <a:endParaRPr lang="ja-JP" altLang="en-US" sz="700"/>
                  </a:p>
                </c:rich>
              </c:tx>
              <c:spPr>
                <a:noFill/>
                <a:ln>
                  <a:noFill/>
                </a:ln>
                <a:effectLst/>
              </c:spPr>
              <c:txPr>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4963448152939632"/>
                      <c:h val="0.1508117799076048"/>
                    </c:manualLayout>
                  </c15:layout>
                  <c15:dlblFieldTable/>
                  <c15:showDataLabelsRange val="0"/>
                </c:ext>
                <c:ext xmlns:c16="http://schemas.microsoft.com/office/drawing/2014/chart" uri="{C3380CC4-5D6E-409C-BE32-E72D297353CC}">
                  <c16:uniqueId val="{00000003-8192-4E3D-A0FC-887B80DDEAFB}"/>
                </c:ext>
              </c:extLst>
            </c:dLbl>
            <c:dLbl>
              <c:idx val="2"/>
              <c:layout>
                <c:manualLayout>
                  <c:x val="-0.21555526908933786"/>
                  <c:y val="2.3790899514915528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8192-4E3D-A0FC-887B80DDEAFB}"/>
                </c:ext>
              </c:extLst>
            </c:dLbl>
            <c:dLbl>
              <c:idx val="3"/>
              <c:layout>
                <c:manualLayout>
                  <c:x val="-0.14984678807426519"/>
                  <c:y val="-0.13116653283033974"/>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8192-4E3D-A0FC-887B80DDEAFB}"/>
                </c:ext>
              </c:extLst>
            </c:dLbl>
            <c:dLbl>
              <c:idx val="4"/>
              <c:layout>
                <c:manualLayout>
                  <c:x val="0.1156347196179008"/>
                  <c:y val="-0.11217525433716365"/>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8192-4E3D-A0FC-887B80DDEAFB}"/>
                </c:ext>
              </c:extLst>
            </c:dLbl>
            <c:dLbl>
              <c:idx val="5"/>
              <c:layout>
                <c:manualLayout>
                  <c:x val="-2.952663484946462E-2"/>
                  <c:y val="4.2376252066610359E-2"/>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8636004007608262"/>
                      <c:h val="0.13910280338051895"/>
                    </c:manualLayout>
                  </c15:layout>
                </c:ext>
                <c:ext xmlns:c16="http://schemas.microsoft.com/office/drawing/2014/chart" uri="{C3380CC4-5D6E-409C-BE32-E72D297353CC}">
                  <c16:uniqueId val="{0000000B-8192-4E3D-A0FC-887B80DDEAFB}"/>
                </c:ext>
              </c:extLst>
            </c:dLbl>
            <c:dLbl>
              <c:idx val="6"/>
              <c:layout>
                <c:manualLayout>
                  <c:x val="-1.6710659704605162E-2"/>
                  <c:y val="7.2444367875498891E-2"/>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fld id="{95FAF3CF-4830-4E31-87F9-F904585D492B}" type="CATEGORYNAME">
                      <a:rPr lang="ja-JP" altLang="en-US" sz="700"/>
                      <a:pPr>
                        <a:defRPr sz="600"/>
                      </a:pPr>
                      <a:t>[分類名]</a:t>
                    </a:fld>
                    <a:r>
                      <a:rPr lang="ja-JP" altLang="en-US" sz="700" baseline="0"/>
                      <a:t> </a:t>
                    </a:r>
                    <a:fld id="{AA50851D-F284-4F52-9F2B-EECECED02542}" type="PERCENTAGE">
                      <a:rPr lang="en-US" altLang="ja-JP" sz="700" baseline="0"/>
                      <a:pPr>
                        <a:defRPr sz="600"/>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8660811355637794"/>
                      <c:h val="0.14334621628335559"/>
                    </c:manualLayout>
                  </c15:layout>
                  <c15:dlblFieldTable/>
                  <c15:showDataLabelsRange val="0"/>
                </c:ext>
                <c:ext xmlns:c16="http://schemas.microsoft.com/office/drawing/2014/chart" uri="{C3380CC4-5D6E-409C-BE32-E72D297353CC}">
                  <c16:uniqueId val="{0000000D-8192-4E3D-A0FC-887B80DDEAFB}"/>
                </c:ext>
              </c:extLst>
            </c:dLbl>
            <c:dLbl>
              <c:idx val="7"/>
              <c:layout>
                <c:manualLayout>
                  <c:x val="-5.0651697290584198E-2"/>
                  <c:y val="9.4690135048477619E-2"/>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6214285220413513"/>
                      <c:h val="8.5292062671681934E-2"/>
                    </c:manualLayout>
                  </c15:layout>
                </c:ext>
                <c:ext xmlns:c16="http://schemas.microsoft.com/office/drawing/2014/chart" uri="{C3380CC4-5D6E-409C-BE32-E72D297353CC}">
                  <c16:uniqueId val="{0000000F-8192-4E3D-A0FC-887B80DDEAFB}"/>
                </c:ext>
              </c:extLst>
            </c:dLbl>
            <c:dLbl>
              <c:idx val="8"/>
              <c:layout>
                <c:manualLayout>
                  <c:x val="-7.2969617311603396E-2"/>
                  <c:y val="0.10231065935433237"/>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7453147167659405"/>
                      <c:h val="7.5745446540519332E-2"/>
                    </c:manualLayout>
                  </c15:layout>
                </c:ext>
                <c:ext xmlns:c16="http://schemas.microsoft.com/office/drawing/2014/chart" uri="{C3380CC4-5D6E-409C-BE32-E72D297353CC}">
                  <c16:uniqueId val="{00000011-8192-4E3D-A0FC-887B80DDEAFB}"/>
                </c:ext>
              </c:extLst>
            </c:dLbl>
            <c:dLbl>
              <c:idx val="9"/>
              <c:layout>
                <c:manualLayout>
                  <c:x val="-4.599530558013027E-2"/>
                  <c:y val="0.10860768943635686"/>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r>
                      <a:rPr lang="ja-JP" altLang="en-US" sz="700" baseline="0"/>
                      <a:t>視聴覚スタジオ </a:t>
                    </a:r>
                    <a:fld id="{14D4668D-33EA-42A7-BB61-14C7D41A8819}" type="PERCENTAGE">
                      <a:rPr lang="en-US" altLang="ja-JP" sz="700" baseline="0"/>
                      <a:pPr>
                        <a:defRPr sz="600"/>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6544840467756237"/>
                      <c:h val="0.15013102860807229"/>
                    </c:manualLayout>
                  </c15:layout>
                  <c15:dlblFieldTable/>
                  <c15:showDataLabelsRange val="0"/>
                </c:ext>
                <c:ext xmlns:c16="http://schemas.microsoft.com/office/drawing/2014/chart" uri="{C3380CC4-5D6E-409C-BE32-E72D297353CC}">
                  <c16:uniqueId val="{00000013-8192-4E3D-A0FC-887B80DDEAFB}"/>
                </c:ext>
              </c:extLst>
            </c:dLbl>
            <c:dLbl>
              <c:idx val="10"/>
              <c:layout>
                <c:manualLayout>
                  <c:x val="-4.7777031847842599E-2"/>
                  <c:y val="1.6477637082340315E-2"/>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1589185252449353"/>
                      <c:h val="9.1014442817354338E-2"/>
                    </c:manualLayout>
                  </c15:layout>
                </c:ext>
                <c:ext xmlns:c16="http://schemas.microsoft.com/office/drawing/2014/chart" uri="{C3380CC4-5D6E-409C-BE32-E72D297353CC}">
                  <c16:uniqueId val="{00000015-8192-4E3D-A0FC-887B80DDEAFB}"/>
                </c:ext>
              </c:extLst>
            </c:dLbl>
            <c:dLbl>
              <c:idx val="11"/>
              <c:layout>
                <c:manualLayout>
                  <c:x val="-2.713909786619105E-2"/>
                  <c:y val="-3.548028194811275E-2"/>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r>
                      <a:rPr lang="ja-JP" altLang="en-US" sz="700" baseline="0"/>
                      <a:t>地下</a:t>
                    </a:r>
                    <a:r>
                      <a:rPr lang="en-US" altLang="ja-JP" sz="700" baseline="0"/>
                      <a:t>NPO</a:t>
                    </a:r>
                    <a:r>
                      <a:rPr lang="ja-JP" altLang="en-US" sz="700" baseline="0"/>
                      <a:t>協同フロア </a:t>
                    </a:r>
                    <a:fld id="{4F01C5A5-D96D-4714-9D0B-28F22BD6D4DA}" type="PERCENTAGE">
                      <a:rPr lang="en-US" altLang="ja-JP" sz="700" baseline="0"/>
                      <a:pPr>
                        <a:defRPr sz="600"/>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4021143656557318"/>
                      <c:h val="0.10121457489878542"/>
                    </c:manualLayout>
                  </c15:layout>
                  <c15:dlblFieldTable/>
                  <c15:showDataLabelsRange val="0"/>
                </c:ext>
                <c:ext xmlns:c16="http://schemas.microsoft.com/office/drawing/2014/chart" uri="{C3380CC4-5D6E-409C-BE32-E72D297353CC}">
                  <c16:uniqueId val="{00000017-8192-4E3D-A0FC-887B80DDEAFB}"/>
                </c:ext>
              </c:extLst>
            </c:dLbl>
            <c:dLbl>
              <c:idx val="12"/>
              <c:layout>
                <c:manualLayout>
                  <c:x val="-9.2397726475797137E-2"/>
                  <c:y val="-0.10763315818187039"/>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r>
                      <a:rPr lang="ja-JP" altLang="en-US" sz="700" baseline="0"/>
                      <a:t>情報ライブラリー </a:t>
                    </a:r>
                    <a:fld id="{CB84AB43-7ACF-4570-A86B-4AAEB568FFED}" type="PERCENTAGE">
                      <a:rPr lang="en-US" altLang="ja-JP" sz="700" baseline="0"/>
                      <a:pPr>
                        <a:defRPr sz="700"/>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1520767490566215"/>
                      <c:h val="8.8543562944458795E-2"/>
                    </c:manualLayout>
                  </c15:layout>
                  <c15:dlblFieldTable/>
                  <c15:showDataLabelsRange val="0"/>
                </c:ext>
                <c:ext xmlns:c16="http://schemas.microsoft.com/office/drawing/2014/chart" uri="{C3380CC4-5D6E-409C-BE32-E72D297353CC}">
                  <c16:uniqueId val="{00000019-8192-4E3D-A0FC-887B80DDEAFB}"/>
                </c:ext>
              </c:extLst>
            </c:dLbl>
            <c:dLbl>
              <c:idx val="13"/>
              <c:layout>
                <c:manualLayout>
                  <c:x val="4.7118542125358535E-2"/>
                  <c:y val="-3.7758538377449337E-2"/>
                </c:manualLayout>
              </c:layout>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fld id="{60348C4D-4A94-4AC9-8FB8-3AF54A6FBB65}" type="CATEGORYNAME">
                      <a:rPr lang="ja-JP" altLang="en-US" sz="700"/>
                      <a:pPr>
                        <a:defRPr sz="500"/>
                      </a:pPr>
                      <a:t>[分類名]</a:t>
                    </a:fld>
                    <a:endParaRPr lang="ja-JP" altLang="en-US" sz="700"/>
                  </a:p>
                  <a:p>
                    <a:pPr>
                      <a:defRPr sz="500"/>
                    </a:pPr>
                    <a:r>
                      <a:rPr lang="ja-JP" altLang="en-US" sz="700" baseline="0"/>
                      <a:t> </a:t>
                    </a:r>
                    <a:fld id="{AB139F40-C62E-43A9-B45E-26A277B74075}" type="PERCENTAGE">
                      <a:rPr lang="en-US" altLang="ja-JP" sz="700" baseline="0"/>
                      <a:pPr>
                        <a:defRPr sz="500"/>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771980522997488"/>
                      <c:h val="0.12713163158851848"/>
                    </c:manualLayout>
                  </c15:layout>
                  <c15:dlblFieldTable/>
                  <c15:showDataLabelsRange val="0"/>
                </c:ext>
                <c:ext xmlns:c16="http://schemas.microsoft.com/office/drawing/2014/chart" uri="{C3380CC4-5D6E-409C-BE32-E72D297353CC}">
                  <c16:uniqueId val="{0000001B-8192-4E3D-A0FC-887B80DDEAFB}"/>
                </c:ext>
              </c:extLst>
            </c:dLbl>
            <c:dLbl>
              <c:idx val="14"/>
              <c:layout>
                <c:manualLayout>
                  <c:x val="0.15320633525886862"/>
                  <c:y val="-0.11675091615298551"/>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2785069877660655"/>
                      <c:h val="7.1655776818777897E-2"/>
                    </c:manualLayout>
                  </c15:layout>
                </c:ext>
                <c:ext xmlns:c16="http://schemas.microsoft.com/office/drawing/2014/chart" uri="{C3380CC4-5D6E-409C-BE32-E72D297353CC}">
                  <c16:uniqueId val="{0000001D-8192-4E3D-A0FC-887B80DDEAFB}"/>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集計結果!$A$18:$R$18</c15:sqref>
                  </c15:fullRef>
                </c:ext>
              </c:extLst>
              <c:f>(集計結果!$A$18:$M$18,集計結果!$P$18:$Q$18)</c:f>
              <c:strCache>
                <c:ptCount val="15"/>
                <c:pt idx="0">
                  <c:v>ホール</c:v>
                </c:pt>
                <c:pt idx="1">
                  <c:v>パフォーマンス
スペース</c:v>
                </c:pt>
                <c:pt idx="2">
                  <c:v>小会議室</c:v>
                </c:pt>
                <c:pt idx="3">
                  <c:v>中会議室</c:v>
                </c:pt>
                <c:pt idx="4">
                  <c:v>大会議室</c:v>
                </c:pt>
                <c:pt idx="5">
                  <c:v>特別会議室</c:v>
                </c:pt>
                <c:pt idx="6">
                  <c:v>セミナー室</c:v>
                </c:pt>
                <c:pt idx="7">
                  <c:v>和室</c:v>
                </c:pt>
                <c:pt idx="8">
                  <c:v>調理室</c:v>
                </c:pt>
                <c:pt idx="9">
                  <c:v>視聴覚スタジオ</c:v>
                </c:pt>
                <c:pt idx="10">
                  <c:v>こどものへや</c:v>
                </c:pt>
                <c:pt idx="11">
                  <c:v>地下NPO
協働フロア</c:v>
                </c:pt>
                <c:pt idx="12">
                  <c:v>情報
ライブラリー</c:v>
                </c:pt>
                <c:pt idx="13">
                  <c:v>1Fロビー</c:v>
                </c:pt>
                <c:pt idx="14">
                  <c:v>立体駐車場</c:v>
                </c:pt>
              </c:strCache>
            </c:strRef>
          </c:cat>
          <c:val>
            <c:numRef>
              <c:extLst>
                <c:ext xmlns:c15="http://schemas.microsoft.com/office/drawing/2012/chart" uri="{02D57815-91ED-43cb-92C2-25804820EDAC}">
                  <c15:fullRef>
                    <c15:sqref>集計結果!$A$19:$R$19</c15:sqref>
                  </c15:fullRef>
                </c:ext>
              </c:extLst>
              <c:f>(集計結果!$A$19:$M$19,集計結果!$P$19:$Q$19)</c:f>
              <c:numCache>
                <c:formatCode>General</c:formatCode>
                <c:ptCount val="15"/>
                <c:pt idx="0">
                  <c:v>37</c:v>
                </c:pt>
                <c:pt idx="1">
                  <c:v>32</c:v>
                </c:pt>
                <c:pt idx="2">
                  <c:v>106</c:v>
                </c:pt>
                <c:pt idx="3">
                  <c:v>96</c:v>
                </c:pt>
                <c:pt idx="4">
                  <c:v>72</c:v>
                </c:pt>
                <c:pt idx="5">
                  <c:v>45</c:v>
                </c:pt>
                <c:pt idx="6">
                  <c:v>33</c:v>
                </c:pt>
                <c:pt idx="7">
                  <c:v>30</c:v>
                </c:pt>
                <c:pt idx="8">
                  <c:v>24</c:v>
                </c:pt>
                <c:pt idx="9">
                  <c:v>19</c:v>
                </c:pt>
                <c:pt idx="10">
                  <c:v>8</c:v>
                </c:pt>
                <c:pt idx="11">
                  <c:v>13</c:v>
                </c:pt>
                <c:pt idx="12">
                  <c:v>12</c:v>
                </c:pt>
                <c:pt idx="13">
                  <c:v>11</c:v>
                </c:pt>
                <c:pt idx="14">
                  <c:v>10</c:v>
                </c:pt>
              </c:numCache>
            </c:numRef>
          </c:val>
          <c:extLst>
            <c:ext xmlns:c15="http://schemas.microsoft.com/office/drawing/2012/chart" uri="{02D57815-91ED-43cb-92C2-25804820EDAC}">
              <c15:categoryFilterExceptions>
                <c15:categoryFilterException>
                  <c15:sqref>集計結果!$N$19</c15:sqref>
                  <c15:spPr xmlns:c15="http://schemas.microsoft.com/office/drawing/2012/chart">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dLbl>
                    <c:idx val="12"/>
                    <c:layout>
                      <c:manualLayout>
                        <c:x val="-0.11611842827989886"/>
                        <c:y val="-1.3381891352448052E-3"/>
                      </c:manualLayout>
                    </c:layout>
                    <c:dLblPos val="bestFit"/>
                    <c:showLegendKey val="0"/>
                    <c:showVal val="0"/>
                    <c:showCatName val="1"/>
                    <c:showSerName val="0"/>
                    <c:showPercent val="1"/>
                    <c:showBubbleSize val="0"/>
                    <c:separator> </c:separator>
                    <c:extLst>
                      <c:ext uri="{CE6537A1-D6FC-4f65-9D91-7224C49458BB}"/>
                      <c:ext xmlns:c16="http://schemas.microsoft.com/office/drawing/2014/chart" uri="{C3380CC4-5D6E-409C-BE32-E72D297353CC}">
                        <c16:uniqueId val="{0000001F-D983-45D6-9343-09B15A1D2133}"/>
                      </c:ext>
                    </c:extLst>
                  </c15:dLbl>
                </c15:categoryFilterException>
                <c15:categoryFilterException>
                  <c15:sqref>集計結果!$O$19</c15:sqref>
                  <c15:spPr xmlns:c15="http://schemas.microsoft.com/office/drawing/2012/chart">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categoryFilterException>
                <c15:categoryFilterException>
                  <c15:sqref>集計結果!$R$19</c15:sqref>
                  <c15:spPr xmlns:c15="http://schemas.microsoft.com/office/drawing/2012/chart">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categoryFilterException>
              </c15:categoryFilterExceptions>
            </c:ext>
            <c:ext xmlns:c16="http://schemas.microsoft.com/office/drawing/2014/chart" uri="{C3380CC4-5D6E-409C-BE32-E72D297353CC}">
              <c16:uniqueId val="{0000001E-8192-4E3D-A0FC-887B80DDEAFB}"/>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4.</a:t>
            </a:r>
            <a:r>
              <a:rPr lang="ja-JP" altLang="en-US" sz="1100"/>
              <a:t> </a:t>
            </a:r>
            <a:r>
              <a:rPr lang="ja-JP" sz="1100"/>
              <a:t>ご利用された内容</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6832320261437909"/>
          <c:y val="0.24741706349206349"/>
          <c:w val="0.52975882352941173"/>
          <c:h val="0.64327857142857148"/>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F0BB-4A26-BE29-35EBDFF09424}"/>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F0BB-4A26-BE29-35EBDFF09424}"/>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F0BB-4A26-BE29-35EBDFF09424}"/>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F0BB-4A26-BE29-35EBDFF09424}"/>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F0BB-4A26-BE29-35EBDFF09424}"/>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F0BB-4A26-BE29-35EBDFF09424}"/>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F0BB-4A26-BE29-35EBDFF09424}"/>
              </c:ext>
            </c:extLst>
          </c:dPt>
          <c:dPt>
            <c:idx val="7"/>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F0BB-4A26-BE29-35EBDFF09424}"/>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F0BB-4A26-BE29-35EBDFF09424}"/>
              </c:ext>
            </c:extLst>
          </c:dPt>
          <c:dLbls>
            <c:dLbl>
              <c:idx val="0"/>
              <c:layout>
                <c:manualLayout>
                  <c:x val="-0.2098202614379085"/>
                  <c:y val="7.1439484126984032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8637254901960785"/>
                      <c:h val="0.16696468253968252"/>
                    </c:manualLayout>
                  </c15:layout>
                </c:ext>
                <c:ext xmlns:c16="http://schemas.microsoft.com/office/drawing/2014/chart" uri="{C3380CC4-5D6E-409C-BE32-E72D297353CC}">
                  <c16:uniqueId val="{00000001-F0BB-4A26-BE29-35EBDFF09424}"/>
                </c:ext>
              </c:extLst>
            </c:dLbl>
            <c:dLbl>
              <c:idx val="1"/>
              <c:layout>
                <c:manualLayout>
                  <c:x val="0.23850015417301049"/>
                  <c:y val="1.0079540232575379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B9EC494A-4E8F-4FC2-9ED9-2560C241B356}" type="CATEGORYNAME">
                      <a:rPr lang="ja-JP" altLang="en-US" sz="700"/>
                      <a:pPr>
                        <a:defRPr sz="800"/>
                      </a:pPr>
                      <a:t>[分類名]</a:t>
                    </a:fld>
                    <a:r>
                      <a:rPr lang="ja-JP" altLang="en-US" sz="700" baseline="0"/>
                      <a:t> </a:t>
                    </a:r>
                    <a:fld id="{33473D33-49BD-4A2A-9FE6-80986C13DE5D}" type="PERCENTAGE">
                      <a:rPr lang="en-US" altLang="ja-JP" sz="700" baseline="0"/>
                      <a:pPr>
                        <a:defRPr sz="800"/>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32441893579700126"/>
                      <c:h val="8.5647969354039635E-2"/>
                    </c:manualLayout>
                  </c15:layout>
                  <c15:dlblFieldTable/>
                  <c15:showDataLabelsRange val="0"/>
                </c:ext>
                <c:ext xmlns:c16="http://schemas.microsoft.com/office/drawing/2014/chart" uri="{C3380CC4-5D6E-409C-BE32-E72D297353CC}">
                  <c16:uniqueId val="{00000003-F0BB-4A26-BE29-35EBDFF09424}"/>
                </c:ext>
              </c:extLst>
            </c:dLbl>
            <c:dLbl>
              <c:idx val="2"/>
              <c:layout>
                <c:manualLayout>
                  <c:x val="-8.962661015578835E-2"/>
                  <c:y val="-4.3136205719957903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1B92C23E-7409-43B3-9146-13DECAB57343}" type="CATEGORYNAME">
                      <a:rPr lang="ja-JP" altLang="en-US" sz="700"/>
                      <a:pPr>
                        <a:defRPr sz="800"/>
                      </a:pPr>
                      <a:t>[分類名]</a:t>
                    </a:fld>
                    <a:r>
                      <a:rPr lang="ja-JP" altLang="en-US" sz="700" baseline="0"/>
                      <a:t> </a:t>
                    </a:r>
                    <a:fld id="{745F7D7D-FA10-4603-823B-770CFEF31311}" type="PERCENTAGE">
                      <a:rPr lang="en-US" altLang="ja-JP" sz="700" baseline="0"/>
                      <a:pPr>
                        <a:defRPr sz="800"/>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6132655080096145"/>
                      <c:h val="9.1023404057323662E-2"/>
                    </c:manualLayout>
                  </c15:layout>
                  <c15:dlblFieldTable/>
                  <c15:showDataLabelsRange val="0"/>
                </c:ext>
                <c:ext xmlns:c16="http://schemas.microsoft.com/office/drawing/2014/chart" uri="{C3380CC4-5D6E-409C-BE32-E72D297353CC}">
                  <c16:uniqueId val="{00000005-F0BB-4A26-BE29-35EBDFF09424}"/>
                </c:ext>
              </c:extLst>
            </c:dLbl>
            <c:dLbl>
              <c:idx val="3"/>
              <c:layout>
                <c:manualLayout>
                  <c:x val="-1.6695270478565536E-2"/>
                  <c:y val="-6.9715863266952421E-4"/>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9FAAA92C-CD38-4DE6-A40F-8D26999FAA89}" type="CATEGORYNAME">
                      <a:rPr lang="ja-JP" altLang="en-US" sz="700"/>
                      <a:pPr>
                        <a:defRPr/>
                      </a:pPr>
                      <a:t>[分類名]</a:t>
                    </a:fld>
                    <a:r>
                      <a:rPr lang="ja-JP" altLang="en-US" sz="700" baseline="0"/>
                      <a:t> </a:t>
                    </a:r>
                    <a:fld id="{81C84E3F-2EB2-401B-815D-7A480E5B0C65}" type="PERCENTAGE">
                      <a:rPr lang="en-US" altLang="ja-JP" sz="700" baseline="0"/>
                      <a:pPr>
                        <a:defRPr/>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3222986816392449"/>
                      <c:h val="0.13237910230163161"/>
                    </c:manualLayout>
                  </c15:layout>
                  <c15:dlblFieldTable/>
                  <c15:showDataLabelsRange val="0"/>
                </c:ext>
                <c:ext xmlns:c16="http://schemas.microsoft.com/office/drawing/2014/chart" uri="{C3380CC4-5D6E-409C-BE32-E72D297353CC}">
                  <c16:uniqueId val="{00000007-F0BB-4A26-BE29-35EBDFF09424}"/>
                </c:ext>
              </c:extLst>
            </c:dLbl>
            <c:dLbl>
              <c:idx val="4"/>
              <c:layout>
                <c:manualLayout>
                  <c:x val="-1.639141064954365E-2"/>
                  <c:y val="-1.9187869572731352E-2"/>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fld id="{8442EEC7-D59E-475D-BBC5-B2E3877F8D3D}" type="CATEGORYNAME">
                      <a:rPr lang="ja-JP" altLang="en-US" sz="700"/>
                      <a:pPr>
                        <a:defRPr sz="600"/>
                      </a:pPr>
                      <a:t>[分類名]</a:t>
                    </a:fld>
                    <a:r>
                      <a:rPr lang="ja-JP" altLang="en-US" sz="700" baseline="0"/>
                      <a:t> </a:t>
                    </a:r>
                    <a:fld id="{EA8F05CB-5DFB-4705-9511-299BF49DAE9E}" type="PERCENTAGE">
                      <a:rPr lang="en-US" altLang="ja-JP" sz="700" baseline="0"/>
                      <a:pPr>
                        <a:defRPr sz="600"/>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6184779529355007"/>
                      <c:h val="8.4520596811216583E-2"/>
                    </c:manualLayout>
                  </c15:layout>
                  <c15:dlblFieldTable/>
                  <c15:showDataLabelsRange val="0"/>
                </c:ext>
                <c:ext xmlns:c16="http://schemas.microsoft.com/office/drawing/2014/chart" uri="{C3380CC4-5D6E-409C-BE32-E72D297353CC}">
                  <c16:uniqueId val="{00000009-F0BB-4A26-BE29-35EBDFF09424}"/>
                </c:ext>
              </c:extLst>
            </c:dLbl>
            <c:dLbl>
              <c:idx val="5"/>
              <c:layout>
                <c:manualLayout>
                  <c:x val="-6.9203594771241828E-2"/>
                  <c:y val="-8.7469444444444447E-2"/>
                </c:manualLayout>
              </c:layout>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F0BB-4A26-BE29-35EBDFF09424}"/>
                </c:ext>
              </c:extLst>
            </c:dLbl>
            <c:dLbl>
              <c:idx val="6"/>
              <c:layout>
                <c:manualLayout>
                  <c:x val="-6.2605210210081898E-3"/>
                  <c:y val="-0.12435460481419441"/>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r>
                      <a:rPr lang="ja-JP" altLang="en-US" sz="700"/>
                      <a:t>情報ライブラリー</a:t>
                    </a:r>
                    <a:r>
                      <a:rPr lang="ja-JP" altLang="en-US" sz="700" baseline="0"/>
                      <a:t> </a:t>
                    </a:r>
                    <a:fld id="{119ED506-D5D3-40F4-92FC-DEE4A4C9AA67}" type="PERCENTAGE">
                      <a:rPr lang="en-US" altLang="ja-JP" sz="600" baseline="0"/>
                      <a:pPr>
                        <a:defRPr sz="600"/>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7262664499306211"/>
                      <c:h val="0.14087140951671939"/>
                    </c:manualLayout>
                  </c15:layout>
                  <c15:dlblFieldTable/>
                  <c15:showDataLabelsRange val="0"/>
                </c:ext>
                <c:ext xmlns:c16="http://schemas.microsoft.com/office/drawing/2014/chart" uri="{C3380CC4-5D6E-409C-BE32-E72D297353CC}">
                  <c16:uniqueId val="{0000000D-F0BB-4A26-BE29-35EBDFF09424}"/>
                </c:ext>
              </c:extLst>
            </c:dLbl>
            <c:dLbl>
              <c:idx val="7"/>
              <c:layout>
                <c:manualLayout>
                  <c:x val="0.2097719444959425"/>
                  <c:y val="-0.224215013878509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2042851C-E4A8-4F16-8A32-630D9B5B0582}" type="CATEGORYNAME">
                      <a:rPr lang="ja-JP" altLang="en-US" sz="700"/>
                      <a:pPr>
                        <a:defRPr/>
                      </a:pPr>
                      <a:t>[分類名]</a:t>
                    </a:fld>
                    <a:r>
                      <a:rPr lang="ja-JP" altLang="en-US" sz="700" baseline="0"/>
                      <a:t> </a:t>
                    </a:r>
                    <a:r>
                      <a:rPr lang="en-US" altLang="ja-JP" sz="700" baseline="0"/>
                      <a:t>1%</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7959830651411007"/>
                      <c:h val="4.9970531670699168E-2"/>
                    </c:manualLayout>
                  </c15:layout>
                  <c15:dlblFieldTable/>
                  <c15:showDataLabelsRange val="0"/>
                </c:ext>
                <c:ext xmlns:c16="http://schemas.microsoft.com/office/drawing/2014/chart" uri="{C3380CC4-5D6E-409C-BE32-E72D297353CC}">
                  <c16:uniqueId val="{0000000F-F0BB-4A26-BE29-35EBDFF0942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集計結果!$A$24:$K$24</c15:sqref>
                  </c15:fullRef>
                </c:ext>
              </c:extLst>
              <c:f>(集計結果!$A$24:$G$24,集計結果!$J$24:$K$24)</c:f>
              <c:strCache>
                <c:ptCount val="9"/>
                <c:pt idx="0">
                  <c:v>会議・会合</c:v>
                </c:pt>
                <c:pt idx="1">
                  <c:v>オンライン会議</c:v>
                </c:pt>
                <c:pt idx="2">
                  <c:v>催物に参加</c:v>
                </c:pt>
                <c:pt idx="3">
                  <c:v>任意の集まり</c:v>
                </c:pt>
                <c:pt idx="4">
                  <c:v>こどものへや</c:v>
                </c:pt>
                <c:pt idx="5">
                  <c:v>印刷機等</c:v>
                </c:pt>
                <c:pt idx="6">
                  <c:v>情報
ライブラリー</c:v>
                </c:pt>
                <c:pt idx="7">
                  <c:v>相談</c:v>
                </c:pt>
                <c:pt idx="8">
                  <c:v>その他</c:v>
                </c:pt>
              </c:strCache>
            </c:strRef>
          </c:cat>
          <c:val>
            <c:numRef>
              <c:extLst>
                <c:ext xmlns:c15="http://schemas.microsoft.com/office/drawing/2012/chart" uri="{02D57815-91ED-43cb-92C2-25804820EDAC}">
                  <c15:fullRef>
                    <c15:sqref>集計結果!$A$25:$K$25</c15:sqref>
                  </c15:fullRef>
                </c:ext>
              </c:extLst>
              <c:f>(集計結果!$A$25:$G$25,集計結果!$J$25:$K$25)</c:f>
              <c:numCache>
                <c:formatCode>General</c:formatCode>
                <c:ptCount val="9"/>
                <c:pt idx="0">
                  <c:v>170</c:v>
                </c:pt>
                <c:pt idx="1">
                  <c:v>9</c:v>
                </c:pt>
                <c:pt idx="2">
                  <c:v>28</c:v>
                </c:pt>
                <c:pt idx="3">
                  <c:v>36</c:v>
                </c:pt>
                <c:pt idx="4">
                  <c:v>3</c:v>
                </c:pt>
                <c:pt idx="5">
                  <c:v>7</c:v>
                </c:pt>
                <c:pt idx="6">
                  <c:v>8</c:v>
                </c:pt>
                <c:pt idx="7">
                  <c:v>2</c:v>
                </c:pt>
                <c:pt idx="8">
                  <c:v>57</c:v>
                </c:pt>
              </c:numCache>
            </c:numRef>
          </c:val>
          <c:extLst>
            <c:ext xmlns:c15="http://schemas.microsoft.com/office/drawing/2012/chart" uri="{02D57815-91ED-43cb-92C2-25804820EDAC}">
              <c15:categoryFilterExceptions>
                <c15:categoryFilterException>
                  <c15:sqref>集計結果!$H$25</c15:sqref>
                  <c15:spPr xmlns:c15="http://schemas.microsoft.com/office/drawing/2012/chart">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categoryFilterException>
                <c15:categoryFilterException>
                  <c15:sqref>集計結果!$I$25</c15:sqref>
                  <c15:spPr xmlns:c15="http://schemas.microsoft.com/office/drawing/2012/chart">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categoryFilterException>
              </c15:categoryFilterExceptions>
            </c:ext>
            <c:ext xmlns:c16="http://schemas.microsoft.com/office/drawing/2014/chart" uri="{C3380CC4-5D6E-409C-BE32-E72D297353CC}">
              <c16:uniqueId val="{00000012-F0BB-4A26-BE29-35EBDFF09424}"/>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7.</a:t>
            </a:r>
            <a:r>
              <a:rPr lang="ja-JP" altLang="en-US" sz="1100"/>
              <a:t> 所属する団体</a:t>
            </a:r>
            <a:endParaRPr lang="ja-JP" sz="1100"/>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3002569444444446"/>
          <c:y val="0.21189858717929572"/>
          <c:w val="0.55989513888888898"/>
          <c:h val="0.59902988614888886"/>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E46C-4041-91C0-C02259219EC5}"/>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E46C-4041-91C0-C02259219EC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E46C-4041-91C0-C02259219EC5}"/>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E46C-4041-91C0-C02259219EC5}"/>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E46C-4041-91C0-C02259219EC5}"/>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E46C-4041-91C0-C02259219EC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E46C-4041-91C0-C02259219EC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E46C-4041-91C0-C02259219EC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E46C-4041-91C0-C02259219EC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E46C-4041-91C0-C02259219EC5}"/>
              </c:ext>
            </c:extLst>
          </c:dPt>
          <c:dLbls>
            <c:dLbl>
              <c:idx val="0"/>
              <c:layout>
                <c:manualLayout>
                  <c:x val="-0.14631503267973855"/>
                  <c:y val="0.14739002087697584"/>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46C-4041-91C0-C02259219EC5}"/>
                </c:ext>
              </c:extLst>
            </c:dLbl>
            <c:dLbl>
              <c:idx val="1"/>
              <c:layout>
                <c:manualLayout>
                  <c:x val="-1.7769637314209798E-2"/>
                  <c:y val="-0.20717699536110257"/>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fld id="{DF6148C3-CD20-47C8-984E-523272D9D9DF}" type="CATEGORYNAME">
                      <a:rPr lang="ja-JP" altLang="en-US" sz="700"/>
                      <a:pPr>
                        <a:defRPr sz="600"/>
                      </a:pPr>
                      <a:t>[分類名]</a:t>
                    </a:fld>
                    <a:r>
                      <a:rPr lang="ja-JP" altLang="en-US" sz="700" baseline="0"/>
                      <a:t> </a:t>
                    </a:r>
                    <a:fld id="{7852427C-862A-4C5A-A322-8FBE3CECE1CC}" type="PERCENTAGE">
                      <a:rPr lang="en-US" altLang="ja-JP" sz="700" baseline="0"/>
                      <a:pPr>
                        <a:defRPr sz="600"/>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2118666887846464"/>
                      <c:h val="0.22111144164055527"/>
                    </c:manualLayout>
                  </c15:layout>
                  <c15:dlblFieldTable/>
                  <c15:showDataLabelsRange val="0"/>
                </c:ext>
                <c:ext xmlns:c16="http://schemas.microsoft.com/office/drawing/2014/chart" uri="{C3380CC4-5D6E-409C-BE32-E72D297353CC}">
                  <c16:uniqueId val="{00000003-E46C-4041-91C0-C02259219EC5}"/>
                </c:ext>
              </c:extLst>
            </c:dLbl>
            <c:dLbl>
              <c:idx val="2"/>
              <c:layout>
                <c:manualLayout>
                  <c:x val="2.6949416900034273E-2"/>
                  <c:y val="-1.7563541217065604E-2"/>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0869851721194357"/>
                      <c:h val="0.2059267260935812"/>
                    </c:manualLayout>
                  </c15:layout>
                </c:ext>
                <c:ext xmlns:c16="http://schemas.microsoft.com/office/drawing/2014/chart" uri="{C3380CC4-5D6E-409C-BE32-E72D297353CC}">
                  <c16:uniqueId val="{00000005-E46C-4041-91C0-C02259219EC5}"/>
                </c:ext>
              </c:extLst>
            </c:dLbl>
            <c:dLbl>
              <c:idx val="3"/>
              <c:layout>
                <c:manualLayout>
                  <c:x val="3.6007154970148905E-2"/>
                  <c:y val="0.11425385871207668"/>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r>
                      <a:rPr lang="ja-JP" altLang="en-US" sz="700"/>
                      <a:t> その他</a:t>
                    </a:r>
                    <a:r>
                      <a:rPr lang="en-US" altLang="ja-JP" sz="700"/>
                      <a:t>NPO</a:t>
                    </a:r>
                  </a:p>
                  <a:p>
                    <a:pPr>
                      <a:defRPr sz="700"/>
                    </a:pPr>
                    <a:r>
                      <a:rPr lang="en-US" altLang="ja-JP" sz="700" baseline="0"/>
                      <a:t> </a:t>
                    </a:r>
                    <a:fld id="{A10F0C2B-A07C-497F-A854-67E5D9944BB7}" type="PERCENTAGE">
                      <a:rPr lang="en-US" altLang="ja-JP" sz="700" baseline="0"/>
                      <a:pPr>
                        <a:defRPr sz="700"/>
                      </a:pPr>
                      <a:t>[パーセンテージ]</a:t>
                    </a:fld>
                    <a:endParaRPr lang="en-US" altLang="ja-JP" sz="700"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0995786786601084"/>
                      <c:h val="0.15577944760902276"/>
                    </c:manualLayout>
                  </c15:layout>
                  <c15:dlblFieldTable/>
                  <c15:showDataLabelsRange val="0"/>
                </c:ext>
                <c:ext xmlns:c16="http://schemas.microsoft.com/office/drawing/2014/chart" uri="{C3380CC4-5D6E-409C-BE32-E72D297353CC}">
                  <c16:uniqueId val="{00000007-E46C-4041-91C0-C02259219EC5}"/>
                </c:ext>
              </c:extLst>
            </c:dLbl>
            <c:dLbl>
              <c:idx val="4"/>
              <c:layout>
                <c:manualLayout>
                  <c:x val="-0.10259405294638647"/>
                  <c:y val="-0.17798247808182102"/>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5762211431527349"/>
                      <c:h val="0.14913869900980567"/>
                    </c:manualLayout>
                  </c15:layout>
                </c:ext>
                <c:ext xmlns:c16="http://schemas.microsoft.com/office/drawing/2014/chart" uri="{C3380CC4-5D6E-409C-BE32-E72D297353CC}">
                  <c16:uniqueId val="{00000009-E46C-4041-91C0-C02259219EC5}"/>
                </c:ext>
              </c:extLst>
            </c:dLbl>
            <c:dLbl>
              <c:idx val="5"/>
              <c:layout>
                <c:manualLayout>
                  <c:x val="-5.4103163361893664E-2"/>
                  <c:y val="3.7579488166826804E-2"/>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5032939757624889"/>
                      <c:h val="0.16372846155727763"/>
                    </c:manualLayout>
                  </c15:layout>
                </c:ext>
                <c:ext xmlns:c16="http://schemas.microsoft.com/office/drawing/2014/chart" uri="{C3380CC4-5D6E-409C-BE32-E72D297353CC}">
                  <c16:uniqueId val="{0000000B-E46C-4041-91C0-C02259219EC5}"/>
                </c:ext>
              </c:extLst>
            </c:dLbl>
            <c:dLbl>
              <c:idx val="6"/>
              <c:layout>
                <c:manualLayout>
                  <c:x val="-0.12449470534048215"/>
                  <c:y val="-9.8412493361862197E-2"/>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3970197003798993"/>
                      <c:h val="0.16163429012401692"/>
                    </c:manualLayout>
                  </c15:layout>
                </c:ext>
                <c:ext xmlns:c16="http://schemas.microsoft.com/office/drawing/2014/chart" uri="{C3380CC4-5D6E-409C-BE32-E72D297353CC}">
                  <c16:uniqueId val="{0000000D-E46C-4041-91C0-C02259219EC5}"/>
                </c:ext>
              </c:extLst>
            </c:dLbl>
            <c:dLbl>
              <c:idx val="7"/>
              <c:layout>
                <c:manualLayout>
                  <c:x val="-2.81476432428369E-2"/>
                  <c:y val="-1.3029338602780115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9A5173B0-A10E-4A05-B1A0-0146E66BF254}" type="CATEGORYNAME">
                      <a:rPr lang="ja-JP" altLang="en-US" sz="700"/>
                      <a:pPr>
                        <a:defRPr sz="800"/>
                      </a:pPr>
                      <a:t>[分類名]</a:t>
                    </a:fld>
                    <a:r>
                      <a:rPr lang="ja-JP" altLang="en-US" sz="700" baseline="0"/>
                      <a:t> </a:t>
                    </a:r>
                    <a:fld id="{0E8A4008-989F-4761-8BB0-0C1FD35A817A}" type="PERCENTAGE">
                      <a:rPr lang="en-US" altLang="ja-JP" sz="700" baseline="0"/>
                      <a:pPr>
                        <a:defRPr sz="800"/>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2288379848164649"/>
                      <c:h val="0.1761064823837889"/>
                    </c:manualLayout>
                  </c15:layout>
                  <c15:dlblFieldTable/>
                  <c15:showDataLabelsRange val="0"/>
                </c:ext>
                <c:ext xmlns:c16="http://schemas.microsoft.com/office/drawing/2014/chart" uri="{C3380CC4-5D6E-409C-BE32-E72D297353CC}">
                  <c16:uniqueId val="{0000000F-E46C-4041-91C0-C02259219EC5}"/>
                </c:ext>
              </c:extLst>
            </c:dLbl>
            <c:dLbl>
              <c:idx val="8"/>
              <c:layout>
                <c:manualLayout>
                  <c:x val="-0.14010202408962102"/>
                  <c:y val="6.4868814441734288E-3"/>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6887143008117234"/>
                      <c:h val="9.7154483412726172E-2"/>
                    </c:manualLayout>
                  </c15:layout>
                </c:ext>
                <c:ext xmlns:c16="http://schemas.microsoft.com/office/drawing/2014/chart" uri="{C3380CC4-5D6E-409C-BE32-E72D297353CC}">
                  <c16:uniqueId val="{00000011-E46C-4041-91C0-C02259219EC5}"/>
                </c:ext>
              </c:extLst>
            </c:dLbl>
            <c:dLbl>
              <c:idx val="9"/>
              <c:layout>
                <c:manualLayout>
                  <c:x val="-4.659597420048902E-2"/>
                  <c:y val="9.2509667986241904E-3"/>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9998285529377161"/>
                      <c:h val="8.485023991440252E-2"/>
                    </c:manualLayout>
                  </c15:layout>
                </c:ext>
                <c:ext xmlns:c16="http://schemas.microsoft.com/office/drawing/2014/chart" uri="{C3380CC4-5D6E-409C-BE32-E72D297353CC}">
                  <c16:uniqueId val="{00000013-E46C-4041-91C0-C02259219EC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集計結果!$A$115:$J$115</c:f>
              <c:strCache>
                <c:ptCount val="10"/>
                <c:pt idx="0">
                  <c:v>登録団体</c:v>
                </c:pt>
                <c:pt idx="1">
                  <c:v>男女共同参画推進関連団体</c:v>
                </c:pt>
                <c:pt idx="2">
                  <c:v>青少年健全育成関連団体</c:v>
                </c:pt>
                <c:pt idx="3">
                  <c:v>②③以外のNPO団体</c:v>
                </c:pt>
                <c:pt idx="4">
                  <c:v>会社・法人関係</c:v>
                </c:pt>
                <c:pt idx="5">
                  <c:v>国・地方
公共団体等</c:v>
                </c:pt>
                <c:pt idx="6">
                  <c:v>文化芸術
活動団体</c:v>
                </c:pt>
                <c:pt idx="7">
                  <c:v>任意団体・
グループ</c:v>
                </c:pt>
                <c:pt idx="8">
                  <c:v>個人</c:v>
                </c:pt>
                <c:pt idx="9">
                  <c:v>その他</c:v>
                </c:pt>
              </c:strCache>
            </c:strRef>
          </c:cat>
          <c:val>
            <c:numRef>
              <c:f>集計結果!$A$116:$J$116</c:f>
              <c:numCache>
                <c:formatCode>General</c:formatCode>
                <c:ptCount val="10"/>
                <c:pt idx="0">
                  <c:v>60</c:v>
                </c:pt>
                <c:pt idx="1">
                  <c:v>10</c:v>
                </c:pt>
                <c:pt idx="2">
                  <c:v>6</c:v>
                </c:pt>
                <c:pt idx="3">
                  <c:v>19</c:v>
                </c:pt>
                <c:pt idx="4">
                  <c:v>58</c:v>
                </c:pt>
                <c:pt idx="5">
                  <c:v>9</c:v>
                </c:pt>
                <c:pt idx="6">
                  <c:v>17</c:v>
                </c:pt>
                <c:pt idx="7">
                  <c:v>48</c:v>
                </c:pt>
                <c:pt idx="8">
                  <c:v>25</c:v>
                </c:pt>
                <c:pt idx="9">
                  <c:v>14</c:v>
                </c:pt>
              </c:numCache>
            </c:numRef>
          </c:val>
          <c:extLst>
            <c:ext xmlns:c16="http://schemas.microsoft.com/office/drawing/2014/chart" uri="{C3380CC4-5D6E-409C-BE32-E72D297353CC}">
              <c16:uniqueId val="{00000014-E46C-4041-91C0-C02259219EC5}"/>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8.</a:t>
            </a:r>
            <a:r>
              <a:rPr lang="ja-JP" sz="1100"/>
              <a:t> 施設を借りる上で重要なこと</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26805555555557"/>
          <c:y val="0.26765074074074074"/>
          <c:w val="0.60953993055555555"/>
          <c:h val="0.65017592592592588"/>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2F46-48A7-A386-44AE0F38575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2F46-48A7-A386-44AE0F38575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2F46-48A7-A386-44AE0F38575B}"/>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2F46-48A7-A386-44AE0F38575B}"/>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2F46-48A7-A386-44AE0F38575B}"/>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2F46-48A7-A386-44AE0F38575B}"/>
              </c:ext>
            </c:extLst>
          </c:dPt>
          <c:dLbls>
            <c:dLbl>
              <c:idx val="1"/>
              <c:layout>
                <c:manualLayout>
                  <c:x val="-0.13047593954248365"/>
                  <c:y val="-0.13384656084656077"/>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3734673202614379"/>
                      <c:h val="0.17538095238095236"/>
                    </c:manualLayout>
                  </c15:layout>
                </c:ext>
                <c:ext xmlns:c16="http://schemas.microsoft.com/office/drawing/2014/chart" uri="{C3380CC4-5D6E-409C-BE32-E72D297353CC}">
                  <c16:uniqueId val="{00000003-2F46-48A7-A386-44AE0F38575B}"/>
                </c:ext>
              </c:extLst>
            </c:dLbl>
            <c:dLbl>
              <c:idx val="3"/>
              <c:layout>
                <c:manualLayout>
                  <c:x val="-2.2688888888888918E-2"/>
                  <c:y val="5.74158502318054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2F46-48A7-A386-44AE0F38575B}"/>
                </c:ext>
              </c:extLst>
            </c:dLbl>
            <c:dLbl>
              <c:idx val="4"/>
              <c:layout>
                <c:manualLayout>
                  <c:x val="-4.0269965277777778E-2"/>
                  <c:y val="2.5160568765432836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6644756944444442"/>
                      <c:h val="7.456407407407406E-2"/>
                    </c:manualLayout>
                  </c15:layout>
                </c:ext>
                <c:ext xmlns:c16="http://schemas.microsoft.com/office/drawing/2014/chart" uri="{C3380CC4-5D6E-409C-BE32-E72D297353CC}">
                  <c16:uniqueId val="{00000009-2F46-48A7-A386-44AE0F38575B}"/>
                </c:ext>
              </c:extLst>
            </c:dLbl>
            <c:dLbl>
              <c:idx val="5"/>
              <c:layout>
                <c:manualLayout>
                  <c:x val="0.11079184027777773"/>
                  <c:y val="-1.884962962962965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533304608623661"/>
                      <c:h val="9.7659655887310848E-2"/>
                    </c:manualLayout>
                  </c15:layout>
                </c:ext>
                <c:ext xmlns:c16="http://schemas.microsoft.com/office/drawing/2014/chart" uri="{C3380CC4-5D6E-409C-BE32-E72D297353CC}">
                  <c16:uniqueId val="{0000000B-2F46-48A7-A386-44AE0F38575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集計結果!$A$119:$G$119</c15:sqref>
                  </c15:fullRef>
                </c:ext>
              </c:extLst>
              <c:f>集計結果!$A$119:$F$119</c:f>
              <c:strCache>
                <c:ptCount val="6"/>
                <c:pt idx="0">
                  <c:v>利用料金</c:v>
                </c:pt>
                <c:pt idx="1">
                  <c:v>立地・ｱｸｾｽ</c:v>
                </c:pt>
                <c:pt idx="2">
                  <c:v>収容人数</c:v>
                </c:pt>
                <c:pt idx="3">
                  <c:v>日時</c:v>
                </c:pt>
                <c:pt idx="4">
                  <c:v>サービス</c:v>
                </c:pt>
                <c:pt idx="5">
                  <c:v>WEB環境</c:v>
                </c:pt>
              </c:strCache>
            </c:strRef>
          </c:cat>
          <c:val>
            <c:numRef>
              <c:extLst>
                <c:ext xmlns:c15="http://schemas.microsoft.com/office/drawing/2012/chart" uri="{02D57815-91ED-43cb-92C2-25804820EDAC}">
                  <c15:fullRef>
                    <c15:sqref>集計結果!$A$120:$G$120</c15:sqref>
                  </c15:fullRef>
                </c:ext>
              </c:extLst>
              <c:f>集計結果!$A$120:$F$120</c:f>
              <c:numCache>
                <c:formatCode>General</c:formatCode>
                <c:ptCount val="6"/>
                <c:pt idx="0">
                  <c:v>190</c:v>
                </c:pt>
                <c:pt idx="1">
                  <c:v>209</c:v>
                </c:pt>
                <c:pt idx="2">
                  <c:v>116</c:v>
                </c:pt>
                <c:pt idx="3">
                  <c:v>72</c:v>
                </c:pt>
                <c:pt idx="4">
                  <c:v>28</c:v>
                </c:pt>
                <c:pt idx="5">
                  <c:v>37</c:v>
                </c:pt>
              </c:numCache>
            </c:numRef>
          </c:val>
          <c:extLst>
            <c:ext xmlns:c15="http://schemas.microsoft.com/office/drawing/2012/chart" uri="{02D57815-91ED-43cb-92C2-25804820EDAC}">
              <c15:categoryFilterExceptions>
                <c15:categoryFilterException>
                  <c15:sqref>集計結果!$G$120</c15:sqref>
                  <c15:spPr xmlns:c15="http://schemas.microsoft.com/office/drawing/2012/chart">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dLbl>
                    <c:idx val="5"/>
                    <c:layout>
                      <c:manualLayout>
                        <c:x val="0.13585798611111111"/>
                        <c:y val="1.2535536629259186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uri="{CE6537A1-D6FC-4f65-9D91-7224C49458BB}">
                        <c15:layout>
                          <c:manualLayout>
                            <c:w val="0.21166666666666667"/>
                            <c:h val="8.56597182778598E-2"/>
                          </c:manualLayout>
                        </c15:layout>
                      </c:ext>
                      <c:ext xmlns:c16="http://schemas.microsoft.com/office/drawing/2014/chart" uri="{C3380CC4-5D6E-409C-BE32-E72D297353CC}">
                        <c16:uniqueId val="{0000000D-E1F3-4826-AA75-20F8A03A1A3D}"/>
                      </c:ext>
                    </c:extLst>
                  </c15:dLbl>
                </c15:categoryFilterException>
              </c15:categoryFilterExceptions>
            </c:ext>
            <c:ext xmlns:c16="http://schemas.microsoft.com/office/drawing/2014/chart" uri="{C3380CC4-5D6E-409C-BE32-E72D297353CC}">
              <c16:uniqueId val="{0000000C-2F46-48A7-A386-44AE0F38575B}"/>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ltLang="ja-JP" sz="1100"/>
              <a:t>9.</a:t>
            </a:r>
            <a:r>
              <a:rPr lang="ja-JP" altLang="en-US" sz="1100"/>
              <a:t>ドーンセンターの</a:t>
            </a:r>
            <a:endParaRPr lang="en-US" altLang="ja-JP" sz="1100"/>
          </a:p>
          <a:p>
            <a:pPr>
              <a:defRPr/>
            </a:pPr>
            <a:r>
              <a:rPr lang="ja-JP" altLang="en-US" sz="1100"/>
              <a:t>総合満足度</a:t>
            </a:r>
            <a:endParaRPr lang="ja-JP" sz="1100"/>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267298611111111"/>
          <c:y val="0.31624999999999998"/>
          <c:w val="0.57299895833333336"/>
          <c:h val="0.61119888888888885"/>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5C6C-406E-A275-7C37A5E379A5}"/>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5C6C-406E-A275-7C37A5E379A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5C6C-406E-A275-7C37A5E379A5}"/>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5C6C-406E-A275-7C37A5E379A5}"/>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5C6C-406E-A275-7C37A5E379A5}"/>
              </c:ext>
            </c:extLst>
          </c:dPt>
          <c:dLbls>
            <c:dLbl>
              <c:idx val="2"/>
              <c:layout>
                <c:manualLayout>
                  <c:x val="-8.0379225196697879E-2"/>
                  <c:y val="4.3189499796889803E-2"/>
                </c:manualLayout>
              </c:layout>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5C6C-406E-A275-7C37A5E379A5}"/>
                </c:ext>
              </c:extLst>
            </c:dLbl>
            <c:dLbl>
              <c:idx val="3"/>
              <c:layout>
                <c:manualLayout>
                  <c:x val="-0.12457461333616028"/>
                  <c:y val="-1.5807096629160331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EA1B650D-1586-4D5B-8D84-8D7BE957F344}" type="CATEGORYNAME">
                      <a:rPr lang="ja-JP" altLang="en-US" sz="700"/>
                      <a:pPr>
                        <a:defRPr/>
                      </a:pPr>
                      <a:t>[分類名]</a:t>
                    </a:fld>
                    <a:r>
                      <a:rPr lang="ja-JP" altLang="en-US" sz="700" baseline="0"/>
                      <a:t> </a:t>
                    </a:r>
                    <a:fld id="{6FC0D5EA-0A68-401E-9432-B1972C0109EE}" type="PERCENTAGE">
                      <a:rPr lang="en-US" altLang="ja-JP" sz="700" baseline="0"/>
                      <a:pPr>
                        <a:defRPr/>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1811174618505746"/>
                      <c:h val="8.3446720066888316E-2"/>
                    </c:manualLayout>
                  </c15:layout>
                  <c15:dlblFieldTable/>
                  <c15:showDataLabelsRange val="0"/>
                </c:ext>
                <c:ext xmlns:c16="http://schemas.microsoft.com/office/drawing/2014/chart" uri="{C3380CC4-5D6E-409C-BE32-E72D297353CC}">
                  <c16:uniqueId val="{00000007-5C6C-406E-A275-7C37A5E379A5}"/>
                </c:ext>
              </c:extLst>
            </c:dLbl>
            <c:dLbl>
              <c:idx val="4"/>
              <c:layout>
                <c:manualLayout>
                  <c:x val="0.15561240490863731"/>
                  <c:y val="1.07677970042239E-2"/>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5688453203949695"/>
                      <c:h val="8.5842631045484841E-2"/>
                    </c:manualLayout>
                  </c15:layout>
                </c:ext>
                <c:ext xmlns:c16="http://schemas.microsoft.com/office/drawing/2014/chart" uri="{C3380CC4-5D6E-409C-BE32-E72D297353CC}">
                  <c16:uniqueId val="{00000009-5C6C-406E-A275-7C37A5E379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集計結果!$A$123:$E$123</c:f>
              <c:strCache>
                <c:ptCount val="5"/>
                <c:pt idx="0">
                  <c:v>満足</c:v>
                </c:pt>
                <c:pt idx="1">
                  <c:v>少し満足</c:v>
                </c:pt>
                <c:pt idx="2">
                  <c:v>普通</c:v>
                </c:pt>
                <c:pt idx="3">
                  <c:v>少し不満</c:v>
                </c:pt>
                <c:pt idx="4">
                  <c:v>不満</c:v>
                </c:pt>
              </c:strCache>
            </c:strRef>
          </c:cat>
          <c:val>
            <c:numRef>
              <c:f>集計結果!$A$124:$E$124</c:f>
              <c:numCache>
                <c:formatCode>General</c:formatCode>
                <c:ptCount val="5"/>
                <c:pt idx="0">
                  <c:v>154</c:v>
                </c:pt>
                <c:pt idx="1">
                  <c:v>56</c:v>
                </c:pt>
                <c:pt idx="2">
                  <c:v>22</c:v>
                </c:pt>
                <c:pt idx="3">
                  <c:v>2</c:v>
                </c:pt>
                <c:pt idx="4">
                  <c:v>2</c:v>
                </c:pt>
              </c:numCache>
            </c:numRef>
          </c:val>
          <c:extLst>
            <c:ext xmlns:c16="http://schemas.microsoft.com/office/drawing/2014/chart" uri="{C3380CC4-5D6E-409C-BE32-E72D297353CC}">
              <c16:uniqueId val="{0000000A-5C6C-406E-A275-7C37A5E379A5}"/>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4-2.</a:t>
            </a:r>
            <a:r>
              <a:rPr lang="ja-JP" altLang="en-US" sz="1100"/>
              <a:t>年齢について</a:t>
            </a:r>
            <a:endParaRPr lang="ja-JP" sz="1100"/>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0141903862977559"/>
          <c:y val="0.23663193219272816"/>
          <c:w val="0.61617843397535699"/>
          <c:h val="0.69057254387243827"/>
        </c:manualLayout>
      </c:layout>
      <c:pieChart>
        <c:varyColors val="1"/>
        <c:ser>
          <c:idx val="0"/>
          <c:order val="0"/>
          <c:spPr>
            <a:ln>
              <a:noFill/>
            </a:ln>
          </c:spPr>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47D6-4B15-A7E0-A294204944B3}"/>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47D6-4B15-A7E0-A294204944B3}"/>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47D6-4B15-A7E0-A294204944B3}"/>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47D6-4B15-A7E0-A294204944B3}"/>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47D6-4B15-A7E0-A294204944B3}"/>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47D6-4B15-A7E0-A294204944B3}"/>
              </c:ext>
            </c:extLst>
          </c:dPt>
          <c:dLbls>
            <c:dLbl>
              <c:idx val="0"/>
              <c:layout>
                <c:manualLayout>
                  <c:x val="-1.9632722099736565E-2"/>
                  <c:y val="-3.8080800128747379E-2"/>
                </c:manualLayout>
              </c:layout>
              <c:tx>
                <c:rich>
                  <a:bodyPr rot="0" spcFirstLastPara="1" vertOverflow="clip" horzOverflow="clip" vert="horz" wrap="square" lIns="38100" tIns="19050" rIns="38100" bIns="19050" anchor="ctr" anchorCtr="1">
                    <a:spAutoFit/>
                  </a:bodyPr>
                  <a:lstStyle/>
                  <a:p>
                    <a:pPr>
                      <a:defRPr sz="700" b="0" i="0" u="none" strike="noStrike" kern="1200" baseline="0">
                        <a:solidFill>
                          <a:schemeClr val="dk1">
                            <a:lumMod val="65000"/>
                            <a:lumOff val="35000"/>
                          </a:schemeClr>
                        </a:solidFill>
                        <a:latin typeface="+mn-lt"/>
                        <a:ea typeface="+mn-ea"/>
                        <a:cs typeface="+mn-cs"/>
                      </a:defRPr>
                    </a:pPr>
                    <a:fld id="{4F051CE2-7D59-4F58-84FA-3E51F0FB9B38}" type="CATEGORYNAME">
                      <a:rPr lang="ja-JP" altLang="en-US" sz="900"/>
                      <a:pPr>
                        <a:defRPr sz="700"/>
                      </a:pPr>
                      <a:t>[分類名]</a:t>
                    </a:fld>
                    <a:r>
                      <a:rPr lang="ja-JP" altLang="en-US" sz="900" baseline="0"/>
                      <a:t> </a:t>
                    </a:r>
                    <a:fld id="{CD439BFC-1F15-4612-90E5-50FC38BA724B}" type="PERCENTAGE">
                      <a:rPr lang="en-US" altLang="ja-JP" sz="900" baseline="0"/>
                      <a:pPr>
                        <a:defRPr sz="700"/>
                      </a:pPr>
                      <a:t>[パーセンテージ]</a:t>
                    </a:fld>
                    <a:endParaRPr lang="ja-JP" altLang="en-US" sz="900" baseline="0"/>
                  </a:p>
                </c:rich>
              </c:tx>
              <c:spPr>
                <a:noFill/>
                <a:ln>
                  <a:noFill/>
                </a:ln>
                <a:effectLst/>
              </c:spPr>
              <c:txPr>
                <a:bodyPr rot="0" spcFirstLastPara="1" vertOverflow="clip" horzOverflow="clip" vert="horz" wrap="square" lIns="38100" tIns="19050" rIns="38100" bIns="19050" anchor="ctr" anchorCtr="1">
                  <a:spAutoFit/>
                </a:bodyPr>
                <a:lstStyle/>
                <a:p>
                  <a:pPr>
                    <a:defRPr sz="700" b="0" i="0" u="none" strike="noStrike" kern="1200" baseline="0">
                      <a:solidFill>
                        <a:schemeClr val="dk1">
                          <a:lumMod val="65000"/>
                          <a:lumOff val="3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0.19466999740906044"/>
                      <c:h val="0.16958635723636223"/>
                    </c:manualLayout>
                  </c15:layout>
                  <c15:dlblFieldTable/>
                  <c15:showDataLabelsRange val="0"/>
                </c:ext>
                <c:ext xmlns:c16="http://schemas.microsoft.com/office/drawing/2014/chart" uri="{C3380CC4-5D6E-409C-BE32-E72D297353CC}">
                  <c16:uniqueId val="{00000001-47D6-4B15-A7E0-A294204944B3}"/>
                </c:ext>
              </c:extLst>
            </c:dLbl>
            <c:dLbl>
              <c:idx val="1"/>
              <c:layout>
                <c:manualLayout>
                  <c:x val="-3.7241089367859638E-3"/>
                  <c:y val="-1.5118586231136384E-2"/>
                </c:manualLayout>
              </c:layout>
              <c:tx>
                <c:rich>
                  <a:bodyPr/>
                  <a:lstStyle/>
                  <a:p>
                    <a:fld id="{2BE3FA59-4BFC-4F23-A04A-DFCA8C99C472}" type="CATEGORYNAME">
                      <a:rPr lang="ja-JP" altLang="en-US" sz="900"/>
                      <a:pPr/>
                      <a:t>[分類名]</a:t>
                    </a:fld>
                    <a:r>
                      <a:rPr lang="ja-JP" altLang="en-US" sz="900" baseline="0"/>
                      <a:t> </a:t>
                    </a:r>
                    <a:fld id="{A9C7ABF5-499D-4103-8753-6F58CCD26062}" type="PERCENTAGE">
                      <a:rPr lang="en-US" altLang="ja-JP" sz="900" baseline="0"/>
                      <a:pPr/>
                      <a:t>[パーセンテージ]</a:t>
                    </a:fld>
                    <a:endParaRPr lang="ja-JP" altLang="en-US" sz="900" baseline="0"/>
                  </a:p>
                </c:rich>
              </c:tx>
              <c:showLegendKey val="0"/>
              <c:showVal val="0"/>
              <c:showCatName val="1"/>
              <c:showSerName val="0"/>
              <c:showPercent val="1"/>
              <c:showBubbleSize val="0"/>
              <c:separator> </c:separator>
              <c:extLst>
                <c:ext xmlns:c15="http://schemas.microsoft.com/office/drawing/2012/chart" uri="{CE6537A1-D6FC-4f65-9D91-7224C49458BB}">
                  <c15:layout>
                    <c:manualLayout>
                      <c:w val="0.18225304190966909"/>
                      <c:h val="0.15189055915238517"/>
                    </c:manualLayout>
                  </c15:layout>
                  <c15:dlblFieldTable/>
                  <c15:showDataLabelsRange val="0"/>
                </c:ext>
                <c:ext xmlns:c16="http://schemas.microsoft.com/office/drawing/2014/chart" uri="{C3380CC4-5D6E-409C-BE32-E72D297353CC}">
                  <c16:uniqueId val="{00000003-47D6-4B15-A7E0-A294204944B3}"/>
                </c:ext>
              </c:extLst>
            </c:dLbl>
            <c:dLbl>
              <c:idx val="2"/>
              <c:layout>
                <c:manualLayout>
                  <c:x val="-0.18625433249087062"/>
                  <c:y val="4.4239495209942532E-2"/>
                </c:manualLayout>
              </c:layout>
              <c:tx>
                <c:rich>
                  <a:bodyPr rot="0" spcFirstLastPara="1" vertOverflow="clip" horzOverflow="clip" vert="horz" wrap="square" lIns="38100" tIns="19050" rIns="38100" bIns="19050" anchor="ctr" anchorCtr="1">
                    <a:spAutoFit/>
                  </a:bodyPr>
                  <a:lstStyle/>
                  <a:p>
                    <a:pPr>
                      <a:defRPr sz="700" b="0" i="0" u="none" strike="noStrike" kern="1200" baseline="0">
                        <a:solidFill>
                          <a:schemeClr val="dk1">
                            <a:lumMod val="65000"/>
                            <a:lumOff val="35000"/>
                          </a:schemeClr>
                        </a:solidFill>
                        <a:latin typeface="+mn-lt"/>
                        <a:ea typeface="+mn-ea"/>
                        <a:cs typeface="+mn-cs"/>
                      </a:defRPr>
                    </a:pPr>
                    <a:fld id="{240F3C6F-C6D6-4DFD-B1E7-979B9C00719C}" type="CATEGORYNAME">
                      <a:rPr lang="ja-JP" altLang="en-US" sz="900"/>
                      <a:pPr>
                        <a:defRPr sz="700"/>
                      </a:pPr>
                      <a:t>[分類名]</a:t>
                    </a:fld>
                    <a:r>
                      <a:rPr lang="ja-JP" altLang="en-US" sz="900" baseline="0"/>
                      <a:t>
</a:t>
                    </a:r>
                    <a:fld id="{4D7740A2-CDC6-434B-B3E8-1A1A4E3991B7}" type="PERCENTAGE">
                      <a:rPr lang="en-US" altLang="ja-JP" sz="900" baseline="0"/>
                      <a:pPr>
                        <a:defRPr sz="700"/>
                      </a:pPr>
                      <a:t>[パーセンテージ]</a:t>
                    </a:fld>
                    <a:endParaRPr lang="ja-JP" altLang="en-US" sz="900" baseline="0"/>
                  </a:p>
                </c:rich>
              </c:tx>
              <c:spPr>
                <a:noFill/>
                <a:ln>
                  <a:noFill/>
                </a:ln>
                <a:effectLst/>
              </c:spPr>
              <c:txPr>
                <a:bodyPr rot="0" spcFirstLastPara="1" vertOverflow="clip" horzOverflow="clip" vert="horz" wrap="square" lIns="38100" tIns="19050" rIns="38100" bIns="19050" anchor="ctr" anchorCtr="1">
                  <a:spAutoFit/>
                </a:bodyPr>
                <a:lstStyle/>
                <a:p>
                  <a:pPr>
                    <a:defRPr sz="700" b="0" i="0" u="none" strike="noStrike" kern="1200" baseline="0">
                      <a:solidFill>
                        <a:schemeClr val="dk1">
                          <a:lumMod val="65000"/>
                          <a:lumOff val="3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dlblFieldTable/>
                  <c15:showDataLabelsRange val="0"/>
                </c:ext>
                <c:ext xmlns:c16="http://schemas.microsoft.com/office/drawing/2014/chart" uri="{C3380CC4-5D6E-409C-BE32-E72D297353CC}">
                  <c16:uniqueId val="{00000005-47D6-4B15-A7E0-A294204944B3}"/>
                </c:ext>
              </c:extLst>
            </c:dLbl>
            <c:dLbl>
              <c:idx val="3"/>
              <c:layout>
                <c:manualLayout>
                  <c:x val="-0.15521194374239217"/>
                  <c:y val="-0.1371424351508218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7D6-4B15-A7E0-A294204944B3}"/>
                </c:ext>
              </c:extLst>
            </c:dLbl>
            <c:dLbl>
              <c:idx val="4"/>
              <c:layout>
                <c:manualLayout>
                  <c:x val="0.17383737699147922"/>
                  <c:y val="-0.1017508389828678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7D6-4B15-A7E0-A294204944B3}"/>
                </c:ext>
              </c:extLst>
            </c:dLbl>
            <c:dLbl>
              <c:idx val="5"/>
              <c:layout>
                <c:manualLayout>
                  <c:x val="0.22971392116699824"/>
                  <c:y val="0.1818807567949426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877971636544957"/>
                      <c:h val="0.19706848900874971"/>
                    </c:manualLayout>
                  </c15:layout>
                </c:ext>
                <c:ext xmlns:c16="http://schemas.microsoft.com/office/drawing/2014/chart" uri="{C3380CC4-5D6E-409C-BE32-E72D297353CC}">
                  <c16:uniqueId val="{0000000B-47D6-4B15-A7E0-A294204944B3}"/>
                </c:ext>
              </c:extLst>
            </c:dLbl>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集計結果!$A$173:$G$173</c15:sqref>
                  </c15:fullRef>
                </c:ext>
              </c:extLst>
              <c:f>集計結果!$B$173:$G$173</c:f>
              <c:strCache>
                <c:ptCount val="6"/>
                <c:pt idx="0">
                  <c:v>20代</c:v>
                </c:pt>
                <c:pt idx="1">
                  <c:v>30代</c:v>
                </c:pt>
                <c:pt idx="2">
                  <c:v>40代</c:v>
                </c:pt>
                <c:pt idx="3">
                  <c:v>50代</c:v>
                </c:pt>
                <c:pt idx="4">
                  <c:v>60代</c:v>
                </c:pt>
                <c:pt idx="5">
                  <c:v>70代以上</c:v>
                </c:pt>
              </c:strCache>
            </c:strRef>
          </c:cat>
          <c:val>
            <c:numRef>
              <c:extLst>
                <c:ext xmlns:c15="http://schemas.microsoft.com/office/drawing/2012/chart" uri="{02D57815-91ED-43cb-92C2-25804820EDAC}">
                  <c15:fullRef>
                    <c15:sqref>集計結果!$A$174:$G$174</c15:sqref>
                  </c15:fullRef>
                </c:ext>
              </c:extLst>
              <c:f>集計結果!$B$174:$G$174</c:f>
              <c:numCache>
                <c:formatCode>General</c:formatCode>
                <c:ptCount val="6"/>
                <c:pt idx="0">
                  <c:v>7</c:v>
                </c:pt>
                <c:pt idx="1">
                  <c:v>20</c:v>
                </c:pt>
                <c:pt idx="2">
                  <c:v>34</c:v>
                </c:pt>
                <c:pt idx="3">
                  <c:v>58</c:v>
                </c:pt>
                <c:pt idx="4">
                  <c:v>44</c:v>
                </c:pt>
                <c:pt idx="5">
                  <c:v>57</c:v>
                </c:pt>
              </c:numCache>
            </c:numRef>
          </c:val>
          <c:extLst>
            <c:ext xmlns:c15="http://schemas.microsoft.com/office/drawing/2012/chart" uri="{02D57815-91ED-43cb-92C2-25804820EDAC}">
              <c15:categoryFilterExceptions>
                <c15:categoryFilterException>
                  <c15:sqref>集計結果!$A$174</c15:sqref>
                  <c15:spPr xmlns:c15="http://schemas.microsoft.com/office/drawing/2012/chart">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dLbl>
                    <c:idx val="-1"/>
                    <c:showLegendKey val="0"/>
                    <c:showVal val="0"/>
                    <c:showCatName val="1"/>
                    <c:showSerName val="0"/>
                    <c:showPercent val="1"/>
                    <c:showBubbleSize val="0"/>
                    <c:separator> </c:separator>
                    <c:extLst>
                      <c:ext uri="{CE6537A1-D6FC-4f65-9D91-7224C49458BB}"/>
                      <c:ext xmlns:c16="http://schemas.microsoft.com/office/drawing/2014/chart" uri="{C3380CC4-5D6E-409C-BE32-E72D297353CC}">
                        <c16:uniqueId val="{0000000D-54DB-46DA-B960-A1E28BA82B65}"/>
                      </c:ext>
                    </c:extLst>
                  </c15:dLbl>
                </c15:categoryFilterException>
              </c15:categoryFilterExceptions>
            </c:ext>
            <c:ext xmlns:c16="http://schemas.microsoft.com/office/drawing/2014/chart" uri="{C3380CC4-5D6E-409C-BE32-E72D297353CC}">
              <c16:uniqueId val="{0000000C-47D6-4B15-A7E0-A294204944B3}"/>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altLang="ja-JP" sz="1100" b="1"/>
              <a:t>5.</a:t>
            </a:r>
            <a:r>
              <a:rPr lang="ja-JP" altLang="en-US" sz="1100" b="1"/>
              <a:t> 施設サービスの満足度</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percentStacked"/>
        <c:varyColors val="0"/>
        <c:ser>
          <c:idx val="0"/>
          <c:order val="0"/>
          <c:tx>
            <c:strRef>
              <c:f>集計結果!$B$65</c:f>
              <c:strCache>
                <c:ptCount val="1"/>
                <c:pt idx="0">
                  <c:v>利用なし</c:v>
                </c:pt>
              </c:strCache>
            </c:strRef>
          </c:tx>
          <c:spPr>
            <a:solidFill>
              <a:schemeClr val="accent1"/>
            </a:solidFill>
            <a:ln>
              <a:noFill/>
            </a:ln>
            <a:effectLst/>
          </c:spPr>
          <c:invertIfNegative val="0"/>
          <c:dLbls>
            <c:dLbl>
              <c:idx val="3"/>
              <c:layout>
                <c:manualLayout>
                  <c:x val="3.5503246598414043E-2"/>
                  <c:y val="-9.2930553389140191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eparator> </c:separator>
              <c:extLst>
                <c:ext xmlns:c15="http://schemas.microsoft.com/office/drawing/2012/chart" uri="{CE6537A1-D6FC-4f65-9D91-7224C49458BB}">
                  <c15:layout>
                    <c:manualLayout>
                      <c:w val="4.8284415373843093E-2"/>
                      <c:h val="5.8622236857561558E-2"/>
                    </c:manualLayout>
                  </c15:layout>
                </c:ext>
                <c:ext xmlns:c16="http://schemas.microsoft.com/office/drawing/2014/chart" uri="{C3380CC4-5D6E-409C-BE32-E72D297353CC}">
                  <c16:uniqueId val="{00000000-8432-440E-B840-767F5F772AA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つながりやすさ</c:v>
                </c:pt>
                <c:pt idx="2">
                  <c:v>受付対応</c:v>
                </c:pt>
                <c:pt idx="3">
                  <c:v>利用時間</c:v>
                </c:pt>
              </c:strCache>
            </c:strRef>
          </c:cat>
          <c:val>
            <c:numRef>
              <c:f>集計結果!$B$66:$B$69</c:f>
              <c:numCache>
                <c:formatCode>General</c:formatCode>
                <c:ptCount val="4"/>
                <c:pt idx="0">
                  <c:v>11</c:v>
                </c:pt>
                <c:pt idx="1">
                  <c:v>81</c:v>
                </c:pt>
                <c:pt idx="2">
                  <c:v>6</c:v>
                </c:pt>
                <c:pt idx="3">
                  <c:v>5</c:v>
                </c:pt>
              </c:numCache>
            </c:numRef>
          </c:val>
          <c:extLst>
            <c:ext xmlns:c16="http://schemas.microsoft.com/office/drawing/2014/chart" uri="{C3380CC4-5D6E-409C-BE32-E72D297353CC}">
              <c16:uniqueId val="{00000001-8432-440E-B840-767F5F772AA3}"/>
            </c:ext>
          </c:extLst>
        </c:ser>
        <c:ser>
          <c:idx val="1"/>
          <c:order val="1"/>
          <c:tx>
            <c:strRef>
              <c:f>集計結果!$C$65</c:f>
              <c:strCache>
                <c:ptCount val="1"/>
                <c:pt idx="0">
                  <c:v>満足</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つながりやすさ</c:v>
                </c:pt>
                <c:pt idx="2">
                  <c:v>受付対応</c:v>
                </c:pt>
                <c:pt idx="3">
                  <c:v>利用時間</c:v>
                </c:pt>
              </c:strCache>
            </c:strRef>
          </c:cat>
          <c:val>
            <c:numRef>
              <c:f>集計結果!$C$66:$C$69</c:f>
              <c:numCache>
                <c:formatCode>General</c:formatCode>
                <c:ptCount val="4"/>
                <c:pt idx="0">
                  <c:v>201</c:v>
                </c:pt>
                <c:pt idx="1">
                  <c:v>84</c:v>
                </c:pt>
                <c:pt idx="2">
                  <c:v>202</c:v>
                </c:pt>
                <c:pt idx="3">
                  <c:v>193</c:v>
                </c:pt>
              </c:numCache>
            </c:numRef>
          </c:val>
          <c:extLst>
            <c:ext xmlns:c16="http://schemas.microsoft.com/office/drawing/2014/chart" uri="{C3380CC4-5D6E-409C-BE32-E72D297353CC}">
              <c16:uniqueId val="{00000002-8432-440E-B840-767F5F772AA3}"/>
            </c:ext>
          </c:extLst>
        </c:ser>
        <c:ser>
          <c:idx val="2"/>
          <c:order val="2"/>
          <c:tx>
            <c:strRef>
              <c:f>集計結果!$D$65</c:f>
              <c:strCache>
                <c:ptCount val="1"/>
                <c:pt idx="0">
                  <c:v>少し満足</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つながりやすさ</c:v>
                </c:pt>
                <c:pt idx="2">
                  <c:v>受付対応</c:v>
                </c:pt>
                <c:pt idx="3">
                  <c:v>利用時間</c:v>
                </c:pt>
              </c:strCache>
            </c:strRef>
          </c:cat>
          <c:val>
            <c:numRef>
              <c:f>集計結果!$D$66:$D$69</c:f>
              <c:numCache>
                <c:formatCode>General</c:formatCode>
                <c:ptCount val="4"/>
                <c:pt idx="0">
                  <c:v>17</c:v>
                </c:pt>
                <c:pt idx="1">
                  <c:v>16</c:v>
                </c:pt>
                <c:pt idx="2">
                  <c:v>9</c:v>
                </c:pt>
                <c:pt idx="3">
                  <c:v>19</c:v>
                </c:pt>
              </c:numCache>
            </c:numRef>
          </c:val>
          <c:extLst>
            <c:ext xmlns:c16="http://schemas.microsoft.com/office/drawing/2014/chart" uri="{C3380CC4-5D6E-409C-BE32-E72D297353CC}">
              <c16:uniqueId val="{00000003-8432-440E-B840-767F5F772AA3}"/>
            </c:ext>
          </c:extLst>
        </c:ser>
        <c:ser>
          <c:idx val="3"/>
          <c:order val="3"/>
          <c:tx>
            <c:strRef>
              <c:f>集計結果!$E$65</c:f>
              <c:strCache>
                <c:ptCount val="1"/>
                <c:pt idx="0">
                  <c:v>普通</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つながりやすさ</c:v>
                </c:pt>
                <c:pt idx="2">
                  <c:v>受付対応</c:v>
                </c:pt>
                <c:pt idx="3">
                  <c:v>利用時間</c:v>
                </c:pt>
              </c:strCache>
            </c:strRef>
          </c:cat>
          <c:val>
            <c:numRef>
              <c:f>集計結果!$E$66:$E$69</c:f>
              <c:numCache>
                <c:formatCode>General</c:formatCode>
                <c:ptCount val="4"/>
                <c:pt idx="0">
                  <c:v>16</c:v>
                </c:pt>
                <c:pt idx="1">
                  <c:v>31</c:v>
                </c:pt>
                <c:pt idx="2">
                  <c:v>28</c:v>
                </c:pt>
                <c:pt idx="3">
                  <c:v>25</c:v>
                </c:pt>
              </c:numCache>
            </c:numRef>
          </c:val>
          <c:extLst>
            <c:ext xmlns:c16="http://schemas.microsoft.com/office/drawing/2014/chart" uri="{C3380CC4-5D6E-409C-BE32-E72D297353CC}">
              <c16:uniqueId val="{00000004-8432-440E-B840-767F5F772AA3}"/>
            </c:ext>
          </c:extLst>
        </c:ser>
        <c:ser>
          <c:idx val="4"/>
          <c:order val="4"/>
          <c:tx>
            <c:strRef>
              <c:f>集計結果!$F$65</c:f>
              <c:strCache>
                <c:ptCount val="1"/>
                <c:pt idx="0">
                  <c:v>少し不満</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つながりやすさ</c:v>
                </c:pt>
                <c:pt idx="2">
                  <c:v>受付対応</c:v>
                </c:pt>
                <c:pt idx="3">
                  <c:v>利用時間</c:v>
                </c:pt>
              </c:strCache>
            </c:strRef>
          </c:cat>
          <c:val>
            <c:numRef>
              <c:f>集計結果!$F$66:$F$69</c:f>
              <c:numCache>
                <c:formatCode>General</c:formatCode>
                <c:ptCount val="4"/>
                <c:pt idx="0">
                  <c:v>3</c:v>
                </c:pt>
                <c:pt idx="1">
                  <c:v>9</c:v>
                </c:pt>
                <c:pt idx="2">
                  <c:v>1</c:v>
                </c:pt>
                <c:pt idx="3">
                  <c:v>6</c:v>
                </c:pt>
              </c:numCache>
            </c:numRef>
          </c:val>
          <c:extLst>
            <c:ext xmlns:c16="http://schemas.microsoft.com/office/drawing/2014/chart" uri="{C3380CC4-5D6E-409C-BE32-E72D297353CC}">
              <c16:uniqueId val="{00000005-8432-440E-B840-767F5F772AA3}"/>
            </c:ext>
          </c:extLst>
        </c:ser>
        <c:ser>
          <c:idx val="5"/>
          <c:order val="5"/>
          <c:tx>
            <c:strRef>
              <c:f>集計結果!$G$65</c:f>
              <c:strCache>
                <c:ptCount val="1"/>
                <c:pt idx="0">
                  <c:v>不満</c:v>
                </c:pt>
              </c:strCache>
            </c:strRef>
          </c:tx>
          <c:spPr>
            <a:solidFill>
              <a:schemeClr val="accent6"/>
            </a:solidFill>
            <a:ln>
              <a:noFill/>
            </a:ln>
            <a:effectLst/>
          </c:spPr>
          <c:invertIfNegative val="0"/>
          <c:dLbls>
            <c:dLbl>
              <c:idx val="0"/>
              <c:layout>
                <c:manualLayout>
                  <c:x val="1.2267410776556621E-2"/>
                  <c:y val="-7.55227292647892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432-440E-B840-767F5F772AA3}"/>
                </c:ext>
              </c:extLst>
            </c:dLbl>
            <c:dLbl>
              <c:idx val="2"/>
              <c:layout>
                <c:manualLayout>
                  <c:x val="1.1781064443253346E-2"/>
                  <c:y val="-7.9359147963372734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2.7062809264762552E-2"/>
                      <c:h val="4.3948432751320571E-2"/>
                    </c:manualLayout>
                  </c15:layout>
                </c:ext>
                <c:ext xmlns:c16="http://schemas.microsoft.com/office/drawing/2014/chart" uri="{C3380CC4-5D6E-409C-BE32-E72D297353CC}">
                  <c16:uniqueId val="{00000007-8432-440E-B840-767F5F772AA3}"/>
                </c:ext>
              </c:extLst>
            </c:dLbl>
            <c:dLbl>
              <c:idx val="3"/>
              <c:layout>
                <c:manualLayout>
                  <c:x val="1.0723261168318567E-2"/>
                  <c:y val="-9.087019284948938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432-440E-B840-767F5F772AA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つながりやすさ</c:v>
                </c:pt>
                <c:pt idx="2">
                  <c:v>受付対応</c:v>
                </c:pt>
                <c:pt idx="3">
                  <c:v>利用時間</c:v>
                </c:pt>
              </c:strCache>
            </c:strRef>
          </c:cat>
          <c:val>
            <c:numRef>
              <c:f>集計結果!$G$66:$G$69</c:f>
              <c:numCache>
                <c:formatCode>General</c:formatCode>
                <c:ptCount val="4"/>
                <c:pt idx="0">
                  <c:v>0</c:v>
                </c:pt>
                <c:pt idx="1">
                  <c:v>4</c:v>
                </c:pt>
                <c:pt idx="2">
                  <c:v>1</c:v>
                </c:pt>
                <c:pt idx="3">
                  <c:v>1</c:v>
                </c:pt>
              </c:numCache>
            </c:numRef>
          </c:val>
          <c:extLst>
            <c:ext xmlns:c16="http://schemas.microsoft.com/office/drawing/2014/chart" uri="{C3380CC4-5D6E-409C-BE32-E72D297353CC}">
              <c16:uniqueId val="{00000009-8432-440E-B840-767F5F772AA3}"/>
            </c:ext>
          </c:extLst>
        </c:ser>
        <c:dLbls>
          <c:showLegendKey val="0"/>
          <c:showVal val="1"/>
          <c:showCatName val="0"/>
          <c:showSerName val="0"/>
          <c:showPercent val="0"/>
          <c:showBubbleSize val="0"/>
        </c:dLbls>
        <c:gapWidth val="95"/>
        <c:overlap val="100"/>
        <c:axId val="580325960"/>
        <c:axId val="580324160"/>
      </c:barChart>
      <c:catAx>
        <c:axId val="5803259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580324160"/>
        <c:crosses val="autoZero"/>
        <c:auto val="1"/>
        <c:lblAlgn val="ctr"/>
        <c:lblOffset val="100"/>
        <c:noMultiLvlLbl val="0"/>
      </c:catAx>
      <c:valAx>
        <c:axId val="580324160"/>
        <c:scaling>
          <c:orientation val="minMax"/>
        </c:scaling>
        <c:delete val="1"/>
        <c:axPos val="t"/>
        <c:numFmt formatCode="0%" sourceLinked="1"/>
        <c:majorTickMark val="none"/>
        <c:minorTickMark val="none"/>
        <c:tickLblPos val="nextTo"/>
        <c:crossAx val="5803259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0.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2.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14654</xdr:colOff>
      <xdr:row>27</xdr:row>
      <xdr:rowOff>96206</xdr:rowOff>
    </xdr:from>
    <xdr:to>
      <xdr:col>4</xdr:col>
      <xdr:colOff>623002</xdr:colOff>
      <xdr:row>44</xdr:row>
      <xdr:rowOff>120912</xdr:rowOff>
    </xdr:to>
    <xdr:graphicFrame macro="">
      <xdr:nvGraphicFramePr>
        <xdr:cNvPr id="2" name="グラフ 1">
          <a:extLst>
            <a:ext uri="{FF2B5EF4-FFF2-40B4-BE49-F238E27FC236}">
              <a16:creationId xmlns:a16="http://schemas.microsoft.com/office/drawing/2014/main" id="{053BB145-B7AE-411A-805B-292A51FA79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30582</xdr:colOff>
      <xdr:row>27</xdr:row>
      <xdr:rowOff>88880</xdr:rowOff>
    </xdr:from>
    <xdr:to>
      <xdr:col>9</xdr:col>
      <xdr:colOff>567891</xdr:colOff>
      <xdr:row>44</xdr:row>
      <xdr:rowOff>113586</xdr:rowOff>
    </xdr:to>
    <xdr:graphicFrame macro="">
      <xdr:nvGraphicFramePr>
        <xdr:cNvPr id="3" name="グラフ 2">
          <a:extLst>
            <a:ext uri="{FF2B5EF4-FFF2-40B4-BE49-F238E27FC236}">
              <a16:creationId xmlns:a16="http://schemas.microsoft.com/office/drawing/2014/main" id="{2007C908-A4C2-4899-B9EA-9EB0DCFDB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14654</xdr:colOff>
      <xdr:row>45</xdr:row>
      <xdr:rowOff>95250</xdr:rowOff>
    </xdr:from>
    <xdr:to>
      <xdr:col>4</xdr:col>
      <xdr:colOff>623002</xdr:colOff>
      <xdr:row>62</xdr:row>
      <xdr:rowOff>75993</xdr:rowOff>
    </xdr:to>
    <xdr:graphicFrame macro="">
      <xdr:nvGraphicFramePr>
        <xdr:cNvPr id="4" name="グラフ 3">
          <a:extLst>
            <a:ext uri="{FF2B5EF4-FFF2-40B4-BE49-F238E27FC236}">
              <a16:creationId xmlns:a16="http://schemas.microsoft.com/office/drawing/2014/main" id="{30276B24-52E0-4283-BCF2-4EA39A1EBC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25485</xdr:colOff>
      <xdr:row>45</xdr:row>
      <xdr:rowOff>95250</xdr:rowOff>
    </xdr:from>
    <xdr:to>
      <xdr:col>9</xdr:col>
      <xdr:colOff>567891</xdr:colOff>
      <xdr:row>62</xdr:row>
      <xdr:rowOff>43008</xdr:rowOff>
    </xdr:to>
    <xdr:graphicFrame macro="">
      <xdr:nvGraphicFramePr>
        <xdr:cNvPr id="5" name="グラフ 4">
          <a:extLst>
            <a:ext uri="{FF2B5EF4-FFF2-40B4-BE49-F238E27FC236}">
              <a16:creationId xmlns:a16="http://schemas.microsoft.com/office/drawing/2014/main" id="{D35053A1-4C23-4C2B-B8B8-D22B1441D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14654</xdr:colOff>
      <xdr:row>131</xdr:row>
      <xdr:rowOff>2</xdr:rowOff>
    </xdr:from>
    <xdr:to>
      <xdr:col>4</xdr:col>
      <xdr:colOff>642116</xdr:colOff>
      <xdr:row>147</xdr:row>
      <xdr:rowOff>58156</xdr:rowOff>
    </xdr:to>
    <xdr:graphicFrame macro="">
      <xdr:nvGraphicFramePr>
        <xdr:cNvPr id="6" name="グラフ 5">
          <a:extLst>
            <a:ext uri="{FF2B5EF4-FFF2-40B4-BE49-F238E27FC236}">
              <a16:creationId xmlns:a16="http://schemas.microsoft.com/office/drawing/2014/main" id="{BDB5D447-411A-4101-9309-C0B1BAE4A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748619</xdr:colOff>
      <xdr:row>131</xdr:row>
      <xdr:rowOff>127</xdr:rowOff>
    </xdr:from>
    <xdr:to>
      <xdr:col>9</xdr:col>
      <xdr:colOff>555465</xdr:colOff>
      <xdr:row>147</xdr:row>
      <xdr:rowOff>58281</xdr:rowOff>
    </xdr:to>
    <xdr:graphicFrame macro="">
      <xdr:nvGraphicFramePr>
        <xdr:cNvPr id="7" name="グラフ 6">
          <a:extLst>
            <a:ext uri="{FF2B5EF4-FFF2-40B4-BE49-F238E27FC236}">
              <a16:creationId xmlns:a16="http://schemas.microsoft.com/office/drawing/2014/main" id="{42592DCE-386D-445F-91CC-4C8F930E0E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16565</xdr:colOff>
      <xdr:row>148</xdr:row>
      <xdr:rowOff>117997</xdr:rowOff>
    </xdr:from>
    <xdr:to>
      <xdr:col>4</xdr:col>
      <xdr:colOff>644027</xdr:colOff>
      <xdr:row>165</xdr:row>
      <xdr:rowOff>22286</xdr:rowOff>
    </xdr:to>
    <xdr:graphicFrame macro="">
      <xdr:nvGraphicFramePr>
        <xdr:cNvPr id="8" name="グラフ 7">
          <a:extLst>
            <a:ext uri="{FF2B5EF4-FFF2-40B4-BE49-F238E27FC236}">
              <a16:creationId xmlns:a16="http://schemas.microsoft.com/office/drawing/2014/main" id="{43A60A51-F3E1-4304-8130-D8689CC03B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274759</xdr:colOff>
      <xdr:row>178</xdr:row>
      <xdr:rowOff>139205</xdr:rowOff>
    </xdr:from>
    <xdr:to>
      <xdr:col>6</xdr:col>
      <xdr:colOff>355817</xdr:colOff>
      <xdr:row>197</xdr:row>
      <xdr:rowOff>69099</xdr:rowOff>
    </xdr:to>
    <xdr:graphicFrame macro="">
      <xdr:nvGraphicFramePr>
        <xdr:cNvPr id="9" name="グラフ 8">
          <a:extLst>
            <a:ext uri="{FF2B5EF4-FFF2-40B4-BE49-F238E27FC236}">
              <a16:creationId xmlns:a16="http://schemas.microsoft.com/office/drawing/2014/main" id="{7D9A1A01-54AE-47F7-BACE-AC54A5575A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160557</xdr:colOff>
      <xdr:row>75</xdr:row>
      <xdr:rowOff>8279</xdr:rowOff>
    </xdr:from>
    <xdr:to>
      <xdr:col>9</xdr:col>
      <xdr:colOff>402982</xdr:colOff>
      <xdr:row>92</xdr:row>
      <xdr:rowOff>124557</xdr:rowOff>
    </xdr:to>
    <xdr:graphicFrame macro="">
      <xdr:nvGraphicFramePr>
        <xdr:cNvPr id="10" name="グラフ 9">
          <a:extLst>
            <a:ext uri="{FF2B5EF4-FFF2-40B4-BE49-F238E27FC236}">
              <a16:creationId xmlns:a16="http://schemas.microsoft.com/office/drawing/2014/main" id="{B4FE3F47-5A18-409F-882D-36BF3096C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307729</xdr:colOff>
      <xdr:row>94</xdr:row>
      <xdr:rowOff>80726</xdr:rowOff>
    </xdr:from>
    <xdr:to>
      <xdr:col>5</xdr:col>
      <xdr:colOff>161403</xdr:colOff>
      <xdr:row>111</xdr:row>
      <xdr:rowOff>61470</xdr:rowOff>
    </xdr:to>
    <xdr:graphicFrame macro="">
      <xdr:nvGraphicFramePr>
        <xdr:cNvPr id="11" name="グラフ 10">
          <a:extLst>
            <a:ext uri="{FF2B5EF4-FFF2-40B4-BE49-F238E27FC236}">
              <a16:creationId xmlns:a16="http://schemas.microsoft.com/office/drawing/2014/main" id="{AE4749DB-C168-4ED4-B42F-B0AA88A3BF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754671</xdr:colOff>
      <xdr:row>148</xdr:row>
      <xdr:rowOff>115765</xdr:rowOff>
    </xdr:from>
    <xdr:to>
      <xdr:col>9</xdr:col>
      <xdr:colOff>561517</xdr:colOff>
      <xdr:row>165</xdr:row>
      <xdr:rowOff>20054</xdr:rowOff>
    </xdr:to>
    <xdr:graphicFrame macro="">
      <xdr:nvGraphicFramePr>
        <xdr:cNvPr id="12" name="グラフ 11">
          <a:extLst>
            <a:ext uri="{FF2B5EF4-FFF2-40B4-BE49-F238E27FC236}">
              <a16:creationId xmlns:a16="http://schemas.microsoft.com/office/drawing/2014/main" id="{CEF7C8E1-0120-4912-8FFB-350F69B41F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178</xdr:row>
      <xdr:rowOff>139205</xdr:rowOff>
    </xdr:from>
    <xdr:to>
      <xdr:col>3</xdr:col>
      <xdr:colOff>227596</xdr:colOff>
      <xdr:row>197</xdr:row>
      <xdr:rowOff>48769</xdr:rowOff>
    </xdr:to>
    <xdr:graphicFrame macro="">
      <xdr:nvGraphicFramePr>
        <xdr:cNvPr id="13" name="グラフ 12">
          <a:extLst>
            <a:ext uri="{FF2B5EF4-FFF2-40B4-BE49-F238E27FC236}">
              <a16:creationId xmlns:a16="http://schemas.microsoft.com/office/drawing/2014/main" id="{AF46D58B-DCAE-4230-8E17-A41067C93C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402980</xdr:colOff>
      <xdr:row>178</xdr:row>
      <xdr:rowOff>139205</xdr:rowOff>
    </xdr:from>
    <xdr:to>
      <xdr:col>9</xdr:col>
      <xdr:colOff>564634</xdr:colOff>
      <xdr:row>197</xdr:row>
      <xdr:rowOff>65942</xdr:rowOff>
    </xdr:to>
    <xdr:graphicFrame macro="">
      <xdr:nvGraphicFramePr>
        <xdr:cNvPr id="14" name="グラフ 13">
          <a:extLst>
            <a:ext uri="{FF2B5EF4-FFF2-40B4-BE49-F238E27FC236}">
              <a16:creationId xmlns:a16="http://schemas.microsoft.com/office/drawing/2014/main" id="{31382CF9-8853-4F58-8FAC-43EE5AF8E7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05&#12288;&#12450;&#12531;&#12465;&#12540;&#12488;&#38306;&#36899;\2021&#24180;&#24230;&#65374;\2024%20&#21069;&#26399;&#12288;%20%206.7&#26376;&#38283;&#20652;\2024&#24180;&#24230;&#12288;&#12450;&#12531;&#12465;&#12540;&#12488;&#38598;&#35336;&#34920;&#21407;&#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結果"/>
      <sheetName val="データ"/>
      <sheetName val="【筆記】HP"/>
      <sheetName val="【筆記】総合満足度理由"/>
      <sheetName val="【筆記】その他ご意見"/>
      <sheetName val="【筆記】ドーン以外施設"/>
    </sheetNames>
    <sheetDataSet>
      <sheetData sheetId="0">
        <row r="8">
          <cell r="A8" t="str">
            <v>はじめて</v>
          </cell>
        </row>
      </sheetData>
      <sheetData sheetId="1">
        <row r="305">
          <cell r="B305">
            <v>28</v>
          </cell>
          <cell r="C305">
            <v>124</v>
          </cell>
          <cell r="D305">
            <v>63</v>
          </cell>
          <cell r="E305">
            <v>28</v>
          </cell>
          <cell r="F305">
            <v>27</v>
          </cell>
          <cell r="H305">
            <v>135</v>
          </cell>
          <cell r="I305">
            <v>107</v>
          </cell>
          <cell r="J305">
            <v>27</v>
          </cell>
          <cell r="K305">
            <v>4</v>
          </cell>
          <cell r="L305">
            <v>0</v>
          </cell>
          <cell r="M305">
            <v>30</v>
          </cell>
          <cell r="U305">
            <v>37</v>
          </cell>
          <cell r="V305">
            <v>32</v>
          </cell>
          <cell r="W305">
            <v>106</v>
          </cell>
          <cell r="X305">
            <v>96</v>
          </cell>
          <cell r="Y305">
            <v>72</v>
          </cell>
          <cell r="Z305">
            <v>45</v>
          </cell>
          <cell r="AA305">
            <v>33</v>
          </cell>
          <cell r="AB305">
            <v>30</v>
          </cell>
          <cell r="AC305">
            <v>24</v>
          </cell>
          <cell r="AD305">
            <v>19</v>
          </cell>
          <cell r="AM305">
            <v>170</v>
          </cell>
          <cell r="AN305">
            <v>9</v>
          </cell>
          <cell r="AO305">
            <v>28</v>
          </cell>
          <cell r="AP305">
            <v>36</v>
          </cell>
          <cell r="AQ305">
            <v>3</v>
          </cell>
          <cell r="AR305">
            <v>7</v>
          </cell>
          <cell r="AS305">
            <v>8</v>
          </cell>
          <cell r="AZ305">
            <v>11</v>
          </cell>
          <cell r="BA305">
            <v>201</v>
          </cell>
          <cell r="BB305">
            <v>17</v>
          </cell>
          <cell r="BC305">
            <v>16</v>
          </cell>
          <cell r="BD305">
            <v>3</v>
          </cell>
          <cell r="BE305">
            <v>0</v>
          </cell>
          <cell r="BG305">
            <v>81</v>
          </cell>
          <cell r="BH305">
            <v>84</v>
          </cell>
          <cell r="BI305">
            <v>16</v>
          </cell>
          <cell r="BJ305">
            <v>31</v>
          </cell>
          <cell r="BK305">
            <v>9</v>
          </cell>
          <cell r="BL305">
            <v>4</v>
          </cell>
          <cell r="BN305">
            <v>6</v>
          </cell>
          <cell r="BO305">
            <v>202</v>
          </cell>
          <cell r="BP305">
            <v>9</v>
          </cell>
          <cell r="BQ305">
            <v>28</v>
          </cell>
          <cell r="BR305">
            <v>1</v>
          </cell>
          <cell r="BS305">
            <v>1</v>
          </cell>
          <cell r="BU305">
            <v>5</v>
          </cell>
          <cell r="BV305">
            <v>193</v>
          </cell>
          <cell r="BW305">
            <v>19</v>
          </cell>
          <cell r="BX305">
            <v>25</v>
          </cell>
          <cell r="BY305">
            <v>6</v>
          </cell>
          <cell r="BZ305">
            <v>1</v>
          </cell>
          <cell r="CB305">
            <v>97</v>
          </cell>
          <cell r="CC305">
            <v>124</v>
          </cell>
          <cell r="CD305">
            <v>18</v>
          </cell>
          <cell r="CG305">
            <v>60</v>
          </cell>
          <cell r="CH305">
            <v>10</v>
          </cell>
          <cell r="CI305">
            <v>6</v>
          </cell>
          <cell r="CJ305">
            <v>19</v>
          </cell>
          <cell r="CK305">
            <v>58</v>
          </cell>
          <cell r="CL305">
            <v>9</v>
          </cell>
          <cell r="CM305">
            <v>17</v>
          </cell>
          <cell r="CN305">
            <v>48</v>
          </cell>
          <cell r="CO305">
            <v>25</v>
          </cell>
          <cell r="CP305">
            <v>14</v>
          </cell>
          <cell r="CS305">
            <v>190</v>
          </cell>
          <cell r="CT305">
            <v>209</v>
          </cell>
          <cell r="CU305">
            <v>116</v>
          </cell>
          <cell r="CV305">
            <v>72</v>
          </cell>
          <cell r="CW305">
            <v>28</v>
          </cell>
          <cell r="CX305">
            <v>37</v>
          </cell>
          <cell r="CY305">
            <v>10</v>
          </cell>
          <cell r="DB305">
            <v>154</v>
          </cell>
          <cell r="DC305">
            <v>56</v>
          </cell>
          <cell r="DD305">
            <v>22</v>
          </cell>
          <cell r="DE305">
            <v>2</v>
          </cell>
          <cell r="DF305">
            <v>2</v>
          </cell>
          <cell r="DI305">
            <v>230</v>
          </cell>
          <cell r="DJ305">
            <v>1</v>
          </cell>
          <cell r="DK305">
            <v>6</v>
          </cell>
          <cell r="DW305">
            <v>110</v>
          </cell>
          <cell r="DX305">
            <v>79</v>
          </cell>
          <cell r="DY305">
            <v>40</v>
          </cell>
          <cell r="EC305">
            <v>2</v>
          </cell>
          <cell r="ED305">
            <v>7</v>
          </cell>
          <cell r="EE305">
            <v>20</v>
          </cell>
          <cell r="EF305">
            <v>34</v>
          </cell>
          <cell r="EG305">
            <v>58</v>
          </cell>
          <cell r="EH305">
            <v>44</v>
          </cell>
          <cell r="EI305">
            <v>57</v>
          </cell>
          <cell r="EK305">
            <v>173</v>
          </cell>
          <cell r="EL305">
            <v>18</v>
          </cell>
          <cell r="EM305">
            <v>7</v>
          </cell>
          <cell r="EN305">
            <v>30</v>
          </cell>
          <cell r="EO305">
            <v>10</v>
          </cell>
          <cell r="EP305">
            <v>17</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1DDCE-7C7B-4C13-A40D-AD316313356D}">
  <dimension ref="A1:R178"/>
  <sheetViews>
    <sheetView tabSelected="1" view="pageBreakPreview" zoomScale="160" zoomScaleNormal="115" zoomScaleSheetLayoutView="160" workbookViewId="0"/>
  </sheetViews>
  <sheetFormatPr defaultRowHeight="12" x14ac:dyDescent="0.15"/>
  <cols>
    <col min="5" max="5" width="11.33203125" bestFit="1" customWidth="1"/>
    <col min="7" max="7" width="10.109375" bestFit="1" customWidth="1"/>
  </cols>
  <sheetData>
    <row r="1" spans="1:17" ht="19.2" x14ac:dyDescent="0.15">
      <c r="A1" s="1" t="s">
        <v>2</v>
      </c>
      <c r="B1" s="1"/>
      <c r="C1" s="2" t="s">
        <v>208</v>
      </c>
      <c r="D1" s="93" t="s">
        <v>3</v>
      </c>
      <c r="E1" s="93"/>
      <c r="F1" s="3"/>
      <c r="G1" s="3"/>
      <c r="H1" s="3"/>
    </row>
    <row r="3" spans="1:17" ht="15" x14ac:dyDescent="0.15">
      <c r="A3" s="4" t="s">
        <v>4</v>
      </c>
      <c r="B3" s="4"/>
      <c r="C3" s="4"/>
      <c r="D3" s="4"/>
      <c r="E3" s="4"/>
      <c r="F3" s="4"/>
      <c r="G3" s="4"/>
      <c r="H3" s="4"/>
    </row>
    <row r="4" spans="1:17" ht="15" x14ac:dyDescent="0.15">
      <c r="A4" s="94" t="s">
        <v>5</v>
      </c>
      <c r="B4" s="94"/>
      <c r="C4" s="94"/>
      <c r="D4" s="5"/>
      <c r="E4" s="6">
        <v>45444</v>
      </c>
      <c r="F4" s="5" t="s">
        <v>6</v>
      </c>
      <c r="G4" s="7">
        <v>45504</v>
      </c>
      <c r="H4" s="4"/>
    </row>
    <row r="5" spans="1:17" ht="15" x14ac:dyDescent="0.15">
      <c r="A5" s="95" t="s">
        <v>7</v>
      </c>
      <c r="B5" s="95"/>
      <c r="C5" s="64" t="s">
        <v>253</v>
      </c>
      <c r="D5" s="8"/>
      <c r="E5" s="9"/>
      <c r="F5" s="4"/>
      <c r="G5" s="4"/>
      <c r="H5" s="4"/>
    </row>
    <row r="6" spans="1:17" ht="5.25" customHeight="1" x14ac:dyDescent="0.15">
      <c r="A6" s="4"/>
      <c r="B6" s="4"/>
      <c r="C6" s="8"/>
      <c r="D6" s="8"/>
      <c r="E6" s="9"/>
      <c r="F6" s="4"/>
      <c r="G6" s="4"/>
      <c r="H6" s="4"/>
    </row>
    <row r="7" spans="1:17" ht="15" x14ac:dyDescent="0.15">
      <c r="A7" s="10" t="s">
        <v>83</v>
      </c>
      <c r="B7" s="10"/>
      <c r="C7" s="10"/>
      <c r="D7" s="10"/>
      <c r="E7" s="10"/>
      <c r="F7" s="4"/>
      <c r="G7" s="4"/>
      <c r="H7" s="4"/>
    </row>
    <row r="8" spans="1:17" ht="15" x14ac:dyDescent="0.15">
      <c r="A8" s="11" t="s">
        <v>82</v>
      </c>
      <c r="B8" s="11" t="s">
        <v>8</v>
      </c>
      <c r="C8" s="11" t="s">
        <v>9</v>
      </c>
      <c r="D8" s="11" t="s">
        <v>10</v>
      </c>
      <c r="E8" s="11" t="s">
        <v>11</v>
      </c>
      <c r="F8" s="4"/>
      <c r="G8" s="4"/>
      <c r="H8" s="4"/>
    </row>
    <row r="9" spans="1:17" ht="15" x14ac:dyDescent="0.15">
      <c r="A9" s="12">
        <f>[1]データ!B305</f>
        <v>28</v>
      </c>
      <c r="B9" s="12">
        <f>[1]データ!C305</f>
        <v>124</v>
      </c>
      <c r="C9" s="12">
        <f>[1]データ!D305</f>
        <v>63</v>
      </c>
      <c r="D9" s="12">
        <f>[1]データ!E305</f>
        <v>28</v>
      </c>
      <c r="E9" s="12">
        <f>[1]データ!F305</f>
        <v>27</v>
      </c>
      <c r="F9" s="4"/>
      <c r="G9" s="4"/>
      <c r="H9" s="4"/>
    </row>
    <row r="10" spans="1:17" ht="10.5" customHeight="1" x14ac:dyDescent="0.15">
      <c r="A10" s="14"/>
      <c r="B10" s="14"/>
      <c r="C10" s="14"/>
      <c r="D10" s="14"/>
      <c r="E10" s="14"/>
      <c r="F10" s="4"/>
      <c r="G10" s="4"/>
      <c r="H10" s="4"/>
    </row>
    <row r="11" spans="1:17" ht="15" x14ac:dyDescent="0.15">
      <c r="A11" s="10" t="s">
        <v>84</v>
      </c>
      <c r="B11" s="10"/>
      <c r="C11" s="10"/>
      <c r="D11" s="10"/>
      <c r="E11" s="10"/>
      <c r="F11" s="10"/>
      <c r="G11" s="10"/>
      <c r="H11" s="4"/>
    </row>
    <row r="12" spans="1:17" ht="15" x14ac:dyDescent="0.15">
      <c r="A12" s="11" t="s">
        <v>12</v>
      </c>
      <c r="B12" s="13" t="s">
        <v>13</v>
      </c>
      <c r="C12" s="11" t="s">
        <v>14</v>
      </c>
      <c r="D12" s="11" t="s">
        <v>15</v>
      </c>
      <c r="E12" s="11" t="s">
        <v>16</v>
      </c>
      <c r="F12" s="11" t="s">
        <v>17</v>
      </c>
      <c r="G12" s="91" t="s">
        <v>18</v>
      </c>
      <c r="H12" s="91" t="s">
        <v>81</v>
      </c>
      <c r="I12" s="92" t="s">
        <v>19</v>
      </c>
      <c r="J12" s="92" t="s">
        <v>20</v>
      </c>
      <c r="K12" s="83" t="s">
        <v>21</v>
      </c>
      <c r="L12" s="84"/>
      <c r="M12" s="84"/>
      <c r="N12" s="84"/>
      <c r="O12" s="84"/>
      <c r="P12" s="84"/>
      <c r="Q12" s="84"/>
    </row>
    <row r="13" spans="1:17" ht="15" x14ac:dyDescent="0.15">
      <c r="A13" s="12">
        <f>[1]データ!H305</f>
        <v>135</v>
      </c>
      <c r="B13" s="12">
        <f>[1]データ!I305</f>
        <v>107</v>
      </c>
      <c r="C13" s="12">
        <f>[1]データ!J305</f>
        <v>27</v>
      </c>
      <c r="D13" s="12">
        <f>[1]データ!K305</f>
        <v>4</v>
      </c>
      <c r="E13" s="12">
        <f>[1]データ!L305</f>
        <v>0</v>
      </c>
      <c r="F13" s="12">
        <f>[1]データ!M305</f>
        <v>30</v>
      </c>
      <c r="G13" s="91">
        <v>5</v>
      </c>
      <c r="H13" s="91">
        <v>1</v>
      </c>
      <c r="I13" s="92">
        <v>0</v>
      </c>
      <c r="J13" s="92">
        <v>1</v>
      </c>
      <c r="K13" s="85">
        <v>14</v>
      </c>
      <c r="L13" s="84"/>
      <c r="M13" s="84"/>
      <c r="N13" s="84"/>
      <c r="O13" s="84"/>
      <c r="P13" s="84"/>
      <c r="Q13" s="84"/>
    </row>
    <row r="14" spans="1:17" ht="26.4" x14ac:dyDescent="0.15">
      <c r="A14" s="11" t="s">
        <v>18</v>
      </c>
      <c r="B14" s="13" t="s">
        <v>81</v>
      </c>
      <c r="C14" s="11" t="s">
        <v>19</v>
      </c>
      <c r="D14" s="11" t="s">
        <v>20</v>
      </c>
      <c r="E14" s="11" t="s">
        <v>21</v>
      </c>
      <c r="G14" s="14"/>
      <c r="H14" s="4"/>
      <c r="K14" s="84"/>
      <c r="L14" s="84"/>
      <c r="M14" s="84"/>
      <c r="N14" s="84"/>
      <c r="O14" s="84"/>
      <c r="P14" s="84"/>
      <c r="Q14" s="84"/>
    </row>
    <row r="15" spans="1:17" ht="15" x14ac:dyDescent="0.15">
      <c r="A15" s="12">
        <f>G13</f>
        <v>5</v>
      </c>
      <c r="B15" s="12">
        <f t="shared" ref="B15:E15" si="0">H13</f>
        <v>1</v>
      </c>
      <c r="C15" s="12">
        <f t="shared" si="0"/>
        <v>0</v>
      </c>
      <c r="D15" s="12">
        <f t="shared" si="0"/>
        <v>1</v>
      </c>
      <c r="E15" s="12">
        <f t="shared" si="0"/>
        <v>14</v>
      </c>
      <c r="G15" s="14"/>
      <c r="H15" s="4"/>
      <c r="K15" s="84"/>
      <c r="L15" s="84"/>
      <c r="M15" s="84"/>
      <c r="N15" s="84"/>
      <c r="O15" s="84"/>
      <c r="P15" s="84"/>
      <c r="Q15" s="84"/>
    </row>
    <row r="16" spans="1:17" ht="10.5" customHeight="1" x14ac:dyDescent="0.15">
      <c r="A16" s="14"/>
      <c r="B16" s="14"/>
      <c r="C16" s="14"/>
      <c r="D16" s="14"/>
      <c r="E16" s="14"/>
      <c r="G16" s="14"/>
      <c r="H16" s="4"/>
      <c r="K16" s="84"/>
      <c r="L16" s="84"/>
      <c r="M16" s="84"/>
      <c r="N16" s="84"/>
      <c r="O16" s="84"/>
      <c r="P16" s="84"/>
      <c r="Q16" s="84"/>
    </row>
    <row r="17" spans="1:18" ht="15" x14ac:dyDescent="0.15">
      <c r="A17" s="15" t="s">
        <v>85</v>
      </c>
      <c r="B17" s="15"/>
      <c r="C17" s="15"/>
      <c r="D17" s="15"/>
      <c r="E17" s="10"/>
      <c r="F17" s="10"/>
      <c r="G17" s="10"/>
      <c r="H17" s="4"/>
      <c r="K17" s="84"/>
      <c r="L17" s="84"/>
      <c r="M17" s="84"/>
      <c r="N17" s="84"/>
      <c r="O17" s="84"/>
      <c r="P17" s="84"/>
      <c r="Q17" s="84"/>
    </row>
    <row r="18" spans="1:18" ht="24" customHeight="1" x14ac:dyDescent="0.15">
      <c r="A18" s="16" t="s">
        <v>22</v>
      </c>
      <c r="B18" s="17" t="s">
        <v>23</v>
      </c>
      <c r="C18" s="18" t="s">
        <v>74</v>
      </c>
      <c r="D18" s="27" t="s">
        <v>67</v>
      </c>
      <c r="E18" s="27" t="s">
        <v>68</v>
      </c>
      <c r="F18" s="27" t="s">
        <v>69</v>
      </c>
      <c r="G18" s="27" t="s">
        <v>70</v>
      </c>
      <c r="H18" s="27" t="s">
        <v>71</v>
      </c>
      <c r="I18" s="27" t="s">
        <v>72</v>
      </c>
      <c r="J18" s="27" t="s">
        <v>73</v>
      </c>
      <c r="K18" s="86" t="s">
        <v>270</v>
      </c>
      <c r="L18" s="87" t="s">
        <v>26</v>
      </c>
      <c r="M18" s="87" t="s">
        <v>27</v>
      </c>
      <c r="N18" s="88" t="s">
        <v>271</v>
      </c>
      <c r="O18" s="89" t="s">
        <v>28</v>
      </c>
      <c r="P18" s="86" t="s">
        <v>272</v>
      </c>
      <c r="Q18" s="86" t="s">
        <v>273</v>
      </c>
      <c r="R18" s="29"/>
    </row>
    <row r="19" spans="1:18" ht="15" x14ac:dyDescent="0.15">
      <c r="A19" s="12">
        <f>[1]データ!U305</f>
        <v>37</v>
      </c>
      <c r="B19" s="12">
        <f>[1]データ!V305</f>
        <v>32</v>
      </c>
      <c r="C19" s="12">
        <f>[1]データ!W305</f>
        <v>106</v>
      </c>
      <c r="D19" s="12">
        <f>[1]データ!X305</f>
        <v>96</v>
      </c>
      <c r="E19" s="12">
        <f>[1]データ!Y305</f>
        <v>72</v>
      </c>
      <c r="F19" s="12">
        <f>[1]データ!Z305</f>
        <v>45</v>
      </c>
      <c r="G19" s="12">
        <f>[1]データ!AA305</f>
        <v>33</v>
      </c>
      <c r="H19" s="12">
        <f>[1]データ!AB305</f>
        <v>30</v>
      </c>
      <c r="I19" s="12">
        <f>[1]データ!AC305</f>
        <v>24</v>
      </c>
      <c r="J19" s="12">
        <f>[1]データ!AD305</f>
        <v>19</v>
      </c>
      <c r="K19" s="85">
        <v>8</v>
      </c>
      <c r="L19" s="85">
        <v>13</v>
      </c>
      <c r="M19" s="85">
        <v>12</v>
      </c>
      <c r="N19" s="85">
        <v>4</v>
      </c>
      <c r="O19" s="85">
        <v>4</v>
      </c>
      <c r="P19" s="85">
        <v>11</v>
      </c>
      <c r="Q19" s="85">
        <v>10</v>
      </c>
      <c r="R19" s="14"/>
    </row>
    <row r="20" spans="1:18" ht="23.25" customHeight="1" x14ac:dyDescent="0.15">
      <c r="A20" s="39" t="s">
        <v>25</v>
      </c>
      <c r="B20" s="13" t="s">
        <v>26</v>
      </c>
      <c r="C20" s="13" t="s">
        <v>27</v>
      </c>
      <c r="D20" s="54" t="s">
        <v>103</v>
      </c>
      <c r="E20" s="19" t="s">
        <v>28</v>
      </c>
      <c r="F20" s="18" t="s">
        <v>29</v>
      </c>
      <c r="G20" s="18" t="s">
        <v>30</v>
      </c>
      <c r="K20" s="84"/>
      <c r="L20" s="84"/>
      <c r="M20" s="84"/>
      <c r="N20" s="84"/>
      <c r="O20" s="84"/>
      <c r="P20" s="84"/>
      <c r="Q20" s="84"/>
    </row>
    <row r="21" spans="1:18" ht="15" x14ac:dyDescent="0.15">
      <c r="A21" s="12">
        <f>K19</f>
        <v>8</v>
      </c>
      <c r="B21" s="12">
        <f t="shared" ref="B21:G21" si="1">L19</f>
        <v>13</v>
      </c>
      <c r="C21" s="12">
        <f t="shared" si="1"/>
        <v>12</v>
      </c>
      <c r="D21" s="12">
        <f t="shared" si="1"/>
        <v>4</v>
      </c>
      <c r="E21" s="12">
        <f t="shared" si="1"/>
        <v>4</v>
      </c>
      <c r="F21" s="12">
        <f t="shared" si="1"/>
        <v>11</v>
      </c>
      <c r="G21" s="12">
        <f t="shared" si="1"/>
        <v>10</v>
      </c>
      <c r="K21" s="84"/>
      <c r="L21" s="84"/>
      <c r="M21" s="84"/>
      <c r="N21" s="84"/>
      <c r="O21" s="84"/>
      <c r="P21" s="84"/>
      <c r="Q21" s="84"/>
    </row>
    <row r="22" spans="1:18" ht="10.5" customHeight="1" x14ac:dyDescent="0.15">
      <c r="A22" s="14"/>
      <c r="B22" s="14"/>
      <c r="C22" s="14"/>
      <c r="D22" s="14"/>
      <c r="E22" s="14"/>
      <c r="F22" s="14"/>
      <c r="G22" s="14"/>
      <c r="K22" s="84"/>
      <c r="L22" s="84"/>
      <c r="M22" s="84"/>
      <c r="N22" s="84"/>
      <c r="O22" s="84"/>
      <c r="P22" s="84"/>
      <c r="Q22" s="84"/>
    </row>
    <row r="23" spans="1:18" ht="10.5" customHeight="1" x14ac:dyDescent="0.15">
      <c r="A23" s="15" t="s">
        <v>86</v>
      </c>
      <c r="B23" s="15"/>
      <c r="C23" s="15"/>
      <c r="D23" s="15"/>
      <c r="E23" s="10"/>
      <c r="F23" s="10"/>
      <c r="H23" s="4"/>
      <c r="K23" s="84"/>
      <c r="L23" s="84"/>
      <c r="M23" s="84"/>
      <c r="N23" s="84"/>
      <c r="O23" s="84"/>
      <c r="P23" s="84"/>
      <c r="Q23" s="84"/>
    </row>
    <row r="24" spans="1:18" ht="19.2" x14ac:dyDescent="0.15">
      <c r="A24" s="16" t="s">
        <v>31</v>
      </c>
      <c r="B24" s="16" t="s">
        <v>32</v>
      </c>
      <c r="C24" s="40" t="s">
        <v>33</v>
      </c>
      <c r="D24" s="40" t="s">
        <v>34</v>
      </c>
      <c r="E24" s="18" t="s">
        <v>25</v>
      </c>
      <c r="F24" s="11" t="s">
        <v>35</v>
      </c>
      <c r="G24" s="62" t="s">
        <v>27</v>
      </c>
      <c r="H24" s="91" t="s">
        <v>269</v>
      </c>
      <c r="I24" s="92" t="s">
        <v>37</v>
      </c>
      <c r="J24" s="92" t="s">
        <v>38</v>
      </c>
      <c r="K24" s="83" t="s">
        <v>21</v>
      </c>
      <c r="L24" s="84"/>
      <c r="M24" s="84"/>
      <c r="N24" s="84"/>
      <c r="O24" s="84"/>
      <c r="P24" s="84"/>
      <c r="Q24" s="84"/>
    </row>
    <row r="25" spans="1:18" ht="15" x14ac:dyDescent="0.15">
      <c r="A25" s="12">
        <f>[1]データ!AM305</f>
        <v>170</v>
      </c>
      <c r="B25" s="12">
        <f>[1]データ!AN305</f>
        <v>9</v>
      </c>
      <c r="C25" s="12">
        <f>[1]データ!AO305</f>
        <v>28</v>
      </c>
      <c r="D25" s="12">
        <f>[1]データ!AP305</f>
        <v>36</v>
      </c>
      <c r="E25" s="12">
        <f>[1]データ!AQ305</f>
        <v>3</v>
      </c>
      <c r="F25" s="55">
        <f>[1]データ!AR305</f>
        <v>7</v>
      </c>
      <c r="G25" s="12">
        <f>[1]データ!AS305</f>
        <v>8</v>
      </c>
      <c r="H25" s="91">
        <v>0</v>
      </c>
      <c r="I25" s="92">
        <v>2</v>
      </c>
      <c r="J25" s="92">
        <v>2</v>
      </c>
      <c r="K25" s="85">
        <v>57</v>
      </c>
      <c r="L25" s="84"/>
      <c r="M25" s="84"/>
      <c r="N25" s="84"/>
      <c r="O25" s="84"/>
      <c r="P25" s="84"/>
      <c r="Q25" s="84"/>
    </row>
    <row r="26" spans="1:18" ht="19.2" x14ac:dyDescent="0.15">
      <c r="A26" s="17" t="s">
        <v>36</v>
      </c>
      <c r="B26" s="41" t="s">
        <v>37</v>
      </c>
      <c r="C26" s="18" t="s">
        <v>38</v>
      </c>
      <c r="D26" s="11" t="s">
        <v>21</v>
      </c>
      <c r="E26" s="14"/>
      <c r="F26" s="14"/>
      <c r="G26" s="14"/>
      <c r="H26" s="82"/>
      <c r="K26" s="90"/>
      <c r="L26" s="84"/>
      <c r="M26" s="84"/>
      <c r="N26" s="84"/>
      <c r="O26" s="84"/>
      <c r="P26" s="84"/>
      <c r="Q26" s="84"/>
    </row>
    <row r="27" spans="1:18" ht="15" x14ac:dyDescent="0.15">
      <c r="A27" s="12">
        <f>H25</f>
        <v>0</v>
      </c>
      <c r="B27" s="12">
        <f t="shared" ref="B27:D27" si="2">I25</f>
        <v>2</v>
      </c>
      <c r="C27" s="12">
        <f t="shared" si="2"/>
        <v>2</v>
      </c>
      <c r="D27" s="12">
        <f t="shared" si="2"/>
        <v>57</v>
      </c>
      <c r="H27" s="91"/>
      <c r="I27" s="92"/>
      <c r="J27" s="92"/>
      <c r="K27" s="84"/>
      <c r="L27" s="84"/>
      <c r="M27" s="84"/>
      <c r="N27" s="84"/>
      <c r="O27" s="84"/>
      <c r="P27" s="84"/>
      <c r="Q27" s="84"/>
    </row>
    <row r="64" spans="1:7" ht="15" thickBot="1" x14ac:dyDescent="0.2">
      <c r="A64" s="96" t="s">
        <v>87</v>
      </c>
      <c r="B64" s="96"/>
      <c r="C64" s="96"/>
      <c r="D64" s="96"/>
      <c r="E64" s="96"/>
      <c r="F64" s="96"/>
      <c r="G64" s="96"/>
    </row>
    <row r="65" spans="1:8" ht="22.5" customHeight="1" thickBot="1" x14ac:dyDescent="0.2">
      <c r="A65" s="46"/>
      <c r="B65" s="42" t="s">
        <v>75</v>
      </c>
      <c r="C65" s="43" t="s">
        <v>39</v>
      </c>
      <c r="D65" s="44" t="s">
        <v>40</v>
      </c>
      <c r="E65" s="44" t="s">
        <v>41</v>
      </c>
      <c r="F65" s="44" t="s">
        <v>42</v>
      </c>
      <c r="G65" s="45" t="s">
        <v>43</v>
      </c>
      <c r="H65" s="4"/>
    </row>
    <row r="66" spans="1:8" ht="26.25" customHeight="1" thickTop="1" x14ac:dyDescent="0.15">
      <c r="A66" s="47" t="s">
        <v>24</v>
      </c>
      <c r="B66" s="50">
        <f>[1]データ!AZ305</f>
        <v>11</v>
      </c>
      <c r="C66" s="56">
        <f>[1]データ!BA305</f>
        <v>201</v>
      </c>
      <c r="D66" s="56">
        <f>[1]データ!BB305</f>
        <v>17</v>
      </c>
      <c r="E66" s="56">
        <f>[1]データ!BC305</f>
        <v>16</v>
      </c>
      <c r="F66" s="56">
        <f>[1]データ!BD305</f>
        <v>3</v>
      </c>
      <c r="G66" s="59">
        <f>[1]データ!BE305</f>
        <v>0</v>
      </c>
      <c r="H66" s="4"/>
    </row>
    <row r="67" spans="1:8" ht="26.25" customHeight="1" x14ac:dyDescent="0.15">
      <c r="A67" s="20" t="s">
        <v>104</v>
      </c>
      <c r="B67" s="51">
        <f>[1]データ!BG305</f>
        <v>81</v>
      </c>
      <c r="C67" s="57">
        <f>[1]データ!BH305</f>
        <v>84</v>
      </c>
      <c r="D67" s="57">
        <f>[1]データ!BI305</f>
        <v>16</v>
      </c>
      <c r="E67" s="57">
        <f>[1]データ!BJ305</f>
        <v>31</v>
      </c>
      <c r="F67" s="57">
        <f>[1]データ!BK305</f>
        <v>9</v>
      </c>
      <c r="G67" s="60">
        <f>[1]データ!BL305</f>
        <v>4</v>
      </c>
      <c r="H67" s="4"/>
    </row>
    <row r="68" spans="1:8" ht="26.25" customHeight="1" x14ac:dyDescent="0.15">
      <c r="A68" s="48" t="s">
        <v>44</v>
      </c>
      <c r="B68" s="51">
        <f>[1]データ!BN305</f>
        <v>6</v>
      </c>
      <c r="C68" s="57">
        <f>[1]データ!BO305</f>
        <v>202</v>
      </c>
      <c r="D68" s="57">
        <f>[1]データ!BP305</f>
        <v>9</v>
      </c>
      <c r="E68" s="57">
        <f>[1]データ!BQ305</f>
        <v>28</v>
      </c>
      <c r="F68" s="57">
        <f>[1]データ!BR305</f>
        <v>1</v>
      </c>
      <c r="G68" s="60">
        <f>[1]データ!BS305</f>
        <v>1</v>
      </c>
      <c r="H68" s="4"/>
    </row>
    <row r="69" spans="1:8" ht="26.25" customHeight="1" thickBot="1" x14ac:dyDescent="0.2">
      <c r="A69" s="49" t="s">
        <v>45</v>
      </c>
      <c r="B69" s="52">
        <f>[1]データ!BU305</f>
        <v>5</v>
      </c>
      <c r="C69" s="58">
        <f>[1]データ!BV305</f>
        <v>193</v>
      </c>
      <c r="D69" s="58">
        <f>[1]データ!BW305</f>
        <v>19</v>
      </c>
      <c r="E69" s="58">
        <f>[1]データ!BX305</f>
        <v>25</v>
      </c>
      <c r="F69" s="58">
        <f>[1]データ!BY305</f>
        <v>6</v>
      </c>
      <c r="G69" s="61">
        <f>[1]データ!BZ305</f>
        <v>1</v>
      </c>
      <c r="H69" s="4"/>
    </row>
    <row r="72" spans="1:8" ht="14.4" x14ac:dyDescent="0.15">
      <c r="A72" s="28" t="s">
        <v>88</v>
      </c>
    </row>
    <row r="73" spans="1:8" ht="21" customHeight="1" x14ac:dyDescent="0.15">
      <c r="A73" s="16" t="s">
        <v>76</v>
      </c>
      <c r="B73" s="16" t="s">
        <v>41</v>
      </c>
      <c r="C73" s="18" t="s">
        <v>77</v>
      </c>
    </row>
    <row r="74" spans="1:8" ht="21" customHeight="1" x14ac:dyDescent="0.15">
      <c r="A74" s="12">
        <f>[1]データ!CB305</f>
        <v>97</v>
      </c>
      <c r="B74" s="12">
        <f>[1]データ!CC305</f>
        <v>124</v>
      </c>
      <c r="C74" s="12">
        <f>[1]データ!CD305</f>
        <v>18</v>
      </c>
    </row>
    <row r="75" spans="1:8" ht="15" x14ac:dyDescent="0.15">
      <c r="A75" s="14"/>
      <c r="B75" s="14"/>
      <c r="C75" s="14"/>
    </row>
    <row r="76" spans="1:8" ht="15" x14ac:dyDescent="0.15">
      <c r="A76" s="14"/>
      <c r="B76" s="14"/>
      <c r="C76" s="14"/>
    </row>
    <row r="114" spans="1:10" ht="15" x14ac:dyDescent="0.15">
      <c r="A114" s="28" t="s">
        <v>89</v>
      </c>
      <c r="F114" s="4"/>
      <c r="G114" s="4"/>
      <c r="H114" s="4"/>
    </row>
    <row r="115" spans="1:10" ht="20.25" customHeight="1" x14ac:dyDescent="0.15">
      <c r="A115" s="13" t="s">
        <v>46</v>
      </c>
      <c r="B115" s="13" t="s">
        <v>78</v>
      </c>
      <c r="C115" s="13" t="s">
        <v>79</v>
      </c>
      <c r="D115" s="13" t="s">
        <v>80</v>
      </c>
      <c r="E115" s="13" t="s">
        <v>47</v>
      </c>
      <c r="F115" s="13" t="s">
        <v>100</v>
      </c>
      <c r="G115" s="13" t="s">
        <v>101</v>
      </c>
      <c r="H115" s="13" t="s">
        <v>102</v>
      </c>
      <c r="I115" s="21" t="s">
        <v>48</v>
      </c>
      <c r="J115" s="21" t="s">
        <v>49</v>
      </c>
    </row>
    <row r="116" spans="1:10" ht="20.25" customHeight="1" x14ac:dyDescent="0.15">
      <c r="A116" s="12">
        <f>[1]データ!CG305</f>
        <v>60</v>
      </c>
      <c r="B116" s="12">
        <f>[1]データ!CH305</f>
        <v>10</v>
      </c>
      <c r="C116" s="12">
        <f>[1]データ!CI305</f>
        <v>6</v>
      </c>
      <c r="D116" s="12">
        <f>[1]データ!CJ305</f>
        <v>19</v>
      </c>
      <c r="E116" s="12">
        <f>[1]データ!CK305</f>
        <v>58</v>
      </c>
      <c r="F116" s="12">
        <f>[1]データ!CL305</f>
        <v>9</v>
      </c>
      <c r="G116" s="12">
        <f>[1]データ!CM305</f>
        <v>17</v>
      </c>
      <c r="H116" s="12">
        <f>[1]データ!CN305</f>
        <v>48</v>
      </c>
      <c r="I116" s="12">
        <f>[1]データ!CO305</f>
        <v>25</v>
      </c>
      <c r="J116" s="12">
        <f>[1]データ!CP305</f>
        <v>14</v>
      </c>
    </row>
    <row r="117" spans="1:10" ht="15" x14ac:dyDescent="0.15">
      <c r="F117" s="4"/>
      <c r="G117" s="4"/>
      <c r="H117" s="4"/>
    </row>
    <row r="118" spans="1:10" ht="15" x14ac:dyDescent="0.15">
      <c r="A118" s="10" t="s">
        <v>90</v>
      </c>
      <c r="B118" s="10"/>
      <c r="C118" s="10"/>
      <c r="D118" s="10"/>
      <c r="E118" s="10"/>
      <c r="F118" s="10"/>
      <c r="G118" s="10"/>
      <c r="H118" s="4"/>
    </row>
    <row r="119" spans="1:10" ht="18.75" customHeight="1" x14ac:dyDescent="0.15">
      <c r="A119" s="22" t="s">
        <v>50</v>
      </c>
      <c r="B119" s="22" t="s">
        <v>51</v>
      </c>
      <c r="C119" s="22" t="s">
        <v>52</v>
      </c>
      <c r="D119" s="22" t="s">
        <v>53</v>
      </c>
      <c r="E119" s="22" t="s">
        <v>54</v>
      </c>
      <c r="F119" s="22" t="s">
        <v>55</v>
      </c>
      <c r="G119" s="22" t="s">
        <v>21</v>
      </c>
      <c r="H119" s="4"/>
    </row>
    <row r="120" spans="1:10" ht="18.75" customHeight="1" x14ac:dyDescent="0.15">
      <c r="A120" s="12">
        <f>[1]データ!CS305</f>
        <v>190</v>
      </c>
      <c r="B120" s="12">
        <f>[1]データ!CT305</f>
        <v>209</v>
      </c>
      <c r="C120" s="12">
        <f>[1]データ!CU305</f>
        <v>116</v>
      </c>
      <c r="D120" s="12">
        <f>[1]データ!CV305</f>
        <v>72</v>
      </c>
      <c r="E120" s="12">
        <f>[1]データ!CW305</f>
        <v>28</v>
      </c>
      <c r="F120" s="12">
        <f>[1]データ!CX305</f>
        <v>37</v>
      </c>
      <c r="G120" s="12">
        <f>[1]データ!CY305</f>
        <v>10</v>
      </c>
      <c r="H120" s="4"/>
    </row>
    <row r="122" spans="1:10" ht="15" x14ac:dyDescent="0.15">
      <c r="A122" s="10" t="s">
        <v>91</v>
      </c>
      <c r="B122" s="10"/>
      <c r="C122" s="10"/>
      <c r="D122" s="10"/>
      <c r="E122" s="10"/>
      <c r="F122" s="24"/>
      <c r="G122" s="4"/>
      <c r="H122" s="4"/>
    </row>
    <row r="123" spans="1:10" ht="21" customHeight="1" x14ac:dyDescent="0.15">
      <c r="A123" s="25" t="s">
        <v>59</v>
      </c>
      <c r="B123" s="25" t="s">
        <v>40</v>
      </c>
      <c r="C123" s="25" t="s">
        <v>41</v>
      </c>
      <c r="D123" s="25" t="s">
        <v>42</v>
      </c>
      <c r="E123" s="25" t="s">
        <v>43</v>
      </c>
      <c r="G123" s="4"/>
      <c r="H123" s="4"/>
    </row>
    <row r="124" spans="1:10" ht="21" customHeight="1" x14ac:dyDescent="0.15">
      <c r="A124" s="12">
        <f>[1]データ!DB305</f>
        <v>154</v>
      </c>
      <c r="B124" s="12">
        <f>[1]データ!DC305</f>
        <v>56</v>
      </c>
      <c r="C124" s="12">
        <f>[1]データ!DD305</f>
        <v>22</v>
      </c>
      <c r="D124" s="12">
        <f>[1]データ!DE305</f>
        <v>2</v>
      </c>
      <c r="E124" s="12">
        <f>[1]データ!DF305</f>
        <v>2</v>
      </c>
      <c r="F124" s="4"/>
      <c r="G124" s="4"/>
      <c r="H124" s="4"/>
    </row>
    <row r="126" spans="1:10" ht="15" x14ac:dyDescent="0.15">
      <c r="A126" s="10" t="s">
        <v>92</v>
      </c>
      <c r="B126" s="10"/>
      <c r="C126" s="10"/>
      <c r="D126" s="4"/>
      <c r="E126" s="4"/>
      <c r="F126" s="4"/>
      <c r="G126" s="4"/>
      <c r="H126" s="4"/>
    </row>
    <row r="127" spans="1:10" ht="18.75" customHeight="1" x14ac:dyDescent="0.15">
      <c r="A127" s="23" t="s">
        <v>56</v>
      </c>
      <c r="B127" s="23" t="s">
        <v>57</v>
      </c>
      <c r="C127" s="25" t="s">
        <v>58</v>
      </c>
      <c r="D127" s="4"/>
      <c r="E127" s="4"/>
      <c r="F127" s="4"/>
      <c r="G127" s="4"/>
      <c r="H127" s="4"/>
    </row>
    <row r="128" spans="1:10" ht="18.75" customHeight="1" x14ac:dyDescent="0.15">
      <c r="A128" s="12">
        <f>[1]データ!DI305</f>
        <v>230</v>
      </c>
      <c r="B128" s="12">
        <f>[1]データ!DJ305</f>
        <v>1</v>
      </c>
      <c r="C128" s="12">
        <f>[1]データ!DK305</f>
        <v>6</v>
      </c>
      <c r="D128" s="4"/>
      <c r="E128" s="4"/>
      <c r="F128" s="4"/>
      <c r="G128" s="4"/>
      <c r="H128" s="4"/>
    </row>
    <row r="168" spans="1:8" ht="15" x14ac:dyDescent="0.15">
      <c r="A168" s="10" t="s">
        <v>93</v>
      </c>
      <c r="B168" s="4"/>
      <c r="C168" s="4"/>
      <c r="D168" s="4"/>
      <c r="E168" s="4"/>
      <c r="F168" s="4"/>
      <c r="G168" s="4"/>
      <c r="H168" s="4"/>
    </row>
    <row r="169" spans="1:8" ht="20.25" customHeight="1" x14ac:dyDescent="0.15">
      <c r="A169" s="26" t="s">
        <v>95</v>
      </c>
      <c r="B169" s="26" t="s">
        <v>96</v>
      </c>
      <c r="C169" s="25" t="s">
        <v>97</v>
      </c>
      <c r="H169" s="4"/>
    </row>
    <row r="170" spans="1:8" ht="20.25" customHeight="1" x14ac:dyDescent="0.15">
      <c r="A170" s="12">
        <f>[1]データ!DW305</f>
        <v>110</v>
      </c>
      <c r="B170" s="12">
        <f>[1]データ!DX305</f>
        <v>79</v>
      </c>
      <c r="C170" s="12">
        <f>[1]データ!DY305</f>
        <v>40</v>
      </c>
      <c r="H170" s="4"/>
    </row>
    <row r="172" spans="1:8" ht="15" x14ac:dyDescent="0.15">
      <c r="A172" s="10" t="s">
        <v>94</v>
      </c>
      <c r="B172" s="4"/>
      <c r="C172" s="4"/>
      <c r="D172" s="4"/>
      <c r="E172" s="4"/>
      <c r="F172" s="4"/>
      <c r="G172" s="4"/>
    </row>
    <row r="173" spans="1:8" ht="20.25" customHeight="1" x14ac:dyDescent="0.15">
      <c r="A173" s="26" t="s">
        <v>60</v>
      </c>
      <c r="B173" s="26" t="s">
        <v>61</v>
      </c>
      <c r="C173" s="26" t="s">
        <v>62</v>
      </c>
      <c r="D173" s="26" t="s">
        <v>63</v>
      </c>
      <c r="E173" s="26" t="s">
        <v>64</v>
      </c>
      <c r="F173" s="26" t="s">
        <v>65</v>
      </c>
      <c r="G173" s="26" t="s">
        <v>66</v>
      </c>
    </row>
    <row r="174" spans="1:8" ht="20.25" customHeight="1" x14ac:dyDescent="0.15">
      <c r="A174" s="12">
        <f>[1]データ!EC305</f>
        <v>2</v>
      </c>
      <c r="B174" s="12">
        <f>[1]データ!ED305</f>
        <v>7</v>
      </c>
      <c r="C174" s="12">
        <f>[1]データ!EE305</f>
        <v>20</v>
      </c>
      <c r="D174" s="12">
        <f>[1]データ!EF305</f>
        <v>34</v>
      </c>
      <c r="E174" s="12">
        <f>[1]データ!EG305</f>
        <v>58</v>
      </c>
      <c r="F174" s="12">
        <f>[1]データ!EH305</f>
        <v>44</v>
      </c>
      <c r="G174" s="12">
        <f>[1]データ!EI305</f>
        <v>57</v>
      </c>
    </row>
    <row r="176" spans="1:8" ht="15" x14ac:dyDescent="0.15">
      <c r="A176" s="10" t="s">
        <v>105</v>
      </c>
      <c r="B176" s="4"/>
      <c r="C176" s="4"/>
      <c r="D176" s="4"/>
      <c r="E176" s="4"/>
      <c r="F176" s="4"/>
      <c r="G176" s="4"/>
    </row>
    <row r="177" spans="1:6" ht="20.25" customHeight="1" x14ac:dyDescent="0.15">
      <c r="A177" s="26" t="s">
        <v>106</v>
      </c>
      <c r="B177" s="26" t="s">
        <v>107</v>
      </c>
      <c r="C177" s="26" t="s">
        <v>108</v>
      </c>
      <c r="D177" s="26" t="s">
        <v>109</v>
      </c>
      <c r="E177" s="26" t="s">
        <v>110</v>
      </c>
      <c r="F177" s="26" t="s">
        <v>111</v>
      </c>
    </row>
    <row r="178" spans="1:6" ht="20.25" customHeight="1" x14ac:dyDescent="0.15">
      <c r="A178" s="12">
        <f>[1]データ!EK305</f>
        <v>173</v>
      </c>
      <c r="B178" s="12">
        <f>[1]データ!EL305</f>
        <v>18</v>
      </c>
      <c r="C178" s="12">
        <f>[1]データ!EM305</f>
        <v>7</v>
      </c>
      <c r="D178" s="12">
        <f>[1]データ!EN305</f>
        <v>30</v>
      </c>
      <c r="E178" s="12">
        <f>[1]データ!EO305</f>
        <v>10</v>
      </c>
      <c r="F178" s="12">
        <f>[1]データ!EP305</f>
        <v>17</v>
      </c>
    </row>
  </sheetData>
  <mergeCells count="4">
    <mergeCell ref="D1:E1"/>
    <mergeCell ref="A4:C4"/>
    <mergeCell ref="A5:B5"/>
    <mergeCell ref="A64:G64"/>
  </mergeCells>
  <phoneticPr fontId="1"/>
  <dataValidations count="1">
    <dataValidation type="list" allowBlank="1" showInputMessage="1" showErrorMessage="1" sqref="C1" xr:uid="{A01B0EFF-1E8E-4CD9-923E-0E2A5B827FE2}">
      <formula1>"前期,後期"</formula1>
    </dataValidation>
  </dataValidations>
  <printOptions horizontalCentered="1"/>
  <pageMargins left="0" right="0" top="0" bottom="0" header="0.31496062992125984" footer="0.31496062992125984"/>
  <pageSetup paperSize="9" scale="97" orientation="portrait" r:id="rId1"/>
  <rowBreaks count="3" manualBreakCount="3">
    <brk id="63" max="9" man="1"/>
    <brk id="113" max="9" man="1"/>
    <brk id="167" max="9" man="1"/>
  </rowBreaks>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74342-03EB-4469-8881-31766956BF32}">
  <dimension ref="A1:B23"/>
  <sheetViews>
    <sheetView view="pageBreakPreview" zoomScaleNormal="100" zoomScaleSheetLayoutView="100" workbookViewId="0"/>
  </sheetViews>
  <sheetFormatPr defaultColWidth="9.109375" defaultRowHeight="22.2" x14ac:dyDescent="0.15"/>
  <cols>
    <col min="1" max="1" width="9.88671875" style="30" customWidth="1"/>
    <col min="2" max="2" width="145.109375" style="72" customWidth="1"/>
    <col min="3" max="3" width="10.44140625" style="31" bestFit="1" customWidth="1"/>
    <col min="4" max="16384" width="9.109375" style="31"/>
  </cols>
  <sheetData>
    <row r="1" spans="1:2" ht="28.8" x14ac:dyDescent="0.15">
      <c r="A1" s="53" t="s">
        <v>267</v>
      </c>
      <c r="B1" s="53"/>
    </row>
    <row r="2" spans="1:2" ht="8.25" customHeight="1" x14ac:dyDescent="0.15">
      <c r="A2" s="53"/>
    </row>
    <row r="3" spans="1:2" ht="28.8" x14ac:dyDescent="0.15">
      <c r="A3" s="53" t="s">
        <v>263</v>
      </c>
    </row>
    <row r="4" spans="1:2" customFormat="1" ht="32.4" x14ac:dyDescent="0.15">
      <c r="A4" s="30" t="s">
        <v>268</v>
      </c>
      <c r="B4" s="75"/>
    </row>
    <row r="5" spans="1:2" customFormat="1" x14ac:dyDescent="0.15">
      <c r="A5" s="34">
        <v>3</v>
      </c>
      <c r="B5" s="74" t="s">
        <v>146</v>
      </c>
    </row>
    <row r="6" spans="1:2" customFormat="1" x14ac:dyDescent="0.15">
      <c r="A6" s="37">
        <v>3</v>
      </c>
      <c r="B6" s="74" t="s">
        <v>196</v>
      </c>
    </row>
    <row r="7" spans="1:2" customFormat="1" x14ac:dyDescent="0.15">
      <c r="A7" s="34">
        <v>3</v>
      </c>
      <c r="B7" s="74" t="s">
        <v>207</v>
      </c>
    </row>
    <row r="8" spans="1:2" customFormat="1" x14ac:dyDescent="0.15">
      <c r="A8" s="34">
        <v>3</v>
      </c>
      <c r="B8" s="74" t="s">
        <v>242</v>
      </c>
    </row>
    <row r="9" spans="1:2" customFormat="1" x14ac:dyDescent="0.15">
      <c r="A9" s="34">
        <v>2</v>
      </c>
      <c r="B9" s="74" t="s">
        <v>118</v>
      </c>
    </row>
    <row r="10" spans="1:2" customFormat="1" x14ac:dyDescent="0.15">
      <c r="A10" s="34">
        <v>2</v>
      </c>
      <c r="B10" s="74" t="s">
        <v>120</v>
      </c>
    </row>
    <row r="11" spans="1:2" customFormat="1" x14ac:dyDescent="0.15">
      <c r="A11" s="34">
        <v>1</v>
      </c>
      <c r="B11" s="74" t="s">
        <v>115</v>
      </c>
    </row>
    <row r="12" spans="1:2" customFormat="1" x14ac:dyDescent="0.15">
      <c r="A12" s="34"/>
      <c r="B12" s="74"/>
    </row>
    <row r="13" spans="1:2" customFormat="1" x14ac:dyDescent="0.15">
      <c r="A13" s="34"/>
      <c r="B13" s="74"/>
    </row>
    <row r="14" spans="1:2" customFormat="1" x14ac:dyDescent="0.15">
      <c r="A14" s="34"/>
      <c r="B14" s="78"/>
    </row>
    <row r="15" spans="1:2" customFormat="1" x14ac:dyDescent="0.15">
      <c r="A15" s="34"/>
      <c r="B15" s="74"/>
    </row>
    <row r="16" spans="1:2" customFormat="1" x14ac:dyDescent="0.15">
      <c r="A16" s="34"/>
      <c r="B16" s="74"/>
    </row>
    <row r="17" spans="1:2" customFormat="1" x14ac:dyDescent="0.15">
      <c r="A17" s="37"/>
      <c r="B17" s="74"/>
    </row>
    <row r="18" spans="1:2" x14ac:dyDescent="0.15">
      <c r="A18" s="34"/>
      <c r="B18" s="74"/>
    </row>
    <row r="19" spans="1:2" x14ac:dyDescent="0.15">
      <c r="A19" s="34"/>
      <c r="B19" s="74"/>
    </row>
    <row r="20" spans="1:2" x14ac:dyDescent="0.15">
      <c r="A20" s="34"/>
      <c r="B20" s="73"/>
    </row>
    <row r="21" spans="1:2" x14ac:dyDescent="0.15">
      <c r="A21" s="37"/>
      <c r="B21" s="74"/>
    </row>
    <row r="22" spans="1:2" x14ac:dyDescent="0.15">
      <c r="A22" s="37"/>
      <c r="B22" s="74"/>
    </row>
    <row r="23" spans="1:2" x14ac:dyDescent="0.15">
      <c r="A23" s="37"/>
      <c r="B23" s="74"/>
    </row>
  </sheetData>
  <sortState xmlns:xlrd2="http://schemas.microsoft.com/office/spreadsheetml/2017/richdata2" ref="A21:B23">
    <sortCondition descending="1" ref="A21:A23"/>
  </sortState>
  <phoneticPr fontId="1"/>
  <dataValidations count="1">
    <dataValidation imeMode="hiragana" allowBlank="1" showInputMessage="1" showErrorMessage="1" sqref="B15:B23 B5:B13" xr:uid="{9EE53B12-0850-4182-BBF8-04870A27F32E}"/>
  </dataValidations>
  <pageMargins left="0.70866141732283472" right="0" top="0" bottom="0"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6ECC-247A-47A5-A079-8B15929470D9}">
  <dimension ref="A1:B71"/>
  <sheetViews>
    <sheetView zoomScaleNormal="100" zoomScaleSheetLayoutView="115" workbookViewId="0"/>
  </sheetViews>
  <sheetFormatPr defaultColWidth="9.109375" defaultRowHeight="22.2" x14ac:dyDescent="0.15"/>
  <cols>
    <col min="1" max="1" width="9.88671875" style="30" customWidth="1"/>
    <col min="2" max="2" width="145.109375" style="75" customWidth="1"/>
    <col min="3" max="3" width="10.44140625" style="31" bestFit="1" customWidth="1"/>
    <col min="4" max="16384" width="9.109375" style="31"/>
  </cols>
  <sheetData>
    <row r="1" spans="1:2" ht="28.8" x14ac:dyDescent="0.15">
      <c r="A1" s="53" t="s">
        <v>99</v>
      </c>
      <c r="B1" s="53"/>
    </row>
    <row r="2" spans="1:2" ht="8.25" customHeight="1" x14ac:dyDescent="0.15">
      <c r="A2" s="53"/>
      <c r="B2" s="72"/>
    </row>
    <row r="3" spans="1:2" ht="39.75" customHeight="1" x14ac:dyDescent="0.15">
      <c r="A3" s="53" t="s">
        <v>264</v>
      </c>
    </row>
    <row r="4" spans="1:2" ht="39.75" customHeight="1" x14ac:dyDescent="0.15">
      <c r="A4" s="30" t="s">
        <v>266</v>
      </c>
    </row>
    <row r="5" spans="1:2" x14ac:dyDescent="0.15">
      <c r="A5" s="35">
        <v>5</v>
      </c>
      <c r="B5" s="74" t="s">
        <v>244</v>
      </c>
    </row>
    <row r="6" spans="1:2" x14ac:dyDescent="0.15">
      <c r="A6" s="35">
        <v>5</v>
      </c>
      <c r="B6" s="74" t="s">
        <v>245</v>
      </c>
    </row>
    <row r="7" spans="1:2" x14ac:dyDescent="0.15">
      <c r="A7" s="35">
        <v>5</v>
      </c>
      <c r="B7" s="74" t="s">
        <v>247</v>
      </c>
    </row>
    <row r="8" spans="1:2" x14ac:dyDescent="0.15">
      <c r="A8" s="35">
        <v>5</v>
      </c>
      <c r="B8" s="74" t="s">
        <v>116</v>
      </c>
    </row>
    <row r="9" spans="1:2" x14ac:dyDescent="0.15">
      <c r="A9" s="35">
        <v>5</v>
      </c>
      <c r="B9" s="74" t="s">
        <v>125</v>
      </c>
    </row>
    <row r="10" spans="1:2" x14ac:dyDescent="0.15">
      <c r="A10" s="35">
        <v>5</v>
      </c>
      <c r="B10" s="74" t="s">
        <v>127</v>
      </c>
    </row>
    <row r="11" spans="1:2" x14ac:dyDescent="0.15">
      <c r="A11" s="35">
        <v>5</v>
      </c>
      <c r="B11" s="74" t="s">
        <v>254</v>
      </c>
    </row>
    <row r="12" spans="1:2" x14ac:dyDescent="0.15">
      <c r="A12" s="35">
        <v>5</v>
      </c>
      <c r="B12" s="74" t="s">
        <v>134</v>
      </c>
    </row>
    <row r="13" spans="1:2" x14ac:dyDescent="0.15">
      <c r="A13" s="35">
        <v>5</v>
      </c>
      <c r="B13" s="74" t="s">
        <v>135</v>
      </c>
    </row>
    <row r="14" spans="1:2" x14ac:dyDescent="0.15">
      <c r="A14" s="35">
        <v>5</v>
      </c>
      <c r="B14" s="74" t="s">
        <v>137</v>
      </c>
    </row>
    <row r="15" spans="1:2" x14ac:dyDescent="0.15">
      <c r="A15" s="35">
        <v>5</v>
      </c>
      <c r="B15" s="74" t="s">
        <v>255</v>
      </c>
    </row>
    <row r="16" spans="1:2" x14ac:dyDescent="0.15">
      <c r="A16" s="35">
        <v>5</v>
      </c>
      <c r="B16" s="74" t="s">
        <v>140</v>
      </c>
    </row>
    <row r="17" spans="1:2" x14ac:dyDescent="0.15">
      <c r="A17" s="35">
        <v>5</v>
      </c>
      <c r="B17" s="74" t="s">
        <v>141</v>
      </c>
    </row>
    <row r="18" spans="1:2" x14ac:dyDescent="0.15">
      <c r="A18" s="35">
        <v>5</v>
      </c>
      <c r="B18" s="74" t="s">
        <v>142</v>
      </c>
    </row>
    <row r="19" spans="1:2" x14ac:dyDescent="0.15">
      <c r="A19" s="35">
        <v>5</v>
      </c>
      <c r="B19" s="74" t="s">
        <v>145</v>
      </c>
    </row>
    <row r="20" spans="1:2" x14ac:dyDescent="0.15">
      <c r="A20" s="35">
        <v>5</v>
      </c>
      <c r="B20" s="74" t="s">
        <v>147</v>
      </c>
    </row>
    <row r="21" spans="1:2" x14ac:dyDescent="0.15">
      <c r="A21" s="35">
        <v>5</v>
      </c>
      <c r="B21" s="74" t="s">
        <v>150</v>
      </c>
    </row>
    <row r="22" spans="1:2" x14ac:dyDescent="0.15">
      <c r="A22" s="35">
        <v>5</v>
      </c>
      <c r="B22" s="74" t="s">
        <v>152</v>
      </c>
    </row>
    <row r="23" spans="1:2" x14ac:dyDescent="0.15">
      <c r="A23" s="35">
        <v>5</v>
      </c>
      <c r="B23" s="74" t="s">
        <v>158</v>
      </c>
    </row>
    <row r="24" spans="1:2" x14ac:dyDescent="0.15">
      <c r="A24" s="35">
        <v>5</v>
      </c>
      <c r="B24" s="74" t="s">
        <v>160</v>
      </c>
    </row>
    <row r="25" spans="1:2" x14ac:dyDescent="0.15">
      <c r="A25" s="35">
        <v>5</v>
      </c>
      <c r="B25" s="74" t="s">
        <v>262</v>
      </c>
    </row>
    <row r="26" spans="1:2" x14ac:dyDescent="0.15">
      <c r="A26" s="35">
        <v>5</v>
      </c>
      <c r="B26" s="74" t="s">
        <v>161</v>
      </c>
    </row>
    <row r="27" spans="1:2" x14ac:dyDescent="0.15">
      <c r="A27" s="35">
        <v>5</v>
      </c>
      <c r="B27" s="74" t="s">
        <v>162</v>
      </c>
    </row>
    <row r="28" spans="1:2" x14ac:dyDescent="0.15">
      <c r="A28" s="35">
        <v>5</v>
      </c>
      <c r="B28" s="74" t="s">
        <v>163</v>
      </c>
    </row>
    <row r="29" spans="1:2" x14ac:dyDescent="0.15">
      <c r="A29" s="35">
        <v>5</v>
      </c>
      <c r="B29" s="74" t="s">
        <v>167</v>
      </c>
    </row>
    <row r="30" spans="1:2" x14ac:dyDescent="0.15">
      <c r="A30" s="35">
        <v>5</v>
      </c>
      <c r="B30" s="74" t="s">
        <v>170</v>
      </c>
    </row>
    <row r="31" spans="1:2" ht="44.4" x14ac:dyDescent="0.15">
      <c r="A31" s="35">
        <v>5</v>
      </c>
      <c r="B31" s="74" t="s">
        <v>171</v>
      </c>
    </row>
    <row r="32" spans="1:2" x14ac:dyDescent="0.15">
      <c r="A32" s="35">
        <v>5</v>
      </c>
      <c r="B32" s="74" t="s">
        <v>173</v>
      </c>
    </row>
    <row r="33" spans="1:2" x14ac:dyDescent="0.15">
      <c r="A33" s="35">
        <v>5</v>
      </c>
      <c r="B33" s="74" t="s">
        <v>176</v>
      </c>
    </row>
    <row r="34" spans="1:2" x14ac:dyDescent="0.15">
      <c r="A34" s="35">
        <v>5</v>
      </c>
      <c r="B34" s="74" t="s">
        <v>177</v>
      </c>
    </row>
    <row r="35" spans="1:2" x14ac:dyDescent="0.15">
      <c r="A35" s="35">
        <v>5</v>
      </c>
      <c r="B35" s="74" t="s">
        <v>178</v>
      </c>
    </row>
    <row r="36" spans="1:2" x14ac:dyDescent="0.15">
      <c r="A36" s="35">
        <v>5</v>
      </c>
      <c r="B36" s="74" t="s">
        <v>179</v>
      </c>
    </row>
    <row r="37" spans="1:2" x14ac:dyDescent="0.15">
      <c r="A37" s="35">
        <v>5</v>
      </c>
      <c r="B37" s="74" t="s">
        <v>260</v>
      </c>
    </row>
    <row r="38" spans="1:2" x14ac:dyDescent="0.15">
      <c r="A38" s="35">
        <v>5</v>
      </c>
      <c r="B38" s="74" t="s">
        <v>188</v>
      </c>
    </row>
    <row r="39" spans="1:2" x14ac:dyDescent="0.15">
      <c r="A39" s="35">
        <v>5</v>
      </c>
      <c r="B39" s="74" t="s">
        <v>189</v>
      </c>
    </row>
    <row r="40" spans="1:2" x14ac:dyDescent="0.15">
      <c r="A40" s="35">
        <v>5</v>
      </c>
      <c r="B40" s="74" t="s">
        <v>190</v>
      </c>
    </row>
    <row r="41" spans="1:2" x14ac:dyDescent="0.15">
      <c r="A41" s="35">
        <v>5</v>
      </c>
      <c r="B41" s="74" t="s">
        <v>193</v>
      </c>
    </row>
    <row r="42" spans="1:2" x14ac:dyDescent="0.15">
      <c r="A42" s="35">
        <v>5</v>
      </c>
      <c r="B42" s="74" t="s">
        <v>197</v>
      </c>
    </row>
    <row r="43" spans="1:2" x14ac:dyDescent="0.15">
      <c r="A43" s="35">
        <v>5</v>
      </c>
      <c r="B43" s="74" t="s">
        <v>199</v>
      </c>
    </row>
    <row r="44" spans="1:2" x14ac:dyDescent="0.15">
      <c r="A44" s="35">
        <v>5</v>
      </c>
      <c r="B44" s="74" t="s">
        <v>201</v>
      </c>
    </row>
    <row r="45" spans="1:2" x14ac:dyDescent="0.15">
      <c r="A45" s="35">
        <v>5</v>
      </c>
      <c r="B45" s="74" t="s">
        <v>202</v>
      </c>
    </row>
    <row r="46" spans="1:2" x14ac:dyDescent="0.15">
      <c r="A46" s="35">
        <v>5</v>
      </c>
      <c r="B46" s="74" t="s">
        <v>204</v>
      </c>
    </row>
    <row r="47" spans="1:2" x14ac:dyDescent="0.15">
      <c r="A47" s="35">
        <v>4</v>
      </c>
      <c r="B47" s="74" t="s">
        <v>246</v>
      </c>
    </row>
    <row r="48" spans="1:2" x14ac:dyDescent="0.15">
      <c r="A48" s="35">
        <v>4</v>
      </c>
      <c r="B48" s="74" t="s">
        <v>119</v>
      </c>
    </row>
    <row r="49" spans="1:2" x14ac:dyDescent="0.15">
      <c r="A49" s="35">
        <v>4</v>
      </c>
      <c r="B49" s="74" t="s">
        <v>121</v>
      </c>
    </row>
    <row r="50" spans="1:2" x14ac:dyDescent="0.15">
      <c r="A50" s="35">
        <v>4</v>
      </c>
      <c r="B50" s="74" t="s">
        <v>128</v>
      </c>
    </row>
    <row r="51" spans="1:2" x14ac:dyDescent="0.15">
      <c r="A51" s="35">
        <v>4</v>
      </c>
      <c r="B51" s="74" t="s">
        <v>133</v>
      </c>
    </row>
    <row r="52" spans="1:2" x14ac:dyDescent="0.15">
      <c r="A52" s="35">
        <v>4</v>
      </c>
      <c r="B52" s="74" t="s">
        <v>143</v>
      </c>
    </row>
    <row r="53" spans="1:2" x14ac:dyDescent="0.15">
      <c r="A53" s="35">
        <v>4</v>
      </c>
      <c r="B53" s="74" t="s">
        <v>153</v>
      </c>
    </row>
    <row r="54" spans="1:2" x14ac:dyDescent="0.15">
      <c r="A54" s="35">
        <v>4</v>
      </c>
      <c r="B54" s="74" t="s">
        <v>156</v>
      </c>
    </row>
    <row r="55" spans="1:2" x14ac:dyDescent="0.15">
      <c r="A55" s="35">
        <v>4</v>
      </c>
      <c r="B55" s="74" t="s">
        <v>256</v>
      </c>
    </row>
    <row r="56" spans="1:2" x14ac:dyDescent="0.15">
      <c r="A56" s="35">
        <v>4</v>
      </c>
      <c r="B56" s="74" t="s">
        <v>257</v>
      </c>
    </row>
    <row r="57" spans="1:2" x14ac:dyDescent="0.15">
      <c r="A57" s="35">
        <v>4</v>
      </c>
      <c r="B57" s="74" t="s">
        <v>164</v>
      </c>
    </row>
    <row r="58" spans="1:2" x14ac:dyDescent="0.15">
      <c r="A58" s="35">
        <v>4</v>
      </c>
      <c r="B58" s="74" t="s">
        <v>165</v>
      </c>
    </row>
    <row r="59" spans="1:2" ht="44.4" x14ac:dyDescent="0.15">
      <c r="A59" s="35">
        <v>4</v>
      </c>
      <c r="B59" s="74" t="s">
        <v>169</v>
      </c>
    </row>
    <row r="60" spans="1:2" customFormat="1" x14ac:dyDescent="0.15">
      <c r="A60" s="35">
        <v>4</v>
      </c>
      <c r="B60" s="74" t="s">
        <v>181</v>
      </c>
    </row>
    <row r="61" spans="1:2" x14ac:dyDescent="0.15">
      <c r="A61" s="35">
        <v>4</v>
      </c>
      <c r="B61" s="74" t="s">
        <v>187</v>
      </c>
    </row>
    <row r="62" spans="1:2" x14ac:dyDescent="0.15">
      <c r="A62" s="35">
        <v>4</v>
      </c>
      <c r="B62" s="74" t="s">
        <v>195</v>
      </c>
    </row>
    <row r="63" spans="1:2" x14ac:dyDescent="0.15">
      <c r="A63" s="35">
        <v>4</v>
      </c>
      <c r="B63" s="74" t="s">
        <v>250</v>
      </c>
    </row>
    <row r="64" spans="1:2" x14ac:dyDescent="0.15">
      <c r="A64" s="35">
        <v>4</v>
      </c>
      <c r="B64" s="74" t="s">
        <v>205</v>
      </c>
    </row>
    <row r="65" spans="1:2" x14ac:dyDescent="0.15">
      <c r="A65" s="35">
        <v>3</v>
      </c>
      <c r="B65" s="74" t="s">
        <v>154</v>
      </c>
    </row>
    <row r="66" spans="1:2" x14ac:dyDescent="0.15">
      <c r="A66" s="35">
        <v>3</v>
      </c>
      <c r="B66" s="74" t="s">
        <v>248</v>
      </c>
    </row>
    <row r="67" spans="1:2" x14ac:dyDescent="0.15">
      <c r="A67" s="35">
        <v>3</v>
      </c>
      <c r="B67" s="74" t="s">
        <v>249</v>
      </c>
    </row>
    <row r="68" spans="1:2" x14ac:dyDescent="0.15">
      <c r="A68" s="35">
        <v>2</v>
      </c>
      <c r="B68" s="74" t="s">
        <v>192</v>
      </c>
    </row>
    <row r="69" spans="1:2" x14ac:dyDescent="0.15">
      <c r="A69" s="35">
        <v>1</v>
      </c>
      <c r="B69" s="74" t="s">
        <v>243</v>
      </c>
    </row>
    <row r="70" spans="1:2" ht="66.599999999999994" x14ac:dyDescent="0.15">
      <c r="A70" s="35">
        <v>1</v>
      </c>
      <c r="B70" s="74" t="s">
        <v>123</v>
      </c>
    </row>
    <row r="71" spans="1:2" x14ac:dyDescent="0.15">
      <c r="A71" s="35">
        <v>0</v>
      </c>
      <c r="B71" s="74" t="s">
        <v>200</v>
      </c>
    </row>
  </sheetData>
  <sortState xmlns:xlrd2="http://schemas.microsoft.com/office/spreadsheetml/2017/richdata2" ref="A71:B71">
    <sortCondition descending="1" ref="A71"/>
  </sortState>
  <phoneticPr fontId="1"/>
  <dataValidations count="1">
    <dataValidation imeMode="hiragana" allowBlank="1" showInputMessage="1" showErrorMessage="1" sqref="B5:B71" xr:uid="{F3FBDE53-E631-41A6-B359-4B427B678AC0}"/>
  </dataValidations>
  <pageMargins left="0.70866141732283472" right="0" top="0" bottom="0" header="0.31496062992125984" footer="0.31496062992125984"/>
  <pageSetup paperSize="9" scale="64" orientation="portrait" r:id="rId1"/>
  <rowBreaks count="1" manualBreakCount="1">
    <brk id="41"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73CCB-393B-4075-ADC9-E0B7060E8382}">
  <dimension ref="A1:B40"/>
  <sheetViews>
    <sheetView view="pageBreakPreview" zoomScale="85" zoomScaleNormal="100" zoomScaleSheetLayoutView="85" workbookViewId="0"/>
  </sheetViews>
  <sheetFormatPr defaultColWidth="9.109375" defaultRowHeight="26.4" x14ac:dyDescent="0.15"/>
  <cols>
    <col min="1" max="1" width="9.88671875" style="30" customWidth="1"/>
    <col min="2" max="2" width="145.109375" style="65" customWidth="1"/>
    <col min="3" max="3" width="10.44140625" style="31" bestFit="1" customWidth="1"/>
    <col min="4" max="16384" width="9.109375" style="31"/>
  </cols>
  <sheetData>
    <row r="1" spans="1:2" ht="28.8" x14ac:dyDescent="0.15">
      <c r="A1" s="53" t="s">
        <v>267</v>
      </c>
      <c r="B1" s="53"/>
    </row>
    <row r="2" spans="1:2" ht="8.25" customHeight="1" x14ac:dyDescent="0.15">
      <c r="A2" s="53"/>
      <c r="B2" s="72"/>
    </row>
    <row r="3" spans="1:2" ht="39.75" customHeight="1" x14ac:dyDescent="0.15">
      <c r="A3" s="38" t="s">
        <v>98</v>
      </c>
    </row>
    <row r="4" spans="1:2" ht="44.4" x14ac:dyDescent="0.15">
      <c r="A4" s="36"/>
      <c r="B4" s="74" t="s">
        <v>117</v>
      </c>
    </row>
    <row r="5" spans="1:2" ht="22.2" x14ac:dyDescent="0.15">
      <c r="A5" s="36"/>
      <c r="B5" s="74" t="s">
        <v>124</v>
      </c>
    </row>
    <row r="6" spans="1:2" ht="22.2" x14ac:dyDescent="0.15">
      <c r="A6" s="36"/>
      <c r="B6" s="74" t="s">
        <v>126</v>
      </c>
    </row>
    <row r="7" spans="1:2" ht="22.2" x14ac:dyDescent="0.15">
      <c r="A7" s="36"/>
      <c r="B7" s="74" t="s">
        <v>129</v>
      </c>
    </row>
    <row r="8" spans="1:2" ht="22.2" x14ac:dyDescent="0.15">
      <c r="A8" s="36"/>
      <c r="B8" s="74" t="s">
        <v>130</v>
      </c>
    </row>
    <row r="9" spans="1:2" ht="22.2" x14ac:dyDescent="0.15">
      <c r="A9" s="36"/>
      <c r="B9" s="74" t="s">
        <v>131</v>
      </c>
    </row>
    <row r="10" spans="1:2" ht="22.2" x14ac:dyDescent="0.15">
      <c r="A10" s="36"/>
      <c r="B10" s="74" t="s">
        <v>132</v>
      </c>
    </row>
    <row r="11" spans="1:2" ht="22.2" x14ac:dyDescent="0.15">
      <c r="A11" s="36"/>
      <c r="B11" s="74" t="s">
        <v>136</v>
      </c>
    </row>
    <row r="12" spans="1:2" ht="22.2" x14ac:dyDescent="0.15">
      <c r="A12" s="36"/>
      <c r="B12" s="74" t="s">
        <v>138</v>
      </c>
    </row>
    <row r="13" spans="1:2" ht="44.4" x14ac:dyDescent="0.15">
      <c r="A13" s="36"/>
      <c r="B13" s="74" t="s">
        <v>258</v>
      </c>
    </row>
    <row r="14" spans="1:2" ht="22.2" x14ac:dyDescent="0.15">
      <c r="A14" s="36"/>
      <c r="B14" s="74" t="s">
        <v>139</v>
      </c>
    </row>
    <row r="15" spans="1:2" ht="22.2" x14ac:dyDescent="0.15">
      <c r="A15" s="36"/>
      <c r="B15" s="74" t="s">
        <v>144</v>
      </c>
    </row>
    <row r="16" spans="1:2" ht="22.2" x14ac:dyDescent="0.15">
      <c r="A16" s="36"/>
      <c r="B16" s="74" t="s">
        <v>148</v>
      </c>
    </row>
    <row r="17" spans="1:2" ht="22.2" x14ac:dyDescent="0.15">
      <c r="A17" s="36"/>
      <c r="B17" s="74" t="s">
        <v>149</v>
      </c>
    </row>
    <row r="18" spans="1:2" ht="44.4" x14ac:dyDescent="0.15">
      <c r="A18" s="36"/>
      <c r="B18" s="74" t="s">
        <v>151</v>
      </c>
    </row>
    <row r="19" spans="1:2" ht="22.2" x14ac:dyDescent="0.15">
      <c r="A19" s="36"/>
      <c r="B19" s="74" t="s">
        <v>155</v>
      </c>
    </row>
    <row r="20" spans="1:2" ht="22.2" x14ac:dyDescent="0.15">
      <c r="A20" s="36"/>
      <c r="B20" s="74" t="s">
        <v>157</v>
      </c>
    </row>
    <row r="21" spans="1:2" ht="22.2" x14ac:dyDescent="0.15">
      <c r="A21" s="36"/>
      <c r="B21" s="74" t="s">
        <v>159</v>
      </c>
    </row>
    <row r="22" spans="1:2" ht="22.2" x14ac:dyDescent="0.15">
      <c r="A22" s="36"/>
      <c r="B22" s="74" t="s">
        <v>259</v>
      </c>
    </row>
    <row r="23" spans="1:2" ht="22.2" x14ac:dyDescent="0.15">
      <c r="A23" s="36"/>
      <c r="B23" s="74" t="s">
        <v>219</v>
      </c>
    </row>
    <row r="24" spans="1:2" ht="22.2" x14ac:dyDescent="0.15">
      <c r="A24" s="36"/>
      <c r="B24" s="74" t="s">
        <v>166</v>
      </c>
    </row>
    <row r="25" spans="1:2" ht="44.4" x14ac:dyDescent="0.15">
      <c r="A25" s="36"/>
      <c r="B25" s="74" t="s">
        <v>251</v>
      </c>
    </row>
    <row r="26" spans="1:2" ht="22.2" x14ac:dyDescent="0.15">
      <c r="A26" s="36"/>
      <c r="B26" s="74" t="s">
        <v>168</v>
      </c>
    </row>
    <row r="27" spans="1:2" ht="22.2" x14ac:dyDescent="0.15">
      <c r="A27" s="36"/>
      <c r="B27" s="74" t="s">
        <v>172</v>
      </c>
    </row>
    <row r="28" spans="1:2" ht="22.2" x14ac:dyDescent="0.15">
      <c r="A28" s="36"/>
      <c r="B28" s="74" t="s">
        <v>174</v>
      </c>
    </row>
    <row r="29" spans="1:2" ht="44.4" x14ac:dyDescent="0.15">
      <c r="A29" s="36"/>
      <c r="B29" s="74" t="s">
        <v>175</v>
      </c>
    </row>
    <row r="30" spans="1:2" ht="22.2" x14ac:dyDescent="0.15">
      <c r="A30" s="36"/>
      <c r="B30" s="74" t="s">
        <v>182</v>
      </c>
    </row>
    <row r="31" spans="1:2" ht="22.2" x14ac:dyDescent="0.15">
      <c r="A31" s="36"/>
      <c r="B31" s="74" t="s">
        <v>183</v>
      </c>
    </row>
    <row r="32" spans="1:2" ht="22.2" x14ac:dyDescent="0.15">
      <c r="A32" s="36"/>
      <c r="B32" s="74" t="s">
        <v>185</v>
      </c>
    </row>
    <row r="33" spans="1:2" ht="22.2" x14ac:dyDescent="0.15">
      <c r="A33" s="36"/>
      <c r="B33" s="74" t="s">
        <v>186</v>
      </c>
    </row>
    <row r="34" spans="1:2" ht="22.2" x14ac:dyDescent="0.15">
      <c r="A34" s="36"/>
      <c r="B34" s="74" t="s">
        <v>191</v>
      </c>
    </row>
    <row r="35" spans="1:2" ht="22.2" x14ac:dyDescent="0.15">
      <c r="A35" s="36"/>
      <c r="B35" s="74" t="s">
        <v>194</v>
      </c>
    </row>
    <row r="36" spans="1:2" ht="22.2" x14ac:dyDescent="0.15">
      <c r="A36" s="36"/>
      <c r="B36" s="74" t="s">
        <v>198</v>
      </c>
    </row>
    <row r="37" spans="1:2" ht="88.8" x14ac:dyDescent="0.15">
      <c r="A37" s="36"/>
      <c r="B37" s="74" t="s">
        <v>261</v>
      </c>
    </row>
    <row r="38" spans="1:2" ht="22.2" x14ac:dyDescent="0.15">
      <c r="A38" s="36"/>
      <c r="B38" s="74" t="s">
        <v>203</v>
      </c>
    </row>
    <row r="39" spans="1:2" ht="44.4" x14ac:dyDescent="0.15">
      <c r="A39" s="36"/>
      <c r="B39" s="74" t="s">
        <v>252</v>
      </c>
    </row>
    <row r="40" spans="1:2" ht="22.2" x14ac:dyDescent="0.15">
      <c r="A40" s="36"/>
      <c r="B40" s="74" t="s">
        <v>180</v>
      </c>
    </row>
  </sheetData>
  <phoneticPr fontId="1"/>
  <dataValidations count="1">
    <dataValidation imeMode="hiragana" allowBlank="1" showInputMessage="1" showErrorMessage="1" sqref="B4:B40" xr:uid="{FA9172D4-A1C2-46EF-B0A2-DFAF00AD5EB0}"/>
  </dataValidations>
  <pageMargins left="0.70866141732283472" right="0" top="0" bottom="0" header="0.31496062992125984" footer="0.31496062992125984"/>
  <pageSetup paperSize="9" scale="65" orientation="portrait" r:id="rId1"/>
  <rowBreaks count="1" manualBreakCount="1">
    <brk id="35"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8414E-C354-4E47-BAC5-7DFC5C92AEBC}">
  <dimension ref="A1:G43"/>
  <sheetViews>
    <sheetView view="pageBreakPreview" zoomScale="94" zoomScaleNormal="100" zoomScaleSheetLayoutView="94" workbookViewId="0"/>
  </sheetViews>
  <sheetFormatPr defaultColWidth="9.109375" defaultRowHeight="28.8" x14ac:dyDescent="0.15"/>
  <cols>
    <col min="1" max="1" width="57" style="68" customWidth="1"/>
    <col min="2" max="2" width="8.5546875" style="66" customWidth="1"/>
    <col min="3" max="3" width="3" style="31" customWidth="1"/>
    <col min="4" max="4" width="65.88671875" style="31" customWidth="1"/>
    <col min="5" max="5" width="8.5546875" style="31" customWidth="1"/>
    <col min="6" max="16384" width="9.109375" style="31"/>
  </cols>
  <sheetData>
    <row r="1" spans="1:7" x14ac:dyDescent="0.15">
      <c r="A1" s="53" t="s">
        <v>99</v>
      </c>
      <c r="B1" s="31"/>
    </row>
    <row r="2" spans="1:7" ht="8.25" customHeight="1" x14ac:dyDescent="0.15">
      <c r="A2" s="72"/>
      <c r="B2" s="31"/>
    </row>
    <row r="3" spans="1:7" s="71" customFormat="1" x14ac:dyDescent="0.15">
      <c r="A3" s="69" t="s">
        <v>265</v>
      </c>
      <c r="B3" s="70"/>
    </row>
    <row r="4" spans="1:7" x14ac:dyDescent="0.15">
      <c r="A4" s="79" t="s">
        <v>0</v>
      </c>
      <c r="B4" s="67">
        <v>33</v>
      </c>
      <c r="D4" s="80" t="s">
        <v>230</v>
      </c>
      <c r="E4" s="76">
        <v>1</v>
      </c>
    </row>
    <row r="5" spans="1:7" x14ac:dyDescent="0.15">
      <c r="A5" s="80" t="s">
        <v>221</v>
      </c>
      <c r="B5" s="63">
        <v>10</v>
      </c>
      <c r="D5" s="80" t="s">
        <v>209</v>
      </c>
      <c r="E5" s="76">
        <v>1</v>
      </c>
    </row>
    <row r="6" spans="1:7" x14ac:dyDescent="0.15">
      <c r="A6" s="79" t="s">
        <v>113</v>
      </c>
      <c r="B6" s="63">
        <v>10</v>
      </c>
      <c r="C6" s="32"/>
      <c r="D6" s="80" t="s">
        <v>231</v>
      </c>
      <c r="E6" s="76">
        <v>1</v>
      </c>
      <c r="F6" s="33"/>
      <c r="G6" s="33"/>
    </row>
    <row r="7" spans="1:7" x14ac:dyDescent="0.15">
      <c r="A7" s="80" t="s">
        <v>206</v>
      </c>
      <c r="B7" s="63">
        <v>4</v>
      </c>
      <c r="D7" s="80" t="s">
        <v>218</v>
      </c>
      <c r="E7" s="76">
        <v>1</v>
      </c>
    </row>
    <row r="8" spans="1:7" x14ac:dyDescent="0.15">
      <c r="A8" s="80" t="s">
        <v>222</v>
      </c>
      <c r="B8" s="76">
        <v>3</v>
      </c>
      <c r="D8" s="80" t="s">
        <v>211</v>
      </c>
      <c r="E8" s="76">
        <v>1</v>
      </c>
    </row>
    <row r="9" spans="1:7" x14ac:dyDescent="0.15">
      <c r="A9" s="80" t="s">
        <v>210</v>
      </c>
      <c r="B9" s="76">
        <v>3</v>
      </c>
      <c r="D9" s="80" t="s">
        <v>232</v>
      </c>
      <c r="E9" s="76">
        <v>1</v>
      </c>
    </row>
    <row r="10" spans="1:7" x14ac:dyDescent="0.15">
      <c r="A10" s="80" t="s">
        <v>212</v>
      </c>
      <c r="B10" s="76">
        <v>3</v>
      </c>
      <c r="D10" s="80" t="s">
        <v>233</v>
      </c>
      <c r="E10" s="63">
        <v>1</v>
      </c>
    </row>
    <row r="11" spans="1:7" x14ac:dyDescent="0.15">
      <c r="A11" s="79" t="s">
        <v>112</v>
      </c>
      <c r="B11" s="77">
        <v>3</v>
      </c>
      <c r="D11" s="80" t="s">
        <v>234</v>
      </c>
      <c r="E11" s="63">
        <v>1</v>
      </c>
    </row>
    <row r="12" spans="1:7" x14ac:dyDescent="0.15">
      <c r="A12" s="80" t="s">
        <v>216</v>
      </c>
      <c r="B12" s="76">
        <v>2</v>
      </c>
      <c r="D12" s="80" t="s">
        <v>235</v>
      </c>
      <c r="E12" s="63">
        <v>1</v>
      </c>
    </row>
    <row r="13" spans="1:7" x14ac:dyDescent="0.15">
      <c r="A13" s="80" t="s">
        <v>122</v>
      </c>
      <c r="B13" s="77">
        <v>2</v>
      </c>
      <c r="D13" s="80" t="s">
        <v>236</v>
      </c>
      <c r="E13" s="63">
        <v>1</v>
      </c>
    </row>
    <row r="14" spans="1:7" x14ac:dyDescent="0.15">
      <c r="A14" s="80" t="s">
        <v>223</v>
      </c>
      <c r="B14" s="76">
        <v>2</v>
      </c>
      <c r="C14" s="32"/>
      <c r="D14" s="80" t="s">
        <v>237</v>
      </c>
      <c r="E14" s="63">
        <v>1</v>
      </c>
      <c r="F14" s="33"/>
      <c r="G14" s="33"/>
    </row>
    <row r="15" spans="1:7" x14ac:dyDescent="0.15">
      <c r="A15" s="80" t="s">
        <v>224</v>
      </c>
      <c r="B15" s="76">
        <v>2</v>
      </c>
      <c r="D15" s="80" t="s">
        <v>213</v>
      </c>
      <c r="E15" s="63">
        <v>1</v>
      </c>
    </row>
    <row r="16" spans="1:7" x14ac:dyDescent="0.15">
      <c r="A16" s="80" t="s">
        <v>225</v>
      </c>
      <c r="B16" s="76">
        <v>2</v>
      </c>
      <c r="D16" s="80" t="s">
        <v>220</v>
      </c>
      <c r="E16" s="63">
        <v>1</v>
      </c>
    </row>
    <row r="17" spans="1:5" x14ac:dyDescent="0.15">
      <c r="A17" s="80" t="s">
        <v>226</v>
      </c>
      <c r="B17" s="76">
        <v>2</v>
      </c>
      <c r="D17" s="80" t="s">
        <v>238</v>
      </c>
      <c r="E17" s="63">
        <v>1</v>
      </c>
    </row>
    <row r="18" spans="1:5" x14ac:dyDescent="0.15">
      <c r="A18" s="80" t="s">
        <v>227</v>
      </c>
      <c r="B18" s="76">
        <v>2</v>
      </c>
      <c r="D18" s="80" t="s">
        <v>1</v>
      </c>
      <c r="E18" s="63">
        <v>1</v>
      </c>
    </row>
    <row r="19" spans="1:5" x14ac:dyDescent="0.15">
      <c r="A19" s="80" t="s">
        <v>184</v>
      </c>
      <c r="B19" s="76">
        <v>2</v>
      </c>
      <c r="D19" s="80" t="s">
        <v>214</v>
      </c>
      <c r="E19" s="63">
        <v>1</v>
      </c>
    </row>
    <row r="20" spans="1:5" x14ac:dyDescent="0.15">
      <c r="A20" s="80" t="s">
        <v>228</v>
      </c>
      <c r="B20" s="76">
        <v>1</v>
      </c>
      <c r="D20" s="80" t="s">
        <v>239</v>
      </c>
      <c r="E20" s="63">
        <v>1</v>
      </c>
    </row>
    <row r="21" spans="1:5" x14ac:dyDescent="0.15">
      <c r="A21" s="80" t="s">
        <v>114</v>
      </c>
      <c r="B21" s="76">
        <v>6</v>
      </c>
      <c r="D21" s="80" t="s">
        <v>240</v>
      </c>
      <c r="E21" s="63">
        <v>1</v>
      </c>
    </row>
    <row r="22" spans="1:5" x14ac:dyDescent="0.15">
      <c r="A22" s="80" t="s">
        <v>217</v>
      </c>
      <c r="B22" s="76">
        <v>1</v>
      </c>
      <c r="D22" s="80" t="s">
        <v>241</v>
      </c>
      <c r="E22" s="63">
        <v>1</v>
      </c>
    </row>
    <row r="23" spans="1:5" x14ac:dyDescent="0.15">
      <c r="A23" s="80" t="s">
        <v>229</v>
      </c>
      <c r="B23" s="76">
        <v>1</v>
      </c>
      <c r="D23" s="81" t="s">
        <v>215</v>
      </c>
      <c r="E23" s="63">
        <v>1</v>
      </c>
    </row>
    <row r="24" spans="1:5" ht="19.8" x14ac:dyDescent="0.15">
      <c r="A24" s="31"/>
      <c r="B24" s="31"/>
    </row>
    <row r="25" spans="1:5" ht="19.8" x14ac:dyDescent="0.15">
      <c r="A25" s="31"/>
      <c r="B25" s="31"/>
    </row>
    <row r="26" spans="1:5" ht="19.8" x14ac:dyDescent="0.15">
      <c r="A26" s="31"/>
      <c r="B26" s="31"/>
    </row>
    <row r="27" spans="1:5" ht="19.8" x14ac:dyDescent="0.15">
      <c r="A27" s="31"/>
      <c r="B27" s="31"/>
    </row>
    <row r="28" spans="1:5" ht="19.8" x14ac:dyDescent="0.15">
      <c r="A28" s="31"/>
      <c r="B28" s="31"/>
    </row>
    <row r="29" spans="1:5" ht="19.8" x14ac:dyDescent="0.15">
      <c r="A29" s="31"/>
      <c r="B29" s="31"/>
    </row>
    <row r="30" spans="1:5" ht="19.8" x14ac:dyDescent="0.15">
      <c r="A30" s="31"/>
      <c r="B30" s="31"/>
    </row>
    <row r="31" spans="1:5" ht="19.8" x14ac:dyDescent="0.15">
      <c r="A31" s="31"/>
      <c r="B31" s="31"/>
    </row>
    <row r="32" spans="1:5" ht="19.8" x14ac:dyDescent="0.15">
      <c r="A32" s="31"/>
      <c r="B32" s="31"/>
    </row>
    <row r="33" s="31" customFormat="1" ht="19.8" x14ac:dyDescent="0.15"/>
    <row r="34" s="31" customFormat="1" ht="19.8" x14ac:dyDescent="0.15"/>
    <row r="35" s="31" customFormat="1" ht="19.8" x14ac:dyDescent="0.15"/>
    <row r="36" s="31" customFormat="1" ht="19.8" x14ac:dyDescent="0.15"/>
    <row r="37" s="31" customFormat="1" ht="19.8" x14ac:dyDescent="0.15"/>
    <row r="38" s="31" customFormat="1" ht="19.8" x14ac:dyDescent="0.15"/>
    <row r="39" s="31" customFormat="1" ht="19.8" x14ac:dyDescent="0.15"/>
    <row r="40" s="31" customFormat="1" ht="19.8" x14ac:dyDescent="0.15"/>
    <row r="41" s="31" customFormat="1" ht="19.8" x14ac:dyDescent="0.15"/>
    <row r="42" s="31" customFormat="1" ht="19.8" x14ac:dyDescent="0.15"/>
    <row r="43" s="31" customFormat="1" ht="19.8" x14ac:dyDescent="0.15"/>
  </sheetData>
  <sortState xmlns:xlrd2="http://schemas.microsoft.com/office/spreadsheetml/2017/richdata2" ref="A4:B43">
    <sortCondition descending="1" ref="B4:B43"/>
  </sortState>
  <phoneticPr fontId="1"/>
  <dataValidations count="1">
    <dataValidation imeMode="hiragana" allowBlank="1" showInputMessage="1" showErrorMessage="1" sqref="D4:D23 A7:A23" xr:uid="{83D167C3-A1F0-4BF9-A42C-8AFC156C0D8F}"/>
  </dataValidations>
  <pageMargins left="0.70866141732283472" right="0" top="0" bottom="0" header="0.31496062992125984" footer="0.31496062992125984"/>
  <pageSetup paperSize="9" scale="66" orientation="portrait" r:id="rId1"/>
  <colBreaks count="1" manualBreakCount="1">
    <brk id="5" max="2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集計結果</vt:lpstr>
      <vt:lpstr>【筆記】HP</vt:lpstr>
      <vt:lpstr>【筆記】総合満足度理由</vt:lpstr>
      <vt:lpstr>【筆記】その他ご意見</vt:lpstr>
      <vt:lpstr>【筆記】ドーン以外施設</vt:lpstr>
      <vt:lpstr>【筆記】HP!Print_Area</vt:lpstr>
      <vt:lpstr>【筆記】その他ご意見!Print_Area</vt:lpstr>
      <vt:lpstr>【筆記】ドーン以外施設!Print_Area</vt:lpstr>
      <vt:lpstr>【筆記】総合満足度理由!Print_Area</vt:lpstr>
      <vt:lpstr>集計結果!Print_Area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2025-05-01T05:00:23Z</dcterms:created>
  <dcterms:modified xsi:type="dcterms:W3CDTF">2025-05-02T05:21:43Z</dcterms:modified>
</cp:coreProperties>
</file>