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5235" windowWidth="17250" windowHeight="5280"/>
  </bookViews>
  <sheets>
    <sheet name="様式１" sheetId="1" r:id="rId1"/>
    <sheet name="様式２" sheetId="2" r:id="rId2"/>
    <sheet name="様式３" sheetId="3" r:id="rId3"/>
  </sheets>
  <calcPr calcId="162913"/>
</workbook>
</file>

<file path=xl/calcChain.xml><?xml version="1.0" encoding="utf-8"?>
<calcChain xmlns="http://schemas.openxmlformats.org/spreadsheetml/2006/main">
  <c r="S6" i="2" l="1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</calcChain>
</file>

<file path=xl/sharedStrings.xml><?xml version="1.0" encoding="utf-8"?>
<sst xmlns="http://schemas.openxmlformats.org/spreadsheetml/2006/main" count="693" uniqueCount="278">
  <si>
    <t>門</t>
  </si>
  <si>
    <t>綱</t>
  </si>
  <si>
    <t>目</t>
  </si>
  <si>
    <t>科</t>
  </si>
  <si>
    <t>和名</t>
  </si>
  <si>
    <t>紐形動物門</t>
  </si>
  <si>
    <t>NEMERTINEA</t>
  </si>
  <si>
    <t>Yokoyamaia ornatissima</t>
  </si>
  <si>
    <t>ﾖｺﾔﾏｷｾﾜﾀｶﾞｲ</t>
  </si>
  <si>
    <t>Theora fragilis</t>
  </si>
  <si>
    <t>ｼｽﾞｸｶﾞｲ</t>
  </si>
  <si>
    <t>Ruditapes philippinarum</t>
  </si>
  <si>
    <t>ｱｻﾘ</t>
  </si>
  <si>
    <t>ｺﾞｶｲ科</t>
  </si>
  <si>
    <t>ﾀﾝｻﾞｸｺﾞｶｲ科</t>
  </si>
  <si>
    <t>ｳﾐｹﾑｼ科</t>
  </si>
  <si>
    <t>Sternaspis scutata</t>
  </si>
  <si>
    <t>ﾀﾞﾙﾏｺﾞｶｲ</t>
  </si>
  <si>
    <t>ﾀｹﾌｼｺﾞｶｲ科</t>
  </si>
  <si>
    <t>Echinocardium cordatum</t>
  </si>
  <si>
    <t>ｵｶﾒﾌﾞﾝﾌﾞｸ</t>
  </si>
  <si>
    <t>学名</t>
    <rPh sb="0" eb="2">
      <t>ガクメイ</t>
    </rPh>
    <phoneticPr fontId="2"/>
  </si>
  <si>
    <t>種類数</t>
    <rPh sb="0" eb="3">
      <t>シュルイスウ</t>
    </rPh>
    <phoneticPr fontId="2"/>
  </si>
  <si>
    <t>合計個体数</t>
    <rPh sb="0" eb="2">
      <t>ゴウケイ</t>
    </rPh>
    <rPh sb="2" eb="5">
      <t>コタイスウ</t>
    </rPh>
    <phoneticPr fontId="2"/>
  </si>
  <si>
    <t>+</t>
  </si>
  <si>
    <t>合計湿重量</t>
    <rPh sb="0" eb="2">
      <t>ゴウケイ</t>
    </rPh>
    <rPh sb="2" eb="3">
      <t>シツ</t>
    </rPh>
    <rPh sb="3" eb="5">
      <t>ジュウリョウ</t>
    </rPh>
    <phoneticPr fontId="2"/>
  </si>
  <si>
    <t>ﾌﾞﾝﾌﾞｸﾔﾄﾞﾘｶﾞｲ科</t>
  </si>
  <si>
    <t>Musculista senhousia</t>
  </si>
  <si>
    <t>ﾎﾄﾄｷﾞｽｶﾞｲ</t>
  </si>
  <si>
    <t>Macoma tokyoensis</t>
  </si>
  <si>
    <t>ｺﾞｲｻｷﾞｶﾞｲ</t>
  </si>
  <si>
    <t>Sigambra hanaokai</t>
  </si>
  <si>
    <t>ﾊﾅｵｶｶｷﾞｺﾞｶｲ</t>
  </si>
  <si>
    <t>Paralacydonia paradoxa</t>
  </si>
  <si>
    <t>ﾓﾛﾃｺﾞｶｲ</t>
  </si>
  <si>
    <t>Magelona japonica</t>
  </si>
  <si>
    <t>ｶｻﾞﾘｺﾞｶｲ科</t>
  </si>
  <si>
    <t>Ophiura kinbergi</t>
  </si>
  <si>
    <t>ｸｼﾉﾊｸﾓﾋﾄﾃﾞ</t>
  </si>
  <si>
    <r>
      <t>単　位　：個体数/0.15m</t>
    </r>
    <r>
      <rPr>
        <vertAlign val="superscript"/>
        <sz val="9"/>
        <rFont val="ＭＳ 明朝"/>
        <family val="1"/>
        <charset val="128"/>
      </rPr>
      <t>2</t>
    </r>
    <rPh sb="0" eb="1">
      <t>タン</t>
    </rPh>
    <rPh sb="2" eb="3">
      <t>クライ</t>
    </rPh>
    <rPh sb="5" eb="8">
      <t>コタイスウ</t>
    </rPh>
    <phoneticPr fontId="2"/>
  </si>
  <si>
    <t>ｶﾀﾏｶﾞﾘｷﾞﾎﾞｼｲｿﾒ</t>
  </si>
  <si>
    <r>
      <t>単　位　：g/0.15m</t>
    </r>
    <r>
      <rPr>
        <vertAlign val="superscript"/>
        <sz val="9"/>
        <rFont val="ＭＳ 明朝"/>
        <family val="1"/>
        <charset val="128"/>
      </rPr>
      <t>2</t>
    </r>
    <rPh sb="0" eb="1">
      <t>タン</t>
    </rPh>
    <rPh sb="2" eb="3">
      <t>クライ</t>
    </rPh>
    <phoneticPr fontId="2"/>
  </si>
  <si>
    <t>調査方法：ｽﾐｽ･ﾏｯｷﾝﾀｲﾔ型採泥器による採泥（3回採泥）</t>
    <rPh sb="0" eb="2">
      <t>チョウサ</t>
    </rPh>
    <rPh sb="2" eb="4">
      <t>ホウホウ</t>
    </rPh>
    <phoneticPr fontId="2"/>
  </si>
  <si>
    <t>紐形動物</t>
  </si>
  <si>
    <t>軟体動物</t>
  </si>
  <si>
    <t>ﾏｷｶﾞｲ</t>
  </si>
  <si>
    <t>ﾆﾅ</t>
  </si>
  <si>
    <t>ﾐｽﾞｺﾞﾏﾂﾎﾞ</t>
  </si>
  <si>
    <t>ﾊﾞｲ</t>
  </si>
  <si>
    <t>ﾌﾞﾄﾞｳｶﾞｲ</t>
  </si>
  <si>
    <t>ｷｾﾜﾀｶﾞｲ</t>
  </si>
  <si>
    <t>ﾆﾏｲｶﾞｲ</t>
  </si>
  <si>
    <t>ｷﾇﾀﾚｶﾞｲ</t>
  </si>
  <si>
    <t>Petrasma pusilla</t>
  </si>
  <si>
    <t>ｲｶﾞｲ</t>
  </si>
  <si>
    <t>ﾊﾏｸﾞﾘ</t>
  </si>
  <si>
    <t>ﾂｷｶﾞｲ</t>
  </si>
  <si>
    <t>Pillucina pisidium</t>
  </si>
  <si>
    <t>ｳﾒﾉﾊﾅｶﾞｲ</t>
  </si>
  <si>
    <t>ﾌﾀﾊﾞｼﾗｶﾞｲ</t>
  </si>
  <si>
    <t>ﾌﾀﾊﾞｼﾗｶﾞｲ科</t>
  </si>
  <si>
    <t>ﾌﾞﾝﾌﾞｸﾔﾄﾞﾘｶﾞｲ</t>
  </si>
  <si>
    <t>ﾆｯｺｳｶﾞｲ</t>
  </si>
  <si>
    <t>ｱｻｼﾞｶﾞｲ</t>
  </si>
  <si>
    <t>ﾏﾙｽﾀﾞﾚｶﾞｲ</t>
  </si>
  <si>
    <t>BIVALVIA</t>
  </si>
  <si>
    <t>ﾆﾏｲｶﾞｲ綱</t>
  </si>
  <si>
    <t>環形動物</t>
  </si>
  <si>
    <t>ｺﾞｶｲ</t>
  </si>
  <si>
    <t>ｻｼﾊﾞｺﾞｶｲ</t>
  </si>
  <si>
    <t>ｳﾛｺﾑｼ</t>
  </si>
  <si>
    <t>ｳﾛｺﾑｼ科</t>
  </si>
  <si>
    <t>ﾉﾗﾘｳﾛｺﾑｼ</t>
  </si>
  <si>
    <t>ﾀﾝｻﾞｸｺﾞｶｲ</t>
  </si>
  <si>
    <t>ｵﾄﾋﾒｺﾞｶｲ</t>
  </si>
  <si>
    <t>ｵﾄﾋﾒｺﾞｶｲ科</t>
  </si>
  <si>
    <t>ｶｷﾞｺﾞｶｲ</t>
  </si>
  <si>
    <t>Neanthes succinea</t>
  </si>
  <si>
    <t>ｱｼﾅｶﾞｺﾞｶｲ</t>
  </si>
  <si>
    <t>ﾁﾛﾘ</t>
  </si>
  <si>
    <t>ﾆｶｲﾁﾛﾘ</t>
  </si>
  <si>
    <t>ｼﾛｶﾞﾈｺﾞｶｲ</t>
  </si>
  <si>
    <t>ｳﾐｹﾑｼ</t>
  </si>
  <si>
    <t>ｲｿﾒ</t>
  </si>
  <si>
    <t>ｷﾞﾎﾞｼｲｿﾒ</t>
  </si>
  <si>
    <t>ｽﾋﾟｵ</t>
  </si>
  <si>
    <t>ｲﾄｺﾞｶｲ</t>
  </si>
  <si>
    <t>ﾀｹﾌｼｺﾞｶｲ</t>
  </si>
  <si>
    <t>ﾌｻｺﾞｶｲ</t>
  </si>
  <si>
    <t>ｶｻﾞﾘｺﾞｶｲ</t>
  </si>
  <si>
    <t>星口動物</t>
  </si>
  <si>
    <t>ﾎｼﾑｼ</t>
  </si>
  <si>
    <t>ｻﾒﾊﾀﾞﾎｼﾑｼ</t>
  </si>
  <si>
    <t>ｲﾄｸｽﾞﾎｼﾑｼ属</t>
  </si>
  <si>
    <t>節足動物</t>
  </si>
  <si>
    <t>甲殻</t>
  </si>
  <si>
    <t>ﾖｺｴﾋﾞ</t>
  </si>
  <si>
    <t>ﾕﾝﾎﾞｿｺｴﾋﾞ</t>
  </si>
  <si>
    <t>ｲｼｸﾖｺｴﾋﾞ</t>
  </si>
  <si>
    <t>ｽｶﾞﾒｿｺｴﾋﾞ</t>
  </si>
  <si>
    <t>Ampelisca brevicornis</t>
  </si>
  <si>
    <t>ｸﾋﾞﾅｶﾞｽｶﾞﾒ</t>
  </si>
  <si>
    <t>ｴﾋﾞ</t>
  </si>
  <si>
    <t>ｴﾝｺｳｶﾞﾆ</t>
  </si>
  <si>
    <t>ｶｸﾚｶﾞﾆ</t>
  </si>
  <si>
    <t>ｶﾆ亜目のﾒｶﾞﾛﾊﾟ期幼生</t>
  </si>
  <si>
    <t>棘皮動物</t>
  </si>
  <si>
    <t>ｸﾓﾋﾄﾃﾞ</t>
  </si>
  <si>
    <t>ｳﾆ</t>
  </si>
  <si>
    <t>ﾌﾞﾝﾌﾞｸ</t>
  </si>
  <si>
    <t>ﾋﾗﾀﾌﾞﾝﾌﾞｸ</t>
  </si>
  <si>
    <t>ｴﾄﾞｶﾞﾜﾐｽﾞｺﾞﾏﾂﾎﾞ</t>
  </si>
  <si>
    <t>Scoletoma longifolia</t>
  </si>
  <si>
    <t>Ungulinidae</t>
  </si>
  <si>
    <t>Montacutidae</t>
  </si>
  <si>
    <t>Polynoidae</t>
  </si>
  <si>
    <t>Chrysopetalidae</t>
  </si>
  <si>
    <t>Hesionidae</t>
  </si>
  <si>
    <t>Nereidae</t>
  </si>
  <si>
    <t>Amphinomidae</t>
  </si>
  <si>
    <t>Maldanidae</t>
  </si>
  <si>
    <t>Ampharetidae</t>
  </si>
  <si>
    <t>　　　様式１</t>
    <rPh sb="3" eb="5">
      <t>ヨウシキ</t>
    </rPh>
    <phoneticPr fontId="2"/>
  </si>
  <si>
    <t>様式２</t>
    <rPh sb="0" eb="2">
      <t>ヨウシキ</t>
    </rPh>
    <phoneticPr fontId="2"/>
  </si>
  <si>
    <t>合計</t>
    <rPh sb="0" eb="2">
      <t>ゴウケイ</t>
    </rPh>
    <phoneticPr fontId="2"/>
  </si>
  <si>
    <t>様式３</t>
    <rPh sb="0" eb="2">
      <t>ヨウシキ</t>
    </rPh>
    <phoneticPr fontId="2"/>
  </si>
  <si>
    <t>No.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</si>
  <si>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</si>
  <si>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</si>
  <si>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</si>
  <si>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</si>
  <si>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</si>
  <si>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</si>
  <si>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</si>
  <si>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</si>
  <si>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</si>
  <si>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</si>
  <si>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</si>
  <si>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</si>
  <si>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O-4</t>
  </si>
  <si>
    <t>O-5</t>
  </si>
  <si>
    <t>O-7</t>
  </si>
  <si>
    <t>Edwardsiidae</t>
  </si>
  <si>
    <t>ﾑｼﾓﾄﾞｷｷﾞﾝﾁｬｸ科</t>
  </si>
  <si>
    <t>Stenothyra edogawensis</t>
  </si>
  <si>
    <t>Raetellops pulchellus</t>
  </si>
  <si>
    <t>ﾁﾖﾉﾊﾅｶﾞｲ</t>
  </si>
  <si>
    <t>Macoma incongrua</t>
  </si>
  <si>
    <t>ﾋﾒｼﾗﾄﾘｶﾞｲ</t>
  </si>
  <si>
    <r>
      <t xml:space="preserve">Nitidotellina </t>
    </r>
    <r>
      <rPr>
        <sz val="9"/>
        <rFont val="ＭＳ 明朝"/>
        <family val="1"/>
        <charset val="128"/>
      </rPr>
      <t>sp.</t>
    </r>
  </si>
  <si>
    <t>ｻｸﾗｶﾞｲ属</t>
  </si>
  <si>
    <r>
      <t xml:space="preserve">Leptomya </t>
    </r>
    <r>
      <rPr>
        <sz val="9"/>
        <rFont val="ＭＳ 明朝"/>
        <family val="1"/>
        <charset val="128"/>
      </rPr>
      <t>sp.</t>
    </r>
  </si>
  <si>
    <t>Veremolpa micra</t>
  </si>
  <si>
    <t>ﾋﾒｶﾉｺｱｻﾘ</t>
  </si>
  <si>
    <r>
      <t xml:space="preserve">Sthenelais </t>
    </r>
    <r>
      <rPr>
        <sz val="9"/>
        <rFont val="ＭＳ 明朝"/>
        <family val="1"/>
        <charset val="128"/>
      </rPr>
      <t>sp.</t>
    </r>
  </si>
  <si>
    <t>ｵｳｷﾞｺﾞｶｲ</t>
  </si>
  <si>
    <r>
      <t xml:space="preserve">Leonnates </t>
    </r>
    <r>
      <rPr>
        <sz val="9"/>
        <rFont val="ＭＳ 明朝"/>
        <family val="1"/>
        <charset val="128"/>
      </rPr>
      <t>sp.</t>
    </r>
  </si>
  <si>
    <t>Glycera nicobarica</t>
  </si>
  <si>
    <r>
      <t xml:space="preserve">Glycera </t>
    </r>
    <r>
      <rPr>
        <sz val="9"/>
        <rFont val="ＭＳ 明朝"/>
        <family val="1"/>
        <charset val="128"/>
      </rPr>
      <t>sp.</t>
    </r>
  </si>
  <si>
    <r>
      <t xml:space="preserve">Glycinde </t>
    </r>
    <r>
      <rPr>
        <sz val="9"/>
        <rFont val="ＭＳ 明朝"/>
        <family val="1"/>
        <charset val="128"/>
      </rPr>
      <t>sp.</t>
    </r>
  </si>
  <si>
    <r>
      <t xml:space="preserve">Nephtys </t>
    </r>
    <r>
      <rPr>
        <sz val="9"/>
        <rFont val="ＭＳ 明朝"/>
        <family val="1"/>
        <charset val="128"/>
      </rPr>
      <t>sp.</t>
    </r>
  </si>
  <si>
    <t>ｶｷﾞｱｼｺﾞｶｲ</t>
  </si>
  <si>
    <t>Lumbrineridae</t>
  </si>
  <si>
    <t>ｷﾞﾎﾞｼｲｿﾒ科</t>
  </si>
  <si>
    <t>Paraprionospio cordifolia</t>
  </si>
  <si>
    <t>ﾌｸﾛﾊﾈｴﾗｽﾋﾟｵ</t>
  </si>
  <si>
    <t>Paraprionospio patiens</t>
  </si>
  <si>
    <t>ｼﾉﾌﾞﾊﾈｴﾗｽﾋﾟｵ</t>
  </si>
  <si>
    <r>
      <t xml:space="preserve">Polydora </t>
    </r>
    <r>
      <rPr>
        <sz val="9"/>
        <rFont val="ＭＳ 明朝"/>
        <family val="1"/>
        <charset val="128"/>
      </rPr>
      <t>sp.</t>
    </r>
  </si>
  <si>
    <t>Prionospio japonica</t>
  </si>
  <si>
    <t>ﾔﾏﾄｽﾋﾟｵ</t>
  </si>
  <si>
    <r>
      <t xml:space="preserve">Prionospio </t>
    </r>
    <r>
      <rPr>
        <sz val="9"/>
        <rFont val="ＭＳ 明朝"/>
        <family val="1"/>
        <charset val="128"/>
      </rPr>
      <t>sp.</t>
    </r>
  </si>
  <si>
    <r>
      <t xml:space="preserve">Pseudopolydora </t>
    </r>
    <r>
      <rPr>
        <sz val="9"/>
        <rFont val="ＭＳ 明朝"/>
        <family val="1"/>
        <charset val="128"/>
      </rPr>
      <t>sp.</t>
    </r>
  </si>
  <si>
    <r>
      <t xml:space="preserve">Scolelepis </t>
    </r>
    <r>
      <rPr>
        <sz val="9"/>
        <rFont val="ＭＳ 明朝"/>
        <family val="1"/>
        <charset val="128"/>
      </rPr>
      <t>sp.</t>
    </r>
  </si>
  <si>
    <r>
      <t xml:space="preserve">Magelona </t>
    </r>
    <r>
      <rPr>
        <sz val="9"/>
        <rFont val="ＭＳ 明朝"/>
        <family val="1"/>
        <charset val="128"/>
      </rPr>
      <t>sp.</t>
    </r>
  </si>
  <si>
    <t>Spiochaetopterus okudai</t>
  </si>
  <si>
    <t>ｱｼﾋﾞｷﾂﾊﾞｻｺﾞｶｲ</t>
  </si>
  <si>
    <r>
      <t xml:space="preserve">Notomastus </t>
    </r>
    <r>
      <rPr>
        <sz val="9"/>
        <rFont val="ＭＳ 明朝"/>
        <family val="1"/>
        <charset val="128"/>
      </rPr>
      <t>sp.</t>
    </r>
  </si>
  <si>
    <t>注）「+」は個体数計数が困難な種類の出現を示す。</t>
    <rPh sb="0" eb="1">
      <t>チュウ</t>
    </rPh>
    <phoneticPr fontId="2"/>
  </si>
  <si>
    <r>
      <t xml:space="preserve">Apionsoma </t>
    </r>
    <r>
      <rPr>
        <sz val="9"/>
        <rFont val="ＭＳ 明朝"/>
        <family val="1"/>
        <charset val="128"/>
      </rPr>
      <t>sp.</t>
    </r>
  </si>
  <si>
    <t>OSTRACODA</t>
  </si>
  <si>
    <t>ｶｲﾑｼ目</t>
  </si>
  <si>
    <r>
      <t xml:space="preserve">Grandidierella </t>
    </r>
    <r>
      <rPr>
        <sz val="9"/>
        <rFont val="ＭＳ 明朝"/>
        <family val="1"/>
        <charset val="128"/>
      </rPr>
      <t>sp.</t>
    </r>
  </si>
  <si>
    <t>Corophiinae</t>
  </si>
  <si>
    <t>Nippopisella nagatai</t>
  </si>
  <si>
    <t>ﾄﾞﾛﾖｺｴﾋﾞ</t>
  </si>
  <si>
    <r>
      <t xml:space="preserve">Ampelisca </t>
    </r>
    <r>
      <rPr>
        <sz val="9"/>
        <rFont val="ＭＳ 明朝"/>
        <family val="1"/>
        <charset val="128"/>
      </rPr>
      <t>sp.</t>
    </r>
  </si>
  <si>
    <t>Heteroplax nagasakiensis</t>
  </si>
  <si>
    <t>ﾅｶﾞｻｷｷﾊﾞｶﾞﾆ</t>
  </si>
  <si>
    <t>Synaptidae</t>
  </si>
  <si>
    <t>ｲｶﾘﾅﾏｺ科</t>
  </si>
  <si>
    <t>HOLOTHUROIDEA</t>
  </si>
  <si>
    <t>ﾅﾏｺ綱</t>
  </si>
  <si>
    <t>表　底生生物同定結果（個体数）</t>
    <rPh sb="0" eb="1">
      <t>ヒョウ</t>
    </rPh>
    <rPh sb="2" eb="3">
      <t>ソコ</t>
    </rPh>
    <rPh sb="3" eb="4">
      <t>ショウ</t>
    </rPh>
    <rPh sb="4" eb="6">
      <t>セイブツ</t>
    </rPh>
    <rPh sb="6" eb="8">
      <t>ドウテイ</t>
    </rPh>
    <rPh sb="8" eb="10">
      <t>ケッカ</t>
    </rPh>
    <rPh sb="11" eb="14">
      <t>コタイスウ</t>
    </rPh>
    <phoneticPr fontId="2"/>
  </si>
  <si>
    <t>注）+表示は0.01g未満を示す</t>
    <rPh sb="0" eb="1">
      <t>チュウ</t>
    </rPh>
    <rPh sb="3" eb="5">
      <t>ヒョウジ</t>
    </rPh>
    <rPh sb="11" eb="13">
      <t>ミマン</t>
    </rPh>
    <rPh sb="14" eb="15">
      <t>シメ</t>
    </rPh>
    <phoneticPr fontId="2"/>
  </si>
  <si>
    <t>表　底生生物同定結果（湿重量）</t>
    <rPh sb="0" eb="1">
      <t>ヒョウ</t>
    </rPh>
    <rPh sb="2" eb="3">
      <t>ソコ</t>
    </rPh>
    <rPh sb="3" eb="4">
      <t>ショウ</t>
    </rPh>
    <rPh sb="4" eb="6">
      <t>セイブツ</t>
    </rPh>
    <rPh sb="6" eb="8">
      <t>ドウテイ</t>
    </rPh>
    <rPh sb="8" eb="10">
      <t>ケッカ</t>
    </rPh>
    <rPh sb="11" eb="12">
      <t>シツ</t>
    </rPh>
    <rPh sb="12" eb="14">
      <t>ジュウリョウ</t>
    </rPh>
    <phoneticPr fontId="2"/>
  </si>
  <si>
    <t>表　底生生物出現種一覧</t>
    <rPh sb="0" eb="1">
      <t>ヒョウ</t>
    </rPh>
    <rPh sb="2" eb="3">
      <t>ソコ</t>
    </rPh>
    <rPh sb="3" eb="4">
      <t>ショウ</t>
    </rPh>
    <rPh sb="4" eb="6">
      <t>セイブツ</t>
    </rPh>
    <rPh sb="6" eb="8">
      <t>シュツゲン</t>
    </rPh>
    <rPh sb="8" eb="9">
      <t>タネ</t>
    </rPh>
    <rPh sb="9" eb="11">
      <t>イチラン</t>
    </rPh>
    <phoneticPr fontId="2"/>
  </si>
  <si>
    <t>刺胞動物</t>
  </si>
  <si>
    <t>花虫</t>
  </si>
  <si>
    <t>ｲｿｷﾞﾝﾁｬｸ</t>
  </si>
  <si>
    <t>ﾑｼﾓﾄﾞｷｷﾞﾝﾁｬｸ</t>
  </si>
  <si>
    <t>ﾊﾞｶｶﾞｲ</t>
  </si>
  <si>
    <t>ﾂﾊﾞｻｺﾞｶｲ</t>
  </si>
  <si>
    <r>
      <t>注）ｼﾉﾌﾞﾊﾈｴﾗｽﾋﾟｵ（</t>
    </r>
    <r>
      <rPr>
        <i/>
        <sz val="9"/>
        <rFont val="ＭＳ 明朝"/>
        <family val="1"/>
        <charset val="128"/>
      </rPr>
      <t>Paraprionospio patiens</t>
    </r>
    <r>
      <rPr>
        <sz val="9"/>
        <rFont val="ＭＳ 明朝"/>
        <family val="1"/>
        <charset val="128"/>
      </rPr>
      <t>）は従来の</t>
    </r>
    <r>
      <rPr>
        <i/>
        <sz val="9"/>
        <rFont val="ＭＳ 明朝"/>
        <family val="1"/>
        <charset val="128"/>
      </rPr>
      <t>Paraprionospio</t>
    </r>
    <r>
      <rPr>
        <sz val="9"/>
        <rFont val="ＭＳ 明朝"/>
        <family val="1"/>
        <charset val="128"/>
      </rPr>
      <t xml:space="preserve"> sp.（A型）、ﾌｸﾛﾊﾈｴﾗｽﾋﾟｵ（</t>
    </r>
    <r>
      <rPr>
        <i/>
        <sz val="9"/>
        <rFont val="ＭＳ 明朝"/>
        <family val="1"/>
        <charset val="128"/>
      </rPr>
      <t xml:space="preserve">Paraprionospio </t>
    </r>
  </si>
  <si>
    <r>
      <t>　　</t>
    </r>
    <r>
      <rPr>
        <i/>
        <sz val="9"/>
        <rFont val="ＭＳ 明朝"/>
        <family val="1"/>
        <charset val="128"/>
      </rPr>
      <t>cordifolia</t>
    </r>
    <r>
      <rPr>
        <sz val="9"/>
        <rFont val="ＭＳ 明朝"/>
        <family val="1"/>
        <charset val="128"/>
      </rPr>
      <t>）は従来の</t>
    </r>
    <r>
      <rPr>
        <i/>
        <sz val="9"/>
        <rFont val="ＭＳ 明朝"/>
        <family val="1"/>
        <charset val="128"/>
      </rPr>
      <t>Paraprionospio</t>
    </r>
    <r>
      <rPr>
        <sz val="9"/>
        <rFont val="ＭＳ 明朝"/>
        <family val="1"/>
        <charset val="128"/>
      </rPr>
      <t xml:space="preserve"> sp.（B型）にあたり、Yokoyama(2007)及び横山（2007）において再検討され、</t>
    </r>
  </si>
  <si>
    <t>　　記載されたものである。</t>
  </si>
  <si>
    <t>ｶｲﾑｼ</t>
  </si>
  <si>
    <t>ﾄﾞﾛｸﾀﾞﾑｼ</t>
  </si>
  <si>
    <t>ﾒﾘﾀﾖｺｴﾋﾞ</t>
  </si>
  <si>
    <t>ﾜﾀﾘｶﾞﾆ</t>
  </si>
  <si>
    <t>触手動物</t>
  </si>
  <si>
    <t>ﾅﾏｺ</t>
  </si>
  <si>
    <t>ｲｶﾘﾅﾏｺ</t>
  </si>
  <si>
    <r>
      <t>注）Corophiinaeは、従来の</t>
    </r>
    <r>
      <rPr>
        <i/>
        <sz val="9"/>
        <rFont val="ＭＳ 明朝"/>
        <family val="1"/>
        <charset val="128"/>
      </rPr>
      <t>Corophium</t>
    </r>
    <r>
      <rPr>
        <sz val="9"/>
        <rFont val="ＭＳ 明朝"/>
        <family val="1"/>
        <charset val="128"/>
      </rPr>
      <t xml:space="preserve"> sp.にあたり、従来の</t>
    </r>
    <r>
      <rPr>
        <i/>
        <sz val="9"/>
        <rFont val="ＭＳ 明朝"/>
        <family val="1"/>
        <charset val="128"/>
      </rPr>
      <t>Corophium</t>
    </r>
    <r>
      <rPr>
        <sz val="9"/>
        <rFont val="ＭＳ 明朝"/>
        <family val="1"/>
        <charset val="128"/>
      </rPr>
      <t>属は現在、複数の属に細分化されている。</t>
    </r>
    <rPh sb="0" eb="1">
      <t>チュウ</t>
    </rPh>
    <rPh sb="15" eb="17">
      <t>ジュウライ</t>
    </rPh>
    <rPh sb="36" eb="38">
      <t>ジュウライ</t>
    </rPh>
    <rPh sb="48" eb="49">
      <t>ゾク</t>
    </rPh>
    <rPh sb="50" eb="52">
      <t>ゲンザイ</t>
    </rPh>
    <rPh sb="53" eb="55">
      <t>フクスウ</t>
    </rPh>
    <rPh sb="56" eb="57">
      <t>ゾク</t>
    </rPh>
    <rPh sb="58" eb="61">
      <t>サイブンカ</t>
    </rPh>
    <phoneticPr fontId="2"/>
  </si>
  <si>
    <t>調査期日：平成25年8月1日</t>
  </si>
  <si>
    <t>ﾑｼﾛｶﾞｲ</t>
  </si>
  <si>
    <t>Reticunassa festiva</t>
  </si>
  <si>
    <t>ｱﾗﾑｼﾛｶﾞｲ</t>
  </si>
  <si>
    <t>ｸﾀﾞﾏｷｶﾞｲ</t>
  </si>
  <si>
    <t>Inquisitor jeffreysii</t>
  </si>
  <si>
    <t>ﾓﾐｼﾞﾎﾞﾗ</t>
  </si>
  <si>
    <t>ﾌﾈｶﾞｲ</t>
  </si>
  <si>
    <t>Scapharca kagoshimensis</t>
  </si>
  <si>
    <t>ｻﾙﾎﾞｳｶﾞｲ</t>
  </si>
  <si>
    <t>Musculista japonica</t>
  </si>
  <si>
    <t>ﾔﾏﾎﾄﾄｷﾞｽｶﾞｲ</t>
  </si>
  <si>
    <t>Lucinidae</t>
  </si>
  <si>
    <t>ﾂｷｶﾞｲ科</t>
  </si>
  <si>
    <t>ﾁﾘﾊｷﾞｶﾞｲ</t>
  </si>
  <si>
    <t>Lasaeidae</t>
  </si>
  <si>
    <t>ﾁﾘﾊｷﾞｶﾞｲ科</t>
  </si>
  <si>
    <t>ｳﾛｺｶﾞｲ</t>
  </si>
  <si>
    <t>Galeommella utinomii</t>
  </si>
  <si>
    <t>ｵｳｷﾞｳﾛｺｶﾞｲ</t>
  </si>
  <si>
    <r>
      <t xml:space="preserve">Abrina </t>
    </r>
    <r>
      <rPr>
        <sz val="9"/>
        <rFont val="ＭＳ 明朝"/>
        <family val="1"/>
        <charset val="128"/>
      </rPr>
      <t>sp.</t>
    </r>
  </si>
  <si>
    <r>
      <t xml:space="preserve">Sigambra </t>
    </r>
    <r>
      <rPr>
        <sz val="9"/>
        <rFont val="ＭＳ 明朝"/>
        <family val="1"/>
        <charset val="128"/>
      </rPr>
      <t>sp.</t>
    </r>
  </si>
  <si>
    <t>Nectoneanthes oxypoda</t>
  </si>
  <si>
    <t>Glycera alba</t>
  </si>
  <si>
    <t>ｱﾙﾊﾞﾁﾛﾘ</t>
  </si>
  <si>
    <r>
      <t xml:space="preserve">Dispio </t>
    </r>
    <r>
      <rPr>
        <sz val="9"/>
        <rFont val="ＭＳ 明朝"/>
        <family val="1"/>
        <charset val="128"/>
      </rPr>
      <t>sp.</t>
    </r>
  </si>
  <si>
    <r>
      <t xml:space="preserve">Paraprionospio </t>
    </r>
    <r>
      <rPr>
        <sz val="9"/>
        <rFont val="ＭＳ 明朝"/>
        <family val="1"/>
        <charset val="128"/>
      </rPr>
      <t>sp.</t>
    </r>
  </si>
  <si>
    <t>ｶﾝﾑﾘｺﾞｶｲ</t>
  </si>
  <si>
    <r>
      <t xml:space="preserve">Lygdamis </t>
    </r>
    <r>
      <rPr>
        <sz val="9"/>
        <rFont val="ＭＳ 明朝"/>
        <family val="1"/>
        <charset val="128"/>
      </rPr>
      <t>sp.</t>
    </r>
  </si>
  <si>
    <t>Isaeidae</t>
  </si>
  <si>
    <t>ｲｼｸﾖｺｴﾋﾞ科</t>
  </si>
  <si>
    <t>ﾄｹﾞﾖｺｴﾋﾞ</t>
  </si>
  <si>
    <r>
      <t xml:space="preserve">Idunella </t>
    </r>
    <r>
      <rPr>
        <sz val="9"/>
        <rFont val="ＭＳ 明朝"/>
        <family val="1"/>
        <charset val="128"/>
      </rPr>
      <t>sp.</t>
    </r>
  </si>
  <si>
    <t>ｽﾅﾓｸﾞﾘ</t>
  </si>
  <si>
    <t>Callianassidae</t>
  </si>
  <si>
    <t>ｽﾅﾓｸﾞﾘ科</t>
  </si>
  <si>
    <t>ﾔﾄﾞｶﾘ</t>
  </si>
  <si>
    <t>Diogenidae</t>
  </si>
  <si>
    <t>ﾔﾄﾞｶﾘ科</t>
  </si>
  <si>
    <t>ｺﾌﾞｼｶﾞﾆ</t>
  </si>
  <si>
    <t>Myra celeris</t>
  </si>
  <si>
    <t>ﾃﾅｶﾞｺﾌﾞｼ</t>
  </si>
  <si>
    <t>ｲﾁｮｳｶﾞﾆ</t>
  </si>
  <si>
    <t>Cancer gibbosulus</t>
  </si>
  <si>
    <t>ｲﾎﾞｲﾁｮｳｶﾞﾆ</t>
  </si>
  <si>
    <t>Portunus hastatoides</t>
  </si>
  <si>
    <t>ﾋﾒｶﾞｻﾞﾐ</t>
  </si>
  <si>
    <r>
      <t xml:space="preserve">Typhlocarcinops </t>
    </r>
    <r>
      <rPr>
        <sz val="9"/>
        <rFont val="ＭＳ 明朝"/>
        <family val="1"/>
        <charset val="128"/>
      </rPr>
      <t>sp.</t>
    </r>
  </si>
  <si>
    <t>Goneplacidae</t>
  </si>
  <si>
    <t>ｴﾝｺｳｶﾞﾆ科</t>
  </si>
  <si>
    <t>Asthenognathus inaequipes</t>
  </si>
  <si>
    <t>ﾖｺﾅｶﾞﾓﾄﾞｷ</t>
  </si>
  <si>
    <t>Xenophthalmus pinnotheroides</t>
  </si>
  <si>
    <t>ﾒﾅｼﾋﾟﾝﾉ</t>
  </si>
  <si>
    <r>
      <t>megalopa</t>
    </r>
    <r>
      <rPr>
        <i/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of</t>
    </r>
    <r>
      <rPr>
        <i/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BRACHYURA</t>
    </r>
  </si>
  <si>
    <t>腕足</t>
  </si>
  <si>
    <t>ｼｬﾐｾﾝｶﾞｲ</t>
  </si>
  <si>
    <r>
      <t xml:space="preserve">Lingula </t>
    </r>
    <r>
      <rPr>
        <sz val="9"/>
        <rFont val="ＭＳ 明朝"/>
        <family val="1"/>
        <charset val="128"/>
      </rPr>
      <t>sp.</t>
    </r>
  </si>
  <si>
    <t>ｽﾅｸﾓﾋﾄﾃﾞ</t>
  </si>
  <si>
    <t>Ophiophragmus japonicus</t>
  </si>
  <si>
    <t>ｶｷｸﾓﾋﾄﾃﾞ</t>
  </si>
  <si>
    <t>ｷﾝｺ</t>
  </si>
  <si>
    <t>Cucumariidae</t>
  </si>
  <si>
    <t>ｷﾝｺ科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</si>
</sst>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_ "/>
    <numFmt numFmtId="179" formatCode="[$-411]&quot;調査日　：&quot;\ ggge&quot;年&quot;m&quot;月&quot;d&quot;日&quot;"/>
    <numFmt numFmtId="204" formatCode="0.0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2"/>
      <name val="ＭＳ 明朝"/>
      <family val="1"/>
      <charset val="128"/>
    </font>
    <font>
      <i/>
      <sz val="9"/>
      <name val="ＭＳ 明朝"/>
      <family val="1"/>
      <charset val="128"/>
    </font>
    <font>
      <sz val="9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204" fontId="3" fillId="0" borderId="0" xfId="0" applyNumberFormat="1" applyFont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Fill="1" applyBorder="1">
      <alignment vertical="center"/>
    </xf>
    <xf numFmtId="179" fontId="4" fillId="0" borderId="0" xfId="0" applyNumberFormat="1" applyFont="1" applyFill="1" applyBorder="1" applyAlignment="1">
      <alignment horizontal="left" vertical="center"/>
    </xf>
    <xf numFmtId="2" fontId="4" fillId="0" borderId="2" xfId="0" applyNumberFormat="1" applyFont="1" applyBorder="1" applyAlignment="1">
      <alignment vertical="center" shrinkToFit="1"/>
    </xf>
    <xf numFmtId="2" fontId="4" fillId="0" borderId="3" xfId="0" applyNumberFormat="1" applyFont="1" applyBorder="1" applyAlignment="1">
      <alignment vertical="center" shrinkToFit="1"/>
    </xf>
    <xf numFmtId="0" fontId="9" fillId="0" borderId="4" xfId="0" applyFont="1" applyFill="1" applyBorder="1">
      <alignment vertical="center"/>
    </xf>
    <xf numFmtId="179" fontId="10" fillId="0" borderId="4" xfId="0" applyNumberFormat="1" applyFont="1" applyFill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10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7" applyFont="1">
      <alignment vertical="center"/>
    </xf>
    <xf numFmtId="0" fontId="4" fillId="0" borderId="0" xfId="7" applyFont="1" applyFill="1" applyBorder="1" applyAlignment="1">
      <alignment vertical="center" shrinkToFit="1"/>
    </xf>
    <xf numFmtId="0" fontId="4" fillId="0" borderId="0" xfId="7" applyFont="1" applyFill="1" applyBorder="1">
      <alignment vertical="center"/>
    </xf>
    <xf numFmtId="0" fontId="7" fillId="0" borderId="0" xfId="7" applyFont="1" applyFill="1" applyBorder="1" applyAlignment="1">
      <alignment vertical="center" shrinkToFit="1"/>
    </xf>
    <xf numFmtId="0" fontId="4" fillId="0" borderId="0" xfId="7" quotePrefix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7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Fill="1" applyBorder="1" applyAlignment="1">
      <alignment vertical="center" shrinkToFit="1"/>
    </xf>
    <xf numFmtId="0" fontId="4" fillId="0" borderId="20" xfId="0" applyFont="1" applyFill="1" applyBorder="1">
      <alignment vertical="center"/>
    </xf>
    <xf numFmtId="0" fontId="4" fillId="0" borderId="20" xfId="0" applyFont="1" applyFill="1" applyBorder="1" applyAlignment="1">
      <alignment vertical="center" shrinkToFit="1"/>
    </xf>
    <xf numFmtId="0" fontId="7" fillId="0" borderId="21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shrinkToFit="1"/>
    </xf>
    <xf numFmtId="0" fontId="4" fillId="0" borderId="5" xfId="0" quotePrefix="1" applyFont="1" applyFill="1" applyBorder="1">
      <alignment vertical="center"/>
    </xf>
    <xf numFmtId="0" fontId="4" fillId="0" borderId="2" xfId="0" quotePrefix="1" applyFont="1" applyFill="1" applyBorder="1" applyAlignment="1">
      <alignment vertical="center" shrinkToFit="1"/>
    </xf>
    <xf numFmtId="0" fontId="4" fillId="0" borderId="20" xfId="0" quotePrefix="1" applyFont="1" applyFill="1" applyBorder="1" applyAlignment="1">
      <alignment vertical="center" shrinkToFit="1"/>
    </xf>
    <xf numFmtId="0" fontId="4" fillId="0" borderId="6" xfId="0" quotePrefix="1" applyFont="1" applyFill="1" applyBorder="1">
      <alignment vertical="center"/>
    </xf>
    <xf numFmtId="0" fontId="4" fillId="0" borderId="20" xfId="0" quotePrefix="1" applyFont="1" applyFill="1" applyBorder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20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2" fontId="4" fillId="0" borderId="3" xfId="0" applyNumberFormat="1" applyFont="1" applyBorder="1" applyAlignment="1">
      <alignment horizontal="right" vertical="center" shrinkToFit="1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24" xfId="0" applyNumberFormat="1" applyFont="1" applyBorder="1" applyAlignment="1">
      <alignment horizontal="right" vertical="center" shrinkToFit="1"/>
    </xf>
    <xf numFmtId="2" fontId="4" fillId="0" borderId="5" xfId="0" applyNumberFormat="1" applyFont="1" applyBorder="1" applyAlignment="1">
      <alignment horizontal="right" vertical="center" shrinkToFit="1"/>
    </xf>
    <xf numFmtId="177" fontId="4" fillId="0" borderId="1" xfId="0" applyNumberFormat="1" applyFont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 shrinkToFit="1"/>
    </xf>
    <xf numFmtId="2" fontId="4" fillId="0" borderId="24" xfId="0" applyNumberFormat="1" applyFont="1" applyBorder="1" applyAlignment="1">
      <alignment vertical="center" shrinkToFit="1"/>
    </xf>
    <xf numFmtId="2" fontId="4" fillId="0" borderId="0" xfId="0" applyNumberFormat="1" applyFont="1" applyBorder="1" applyAlignment="1">
      <alignment vertical="center" shrinkToFit="1"/>
    </xf>
    <xf numFmtId="2" fontId="4" fillId="0" borderId="6" xfId="0" applyNumberFormat="1" applyFont="1" applyBorder="1" applyAlignment="1">
      <alignment vertical="center" shrinkToFit="1"/>
    </xf>
    <xf numFmtId="1" fontId="4" fillId="0" borderId="1" xfId="0" applyNumberFormat="1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</cellXfs>
  <cellStyles count="15">
    <cellStyle name="パーセント 2" xfId="1"/>
    <cellStyle name="パーセント 3" xfId="2"/>
    <cellStyle name="桁区切り 2" xfId="3"/>
    <cellStyle name="桁区切り 3" xfId="4"/>
    <cellStyle name="標準" xfId="0" builtinId="0"/>
    <cellStyle name="標準 10" xfId="5"/>
    <cellStyle name="標準 11" xfId="6"/>
    <cellStyle name="標準 2" xfId="7"/>
    <cellStyle name="標準 3" xfId="8"/>
    <cellStyle name="標準 4" xfId="9"/>
    <cellStyle name="標準 5" xfId="10"/>
    <cellStyle name="標準 6" xfId="11"/>
    <cellStyle name="標準 7" xfId="12"/>
    <cellStyle name="標準 8" xfId="13"/>
    <cellStyle name="標準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97"/>
  <sheetViews>
    <sheetView showGridLines="0" tabSelected="1" topLeftCell="B1" zoomScale="115" zoomScaleNormal="115" workbookViewId="0">
      <pane ySplit="4" topLeftCell="A5" activePane="bottomLeft" state="frozen"/>
      <selection pane="bottomLeft" activeCell="I2" sqref="I2"/>
    </sheetView>
  </sheetViews>
  <sheetFormatPr defaultRowHeight="11.25" x14ac:dyDescent="0.15"/>
  <cols>
    <col min="1" max="1" width="3.625" style="11" customWidth="1"/>
    <col min="2" max="2" width="9.875" style="11" customWidth="1"/>
    <col min="3" max="3" width="8.125" style="11" customWidth="1"/>
    <col min="4" max="4" width="11" style="11" customWidth="1"/>
    <col min="5" max="5" width="13.25" style="11" customWidth="1"/>
    <col min="6" max="6" width="23.375" style="11" customWidth="1"/>
    <col min="7" max="7" width="17.5" style="11" customWidth="1"/>
    <col min="8" max="16384" width="9" style="8"/>
  </cols>
  <sheetData>
    <row r="1" spans="1:8" ht="18" thickBot="1" x14ac:dyDescent="0.2">
      <c r="A1" s="10" t="s">
        <v>196</v>
      </c>
      <c r="F1" s="8"/>
      <c r="G1" s="20" t="s">
        <v>122</v>
      </c>
    </row>
    <row r="2" spans="1:8" ht="14.25" x14ac:dyDescent="0.15">
      <c r="A2" s="10"/>
      <c r="B2"/>
      <c r="C2"/>
      <c r="D2"/>
      <c r="E2"/>
      <c r="F2" s="42" t="s">
        <v>214</v>
      </c>
      <c r="G2" s="42"/>
    </row>
    <row r="3" spans="1:8" ht="14.25" x14ac:dyDescent="0.15">
      <c r="A3" s="10"/>
      <c r="B3"/>
      <c r="C3"/>
      <c r="D3"/>
      <c r="E3"/>
      <c r="F3" s="64" t="s">
        <v>42</v>
      </c>
      <c r="G3" s="64"/>
    </row>
    <row r="4" spans="1:8" s="9" customFormat="1" x14ac:dyDescent="0.15">
      <c r="A4" s="32" t="s">
        <v>126</v>
      </c>
      <c r="B4" s="32" t="s">
        <v>0</v>
      </c>
      <c r="C4" s="32" t="s">
        <v>1</v>
      </c>
      <c r="D4" s="32" t="s">
        <v>2</v>
      </c>
      <c r="E4" s="32" t="s">
        <v>3</v>
      </c>
      <c r="F4" s="40" t="s">
        <v>21</v>
      </c>
      <c r="G4" s="41" t="s">
        <v>4</v>
      </c>
    </row>
    <row r="5" spans="1:8" x14ac:dyDescent="0.15">
      <c r="A5" s="33">
        <v>1</v>
      </c>
      <c r="B5" s="33" t="s">
        <v>197</v>
      </c>
      <c r="C5" s="33" t="s">
        <v>198</v>
      </c>
      <c r="D5" s="33" t="s">
        <v>199</v>
      </c>
      <c r="E5" s="60" t="s">
        <v>200</v>
      </c>
      <c r="F5" s="47" t="s">
        <v>142</v>
      </c>
      <c r="G5" s="51" t="s">
        <v>143</v>
      </c>
    </row>
    <row r="6" spans="1:8" x14ac:dyDescent="0.15">
      <c r="A6" s="35">
        <v>2</v>
      </c>
      <c r="B6" s="55" t="s">
        <v>43</v>
      </c>
      <c r="C6" s="55"/>
      <c r="D6" s="55"/>
      <c r="E6" s="56"/>
      <c r="F6" s="48" t="s">
        <v>6</v>
      </c>
      <c r="G6" s="52" t="s">
        <v>5</v>
      </c>
    </row>
    <row r="7" spans="1:8" x14ac:dyDescent="0.15">
      <c r="A7" s="35">
        <v>3</v>
      </c>
      <c r="B7" s="34" t="s">
        <v>44</v>
      </c>
      <c r="C7" s="34" t="s">
        <v>45</v>
      </c>
      <c r="D7" s="55" t="s">
        <v>46</v>
      </c>
      <c r="E7" s="61" t="s">
        <v>47</v>
      </c>
      <c r="F7" s="49" t="s">
        <v>144</v>
      </c>
      <c r="G7" s="52" t="s">
        <v>111</v>
      </c>
    </row>
    <row r="8" spans="1:8" x14ac:dyDescent="0.15">
      <c r="A8" s="35">
        <v>4</v>
      </c>
      <c r="B8" s="34"/>
      <c r="C8" s="34"/>
      <c r="D8" s="34" t="s">
        <v>48</v>
      </c>
      <c r="E8" s="56" t="s">
        <v>215</v>
      </c>
      <c r="F8" s="49" t="s">
        <v>216</v>
      </c>
      <c r="G8" s="52" t="s">
        <v>217</v>
      </c>
    </row>
    <row r="9" spans="1:8" x14ac:dyDescent="0.15">
      <c r="A9" s="35">
        <v>5</v>
      </c>
      <c r="B9" s="34"/>
      <c r="C9" s="34"/>
      <c r="D9" s="55"/>
      <c r="E9" s="61" t="s">
        <v>218</v>
      </c>
      <c r="F9" s="49" t="s">
        <v>219</v>
      </c>
      <c r="G9" s="52" t="s">
        <v>220</v>
      </c>
      <c r="H9" s="16"/>
    </row>
    <row r="10" spans="1:8" x14ac:dyDescent="0.15">
      <c r="A10" s="35">
        <v>6</v>
      </c>
      <c r="B10" s="34"/>
      <c r="C10" s="55"/>
      <c r="D10" s="55" t="s">
        <v>49</v>
      </c>
      <c r="E10" s="56" t="s">
        <v>50</v>
      </c>
      <c r="F10" s="49" t="s">
        <v>7</v>
      </c>
      <c r="G10" s="52" t="s">
        <v>8</v>
      </c>
    </row>
    <row r="11" spans="1:8" x14ac:dyDescent="0.15">
      <c r="A11" s="35">
        <v>7</v>
      </c>
      <c r="B11" s="34"/>
      <c r="C11" s="34" t="s">
        <v>51</v>
      </c>
      <c r="D11" s="55" t="s">
        <v>52</v>
      </c>
      <c r="E11" s="56" t="s">
        <v>52</v>
      </c>
      <c r="F11" s="38" t="s">
        <v>53</v>
      </c>
      <c r="G11" s="39" t="s">
        <v>52</v>
      </c>
    </row>
    <row r="12" spans="1:8" x14ac:dyDescent="0.15">
      <c r="A12" s="35">
        <v>8</v>
      </c>
      <c r="B12" s="34"/>
      <c r="C12" s="34"/>
      <c r="D12" s="55" t="s">
        <v>221</v>
      </c>
      <c r="E12" s="56" t="s">
        <v>221</v>
      </c>
      <c r="F12" s="49" t="s">
        <v>222</v>
      </c>
      <c r="G12" s="52" t="s">
        <v>223</v>
      </c>
    </row>
    <row r="13" spans="1:8" x14ac:dyDescent="0.15">
      <c r="A13" s="35">
        <v>9</v>
      </c>
      <c r="B13" s="34"/>
      <c r="C13" s="34"/>
      <c r="D13" s="34" t="s">
        <v>54</v>
      </c>
      <c r="E13" s="44" t="s">
        <v>54</v>
      </c>
      <c r="F13" s="49" t="s">
        <v>224</v>
      </c>
      <c r="G13" s="52" t="s">
        <v>225</v>
      </c>
    </row>
    <row r="14" spans="1:8" x14ac:dyDescent="0.15">
      <c r="A14" s="35">
        <v>10</v>
      </c>
      <c r="B14" s="34"/>
      <c r="C14" s="34"/>
      <c r="D14" s="55"/>
      <c r="E14" s="56"/>
      <c r="F14" s="49" t="s">
        <v>27</v>
      </c>
      <c r="G14" s="52" t="s">
        <v>28</v>
      </c>
    </row>
    <row r="15" spans="1:8" x14ac:dyDescent="0.15">
      <c r="A15" s="35">
        <v>11</v>
      </c>
      <c r="B15" s="34"/>
      <c r="C15" s="34"/>
      <c r="D15" s="34" t="s">
        <v>55</v>
      </c>
      <c r="E15" s="44" t="s">
        <v>56</v>
      </c>
      <c r="F15" s="49" t="s">
        <v>57</v>
      </c>
      <c r="G15" s="52" t="s">
        <v>58</v>
      </c>
    </row>
    <row r="16" spans="1:8" x14ac:dyDescent="0.15">
      <c r="A16" s="35">
        <v>12</v>
      </c>
      <c r="B16" s="34"/>
      <c r="C16" s="34"/>
      <c r="D16" s="34"/>
      <c r="E16" s="56"/>
      <c r="F16" s="48" t="s">
        <v>226</v>
      </c>
      <c r="G16" s="52" t="s">
        <v>227</v>
      </c>
    </row>
    <row r="17" spans="1:7" x14ac:dyDescent="0.15">
      <c r="A17" s="35">
        <v>13</v>
      </c>
      <c r="B17" s="34"/>
      <c r="C17" s="34"/>
      <c r="D17" s="34"/>
      <c r="E17" s="56" t="s">
        <v>59</v>
      </c>
      <c r="F17" s="48" t="s">
        <v>113</v>
      </c>
      <c r="G17" s="52" t="s">
        <v>60</v>
      </c>
    </row>
    <row r="18" spans="1:7" x14ac:dyDescent="0.15">
      <c r="A18" s="35">
        <v>14</v>
      </c>
      <c r="B18" s="34"/>
      <c r="C18" s="34"/>
      <c r="D18" s="34"/>
      <c r="E18" s="56" t="s">
        <v>228</v>
      </c>
      <c r="F18" s="48" t="s">
        <v>229</v>
      </c>
      <c r="G18" s="52" t="s">
        <v>230</v>
      </c>
    </row>
    <row r="19" spans="1:7" x14ac:dyDescent="0.15">
      <c r="A19" s="35">
        <v>15</v>
      </c>
      <c r="B19" s="34"/>
      <c r="C19" s="34"/>
      <c r="D19" s="34"/>
      <c r="E19" s="56" t="s">
        <v>61</v>
      </c>
      <c r="F19" s="48" t="s">
        <v>114</v>
      </c>
      <c r="G19" s="52" t="s">
        <v>26</v>
      </c>
    </row>
    <row r="20" spans="1:7" x14ac:dyDescent="0.15">
      <c r="A20" s="35">
        <v>16</v>
      </c>
      <c r="B20" s="34"/>
      <c r="C20" s="34"/>
      <c r="D20" s="34"/>
      <c r="E20" s="56" t="s">
        <v>231</v>
      </c>
      <c r="F20" s="49" t="s">
        <v>232</v>
      </c>
      <c r="G20" s="52" t="s">
        <v>233</v>
      </c>
    </row>
    <row r="21" spans="1:7" x14ac:dyDescent="0.15">
      <c r="A21" s="35">
        <v>17</v>
      </c>
      <c r="B21" s="34"/>
      <c r="C21" s="34"/>
      <c r="D21" s="34"/>
      <c r="E21" s="56" t="s">
        <v>201</v>
      </c>
      <c r="F21" s="49" t="s">
        <v>145</v>
      </c>
      <c r="G21" s="52" t="s">
        <v>146</v>
      </c>
    </row>
    <row r="22" spans="1:7" x14ac:dyDescent="0.15">
      <c r="A22" s="35">
        <v>18</v>
      </c>
      <c r="B22" s="34"/>
      <c r="C22" s="34"/>
      <c r="D22" s="34"/>
      <c r="E22" s="44" t="s">
        <v>62</v>
      </c>
      <c r="F22" s="49" t="s">
        <v>147</v>
      </c>
      <c r="G22" s="52" t="s">
        <v>148</v>
      </c>
    </row>
    <row r="23" spans="1:7" x14ac:dyDescent="0.15">
      <c r="A23" s="35">
        <v>19</v>
      </c>
      <c r="B23" s="34"/>
      <c r="C23" s="34"/>
      <c r="D23" s="34"/>
      <c r="E23" s="44"/>
      <c r="F23" s="49" t="s">
        <v>29</v>
      </c>
      <c r="G23" s="52" t="s">
        <v>30</v>
      </c>
    </row>
    <row r="24" spans="1:7" x14ac:dyDescent="0.15">
      <c r="A24" s="35">
        <v>20</v>
      </c>
      <c r="B24" s="34"/>
      <c r="C24" s="34"/>
      <c r="D24" s="34"/>
      <c r="E24" s="56"/>
      <c r="F24" s="49" t="s">
        <v>149</v>
      </c>
      <c r="G24" s="52" t="s">
        <v>150</v>
      </c>
    </row>
    <row r="25" spans="1:7" x14ac:dyDescent="0.15">
      <c r="A25" s="35">
        <v>21</v>
      </c>
      <c r="B25" s="34"/>
      <c r="C25" s="34"/>
      <c r="D25" s="34"/>
      <c r="E25" s="44" t="s">
        <v>63</v>
      </c>
      <c r="F25" s="49" t="s">
        <v>234</v>
      </c>
      <c r="G25" s="52"/>
    </row>
    <row r="26" spans="1:7" x14ac:dyDescent="0.15">
      <c r="A26" s="35">
        <v>22</v>
      </c>
      <c r="B26" s="34"/>
      <c r="C26" s="34"/>
      <c r="D26" s="34"/>
      <c r="E26" s="44"/>
      <c r="F26" s="49" t="s">
        <v>151</v>
      </c>
      <c r="G26" s="52"/>
    </row>
    <row r="27" spans="1:7" x14ac:dyDescent="0.15">
      <c r="A27" s="35">
        <v>23</v>
      </c>
      <c r="B27" s="34"/>
      <c r="C27" s="34"/>
      <c r="D27" s="34"/>
      <c r="E27" s="56"/>
      <c r="F27" s="49" t="s">
        <v>9</v>
      </c>
      <c r="G27" s="52" t="s">
        <v>10</v>
      </c>
    </row>
    <row r="28" spans="1:7" x14ac:dyDescent="0.15">
      <c r="A28" s="35">
        <v>24</v>
      </c>
      <c r="B28" s="34"/>
      <c r="C28" s="34"/>
      <c r="D28" s="34"/>
      <c r="E28" s="44" t="s">
        <v>64</v>
      </c>
      <c r="F28" s="49" t="s">
        <v>11</v>
      </c>
      <c r="G28" s="52" t="s">
        <v>12</v>
      </c>
    </row>
    <row r="29" spans="1:7" x14ac:dyDescent="0.15">
      <c r="A29" s="35">
        <v>25</v>
      </c>
      <c r="B29" s="34"/>
      <c r="C29" s="34"/>
      <c r="D29" s="55"/>
      <c r="E29" s="56"/>
      <c r="F29" s="49" t="s">
        <v>152</v>
      </c>
      <c r="G29" s="52" t="s">
        <v>153</v>
      </c>
    </row>
    <row r="30" spans="1:7" x14ac:dyDescent="0.15">
      <c r="A30" s="35">
        <v>26</v>
      </c>
      <c r="B30" s="55"/>
      <c r="C30" s="55"/>
      <c r="D30" s="55"/>
      <c r="E30" s="56"/>
      <c r="F30" s="48" t="s">
        <v>65</v>
      </c>
      <c r="G30" s="52" t="s">
        <v>66</v>
      </c>
    </row>
    <row r="31" spans="1:7" x14ac:dyDescent="0.15">
      <c r="A31" s="35">
        <v>27</v>
      </c>
      <c r="B31" s="34" t="s">
        <v>67</v>
      </c>
      <c r="C31" s="34" t="s">
        <v>68</v>
      </c>
      <c r="D31" s="34" t="s">
        <v>69</v>
      </c>
      <c r="E31" s="56" t="s">
        <v>70</v>
      </c>
      <c r="F31" s="48" t="s">
        <v>115</v>
      </c>
      <c r="G31" s="52" t="s">
        <v>71</v>
      </c>
    </row>
    <row r="32" spans="1:7" x14ac:dyDescent="0.15">
      <c r="A32" s="35">
        <v>28</v>
      </c>
      <c r="B32" s="34"/>
      <c r="C32" s="34"/>
      <c r="D32" s="34"/>
      <c r="E32" s="56" t="s">
        <v>72</v>
      </c>
      <c r="F32" s="49" t="s">
        <v>154</v>
      </c>
      <c r="G32" s="52"/>
    </row>
    <row r="33" spans="1:7" x14ac:dyDescent="0.15">
      <c r="A33" s="35">
        <v>29</v>
      </c>
      <c r="B33" s="34"/>
      <c r="C33" s="34"/>
      <c r="D33" s="34"/>
      <c r="E33" s="56" t="s">
        <v>73</v>
      </c>
      <c r="F33" s="48" t="s">
        <v>116</v>
      </c>
      <c r="G33" s="52" t="s">
        <v>14</v>
      </c>
    </row>
    <row r="34" spans="1:7" x14ac:dyDescent="0.15">
      <c r="A34" s="35">
        <v>30</v>
      </c>
      <c r="B34" s="34"/>
      <c r="C34" s="34"/>
      <c r="D34" s="34"/>
      <c r="E34" s="56" t="s">
        <v>74</v>
      </c>
      <c r="F34" s="48" t="s">
        <v>117</v>
      </c>
      <c r="G34" s="52" t="s">
        <v>75</v>
      </c>
    </row>
    <row r="35" spans="1:7" x14ac:dyDescent="0.15">
      <c r="A35" s="35">
        <v>31</v>
      </c>
      <c r="B35" s="34"/>
      <c r="C35" s="34"/>
      <c r="D35" s="34"/>
      <c r="E35" s="44" t="s">
        <v>76</v>
      </c>
      <c r="F35" s="49" t="s">
        <v>31</v>
      </c>
      <c r="G35" s="52" t="s">
        <v>32</v>
      </c>
    </row>
    <row r="36" spans="1:7" x14ac:dyDescent="0.15">
      <c r="A36" s="35">
        <v>32</v>
      </c>
      <c r="B36" s="34"/>
      <c r="C36" s="34"/>
      <c r="D36" s="59"/>
      <c r="E36" s="61"/>
      <c r="F36" s="49" t="s">
        <v>235</v>
      </c>
      <c r="G36" s="52"/>
    </row>
    <row r="37" spans="1:7" x14ac:dyDescent="0.15">
      <c r="A37" s="35">
        <v>33</v>
      </c>
      <c r="B37" s="34"/>
      <c r="C37" s="34"/>
      <c r="D37" s="34"/>
      <c r="E37" s="44" t="s">
        <v>68</v>
      </c>
      <c r="F37" s="49" t="s">
        <v>77</v>
      </c>
      <c r="G37" s="52" t="s">
        <v>78</v>
      </c>
    </row>
    <row r="38" spans="1:7" x14ac:dyDescent="0.15">
      <c r="A38" s="35">
        <v>34</v>
      </c>
      <c r="B38" s="34"/>
      <c r="C38" s="34"/>
      <c r="D38" s="34"/>
      <c r="E38" s="44"/>
      <c r="F38" s="49" t="s">
        <v>236</v>
      </c>
      <c r="G38" s="52" t="s">
        <v>155</v>
      </c>
    </row>
    <row r="39" spans="1:7" x14ac:dyDescent="0.15">
      <c r="A39" s="35">
        <v>35</v>
      </c>
      <c r="B39" s="34"/>
      <c r="C39" s="34"/>
      <c r="D39" s="34"/>
      <c r="E39" s="44"/>
      <c r="F39" s="50" t="s">
        <v>156</v>
      </c>
      <c r="G39" s="53"/>
    </row>
    <row r="40" spans="1:7" x14ac:dyDescent="0.15">
      <c r="A40" s="35">
        <v>36</v>
      </c>
      <c r="B40" s="34"/>
      <c r="C40" s="34"/>
      <c r="D40" s="34"/>
      <c r="E40" s="56"/>
      <c r="F40" s="48" t="s">
        <v>118</v>
      </c>
      <c r="G40" s="52" t="s">
        <v>13</v>
      </c>
    </row>
    <row r="41" spans="1:7" x14ac:dyDescent="0.15">
      <c r="A41" s="35">
        <v>37</v>
      </c>
      <c r="B41" s="34"/>
      <c r="C41" s="34"/>
      <c r="D41" s="34"/>
      <c r="E41" s="44" t="s">
        <v>79</v>
      </c>
      <c r="F41" s="49" t="s">
        <v>237</v>
      </c>
      <c r="G41" s="52" t="s">
        <v>238</v>
      </c>
    </row>
    <row r="42" spans="1:7" x14ac:dyDescent="0.15">
      <c r="A42" s="35">
        <v>38</v>
      </c>
      <c r="B42" s="34"/>
      <c r="C42" s="34"/>
      <c r="D42" s="34"/>
      <c r="E42" s="44"/>
      <c r="F42" s="49" t="s">
        <v>157</v>
      </c>
      <c r="G42" s="52" t="s">
        <v>79</v>
      </c>
    </row>
    <row r="43" spans="1:7" x14ac:dyDescent="0.15">
      <c r="A43" s="35">
        <v>39</v>
      </c>
      <c r="B43" s="34"/>
      <c r="C43" s="34"/>
      <c r="D43" s="34"/>
      <c r="E43" s="56"/>
      <c r="F43" s="49" t="s">
        <v>158</v>
      </c>
      <c r="G43" s="52"/>
    </row>
    <row r="44" spans="1:7" x14ac:dyDescent="0.15">
      <c r="A44" s="35">
        <v>40</v>
      </c>
      <c r="B44" s="34"/>
      <c r="C44" s="34"/>
      <c r="D44" s="34"/>
      <c r="E44" s="56" t="s">
        <v>80</v>
      </c>
      <c r="F44" s="49" t="s">
        <v>159</v>
      </c>
      <c r="G44" s="52"/>
    </row>
    <row r="45" spans="1:7" x14ac:dyDescent="0.15">
      <c r="A45" s="35">
        <v>41</v>
      </c>
      <c r="B45" s="34"/>
      <c r="C45" s="34"/>
      <c r="D45" s="34"/>
      <c r="E45" s="56" t="s">
        <v>81</v>
      </c>
      <c r="F45" s="49" t="s">
        <v>160</v>
      </c>
      <c r="G45" s="52"/>
    </row>
    <row r="46" spans="1:7" x14ac:dyDescent="0.15">
      <c r="A46" s="35">
        <v>42</v>
      </c>
      <c r="B46" s="34"/>
      <c r="C46" s="34"/>
      <c r="D46" s="55"/>
      <c r="E46" s="56" t="s">
        <v>161</v>
      </c>
      <c r="F46" s="49" t="s">
        <v>33</v>
      </c>
      <c r="G46" s="52" t="s">
        <v>161</v>
      </c>
    </row>
    <row r="47" spans="1:7" x14ac:dyDescent="0.15">
      <c r="A47" s="35">
        <v>43</v>
      </c>
      <c r="B47" s="34"/>
      <c r="C47" s="34"/>
      <c r="D47" s="55" t="s">
        <v>82</v>
      </c>
      <c r="E47" s="56" t="s">
        <v>82</v>
      </c>
      <c r="F47" s="48" t="s">
        <v>119</v>
      </c>
      <c r="G47" s="52" t="s">
        <v>15</v>
      </c>
    </row>
    <row r="48" spans="1:7" x14ac:dyDescent="0.15">
      <c r="A48" s="35">
        <v>44</v>
      </c>
      <c r="B48" s="34"/>
      <c r="C48" s="34"/>
      <c r="D48" s="34" t="s">
        <v>83</v>
      </c>
      <c r="E48" s="44" t="s">
        <v>84</v>
      </c>
      <c r="F48" s="49" t="s">
        <v>112</v>
      </c>
      <c r="G48" s="52" t="s">
        <v>40</v>
      </c>
    </row>
    <row r="49" spans="1:8" x14ac:dyDescent="0.15">
      <c r="A49" s="35">
        <v>45</v>
      </c>
      <c r="B49" s="34"/>
      <c r="C49" s="34"/>
      <c r="D49" s="55"/>
      <c r="E49" s="56"/>
      <c r="F49" s="48" t="s">
        <v>162</v>
      </c>
      <c r="G49" s="52" t="s">
        <v>163</v>
      </c>
    </row>
    <row r="50" spans="1:8" x14ac:dyDescent="0.15">
      <c r="A50" s="35">
        <v>46</v>
      </c>
      <c r="B50" s="34"/>
      <c r="C50" s="34"/>
      <c r="D50" s="34" t="s">
        <v>85</v>
      </c>
      <c r="E50" s="44" t="s">
        <v>85</v>
      </c>
      <c r="F50" s="49" t="s">
        <v>239</v>
      </c>
      <c r="G50" s="52"/>
    </row>
    <row r="51" spans="1:8" x14ac:dyDescent="0.15">
      <c r="A51" s="35">
        <v>47</v>
      </c>
      <c r="B51" s="34"/>
      <c r="C51" s="34"/>
      <c r="D51" s="34"/>
      <c r="E51" s="44"/>
      <c r="F51" s="49" t="s">
        <v>164</v>
      </c>
      <c r="G51" s="52" t="s">
        <v>165</v>
      </c>
    </row>
    <row r="52" spans="1:8" x14ac:dyDescent="0.15">
      <c r="A52" s="35">
        <v>48</v>
      </c>
      <c r="B52" s="34"/>
      <c r="C52" s="34"/>
      <c r="D52" s="34"/>
      <c r="E52" s="44"/>
      <c r="F52" s="49" t="s">
        <v>166</v>
      </c>
      <c r="G52" s="52" t="s">
        <v>167</v>
      </c>
    </row>
    <row r="53" spans="1:8" x14ac:dyDescent="0.15">
      <c r="A53" s="35">
        <v>49</v>
      </c>
      <c r="B53" s="34"/>
      <c r="C53" s="34"/>
      <c r="D53" s="34"/>
      <c r="E53" s="44"/>
      <c r="F53" s="49" t="s">
        <v>240</v>
      </c>
      <c r="G53" s="52"/>
    </row>
    <row r="54" spans="1:8" x14ac:dyDescent="0.15">
      <c r="A54" s="35">
        <v>50</v>
      </c>
      <c r="B54" s="34"/>
      <c r="C54" s="34"/>
      <c r="D54" s="34"/>
      <c r="E54" s="44"/>
      <c r="F54" s="49" t="s">
        <v>168</v>
      </c>
      <c r="G54" s="52"/>
    </row>
    <row r="55" spans="1:8" x14ac:dyDescent="0.15">
      <c r="A55" s="35">
        <v>51</v>
      </c>
      <c r="B55" s="34"/>
      <c r="C55" s="34"/>
      <c r="D55" s="34"/>
      <c r="E55" s="44"/>
      <c r="F55" s="38" t="s">
        <v>169</v>
      </c>
      <c r="G55" s="39" t="s">
        <v>170</v>
      </c>
    </row>
    <row r="56" spans="1:8" x14ac:dyDescent="0.15">
      <c r="A56" s="35">
        <v>52</v>
      </c>
      <c r="B56" s="34"/>
      <c r="C56" s="34"/>
      <c r="D56" s="34"/>
      <c r="E56" s="44"/>
      <c r="F56" s="38" t="s">
        <v>171</v>
      </c>
      <c r="G56" s="39"/>
    </row>
    <row r="57" spans="1:8" x14ac:dyDescent="0.15">
      <c r="A57" s="35">
        <v>53</v>
      </c>
      <c r="B57" s="34"/>
      <c r="C57" s="34"/>
      <c r="D57" s="34"/>
      <c r="E57" s="44"/>
      <c r="F57" s="49" t="s">
        <v>172</v>
      </c>
      <c r="G57" s="52"/>
    </row>
    <row r="58" spans="1:8" x14ac:dyDescent="0.15">
      <c r="A58" s="35">
        <v>54</v>
      </c>
      <c r="B58" s="34"/>
      <c r="C58" s="34"/>
      <c r="D58" s="55"/>
      <c r="E58" s="56"/>
      <c r="F58" s="49" t="s">
        <v>173</v>
      </c>
      <c r="G58" s="52"/>
    </row>
    <row r="59" spans="1:8" x14ac:dyDescent="0.15">
      <c r="A59" s="35">
        <v>55</v>
      </c>
      <c r="B59" s="34"/>
      <c r="C59" s="34"/>
      <c r="D59" s="34" t="s">
        <v>34</v>
      </c>
      <c r="E59" s="44" t="s">
        <v>34</v>
      </c>
      <c r="F59" s="49" t="s">
        <v>35</v>
      </c>
      <c r="G59" s="52" t="s">
        <v>34</v>
      </c>
    </row>
    <row r="60" spans="1:8" x14ac:dyDescent="0.15">
      <c r="A60" s="35">
        <v>56</v>
      </c>
      <c r="B60" s="34"/>
      <c r="C60" s="34"/>
      <c r="D60" s="55"/>
      <c r="E60" s="56"/>
      <c r="F60" s="49" t="s">
        <v>174</v>
      </c>
      <c r="G60" s="52"/>
    </row>
    <row r="61" spans="1:8" x14ac:dyDescent="0.15">
      <c r="A61" s="35">
        <v>57</v>
      </c>
      <c r="B61" s="34"/>
      <c r="C61" s="34"/>
      <c r="D61" s="55" t="s">
        <v>202</v>
      </c>
      <c r="E61" s="56" t="s">
        <v>202</v>
      </c>
      <c r="F61" s="49" t="s">
        <v>175</v>
      </c>
      <c r="G61" s="52" t="s">
        <v>176</v>
      </c>
    </row>
    <row r="62" spans="1:8" x14ac:dyDescent="0.15">
      <c r="A62" s="35">
        <v>58</v>
      </c>
      <c r="B62" s="34"/>
      <c r="C62" s="34"/>
      <c r="D62" s="55" t="s">
        <v>17</v>
      </c>
      <c r="E62" s="56" t="s">
        <v>17</v>
      </c>
      <c r="F62" s="49" t="s">
        <v>16</v>
      </c>
      <c r="G62" s="52" t="s">
        <v>17</v>
      </c>
      <c r="H62" s="16"/>
    </row>
    <row r="63" spans="1:8" x14ac:dyDescent="0.15">
      <c r="A63" s="35">
        <v>59</v>
      </c>
      <c r="B63" s="34"/>
      <c r="C63" s="34"/>
      <c r="D63" s="34" t="s">
        <v>86</v>
      </c>
      <c r="E63" s="56" t="s">
        <v>86</v>
      </c>
      <c r="F63" s="49" t="s">
        <v>177</v>
      </c>
      <c r="G63" s="52"/>
    </row>
    <row r="64" spans="1:8" x14ac:dyDescent="0.15">
      <c r="A64" s="35">
        <v>60</v>
      </c>
      <c r="B64" s="34"/>
      <c r="C64" s="34"/>
      <c r="D64" s="55"/>
      <c r="E64" s="56" t="s">
        <v>87</v>
      </c>
      <c r="F64" s="48" t="s">
        <v>120</v>
      </c>
      <c r="G64" s="52" t="s">
        <v>18</v>
      </c>
    </row>
    <row r="65" spans="1:7" x14ac:dyDescent="0.15">
      <c r="A65" s="35">
        <v>61</v>
      </c>
      <c r="B65" s="34"/>
      <c r="C65" s="34"/>
      <c r="D65" s="34" t="s">
        <v>88</v>
      </c>
      <c r="E65" s="56" t="s">
        <v>241</v>
      </c>
      <c r="F65" s="49" t="s">
        <v>242</v>
      </c>
      <c r="G65" s="52"/>
    </row>
    <row r="66" spans="1:7" x14ac:dyDescent="0.15">
      <c r="A66" s="35">
        <v>62</v>
      </c>
      <c r="B66" s="55"/>
      <c r="C66" s="55"/>
      <c r="D66" s="55"/>
      <c r="E66" s="56" t="s">
        <v>89</v>
      </c>
      <c r="F66" s="48" t="s">
        <v>121</v>
      </c>
      <c r="G66" s="52" t="s">
        <v>36</v>
      </c>
    </row>
    <row r="67" spans="1:7" x14ac:dyDescent="0.15">
      <c r="A67" s="35">
        <v>63</v>
      </c>
      <c r="B67" s="55" t="s">
        <v>90</v>
      </c>
      <c r="C67" s="55" t="s">
        <v>91</v>
      </c>
      <c r="D67" s="55" t="s">
        <v>92</v>
      </c>
      <c r="E67" s="56" t="s">
        <v>92</v>
      </c>
      <c r="F67" s="49" t="s">
        <v>179</v>
      </c>
      <c r="G67" s="52" t="s">
        <v>93</v>
      </c>
    </row>
    <row r="68" spans="1:7" x14ac:dyDescent="0.15">
      <c r="A68" s="35">
        <v>64</v>
      </c>
      <c r="B68" s="34" t="s">
        <v>94</v>
      </c>
      <c r="C68" s="34" t="s">
        <v>95</v>
      </c>
      <c r="D68" s="55" t="s">
        <v>206</v>
      </c>
      <c r="E68" s="56"/>
      <c r="F68" s="48" t="s">
        <v>180</v>
      </c>
      <c r="G68" s="52" t="s">
        <v>181</v>
      </c>
    </row>
    <row r="69" spans="1:7" x14ac:dyDescent="0.15">
      <c r="A69" s="35">
        <v>65</v>
      </c>
      <c r="B69" s="34"/>
      <c r="C69" s="34"/>
      <c r="D69" s="34" t="s">
        <v>96</v>
      </c>
      <c r="E69" s="56" t="s">
        <v>97</v>
      </c>
      <c r="F69" s="49" t="s">
        <v>182</v>
      </c>
      <c r="G69" s="52"/>
    </row>
    <row r="70" spans="1:7" x14ac:dyDescent="0.15">
      <c r="A70" s="35">
        <v>66</v>
      </c>
      <c r="B70" s="34"/>
      <c r="C70" s="34"/>
      <c r="D70" s="34"/>
      <c r="E70" s="56" t="s">
        <v>207</v>
      </c>
      <c r="F70" s="48" t="s">
        <v>183</v>
      </c>
      <c r="G70" s="52"/>
    </row>
    <row r="71" spans="1:7" x14ac:dyDescent="0.15">
      <c r="A71" s="35">
        <v>67</v>
      </c>
      <c r="B71" s="34"/>
      <c r="C71" s="34"/>
      <c r="D71" s="34"/>
      <c r="E71" s="56" t="s">
        <v>98</v>
      </c>
      <c r="F71" s="48" t="s">
        <v>243</v>
      </c>
      <c r="G71" s="52" t="s">
        <v>244</v>
      </c>
    </row>
    <row r="72" spans="1:7" x14ac:dyDescent="0.15">
      <c r="A72" s="35">
        <v>68</v>
      </c>
      <c r="B72" s="34"/>
      <c r="C72" s="34"/>
      <c r="D72" s="34"/>
      <c r="E72" s="56" t="s">
        <v>208</v>
      </c>
      <c r="F72" s="49" t="s">
        <v>184</v>
      </c>
      <c r="G72" s="52" t="s">
        <v>185</v>
      </c>
    </row>
    <row r="73" spans="1:7" x14ac:dyDescent="0.15">
      <c r="A73" s="35">
        <v>69</v>
      </c>
      <c r="B73" s="34"/>
      <c r="C73" s="34"/>
      <c r="D73" s="34"/>
      <c r="E73" s="44" t="s">
        <v>99</v>
      </c>
      <c r="F73" s="49" t="s">
        <v>100</v>
      </c>
      <c r="G73" s="52" t="s">
        <v>101</v>
      </c>
    </row>
    <row r="74" spans="1:7" x14ac:dyDescent="0.15">
      <c r="A74" s="37">
        <v>70</v>
      </c>
      <c r="B74" s="34"/>
      <c r="C74" s="34"/>
      <c r="D74" s="34"/>
      <c r="E74" s="56"/>
      <c r="F74" s="57" t="s">
        <v>186</v>
      </c>
      <c r="G74" s="58"/>
    </row>
    <row r="75" spans="1:7" x14ac:dyDescent="0.15">
      <c r="A75" s="35">
        <v>71</v>
      </c>
      <c r="B75" s="34"/>
      <c r="C75" s="34"/>
      <c r="D75" s="55"/>
      <c r="E75" s="56" t="s">
        <v>245</v>
      </c>
      <c r="F75" s="49" t="s">
        <v>246</v>
      </c>
      <c r="G75" s="52"/>
    </row>
    <row r="76" spans="1:7" x14ac:dyDescent="0.15">
      <c r="A76" s="35">
        <v>72</v>
      </c>
      <c r="B76" s="34"/>
      <c r="C76" s="34"/>
      <c r="D76" s="34" t="s">
        <v>102</v>
      </c>
      <c r="E76" s="56" t="s">
        <v>247</v>
      </c>
      <c r="F76" s="45" t="s">
        <v>248</v>
      </c>
      <c r="G76" s="52" t="s">
        <v>249</v>
      </c>
    </row>
    <row r="77" spans="1:7" x14ac:dyDescent="0.15">
      <c r="A77" s="35">
        <v>73</v>
      </c>
      <c r="B77" s="34"/>
      <c r="C77" s="59"/>
      <c r="D77" s="59"/>
      <c r="E77" s="61" t="s">
        <v>250</v>
      </c>
      <c r="F77" s="54" t="s">
        <v>251</v>
      </c>
      <c r="G77" s="52" t="s">
        <v>252</v>
      </c>
    </row>
    <row r="78" spans="1:7" x14ac:dyDescent="0.15">
      <c r="A78" s="35">
        <v>74</v>
      </c>
      <c r="B78" s="34"/>
      <c r="C78" s="34"/>
      <c r="D78" s="34"/>
      <c r="E78" s="61" t="s">
        <v>253</v>
      </c>
      <c r="F78" s="49" t="s">
        <v>254</v>
      </c>
      <c r="G78" s="52" t="s">
        <v>255</v>
      </c>
    </row>
    <row r="79" spans="1:7" x14ac:dyDescent="0.15">
      <c r="A79" s="35">
        <v>75</v>
      </c>
      <c r="B79" s="34"/>
      <c r="C79" s="34"/>
      <c r="D79" s="34"/>
      <c r="E79" s="56" t="s">
        <v>256</v>
      </c>
      <c r="F79" s="57" t="s">
        <v>257</v>
      </c>
      <c r="G79" s="58" t="s">
        <v>258</v>
      </c>
    </row>
    <row r="80" spans="1:7" x14ac:dyDescent="0.15">
      <c r="A80" s="55">
        <v>76</v>
      </c>
      <c r="B80" s="34"/>
      <c r="C80" s="34"/>
      <c r="D80" s="34"/>
      <c r="E80" s="55" t="s">
        <v>209</v>
      </c>
      <c r="F80" s="49" t="s">
        <v>259</v>
      </c>
      <c r="G80" s="52" t="s">
        <v>260</v>
      </c>
    </row>
    <row r="81" spans="1:7" x14ac:dyDescent="0.15">
      <c r="A81" s="35">
        <v>77</v>
      </c>
      <c r="B81" s="34"/>
      <c r="C81" s="34"/>
      <c r="D81" s="34"/>
      <c r="E81" s="34" t="s">
        <v>103</v>
      </c>
      <c r="F81" s="49" t="s">
        <v>187</v>
      </c>
      <c r="G81" s="52" t="s">
        <v>188</v>
      </c>
    </row>
    <row r="82" spans="1:7" x14ac:dyDescent="0.15">
      <c r="A82" s="35">
        <v>78</v>
      </c>
      <c r="B82" s="34"/>
      <c r="C82" s="34"/>
      <c r="D82" s="34"/>
      <c r="E82" s="34"/>
      <c r="F82" s="49" t="s">
        <v>261</v>
      </c>
      <c r="G82" s="52"/>
    </row>
    <row r="83" spans="1:7" x14ac:dyDescent="0.15">
      <c r="A83" s="35">
        <v>79</v>
      </c>
      <c r="B83" s="34"/>
      <c r="C83" s="34"/>
      <c r="D83" s="34"/>
      <c r="E83" s="55"/>
      <c r="F83" s="48" t="s">
        <v>262</v>
      </c>
      <c r="G83" s="52" t="s">
        <v>263</v>
      </c>
    </row>
    <row r="84" spans="1:7" x14ac:dyDescent="0.15">
      <c r="A84" s="35">
        <v>80</v>
      </c>
      <c r="B84" s="34"/>
      <c r="C84" s="34"/>
      <c r="D84" s="34"/>
      <c r="E84" s="34" t="s">
        <v>104</v>
      </c>
      <c r="F84" s="49" t="s">
        <v>264</v>
      </c>
      <c r="G84" s="52" t="s">
        <v>265</v>
      </c>
    </row>
    <row r="85" spans="1:7" x14ac:dyDescent="0.15">
      <c r="A85" s="35">
        <v>81</v>
      </c>
      <c r="B85" s="34"/>
      <c r="C85" s="34"/>
      <c r="D85" s="34"/>
      <c r="E85" s="55"/>
      <c r="F85" s="49" t="s">
        <v>266</v>
      </c>
      <c r="G85" s="52" t="s">
        <v>267</v>
      </c>
    </row>
    <row r="86" spans="1:7" x14ac:dyDescent="0.15">
      <c r="A86" s="35">
        <v>82</v>
      </c>
      <c r="B86" s="55"/>
      <c r="C86" s="55"/>
      <c r="D86" s="55"/>
      <c r="E86" s="55"/>
      <c r="F86" s="48" t="s">
        <v>268</v>
      </c>
      <c r="G86" s="52" t="s">
        <v>105</v>
      </c>
    </row>
    <row r="87" spans="1:7" x14ac:dyDescent="0.15">
      <c r="A87" s="35">
        <v>83</v>
      </c>
      <c r="B87" s="55" t="s">
        <v>210</v>
      </c>
      <c r="C87" s="55" t="s">
        <v>269</v>
      </c>
      <c r="D87" s="55" t="s">
        <v>270</v>
      </c>
      <c r="E87" s="55" t="s">
        <v>270</v>
      </c>
      <c r="F87" s="49" t="s">
        <v>271</v>
      </c>
      <c r="G87" s="52"/>
    </row>
    <row r="88" spans="1:7" x14ac:dyDescent="0.15">
      <c r="A88" s="35">
        <v>84</v>
      </c>
      <c r="B88" s="34" t="s">
        <v>106</v>
      </c>
      <c r="C88" s="34" t="s">
        <v>107</v>
      </c>
      <c r="D88" s="34" t="s">
        <v>107</v>
      </c>
      <c r="E88" s="55" t="s">
        <v>272</v>
      </c>
      <c r="F88" s="49" t="s">
        <v>273</v>
      </c>
      <c r="G88" s="52" t="s">
        <v>274</v>
      </c>
    </row>
    <row r="89" spans="1:7" x14ac:dyDescent="0.15">
      <c r="A89" s="35">
        <v>85</v>
      </c>
      <c r="B89" s="34"/>
      <c r="C89" s="55"/>
      <c r="D89" s="55"/>
      <c r="E89" s="55" t="s">
        <v>107</v>
      </c>
      <c r="F89" s="49" t="s">
        <v>37</v>
      </c>
      <c r="G89" s="52" t="s">
        <v>38</v>
      </c>
    </row>
    <row r="90" spans="1:7" x14ac:dyDescent="0.15">
      <c r="A90" s="35">
        <v>86</v>
      </c>
      <c r="B90" s="34"/>
      <c r="C90" s="55" t="s">
        <v>108</v>
      </c>
      <c r="D90" s="55" t="s">
        <v>109</v>
      </c>
      <c r="E90" s="55" t="s">
        <v>110</v>
      </c>
      <c r="F90" s="49" t="s">
        <v>19</v>
      </c>
      <c r="G90" s="52" t="s">
        <v>20</v>
      </c>
    </row>
    <row r="91" spans="1:7" x14ac:dyDescent="0.15">
      <c r="A91" s="35">
        <v>87</v>
      </c>
      <c r="B91" s="34"/>
      <c r="C91" s="34" t="s">
        <v>211</v>
      </c>
      <c r="D91" s="55" t="s">
        <v>275</v>
      </c>
      <c r="E91" s="63" t="s">
        <v>275</v>
      </c>
      <c r="F91" s="48" t="s">
        <v>276</v>
      </c>
      <c r="G91" s="52" t="s">
        <v>277</v>
      </c>
    </row>
    <row r="92" spans="1:7" x14ac:dyDescent="0.15">
      <c r="A92" s="35">
        <v>88</v>
      </c>
      <c r="B92" s="34"/>
      <c r="C92" s="34"/>
      <c r="D92" s="35" t="s">
        <v>212</v>
      </c>
      <c r="E92" s="35" t="s">
        <v>212</v>
      </c>
      <c r="F92" s="48" t="s">
        <v>189</v>
      </c>
      <c r="G92" s="52" t="s">
        <v>190</v>
      </c>
    </row>
    <row r="93" spans="1:7" x14ac:dyDescent="0.15">
      <c r="A93" s="37">
        <v>89</v>
      </c>
      <c r="B93" s="36"/>
      <c r="C93" s="36"/>
      <c r="D93" s="62"/>
      <c r="E93" s="62"/>
      <c r="F93" s="43" t="s">
        <v>191</v>
      </c>
      <c r="G93" s="46" t="s">
        <v>192</v>
      </c>
    </row>
    <row r="94" spans="1:7" x14ac:dyDescent="0.15">
      <c r="A94" s="29" t="s">
        <v>203</v>
      </c>
      <c r="B94" s="29"/>
      <c r="C94" s="29"/>
      <c r="D94" s="29"/>
      <c r="E94" s="28"/>
      <c r="F94" s="30"/>
      <c r="G94" s="28"/>
    </row>
    <row r="95" spans="1:7" x14ac:dyDescent="0.15">
      <c r="A95" s="29" t="s">
        <v>204</v>
      </c>
      <c r="B95" s="29"/>
      <c r="C95" s="29"/>
      <c r="D95" s="29"/>
      <c r="E95" s="28"/>
      <c r="F95" s="30"/>
      <c r="G95" s="28"/>
    </row>
    <row r="96" spans="1:7" x14ac:dyDescent="0.15">
      <c r="A96" s="29" t="s">
        <v>205</v>
      </c>
      <c r="B96" s="29"/>
      <c r="C96" s="29"/>
      <c r="D96" s="29"/>
      <c r="E96" s="28"/>
      <c r="F96" s="30"/>
      <c r="G96" s="28"/>
    </row>
    <row r="97" spans="1:7" x14ac:dyDescent="0.15">
      <c r="A97" s="29" t="s">
        <v>213</v>
      </c>
      <c r="B97" s="29"/>
      <c r="C97" s="29"/>
      <c r="D97" s="31"/>
      <c r="E97" s="31"/>
      <c r="F97" s="28"/>
      <c r="G97" s="28"/>
    </row>
  </sheetData>
  <phoneticPr fontId="2"/>
  <printOptions horizontalCentered="1"/>
  <pageMargins left="0.74803149606299213" right="0.59055118110236227" top="0.59055118110236227" bottom="0.39370078740157483" header="0.51181102362204722" footer="0.19685039370078741"/>
  <pageSetup paperSize="9" scale="95" firstPageNumber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97"/>
  <sheetViews>
    <sheetView showGridLines="0" zoomScaleNormal="100" workbookViewId="0">
      <pane ySplit="5" topLeftCell="A6" activePane="bottomLeft" state="frozen"/>
      <selection pane="bottomLeft" activeCell="T85" sqref="T85"/>
    </sheetView>
  </sheetViews>
  <sheetFormatPr defaultRowHeight="11.25" x14ac:dyDescent="0.15"/>
  <cols>
    <col min="1" max="1" width="2.625" style="2" customWidth="1"/>
    <col min="2" max="2" width="18.625" style="2" customWidth="1"/>
    <col min="3" max="3" width="16.875" style="2" customWidth="1"/>
    <col min="4" max="19" width="4.375" style="2" customWidth="1"/>
    <col min="20" max="16384" width="9" style="1"/>
  </cols>
  <sheetData>
    <row r="1" spans="1:19" ht="18" thickBot="1" x14ac:dyDescent="0.2">
      <c r="A1" s="12" t="s">
        <v>193</v>
      </c>
      <c r="I1" s="1"/>
      <c r="J1" s="17"/>
      <c r="K1" s="17"/>
      <c r="L1" s="17"/>
      <c r="M1" s="17"/>
      <c r="N1" s="17"/>
      <c r="O1" s="17"/>
      <c r="P1" s="21" t="s">
        <v>123</v>
      </c>
      <c r="Q1" s="22"/>
      <c r="R1" s="23"/>
      <c r="S1" s="23"/>
    </row>
    <row r="2" spans="1:19" ht="14.25" x14ac:dyDescent="0.15">
      <c r="A2" s="12"/>
      <c r="B2"/>
      <c r="C2"/>
      <c r="D2"/>
      <c r="E2"/>
      <c r="F2"/>
      <c r="G2"/>
      <c r="H2"/>
      <c r="I2" s="17" t="s">
        <v>214</v>
      </c>
      <c r="J2" s="17"/>
      <c r="K2" s="17"/>
      <c r="L2" s="17"/>
      <c r="M2" s="17"/>
      <c r="N2" s="17"/>
      <c r="O2" s="17"/>
      <c r="P2" s="17"/>
      <c r="Q2"/>
      <c r="R2"/>
    </row>
    <row r="3" spans="1:19" ht="14.25" x14ac:dyDescent="0.15">
      <c r="A3" s="12"/>
      <c r="B3"/>
      <c r="C3"/>
      <c r="D3"/>
      <c r="E3"/>
      <c r="F3"/>
      <c r="G3"/>
      <c r="H3"/>
      <c r="I3" s="15" t="s">
        <v>42</v>
      </c>
      <c r="J3" s="15"/>
      <c r="K3" s="15"/>
      <c r="L3" s="15"/>
      <c r="M3" s="15"/>
      <c r="N3" s="15"/>
      <c r="O3" s="15"/>
      <c r="P3" s="15"/>
      <c r="Q3"/>
      <c r="R3"/>
    </row>
    <row r="4" spans="1:19" ht="13.5" x14ac:dyDescent="0.15">
      <c r="A4"/>
      <c r="B4"/>
      <c r="C4"/>
      <c r="D4"/>
      <c r="E4"/>
      <c r="F4"/>
      <c r="G4"/>
      <c r="H4"/>
      <c r="I4" s="15" t="s">
        <v>39</v>
      </c>
      <c r="J4" s="15"/>
      <c r="K4" s="15"/>
      <c r="L4" s="15"/>
      <c r="M4" s="15"/>
      <c r="N4" s="15"/>
      <c r="O4" s="15"/>
      <c r="P4" s="15"/>
      <c r="Q4"/>
      <c r="R4"/>
    </row>
    <row r="5" spans="1:19" s="3" customFormat="1" x14ac:dyDescent="0.15">
      <c r="A5" s="13" t="s">
        <v>126</v>
      </c>
      <c r="B5" s="65" t="s">
        <v>21</v>
      </c>
      <c r="C5" s="68" t="s">
        <v>4</v>
      </c>
      <c r="D5" s="13" t="s">
        <v>127</v>
      </c>
      <c r="E5" s="13" t="s">
        <v>128</v>
      </c>
      <c r="F5" s="13" t="s">
        <v>129</v>
      </c>
      <c r="G5" s="13" t="s">
        <v>130</v>
      </c>
      <c r="H5" s="13" t="s">
        <v>131</v>
      </c>
      <c r="I5" s="13" t="s">
        <v>132</v>
      </c>
      <c r="J5" s="13" t="s">
        <v>133</v>
      </c>
      <c r="K5" s="13" t="s">
        <v>134</v>
      </c>
      <c r="L5" s="13" t="s">
        <v>135</v>
      </c>
      <c r="M5" s="13" t="s">
        <v>136</v>
      </c>
      <c r="N5" s="13" t="s">
        <v>137</v>
      </c>
      <c r="O5" s="13" t="s">
        <v>138</v>
      </c>
      <c r="P5" s="13" t="s">
        <v>139</v>
      </c>
      <c r="Q5" s="13" t="s">
        <v>140</v>
      </c>
      <c r="R5" s="13" t="s">
        <v>141</v>
      </c>
      <c r="S5" s="13" t="s">
        <v>124</v>
      </c>
    </row>
    <row r="6" spans="1:19" s="4" customFormat="1" x14ac:dyDescent="0.15">
      <c r="A6" s="66">
        <v>1</v>
      </c>
      <c r="B6" s="47" t="s">
        <v>142</v>
      </c>
      <c r="C6" s="51" t="s">
        <v>143</v>
      </c>
      <c r="D6" s="66"/>
      <c r="E6" s="66">
        <v>1</v>
      </c>
      <c r="F6" s="72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>
        <f>SUM(D6:R6)</f>
        <v>1</v>
      </c>
    </row>
    <row r="7" spans="1:19" s="4" customFormat="1" x14ac:dyDescent="0.15">
      <c r="A7" s="67">
        <v>2</v>
      </c>
      <c r="B7" s="48" t="s">
        <v>6</v>
      </c>
      <c r="C7" s="52" t="s">
        <v>5</v>
      </c>
      <c r="D7" s="67"/>
      <c r="E7" s="67">
        <v>1</v>
      </c>
      <c r="F7" s="67"/>
      <c r="G7" s="67"/>
      <c r="H7" s="67">
        <v>1</v>
      </c>
      <c r="I7" s="67">
        <v>3</v>
      </c>
      <c r="J7" s="67"/>
      <c r="K7" s="67">
        <v>1</v>
      </c>
      <c r="L7" s="67">
        <v>1</v>
      </c>
      <c r="M7" s="67"/>
      <c r="N7" s="67"/>
      <c r="O7" s="67"/>
      <c r="P7" s="67"/>
      <c r="Q7" s="67">
        <v>2</v>
      </c>
      <c r="R7" s="67"/>
      <c r="S7" s="67">
        <f>SUM(D7:R7)</f>
        <v>9</v>
      </c>
    </row>
    <row r="8" spans="1:19" s="4" customFormat="1" x14ac:dyDescent="0.15">
      <c r="A8" s="67">
        <v>3</v>
      </c>
      <c r="B8" s="49" t="s">
        <v>144</v>
      </c>
      <c r="C8" s="52" t="s">
        <v>111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>
        <v>4</v>
      </c>
      <c r="R8" s="67"/>
      <c r="S8" s="67">
        <f t="shared" ref="S8:S71" si="0">SUM(D8:R8)</f>
        <v>4</v>
      </c>
    </row>
    <row r="9" spans="1:19" s="4" customFormat="1" x14ac:dyDescent="0.15">
      <c r="A9" s="67">
        <v>4</v>
      </c>
      <c r="B9" s="49" t="s">
        <v>216</v>
      </c>
      <c r="C9" s="52" t="s">
        <v>217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>
        <v>1</v>
      </c>
      <c r="Q9" s="67"/>
      <c r="R9" s="67"/>
      <c r="S9" s="67">
        <f t="shared" si="0"/>
        <v>1</v>
      </c>
    </row>
    <row r="10" spans="1:19" s="4" customFormat="1" x14ac:dyDescent="0.15">
      <c r="A10" s="67">
        <v>5</v>
      </c>
      <c r="B10" s="49" t="s">
        <v>219</v>
      </c>
      <c r="C10" s="52" t="s">
        <v>220</v>
      </c>
      <c r="D10" s="67"/>
      <c r="E10" s="67"/>
      <c r="F10" s="67"/>
      <c r="G10" s="67"/>
      <c r="H10" s="67"/>
      <c r="I10" s="67">
        <v>1</v>
      </c>
      <c r="J10" s="67"/>
      <c r="K10" s="67"/>
      <c r="L10" s="67"/>
      <c r="M10" s="67"/>
      <c r="N10" s="67"/>
      <c r="O10" s="67"/>
      <c r="P10" s="67"/>
      <c r="Q10" s="67"/>
      <c r="R10" s="67"/>
      <c r="S10" s="67">
        <f t="shared" si="0"/>
        <v>1</v>
      </c>
    </row>
    <row r="11" spans="1:19" s="4" customFormat="1" x14ac:dyDescent="0.15">
      <c r="A11" s="67">
        <v>6</v>
      </c>
      <c r="B11" s="49" t="s">
        <v>7</v>
      </c>
      <c r="C11" s="52" t="s">
        <v>8</v>
      </c>
      <c r="D11" s="67"/>
      <c r="E11" s="67">
        <v>5</v>
      </c>
      <c r="F11" s="67">
        <v>3</v>
      </c>
      <c r="G11" s="67"/>
      <c r="H11" s="67">
        <v>5</v>
      </c>
      <c r="I11" s="67"/>
      <c r="J11" s="67">
        <v>2</v>
      </c>
      <c r="K11" s="67"/>
      <c r="L11" s="67"/>
      <c r="M11" s="67"/>
      <c r="N11" s="67"/>
      <c r="O11" s="67"/>
      <c r="P11" s="67"/>
      <c r="Q11" s="67"/>
      <c r="R11" s="67"/>
      <c r="S11" s="67">
        <f t="shared" si="0"/>
        <v>15</v>
      </c>
    </row>
    <row r="12" spans="1:19" s="4" customFormat="1" x14ac:dyDescent="0.15">
      <c r="A12" s="67">
        <v>7</v>
      </c>
      <c r="B12" s="38" t="s">
        <v>53</v>
      </c>
      <c r="C12" s="39" t="s">
        <v>52</v>
      </c>
      <c r="D12" s="67"/>
      <c r="E12" s="67"/>
      <c r="F12" s="67"/>
      <c r="G12" s="67"/>
      <c r="H12" s="67">
        <v>2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>
        <f t="shared" si="0"/>
        <v>2</v>
      </c>
    </row>
    <row r="13" spans="1:19" s="4" customFormat="1" x14ac:dyDescent="0.15">
      <c r="A13" s="67">
        <v>8</v>
      </c>
      <c r="B13" s="49" t="s">
        <v>222</v>
      </c>
      <c r="C13" s="52" t="s">
        <v>223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>
        <v>2</v>
      </c>
      <c r="Q13" s="67">
        <v>1</v>
      </c>
      <c r="R13" s="67"/>
      <c r="S13" s="67">
        <f t="shared" si="0"/>
        <v>3</v>
      </c>
    </row>
    <row r="14" spans="1:19" s="4" customFormat="1" x14ac:dyDescent="0.15">
      <c r="A14" s="67">
        <v>9</v>
      </c>
      <c r="B14" s="49" t="s">
        <v>224</v>
      </c>
      <c r="C14" s="52" t="s">
        <v>225</v>
      </c>
      <c r="D14" s="67"/>
      <c r="E14" s="67"/>
      <c r="F14" s="67"/>
      <c r="G14" s="67"/>
      <c r="H14" s="67">
        <v>1</v>
      </c>
      <c r="I14" s="67">
        <v>3</v>
      </c>
      <c r="J14" s="67"/>
      <c r="K14" s="67"/>
      <c r="L14" s="67"/>
      <c r="M14" s="67"/>
      <c r="N14" s="67"/>
      <c r="O14" s="67"/>
      <c r="P14" s="67"/>
      <c r="Q14" s="67"/>
      <c r="R14" s="67"/>
      <c r="S14" s="67">
        <f t="shared" si="0"/>
        <v>4</v>
      </c>
    </row>
    <row r="15" spans="1:19" s="4" customFormat="1" x14ac:dyDescent="0.15">
      <c r="A15" s="67">
        <v>10</v>
      </c>
      <c r="B15" s="49" t="s">
        <v>27</v>
      </c>
      <c r="C15" s="52" t="s">
        <v>28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>
        <v>26</v>
      </c>
      <c r="R15" s="67"/>
      <c r="S15" s="67">
        <f t="shared" si="0"/>
        <v>26</v>
      </c>
    </row>
    <row r="16" spans="1:19" s="4" customFormat="1" x14ac:dyDescent="0.15">
      <c r="A16" s="67">
        <v>11</v>
      </c>
      <c r="B16" s="49" t="s">
        <v>57</v>
      </c>
      <c r="C16" s="52" t="s">
        <v>58</v>
      </c>
      <c r="D16" s="67"/>
      <c r="E16" s="67"/>
      <c r="F16" s="67"/>
      <c r="G16" s="67"/>
      <c r="H16" s="67">
        <v>17</v>
      </c>
      <c r="I16" s="67">
        <v>2</v>
      </c>
      <c r="J16" s="67"/>
      <c r="K16" s="67"/>
      <c r="L16" s="67"/>
      <c r="M16" s="67"/>
      <c r="N16" s="67"/>
      <c r="O16" s="67"/>
      <c r="P16" s="67"/>
      <c r="Q16" s="67"/>
      <c r="R16" s="67"/>
      <c r="S16" s="67">
        <f t="shared" si="0"/>
        <v>19</v>
      </c>
    </row>
    <row r="17" spans="1:19" s="4" customFormat="1" x14ac:dyDescent="0.15">
      <c r="A17" s="67">
        <v>12</v>
      </c>
      <c r="B17" s="48" t="s">
        <v>226</v>
      </c>
      <c r="C17" s="52" t="s">
        <v>227</v>
      </c>
      <c r="D17" s="67"/>
      <c r="E17" s="67"/>
      <c r="F17" s="67"/>
      <c r="G17" s="67"/>
      <c r="H17" s="67"/>
      <c r="I17" s="67">
        <v>1</v>
      </c>
      <c r="J17" s="67"/>
      <c r="K17" s="67"/>
      <c r="L17" s="67"/>
      <c r="M17" s="67"/>
      <c r="N17" s="67"/>
      <c r="O17" s="67"/>
      <c r="P17" s="67"/>
      <c r="Q17" s="67"/>
      <c r="R17" s="67"/>
      <c r="S17" s="67">
        <f t="shared" si="0"/>
        <v>1</v>
      </c>
    </row>
    <row r="18" spans="1:19" s="4" customFormat="1" x14ac:dyDescent="0.15">
      <c r="A18" s="67">
        <v>13</v>
      </c>
      <c r="B18" s="48" t="s">
        <v>113</v>
      </c>
      <c r="C18" s="52" t="s">
        <v>60</v>
      </c>
      <c r="D18" s="67"/>
      <c r="E18" s="67"/>
      <c r="F18" s="67"/>
      <c r="G18" s="67"/>
      <c r="H18" s="67"/>
      <c r="I18" s="67">
        <v>1</v>
      </c>
      <c r="J18" s="67"/>
      <c r="K18" s="67"/>
      <c r="L18" s="67"/>
      <c r="M18" s="67"/>
      <c r="N18" s="67"/>
      <c r="O18" s="67"/>
      <c r="P18" s="67"/>
      <c r="Q18" s="67"/>
      <c r="R18" s="67"/>
      <c r="S18" s="67">
        <f t="shared" si="0"/>
        <v>1</v>
      </c>
    </row>
    <row r="19" spans="1:19" s="4" customFormat="1" x14ac:dyDescent="0.15">
      <c r="A19" s="67">
        <v>14</v>
      </c>
      <c r="B19" s="48" t="s">
        <v>229</v>
      </c>
      <c r="C19" s="52" t="s">
        <v>230</v>
      </c>
      <c r="D19" s="67"/>
      <c r="E19" s="67"/>
      <c r="F19" s="67">
        <v>3</v>
      </c>
      <c r="G19" s="67"/>
      <c r="H19" s="67">
        <v>2</v>
      </c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>
        <f t="shared" si="0"/>
        <v>5</v>
      </c>
    </row>
    <row r="20" spans="1:19" s="4" customFormat="1" x14ac:dyDescent="0.15">
      <c r="A20" s="67">
        <v>15</v>
      </c>
      <c r="B20" s="48" t="s">
        <v>114</v>
      </c>
      <c r="C20" s="52" t="s">
        <v>26</v>
      </c>
      <c r="D20" s="67"/>
      <c r="E20" s="67"/>
      <c r="F20" s="67"/>
      <c r="G20" s="67">
        <v>1</v>
      </c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>
        <f t="shared" si="0"/>
        <v>1</v>
      </c>
    </row>
    <row r="21" spans="1:19" s="4" customFormat="1" x14ac:dyDescent="0.15">
      <c r="A21" s="67">
        <v>16</v>
      </c>
      <c r="B21" s="49" t="s">
        <v>232</v>
      </c>
      <c r="C21" s="52" t="s">
        <v>233</v>
      </c>
      <c r="D21" s="67"/>
      <c r="E21" s="67"/>
      <c r="F21" s="67"/>
      <c r="G21" s="67"/>
      <c r="H21" s="67"/>
      <c r="I21" s="67"/>
      <c r="J21" s="67"/>
      <c r="K21" s="67"/>
      <c r="L21" s="67"/>
      <c r="M21" s="67">
        <v>2</v>
      </c>
      <c r="N21" s="67"/>
      <c r="O21" s="67"/>
      <c r="P21" s="67"/>
      <c r="Q21" s="67"/>
      <c r="R21" s="67"/>
      <c r="S21" s="67">
        <f t="shared" si="0"/>
        <v>2</v>
      </c>
    </row>
    <row r="22" spans="1:19" s="4" customFormat="1" x14ac:dyDescent="0.15">
      <c r="A22" s="67">
        <v>17</v>
      </c>
      <c r="B22" s="49" t="s">
        <v>145</v>
      </c>
      <c r="C22" s="52" t="s">
        <v>146</v>
      </c>
      <c r="D22" s="67"/>
      <c r="E22" s="67"/>
      <c r="F22" s="67"/>
      <c r="G22" s="67"/>
      <c r="H22" s="67"/>
      <c r="I22" s="67">
        <v>1</v>
      </c>
      <c r="J22" s="67"/>
      <c r="K22" s="67"/>
      <c r="L22" s="67"/>
      <c r="M22" s="67"/>
      <c r="N22" s="67"/>
      <c r="O22" s="67"/>
      <c r="P22" s="67">
        <v>2</v>
      </c>
      <c r="Q22" s="67">
        <v>3</v>
      </c>
      <c r="R22" s="67"/>
      <c r="S22" s="67">
        <f t="shared" si="0"/>
        <v>6</v>
      </c>
    </row>
    <row r="23" spans="1:19" s="4" customFormat="1" x14ac:dyDescent="0.15">
      <c r="A23" s="67">
        <v>18</v>
      </c>
      <c r="B23" s="49" t="s">
        <v>147</v>
      </c>
      <c r="C23" s="52" t="s">
        <v>148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>
        <v>1</v>
      </c>
      <c r="S23" s="67">
        <f t="shared" si="0"/>
        <v>1</v>
      </c>
    </row>
    <row r="24" spans="1:19" s="4" customFormat="1" x14ac:dyDescent="0.15">
      <c r="A24" s="67">
        <v>19</v>
      </c>
      <c r="B24" s="49" t="s">
        <v>29</v>
      </c>
      <c r="C24" s="52" t="s">
        <v>30</v>
      </c>
      <c r="D24" s="67"/>
      <c r="E24" s="67"/>
      <c r="F24" s="67"/>
      <c r="G24" s="67"/>
      <c r="H24" s="67"/>
      <c r="I24" s="67"/>
      <c r="J24" s="67"/>
      <c r="K24" s="67">
        <v>1</v>
      </c>
      <c r="L24" s="67"/>
      <c r="M24" s="67"/>
      <c r="N24" s="67"/>
      <c r="O24" s="67"/>
      <c r="P24" s="67">
        <v>2</v>
      </c>
      <c r="Q24" s="67"/>
      <c r="R24" s="67"/>
      <c r="S24" s="67">
        <f t="shared" si="0"/>
        <v>3</v>
      </c>
    </row>
    <row r="25" spans="1:19" s="4" customFormat="1" x14ac:dyDescent="0.15">
      <c r="A25" s="67">
        <v>20</v>
      </c>
      <c r="B25" s="49" t="s">
        <v>149</v>
      </c>
      <c r="C25" s="52" t="s">
        <v>150</v>
      </c>
      <c r="D25" s="67"/>
      <c r="E25" s="67"/>
      <c r="F25" s="67"/>
      <c r="G25" s="67"/>
      <c r="H25" s="67">
        <v>1</v>
      </c>
      <c r="I25" s="67">
        <v>5</v>
      </c>
      <c r="J25" s="67"/>
      <c r="K25" s="67"/>
      <c r="L25" s="67"/>
      <c r="M25" s="67"/>
      <c r="N25" s="67"/>
      <c r="O25" s="67"/>
      <c r="P25" s="67"/>
      <c r="Q25" s="67"/>
      <c r="R25" s="67"/>
      <c r="S25" s="67">
        <f t="shared" si="0"/>
        <v>6</v>
      </c>
    </row>
    <row r="26" spans="1:19" s="4" customFormat="1" x14ac:dyDescent="0.15">
      <c r="A26" s="67">
        <v>21</v>
      </c>
      <c r="B26" s="49" t="s">
        <v>234</v>
      </c>
      <c r="C26" s="52"/>
      <c r="D26" s="67"/>
      <c r="E26" s="67"/>
      <c r="F26" s="67"/>
      <c r="G26" s="67"/>
      <c r="H26" s="67"/>
      <c r="I26" s="67">
        <v>2</v>
      </c>
      <c r="J26" s="67"/>
      <c r="K26" s="67"/>
      <c r="L26" s="67"/>
      <c r="M26" s="67"/>
      <c r="N26" s="67"/>
      <c r="O26" s="67"/>
      <c r="P26" s="67"/>
      <c r="Q26" s="67"/>
      <c r="R26" s="67"/>
      <c r="S26" s="67">
        <f t="shared" si="0"/>
        <v>2</v>
      </c>
    </row>
    <row r="27" spans="1:19" s="4" customFormat="1" x14ac:dyDescent="0.15">
      <c r="A27" s="67">
        <v>22</v>
      </c>
      <c r="B27" s="49" t="s">
        <v>151</v>
      </c>
      <c r="C27" s="52"/>
      <c r="D27" s="67"/>
      <c r="E27" s="67"/>
      <c r="F27" s="67"/>
      <c r="G27" s="67"/>
      <c r="H27" s="67"/>
      <c r="I27" s="67">
        <v>3</v>
      </c>
      <c r="J27" s="67"/>
      <c r="K27" s="67"/>
      <c r="L27" s="67"/>
      <c r="M27" s="67"/>
      <c r="N27" s="67"/>
      <c r="O27" s="67"/>
      <c r="P27" s="67"/>
      <c r="Q27" s="67"/>
      <c r="R27" s="67"/>
      <c r="S27" s="67">
        <f t="shared" si="0"/>
        <v>3</v>
      </c>
    </row>
    <row r="28" spans="1:19" s="4" customFormat="1" x14ac:dyDescent="0.15">
      <c r="A28" s="67">
        <v>23</v>
      </c>
      <c r="B28" s="49" t="s">
        <v>9</v>
      </c>
      <c r="C28" s="52" t="s">
        <v>10</v>
      </c>
      <c r="D28" s="67">
        <v>60</v>
      </c>
      <c r="E28" s="67">
        <v>102</v>
      </c>
      <c r="F28" s="67">
        <v>69</v>
      </c>
      <c r="G28" s="67">
        <v>7</v>
      </c>
      <c r="H28" s="67">
        <v>78</v>
      </c>
      <c r="I28" s="67"/>
      <c r="J28" s="67">
        <v>9</v>
      </c>
      <c r="K28" s="67">
        <v>86</v>
      </c>
      <c r="L28" s="67">
        <v>108</v>
      </c>
      <c r="M28" s="67">
        <v>7</v>
      </c>
      <c r="N28" s="67"/>
      <c r="O28" s="67"/>
      <c r="P28" s="67">
        <v>75</v>
      </c>
      <c r="Q28" s="67">
        <v>3</v>
      </c>
      <c r="R28" s="67"/>
      <c r="S28" s="67">
        <f t="shared" si="0"/>
        <v>604</v>
      </c>
    </row>
    <row r="29" spans="1:19" s="4" customFormat="1" x14ac:dyDescent="0.15">
      <c r="A29" s="67">
        <v>24</v>
      </c>
      <c r="B29" s="49" t="s">
        <v>11</v>
      </c>
      <c r="C29" s="52" t="s">
        <v>12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>
        <v>17</v>
      </c>
      <c r="R29" s="67"/>
      <c r="S29" s="67">
        <f t="shared" si="0"/>
        <v>17</v>
      </c>
    </row>
    <row r="30" spans="1:19" s="4" customFormat="1" x14ac:dyDescent="0.15">
      <c r="A30" s="67">
        <v>25</v>
      </c>
      <c r="B30" s="49" t="s">
        <v>152</v>
      </c>
      <c r="C30" s="52" t="s">
        <v>153</v>
      </c>
      <c r="D30" s="67"/>
      <c r="E30" s="67"/>
      <c r="F30" s="67"/>
      <c r="G30" s="67"/>
      <c r="H30" s="67">
        <v>2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>
        <f t="shared" si="0"/>
        <v>2</v>
      </c>
    </row>
    <row r="31" spans="1:19" s="4" customFormat="1" x14ac:dyDescent="0.15">
      <c r="A31" s="67">
        <v>26</v>
      </c>
      <c r="B31" s="48" t="s">
        <v>65</v>
      </c>
      <c r="C31" s="52" t="s">
        <v>66</v>
      </c>
      <c r="D31" s="67"/>
      <c r="E31" s="67">
        <v>1</v>
      </c>
      <c r="F31" s="67"/>
      <c r="G31" s="67"/>
      <c r="H31" s="67">
        <v>1</v>
      </c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>
        <f t="shared" si="0"/>
        <v>2</v>
      </c>
    </row>
    <row r="32" spans="1:19" s="4" customFormat="1" x14ac:dyDescent="0.15">
      <c r="A32" s="67">
        <v>27</v>
      </c>
      <c r="B32" s="48" t="s">
        <v>115</v>
      </c>
      <c r="C32" s="52" t="s">
        <v>71</v>
      </c>
      <c r="D32" s="67"/>
      <c r="E32" s="67"/>
      <c r="F32" s="67"/>
      <c r="G32" s="67"/>
      <c r="H32" s="67"/>
      <c r="I32" s="67">
        <v>1</v>
      </c>
      <c r="J32" s="67"/>
      <c r="K32" s="67"/>
      <c r="L32" s="67"/>
      <c r="M32" s="67"/>
      <c r="N32" s="67"/>
      <c r="O32" s="67"/>
      <c r="P32" s="67"/>
      <c r="Q32" s="67"/>
      <c r="R32" s="67"/>
      <c r="S32" s="67">
        <f t="shared" si="0"/>
        <v>1</v>
      </c>
    </row>
    <row r="33" spans="1:19" s="4" customFormat="1" x14ac:dyDescent="0.15">
      <c r="A33" s="67">
        <v>28</v>
      </c>
      <c r="B33" s="49" t="s">
        <v>154</v>
      </c>
      <c r="C33" s="52"/>
      <c r="D33" s="67"/>
      <c r="E33" s="67"/>
      <c r="F33" s="67">
        <v>3</v>
      </c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>
        <f t="shared" si="0"/>
        <v>3</v>
      </c>
    </row>
    <row r="34" spans="1:19" s="4" customFormat="1" x14ac:dyDescent="0.15">
      <c r="A34" s="67">
        <v>29</v>
      </c>
      <c r="B34" s="48" t="s">
        <v>116</v>
      </c>
      <c r="C34" s="52" t="s">
        <v>14</v>
      </c>
      <c r="D34" s="67"/>
      <c r="E34" s="67"/>
      <c r="F34" s="67"/>
      <c r="G34" s="67"/>
      <c r="H34" s="67"/>
      <c r="I34" s="67">
        <v>1</v>
      </c>
      <c r="J34" s="67"/>
      <c r="K34" s="67"/>
      <c r="L34" s="67">
        <v>1</v>
      </c>
      <c r="M34" s="67"/>
      <c r="N34" s="67"/>
      <c r="O34" s="67"/>
      <c r="P34" s="67"/>
      <c r="Q34" s="67"/>
      <c r="R34" s="67"/>
      <c r="S34" s="67">
        <f t="shared" si="0"/>
        <v>2</v>
      </c>
    </row>
    <row r="35" spans="1:19" s="4" customFormat="1" x14ac:dyDescent="0.15">
      <c r="A35" s="67">
        <v>30</v>
      </c>
      <c r="B35" s="48" t="s">
        <v>117</v>
      </c>
      <c r="C35" s="52" t="s">
        <v>75</v>
      </c>
      <c r="D35" s="67">
        <v>1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>
        <f t="shared" si="0"/>
        <v>1</v>
      </c>
    </row>
    <row r="36" spans="1:19" s="4" customFormat="1" x14ac:dyDescent="0.15">
      <c r="A36" s="67">
        <v>31</v>
      </c>
      <c r="B36" s="49" t="s">
        <v>31</v>
      </c>
      <c r="C36" s="52" t="s">
        <v>32</v>
      </c>
      <c r="D36" s="67">
        <v>4</v>
      </c>
      <c r="E36" s="67">
        <v>2</v>
      </c>
      <c r="F36" s="67">
        <v>1</v>
      </c>
      <c r="G36" s="67"/>
      <c r="H36" s="67">
        <v>2</v>
      </c>
      <c r="I36" s="67">
        <v>2</v>
      </c>
      <c r="J36" s="67">
        <v>17</v>
      </c>
      <c r="K36" s="67">
        <v>30</v>
      </c>
      <c r="L36" s="67">
        <v>52</v>
      </c>
      <c r="M36" s="67"/>
      <c r="N36" s="67"/>
      <c r="O36" s="67"/>
      <c r="P36" s="67"/>
      <c r="Q36" s="67">
        <v>54</v>
      </c>
      <c r="R36" s="67"/>
      <c r="S36" s="67">
        <f t="shared" si="0"/>
        <v>164</v>
      </c>
    </row>
    <row r="37" spans="1:19" s="4" customFormat="1" x14ac:dyDescent="0.15">
      <c r="A37" s="67">
        <v>32</v>
      </c>
      <c r="B37" s="49" t="s">
        <v>235</v>
      </c>
      <c r="C37" s="52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>
        <v>3</v>
      </c>
      <c r="R37" s="67">
        <v>1</v>
      </c>
      <c r="S37" s="67">
        <f t="shared" si="0"/>
        <v>4</v>
      </c>
    </row>
    <row r="38" spans="1:19" s="4" customFormat="1" x14ac:dyDescent="0.15">
      <c r="A38" s="67">
        <v>33</v>
      </c>
      <c r="B38" s="49" t="s">
        <v>77</v>
      </c>
      <c r="C38" s="52" t="s">
        <v>78</v>
      </c>
      <c r="D38" s="67"/>
      <c r="E38" s="67"/>
      <c r="F38" s="67"/>
      <c r="G38" s="67"/>
      <c r="H38" s="67"/>
      <c r="I38" s="67"/>
      <c r="J38" s="67"/>
      <c r="K38" s="67"/>
      <c r="L38" s="67"/>
      <c r="M38" s="67">
        <v>1</v>
      </c>
      <c r="N38" s="67"/>
      <c r="O38" s="67"/>
      <c r="P38" s="67"/>
      <c r="Q38" s="67">
        <v>7</v>
      </c>
      <c r="R38" s="67">
        <v>1</v>
      </c>
      <c r="S38" s="67">
        <f t="shared" si="0"/>
        <v>9</v>
      </c>
    </row>
    <row r="39" spans="1:19" s="4" customFormat="1" x14ac:dyDescent="0.15">
      <c r="A39" s="67">
        <v>34</v>
      </c>
      <c r="B39" s="49" t="s">
        <v>236</v>
      </c>
      <c r="C39" s="52" t="s">
        <v>155</v>
      </c>
      <c r="D39" s="67">
        <v>1</v>
      </c>
      <c r="E39" s="67"/>
      <c r="F39" s="67"/>
      <c r="G39" s="67">
        <v>1</v>
      </c>
      <c r="H39" s="67">
        <v>1</v>
      </c>
      <c r="I39" s="67">
        <v>3</v>
      </c>
      <c r="J39" s="67"/>
      <c r="K39" s="67">
        <v>1</v>
      </c>
      <c r="L39" s="67">
        <v>1</v>
      </c>
      <c r="M39" s="67"/>
      <c r="N39" s="67"/>
      <c r="O39" s="67"/>
      <c r="P39" s="67">
        <v>1</v>
      </c>
      <c r="Q39" s="67">
        <v>1</v>
      </c>
      <c r="R39" s="67"/>
      <c r="S39" s="67">
        <f t="shared" si="0"/>
        <v>10</v>
      </c>
    </row>
    <row r="40" spans="1:19" s="4" customFormat="1" x14ac:dyDescent="0.15">
      <c r="A40" s="67">
        <v>35</v>
      </c>
      <c r="B40" s="50" t="s">
        <v>156</v>
      </c>
      <c r="C40" s="53"/>
      <c r="D40" s="67"/>
      <c r="E40" s="67"/>
      <c r="F40" s="67"/>
      <c r="G40" s="67"/>
      <c r="H40" s="67"/>
      <c r="I40" s="67"/>
      <c r="J40" s="67"/>
      <c r="K40" s="67"/>
      <c r="L40" s="67"/>
      <c r="M40" s="67">
        <v>1</v>
      </c>
      <c r="N40" s="67">
        <v>1</v>
      </c>
      <c r="O40" s="67"/>
      <c r="P40" s="67"/>
      <c r="Q40" s="67"/>
      <c r="R40" s="67"/>
      <c r="S40" s="67">
        <f t="shared" si="0"/>
        <v>2</v>
      </c>
    </row>
    <row r="41" spans="1:19" s="4" customFormat="1" x14ac:dyDescent="0.15">
      <c r="A41" s="67">
        <v>36</v>
      </c>
      <c r="B41" s="48" t="s">
        <v>118</v>
      </c>
      <c r="C41" s="52" t="s">
        <v>13</v>
      </c>
      <c r="D41" s="67"/>
      <c r="E41" s="67"/>
      <c r="F41" s="67"/>
      <c r="G41" s="67"/>
      <c r="H41" s="67"/>
      <c r="I41" s="67">
        <v>1</v>
      </c>
      <c r="J41" s="67"/>
      <c r="K41" s="67"/>
      <c r="L41" s="67"/>
      <c r="M41" s="67"/>
      <c r="N41" s="67"/>
      <c r="O41" s="67"/>
      <c r="P41" s="67"/>
      <c r="Q41" s="67"/>
      <c r="R41" s="67"/>
      <c r="S41" s="67">
        <f t="shared" si="0"/>
        <v>1</v>
      </c>
    </row>
    <row r="42" spans="1:19" s="4" customFormat="1" x14ac:dyDescent="0.15">
      <c r="A42" s="67">
        <v>37</v>
      </c>
      <c r="B42" s="49" t="s">
        <v>237</v>
      </c>
      <c r="C42" s="52" t="s">
        <v>238</v>
      </c>
      <c r="D42" s="67"/>
      <c r="E42" s="67"/>
      <c r="F42" s="67"/>
      <c r="G42" s="67"/>
      <c r="H42" s="67"/>
      <c r="I42" s="67"/>
      <c r="J42" s="67"/>
      <c r="K42" s="67"/>
      <c r="L42" s="67">
        <v>1</v>
      </c>
      <c r="M42" s="67"/>
      <c r="N42" s="67"/>
      <c r="O42" s="67"/>
      <c r="P42" s="67"/>
      <c r="Q42" s="67"/>
      <c r="R42" s="67"/>
      <c r="S42" s="67">
        <f t="shared" si="0"/>
        <v>1</v>
      </c>
    </row>
    <row r="43" spans="1:19" s="4" customFormat="1" x14ac:dyDescent="0.15">
      <c r="A43" s="67">
        <v>38</v>
      </c>
      <c r="B43" s="49" t="s">
        <v>157</v>
      </c>
      <c r="C43" s="52" t="s">
        <v>79</v>
      </c>
      <c r="D43" s="67"/>
      <c r="E43" s="67"/>
      <c r="F43" s="67"/>
      <c r="G43" s="67"/>
      <c r="H43" s="67">
        <v>1</v>
      </c>
      <c r="I43" s="67"/>
      <c r="J43" s="67"/>
      <c r="K43" s="67"/>
      <c r="L43" s="67"/>
      <c r="M43" s="67">
        <v>6</v>
      </c>
      <c r="N43" s="67"/>
      <c r="O43" s="67"/>
      <c r="P43" s="67"/>
      <c r="Q43" s="67">
        <v>1</v>
      </c>
      <c r="R43" s="67"/>
      <c r="S43" s="67">
        <f t="shared" si="0"/>
        <v>8</v>
      </c>
    </row>
    <row r="44" spans="1:19" s="4" customFormat="1" x14ac:dyDescent="0.15">
      <c r="A44" s="67">
        <v>39</v>
      </c>
      <c r="B44" s="49" t="s">
        <v>158</v>
      </c>
      <c r="C44" s="52"/>
      <c r="D44" s="67">
        <v>2</v>
      </c>
      <c r="E44" s="67"/>
      <c r="F44" s="67"/>
      <c r="G44" s="67">
        <v>1</v>
      </c>
      <c r="H44" s="67"/>
      <c r="I44" s="67">
        <v>6</v>
      </c>
      <c r="J44" s="67"/>
      <c r="K44" s="67">
        <v>1</v>
      </c>
      <c r="L44" s="67">
        <v>1</v>
      </c>
      <c r="M44" s="67"/>
      <c r="N44" s="67"/>
      <c r="O44" s="67"/>
      <c r="P44" s="67">
        <v>10</v>
      </c>
      <c r="Q44" s="67">
        <v>1</v>
      </c>
      <c r="R44" s="67"/>
      <c r="S44" s="67">
        <f t="shared" si="0"/>
        <v>22</v>
      </c>
    </row>
    <row r="45" spans="1:19" s="4" customFormat="1" x14ac:dyDescent="0.15">
      <c r="A45" s="67">
        <v>40</v>
      </c>
      <c r="B45" s="49" t="s">
        <v>159</v>
      </c>
      <c r="C45" s="52"/>
      <c r="D45" s="67"/>
      <c r="E45" s="67">
        <v>5</v>
      </c>
      <c r="F45" s="67">
        <v>1</v>
      </c>
      <c r="G45" s="67"/>
      <c r="H45" s="67">
        <v>1</v>
      </c>
      <c r="I45" s="67"/>
      <c r="J45" s="67">
        <v>1</v>
      </c>
      <c r="K45" s="67"/>
      <c r="L45" s="67">
        <v>1</v>
      </c>
      <c r="M45" s="67"/>
      <c r="N45" s="67"/>
      <c r="O45" s="67"/>
      <c r="P45" s="67"/>
      <c r="Q45" s="67">
        <v>6</v>
      </c>
      <c r="R45" s="67"/>
      <c r="S45" s="67">
        <f t="shared" si="0"/>
        <v>15</v>
      </c>
    </row>
    <row r="46" spans="1:19" s="4" customFormat="1" x14ac:dyDescent="0.15">
      <c r="A46" s="67">
        <v>41</v>
      </c>
      <c r="B46" s="49" t="s">
        <v>160</v>
      </c>
      <c r="C46" s="52"/>
      <c r="D46" s="67"/>
      <c r="E46" s="67">
        <v>1</v>
      </c>
      <c r="F46" s="67"/>
      <c r="G46" s="67"/>
      <c r="H46" s="67"/>
      <c r="I46" s="67"/>
      <c r="J46" s="67"/>
      <c r="K46" s="67"/>
      <c r="L46" s="67">
        <v>1</v>
      </c>
      <c r="M46" s="67">
        <v>1</v>
      </c>
      <c r="N46" s="67"/>
      <c r="O46" s="67"/>
      <c r="P46" s="67"/>
      <c r="Q46" s="67"/>
      <c r="R46" s="67"/>
      <c r="S46" s="67">
        <f t="shared" si="0"/>
        <v>3</v>
      </c>
    </row>
    <row r="47" spans="1:19" s="4" customFormat="1" x14ac:dyDescent="0.15">
      <c r="A47" s="67">
        <v>42</v>
      </c>
      <c r="B47" s="49" t="s">
        <v>33</v>
      </c>
      <c r="C47" s="52" t="s">
        <v>161</v>
      </c>
      <c r="D47" s="67"/>
      <c r="E47" s="67"/>
      <c r="F47" s="67"/>
      <c r="G47" s="67"/>
      <c r="H47" s="67">
        <v>5</v>
      </c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>
        <f t="shared" si="0"/>
        <v>5</v>
      </c>
    </row>
    <row r="48" spans="1:19" s="4" customFormat="1" x14ac:dyDescent="0.15">
      <c r="A48" s="67">
        <v>43</v>
      </c>
      <c r="B48" s="48" t="s">
        <v>119</v>
      </c>
      <c r="C48" s="52" t="s">
        <v>15</v>
      </c>
      <c r="D48" s="67"/>
      <c r="E48" s="67"/>
      <c r="F48" s="67"/>
      <c r="G48" s="67">
        <v>2</v>
      </c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>
        <f t="shared" si="0"/>
        <v>2</v>
      </c>
    </row>
    <row r="49" spans="1:19" s="4" customFormat="1" x14ac:dyDescent="0.15">
      <c r="A49" s="67">
        <v>44</v>
      </c>
      <c r="B49" s="49" t="s">
        <v>112</v>
      </c>
      <c r="C49" s="52" t="s">
        <v>40</v>
      </c>
      <c r="D49" s="67"/>
      <c r="E49" s="67">
        <v>29</v>
      </c>
      <c r="F49" s="67">
        <v>1</v>
      </c>
      <c r="G49" s="67">
        <v>1</v>
      </c>
      <c r="H49" s="67"/>
      <c r="I49" s="67"/>
      <c r="J49" s="67">
        <v>1</v>
      </c>
      <c r="K49" s="67">
        <v>1</v>
      </c>
      <c r="L49" s="67">
        <v>23</v>
      </c>
      <c r="M49" s="67"/>
      <c r="N49" s="67"/>
      <c r="O49" s="67"/>
      <c r="P49" s="67"/>
      <c r="Q49" s="67"/>
      <c r="R49" s="67"/>
      <c r="S49" s="67">
        <f t="shared" si="0"/>
        <v>56</v>
      </c>
    </row>
    <row r="50" spans="1:19" s="4" customFormat="1" x14ac:dyDescent="0.15">
      <c r="A50" s="67">
        <v>45</v>
      </c>
      <c r="B50" s="48" t="s">
        <v>162</v>
      </c>
      <c r="C50" s="52" t="s">
        <v>163</v>
      </c>
      <c r="D50" s="67"/>
      <c r="E50" s="67"/>
      <c r="F50" s="67"/>
      <c r="G50" s="67"/>
      <c r="H50" s="67"/>
      <c r="I50" s="67">
        <v>2</v>
      </c>
      <c r="J50" s="67"/>
      <c r="K50" s="67"/>
      <c r="L50" s="67"/>
      <c r="M50" s="67"/>
      <c r="N50" s="67"/>
      <c r="O50" s="67"/>
      <c r="P50" s="67"/>
      <c r="Q50" s="67"/>
      <c r="R50" s="67"/>
      <c r="S50" s="67">
        <f t="shared" si="0"/>
        <v>2</v>
      </c>
    </row>
    <row r="51" spans="1:19" s="4" customFormat="1" x14ac:dyDescent="0.15">
      <c r="A51" s="67">
        <v>46</v>
      </c>
      <c r="B51" s="49" t="s">
        <v>239</v>
      </c>
      <c r="C51" s="52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>
        <v>4</v>
      </c>
      <c r="R51" s="67"/>
      <c r="S51" s="67">
        <f t="shared" si="0"/>
        <v>4</v>
      </c>
    </row>
    <row r="52" spans="1:19" s="4" customFormat="1" x14ac:dyDescent="0.15">
      <c r="A52" s="67">
        <v>47</v>
      </c>
      <c r="B52" s="49" t="s">
        <v>164</v>
      </c>
      <c r="C52" s="52" t="s">
        <v>165</v>
      </c>
      <c r="D52" s="67"/>
      <c r="E52" s="67">
        <v>3</v>
      </c>
      <c r="F52" s="67">
        <v>1</v>
      </c>
      <c r="G52" s="67"/>
      <c r="H52" s="67"/>
      <c r="I52" s="67"/>
      <c r="J52" s="67"/>
      <c r="K52" s="67">
        <v>5</v>
      </c>
      <c r="L52" s="67"/>
      <c r="M52" s="67"/>
      <c r="N52" s="67"/>
      <c r="O52" s="67"/>
      <c r="P52" s="67"/>
      <c r="Q52" s="67"/>
      <c r="R52" s="67"/>
      <c r="S52" s="67">
        <f t="shared" si="0"/>
        <v>9</v>
      </c>
    </row>
    <row r="53" spans="1:19" s="4" customFormat="1" x14ac:dyDescent="0.15">
      <c r="A53" s="67">
        <v>48</v>
      </c>
      <c r="B53" s="49" t="s">
        <v>166</v>
      </c>
      <c r="C53" s="52" t="s">
        <v>167</v>
      </c>
      <c r="D53" s="67">
        <v>170</v>
      </c>
      <c r="E53" s="67"/>
      <c r="F53" s="67"/>
      <c r="G53" s="67"/>
      <c r="H53" s="67"/>
      <c r="I53" s="67"/>
      <c r="J53" s="67">
        <v>3</v>
      </c>
      <c r="K53" s="67">
        <v>129</v>
      </c>
      <c r="L53" s="67">
        <v>287</v>
      </c>
      <c r="M53" s="67">
        <v>48</v>
      </c>
      <c r="N53" s="67">
        <v>52</v>
      </c>
      <c r="O53" s="67"/>
      <c r="P53" s="67">
        <v>21</v>
      </c>
      <c r="Q53" s="67">
        <v>8</v>
      </c>
      <c r="R53" s="67">
        <v>10</v>
      </c>
      <c r="S53" s="67">
        <f t="shared" si="0"/>
        <v>728</v>
      </c>
    </row>
    <row r="54" spans="1:19" s="4" customFormat="1" x14ac:dyDescent="0.15">
      <c r="A54" s="67">
        <v>49</v>
      </c>
      <c r="B54" s="49" t="s">
        <v>240</v>
      </c>
      <c r="C54" s="52"/>
      <c r="D54" s="67"/>
      <c r="E54" s="67"/>
      <c r="F54" s="67"/>
      <c r="G54" s="67"/>
      <c r="H54" s="67"/>
      <c r="I54" s="67"/>
      <c r="J54" s="67"/>
      <c r="K54" s="67"/>
      <c r="L54" s="67"/>
      <c r="M54" s="67">
        <v>1</v>
      </c>
      <c r="N54" s="67">
        <v>8</v>
      </c>
      <c r="O54" s="67"/>
      <c r="P54" s="67"/>
      <c r="Q54" s="67"/>
      <c r="R54" s="67">
        <v>2</v>
      </c>
      <c r="S54" s="67">
        <f t="shared" si="0"/>
        <v>11</v>
      </c>
    </row>
    <row r="55" spans="1:19" s="4" customFormat="1" x14ac:dyDescent="0.15">
      <c r="A55" s="67">
        <v>50</v>
      </c>
      <c r="B55" s="49" t="s">
        <v>168</v>
      </c>
      <c r="C55" s="52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>
        <v>6</v>
      </c>
      <c r="R55" s="67"/>
      <c r="S55" s="67">
        <f t="shared" si="0"/>
        <v>6</v>
      </c>
    </row>
    <row r="56" spans="1:19" s="4" customFormat="1" x14ac:dyDescent="0.15">
      <c r="A56" s="67">
        <v>51</v>
      </c>
      <c r="B56" s="38" t="s">
        <v>169</v>
      </c>
      <c r="C56" s="39" t="s">
        <v>170</v>
      </c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>
        <v>6</v>
      </c>
      <c r="R56" s="67"/>
      <c r="S56" s="67">
        <f t="shared" si="0"/>
        <v>6</v>
      </c>
    </row>
    <row r="57" spans="1:19" s="4" customFormat="1" x14ac:dyDescent="0.15">
      <c r="A57" s="67">
        <v>52</v>
      </c>
      <c r="B57" s="38" t="s">
        <v>171</v>
      </c>
      <c r="C57" s="39"/>
      <c r="D57" s="67"/>
      <c r="E57" s="67">
        <v>4</v>
      </c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>
        <f t="shared" si="0"/>
        <v>4</v>
      </c>
    </row>
    <row r="58" spans="1:19" s="4" customFormat="1" x14ac:dyDescent="0.15">
      <c r="A58" s="67">
        <v>53</v>
      </c>
      <c r="B58" s="49" t="s">
        <v>172</v>
      </c>
      <c r="C58" s="52"/>
      <c r="D58" s="67"/>
      <c r="E58" s="67"/>
      <c r="F58" s="67"/>
      <c r="G58" s="67"/>
      <c r="H58" s="67"/>
      <c r="I58" s="67"/>
      <c r="J58" s="67"/>
      <c r="K58" s="67"/>
      <c r="L58" s="67">
        <v>1</v>
      </c>
      <c r="M58" s="67"/>
      <c r="N58" s="67"/>
      <c r="O58" s="67"/>
      <c r="P58" s="67"/>
      <c r="Q58" s="67">
        <v>7</v>
      </c>
      <c r="R58" s="67"/>
      <c r="S58" s="67">
        <f t="shared" si="0"/>
        <v>8</v>
      </c>
    </row>
    <row r="59" spans="1:19" s="4" customFormat="1" x14ac:dyDescent="0.15">
      <c r="A59" s="67">
        <v>54</v>
      </c>
      <c r="B59" s="49" t="s">
        <v>173</v>
      </c>
      <c r="C59" s="52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>
        <v>1</v>
      </c>
      <c r="Q59" s="67">
        <v>1</v>
      </c>
      <c r="R59" s="67"/>
      <c r="S59" s="67">
        <f t="shared" si="0"/>
        <v>2</v>
      </c>
    </row>
    <row r="60" spans="1:19" s="4" customFormat="1" x14ac:dyDescent="0.15">
      <c r="A60" s="67">
        <v>55</v>
      </c>
      <c r="B60" s="49" t="s">
        <v>35</v>
      </c>
      <c r="C60" s="52" t="s">
        <v>34</v>
      </c>
      <c r="D60" s="67"/>
      <c r="E60" s="67">
        <v>1</v>
      </c>
      <c r="F60" s="67">
        <v>2</v>
      </c>
      <c r="G60" s="67"/>
      <c r="H60" s="67"/>
      <c r="I60" s="67">
        <v>1</v>
      </c>
      <c r="J60" s="67"/>
      <c r="K60" s="67"/>
      <c r="L60" s="67"/>
      <c r="M60" s="67"/>
      <c r="N60" s="67">
        <v>1</v>
      </c>
      <c r="O60" s="67"/>
      <c r="P60" s="67"/>
      <c r="Q60" s="67"/>
      <c r="R60" s="67"/>
      <c r="S60" s="67">
        <f t="shared" si="0"/>
        <v>5</v>
      </c>
    </row>
    <row r="61" spans="1:19" s="4" customFormat="1" x14ac:dyDescent="0.15">
      <c r="A61" s="67">
        <v>56</v>
      </c>
      <c r="B61" s="49" t="s">
        <v>174</v>
      </c>
      <c r="C61" s="52"/>
      <c r="D61" s="67"/>
      <c r="E61" s="67"/>
      <c r="F61" s="67"/>
      <c r="G61" s="67"/>
      <c r="H61" s="67"/>
      <c r="I61" s="67">
        <v>1</v>
      </c>
      <c r="J61" s="67"/>
      <c r="K61" s="67"/>
      <c r="L61" s="67">
        <v>1</v>
      </c>
      <c r="M61" s="67"/>
      <c r="N61" s="67"/>
      <c r="O61" s="67"/>
      <c r="P61" s="67"/>
      <c r="Q61" s="67"/>
      <c r="R61" s="67"/>
      <c r="S61" s="67">
        <f t="shared" si="0"/>
        <v>2</v>
      </c>
    </row>
    <row r="62" spans="1:19" s="4" customFormat="1" x14ac:dyDescent="0.15">
      <c r="A62" s="67">
        <v>57</v>
      </c>
      <c r="B62" s="49" t="s">
        <v>175</v>
      </c>
      <c r="C62" s="52" t="s">
        <v>176</v>
      </c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>
        <v>1</v>
      </c>
      <c r="R62" s="67"/>
      <c r="S62" s="67">
        <f t="shared" si="0"/>
        <v>1</v>
      </c>
    </row>
    <row r="63" spans="1:19" s="4" customFormat="1" x14ac:dyDescent="0.15">
      <c r="A63" s="67">
        <v>58</v>
      </c>
      <c r="B63" s="49" t="s">
        <v>16</v>
      </c>
      <c r="C63" s="52" t="s">
        <v>17</v>
      </c>
      <c r="D63" s="67"/>
      <c r="E63" s="67">
        <v>48</v>
      </c>
      <c r="F63" s="67">
        <v>6</v>
      </c>
      <c r="G63" s="67"/>
      <c r="H63" s="67"/>
      <c r="I63" s="67">
        <v>1</v>
      </c>
      <c r="J63" s="67"/>
      <c r="K63" s="67"/>
      <c r="L63" s="67"/>
      <c r="M63" s="67"/>
      <c r="N63" s="67"/>
      <c r="O63" s="67"/>
      <c r="P63" s="67"/>
      <c r="Q63" s="67"/>
      <c r="R63" s="67"/>
      <c r="S63" s="67">
        <f t="shared" si="0"/>
        <v>55</v>
      </c>
    </row>
    <row r="64" spans="1:19" s="4" customFormat="1" x14ac:dyDescent="0.15">
      <c r="A64" s="67">
        <v>59</v>
      </c>
      <c r="B64" s="49" t="s">
        <v>177</v>
      </c>
      <c r="C64" s="52"/>
      <c r="D64" s="67"/>
      <c r="E64" s="67">
        <v>3</v>
      </c>
      <c r="F64" s="67">
        <v>2</v>
      </c>
      <c r="G64" s="67"/>
      <c r="H64" s="67"/>
      <c r="I64" s="67"/>
      <c r="J64" s="67"/>
      <c r="K64" s="67"/>
      <c r="L64" s="67">
        <v>1</v>
      </c>
      <c r="M64" s="67"/>
      <c r="N64" s="67"/>
      <c r="O64" s="67"/>
      <c r="P64" s="67"/>
      <c r="Q64" s="67"/>
      <c r="R64" s="67"/>
      <c r="S64" s="67">
        <f t="shared" si="0"/>
        <v>6</v>
      </c>
    </row>
    <row r="65" spans="1:20" s="4" customFormat="1" x14ac:dyDescent="0.15">
      <c r="A65" s="67">
        <v>60</v>
      </c>
      <c r="B65" s="48" t="s">
        <v>120</v>
      </c>
      <c r="C65" s="52" t="s">
        <v>18</v>
      </c>
      <c r="D65" s="67"/>
      <c r="E65" s="67">
        <v>1</v>
      </c>
      <c r="F65" s="67"/>
      <c r="G65" s="67"/>
      <c r="H65" s="67"/>
      <c r="I65" s="67">
        <v>3</v>
      </c>
      <c r="J65" s="67"/>
      <c r="K65" s="67"/>
      <c r="L65" s="67"/>
      <c r="M65" s="67"/>
      <c r="N65" s="67"/>
      <c r="O65" s="67"/>
      <c r="P65" s="67"/>
      <c r="Q65" s="67"/>
      <c r="R65" s="67"/>
      <c r="S65" s="67">
        <f t="shared" si="0"/>
        <v>4</v>
      </c>
    </row>
    <row r="66" spans="1:20" s="4" customFormat="1" x14ac:dyDescent="0.15">
      <c r="A66" s="67">
        <v>61</v>
      </c>
      <c r="B66" s="49" t="s">
        <v>242</v>
      </c>
      <c r="C66" s="52"/>
      <c r="D66" s="67"/>
      <c r="E66" s="67"/>
      <c r="F66" s="67"/>
      <c r="G66" s="67"/>
      <c r="H66" s="67"/>
      <c r="I66" s="67">
        <v>1</v>
      </c>
      <c r="J66" s="67"/>
      <c r="K66" s="67"/>
      <c r="L66" s="67"/>
      <c r="M66" s="67"/>
      <c r="N66" s="67"/>
      <c r="O66" s="67"/>
      <c r="P66" s="67"/>
      <c r="Q66" s="67"/>
      <c r="R66" s="67"/>
      <c r="S66" s="67">
        <f t="shared" si="0"/>
        <v>1</v>
      </c>
    </row>
    <row r="67" spans="1:20" s="4" customFormat="1" x14ac:dyDescent="0.15">
      <c r="A67" s="67">
        <v>62</v>
      </c>
      <c r="B67" s="48" t="s">
        <v>121</v>
      </c>
      <c r="C67" s="52" t="s">
        <v>36</v>
      </c>
      <c r="D67" s="67"/>
      <c r="E67" s="67"/>
      <c r="F67" s="67"/>
      <c r="G67" s="67"/>
      <c r="H67" s="67"/>
      <c r="I67" s="67">
        <v>3</v>
      </c>
      <c r="J67" s="67"/>
      <c r="K67" s="67"/>
      <c r="L67" s="67"/>
      <c r="M67" s="67"/>
      <c r="N67" s="67"/>
      <c r="O67" s="67"/>
      <c r="P67" s="67"/>
      <c r="Q67" s="67"/>
      <c r="R67" s="67"/>
      <c r="S67" s="67">
        <f t="shared" si="0"/>
        <v>3</v>
      </c>
    </row>
    <row r="68" spans="1:20" s="4" customFormat="1" x14ac:dyDescent="0.15">
      <c r="A68" s="67">
        <v>63</v>
      </c>
      <c r="B68" s="49" t="s">
        <v>179</v>
      </c>
      <c r="C68" s="52" t="s">
        <v>93</v>
      </c>
      <c r="D68" s="67"/>
      <c r="E68" s="67"/>
      <c r="F68" s="67"/>
      <c r="G68" s="67"/>
      <c r="H68" s="67"/>
      <c r="I68" s="67">
        <v>27</v>
      </c>
      <c r="J68" s="67"/>
      <c r="K68" s="67"/>
      <c r="L68" s="67"/>
      <c r="M68" s="67"/>
      <c r="N68" s="67"/>
      <c r="O68" s="67"/>
      <c r="P68" s="67"/>
      <c r="Q68" s="67"/>
      <c r="R68" s="67"/>
      <c r="S68" s="67">
        <f t="shared" si="0"/>
        <v>27</v>
      </c>
    </row>
    <row r="69" spans="1:20" s="4" customFormat="1" x14ac:dyDescent="0.15">
      <c r="A69" s="67">
        <v>64</v>
      </c>
      <c r="B69" s="48" t="s">
        <v>180</v>
      </c>
      <c r="C69" s="52" t="s">
        <v>181</v>
      </c>
      <c r="D69" s="67"/>
      <c r="E69" s="67"/>
      <c r="F69" s="67"/>
      <c r="G69" s="67"/>
      <c r="H69" s="67">
        <v>1</v>
      </c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>
        <f t="shared" si="0"/>
        <v>1</v>
      </c>
    </row>
    <row r="70" spans="1:20" s="4" customFormat="1" x14ac:dyDescent="0.15">
      <c r="A70" s="67">
        <v>65</v>
      </c>
      <c r="B70" s="49" t="s">
        <v>182</v>
      </c>
      <c r="C70" s="52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>
        <v>61</v>
      </c>
      <c r="R70" s="67"/>
      <c r="S70" s="67">
        <f t="shared" si="0"/>
        <v>61</v>
      </c>
    </row>
    <row r="71" spans="1:20" s="4" customFormat="1" x14ac:dyDescent="0.15">
      <c r="A71" s="67">
        <v>66</v>
      </c>
      <c r="B71" s="48" t="s">
        <v>183</v>
      </c>
      <c r="C71" s="52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>
        <v>4</v>
      </c>
      <c r="R71" s="67"/>
      <c r="S71" s="67">
        <f t="shared" si="0"/>
        <v>4</v>
      </c>
    </row>
    <row r="72" spans="1:20" s="4" customFormat="1" x14ac:dyDescent="0.15">
      <c r="A72" s="67">
        <v>67</v>
      </c>
      <c r="B72" s="48" t="s">
        <v>243</v>
      </c>
      <c r="C72" s="52" t="s">
        <v>244</v>
      </c>
      <c r="D72" s="67"/>
      <c r="E72" s="67"/>
      <c r="F72" s="67"/>
      <c r="G72" s="67"/>
      <c r="H72" s="67">
        <v>6</v>
      </c>
      <c r="I72" s="67">
        <v>2</v>
      </c>
      <c r="J72" s="67"/>
      <c r="K72" s="67"/>
      <c r="L72" s="67"/>
      <c r="M72" s="67"/>
      <c r="N72" s="67"/>
      <c r="O72" s="67"/>
      <c r="P72" s="67"/>
      <c r="Q72" s="67"/>
      <c r="R72" s="67"/>
      <c r="S72" s="67">
        <f>SUM(D72:R72)</f>
        <v>8</v>
      </c>
    </row>
    <row r="73" spans="1:20" s="4" customFormat="1" x14ac:dyDescent="0.15">
      <c r="A73" s="67">
        <v>68</v>
      </c>
      <c r="B73" s="49" t="s">
        <v>184</v>
      </c>
      <c r="C73" s="52" t="s">
        <v>185</v>
      </c>
      <c r="D73" s="67"/>
      <c r="E73" s="67">
        <v>25</v>
      </c>
      <c r="F73" s="67"/>
      <c r="G73" s="67"/>
      <c r="H73" s="67">
        <v>4</v>
      </c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>
        <f>SUM(D73:R73)</f>
        <v>29</v>
      </c>
    </row>
    <row r="74" spans="1:20" s="4" customFormat="1" x14ac:dyDescent="0.15">
      <c r="A74" s="67">
        <v>69</v>
      </c>
      <c r="B74" s="49" t="s">
        <v>100</v>
      </c>
      <c r="C74" s="52" t="s">
        <v>101</v>
      </c>
      <c r="D74" s="67"/>
      <c r="E74" s="67"/>
      <c r="F74" s="67"/>
      <c r="G74" s="67"/>
      <c r="H74" s="67">
        <v>1</v>
      </c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>
        <f>SUM(D74:R74)</f>
        <v>1</v>
      </c>
    </row>
    <row r="75" spans="1:20" s="4" customFormat="1" x14ac:dyDescent="0.15">
      <c r="A75" s="67">
        <v>70</v>
      </c>
      <c r="B75" s="57" t="s">
        <v>186</v>
      </c>
      <c r="C75" s="58"/>
      <c r="D75" s="67"/>
      <c r="E75" s="67"/>
      <c r="F75" s="67"/>
      <c r="G75" s="67"/>
      <c r="H75" s="67">
        <v>2</v>
      </c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>
        <f>SUM(D75:R75)</f>
        <v>2</v>
      </c>
    </row>
    <row r="76" spans="1:20" s="3" customFormat="1" x14ac:dyDescent="0.15">
      <c r="A76" s="73">
        <v>71</v>
      </c>
      <c r="B76" s="49" t="s">
        <v>246</v>
      </c>
      <c r="C76" s="52"/>
      <c r="D76" s="73"/>
      <c r="E76" s="73"/>
      <c r="F76" s="73"/>
      <c r="G76" s="73"/>
      <c r="H76" s="73">
        <v>1</v>
      </c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>
        <f t="shared" ref="S76:S96" si="1">SUM(D76:R76)</f>
        <v>1</v>
      </c>
    </row>
    <row r="77" spans="1:20" x14ac:dyDescent="0.15">
      <c r="A77" s="67">
        <v>72</v>
      </c>
      <c r="B77" s="45" t="s">
        <v>248</v>
      </c>
      <c r="C77" s="52" t="s">
        <v>249</v>
      </c>
      <c r="D77" s="67"/>
      <c r="E77" s="67"/>
      <c r="F77" s="67"/>
      <c r="G77" s="67"/>
      <c r="H77" s="67"/>
      <c r="I77" s="67">
        <v>1</v>
      </c>
      <c r="J77" s="67"/>
      <c r="K77" s="67"/>
      <c r="L77" s="67"/>
      <c r="M77" s="67"/>
      <c r="N77" s="67"/>
      <c r="O77" s="67"/>
      <c r="P77" s="67"/>
      <c r="Q77" s="67"/>
      <c r="R77" s="67"/>
      <c r="S77" s="67">
        <f t="shared" si="1"/>
        <v>1</v>
      </c>
      <c r="T77" s="4"/>
    </row>
    <row r="78" spans="1:20" x14ac:dyDescent="0.15">
      <c r="A78" s="67">
        <v>73</v>
      </c>
      <c r="B78" s="54" t="s">
        <v>251</v>
      </c>
      <c r="C78" s="52" t="s">
        <v>252</v>
      </c>
      <c r="D78" s="67"/>
      <c r="E78" s="67"/>
      <c r="F78" s="67"/>
      <c r="G78" s="67"/>
      <c r="H78" s="67">
        <v>1</v>
      </c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>
        <f t="shared" si="1"/>
        <v>1</v>
      </c>
      <c r="T78" s="4"/>
    </row>
    <row r="79" spans="1:20" x14ac:dyDescent="0.15">
      <c r="A79" s="67">
        <v>74</v>
      </c>
      <c r="B79" s="49" t="s">
        <v>254</v>
      </c>
      <c r="C79" s="52" t="s">
        <v>255</v>
      </c>
      <c r="D79" s="67"/>
      <c r="E79" s="67"/>
      <c r="F79" s="67"/>
      <c r="G79" s="67"/>
      <c r="H79" s="67"/>
      <c r="I79" s="67"/>
      <c r="J79" s="67"/>
      <c r="K79" s="67"/>
      <c r="L79" s="67">
        <v>1</v>
      </c>
      <c r="M79" s="67"/>
      <c r="N79" s="67"/>
      <c r="O79" s="67"/>
      <c r="P79" s="67"/>
      <c r="Q79" s="67"/>
      <c r="R79" s="67"/>
      <c r="S79" s="67">
        <f t="shared" si="1"/>
        <v>1</v>
      </c>
      <c r="T79" s="4"/>
    </row>
    <row r="80" spans="1:20" x14ac:dyDescent="0.15">
      <c r="A80" s="67">
        <v>75</v>
      </c>
      <c r="B80" s="57" t="s">
        <v>257</v>
      </c>
      <c r="C80" s="58" t="s">
        <v>258</v>
      </c>
      <c r="D80" s="67"/>
      <c r="E80" s="67"/>
      <c r="F80" s="67"/>
      <c r="G80" s="67"/>
      <c r="H80" s="67"/>
      <c r="I80" s="67">
        <v>1</v>
      </c>
      <c r="J80" s="67"/>
      <c r="K80" s="67"/>
      <c r="L80" s="67"/>
      <c r="M80" s="67"/>
      <c r="N80" s="67"/>
      <c r="O80" s="67"/>
      <c r="P80" s="67"/>
      <c r="Q80" s="67"/>
      <c r="R80" s="67"/>
      <c r="S80" s="67">
        <f t="shared" si="1"/>
        <v>1</v>
      </c>
      <c r="T80" s="4"/>
    </row>
    <row r="81" spans="1:20" x14ac:dyDescent="0.15">
      <c r="A81" s="73">
        <v>76</v>
      </c>
      <c r="B81" s="49" t="s">
        <v>259</v>
      </c>
      <c r="C81" s="52" t="s">
        <v>260</v>
      </c>
      <c r="D81" s="73"/>
      <c r="E81" s="73"/>
      <c r="F81" s="73"/>
      <c r="G81" s="73"/>
      <c r="H81" s="73"/>
      <c r="I81" s="73">
        <v>1</v>
      </c>
      <c r="J81" s="73"/>
      <c r="K81" s="73"/>
      <c r="L81" s="73"/>
      <c r="M81" s="73"/>
      <c r="N81" s="73"/>
      <c r="O81" s="73"/>
      <c r="P81" s="73"/>
      <c r="Q81" s="73"/>
      <c r="R81" s="73"/>
      <c r="S81" s="67">
        <f t="shared" si="1"/>
        <v>1</v>
      </c>
      <c r="T81" s="4"/>
    </row>
    <row r="82" spans="1:20" x14ac:dyDescent="0.15">
      <c r="A82" s="67">
        <v>77</v>
      </c>
      <c r="B82" s="49" t="s">
        <v>187</v>
      </c>
      <c r="C82" s="52" t="s">
        <v>188</v>
      </c>
      <c r="D82" s="67"/>
      <c r="E82" s="67"/>
      <c r="F82" s="67"/>
      <c r="G82" s="67"/>
      <c r="H82" s="67"/>
      <c r="I82" s="67">
        <v>1</v>
      </c>
      <c r="J82" s="67"/>
      <c r="K82" s="67"/>
      <c r="L82" s="67"/>
      <c r="M82" s="67"/>
      <c r="N82" s="67"/>
      <c r="O82" s="67"/>
      <c r="P82" s="67"/>
      <c r="Q82" s="67"/>
      <c r="R82" s="67"/>
      <c r="S82" s="67">
        <f t="shared" si="1"/>
        <v>1</v>
      </c>
      <c r="T82" s="4"/>
    </row>
    <row r="83" spans="1:20" x14ac:dyDescent="0.15">
      <c r="A83" s="67">
        <v>78</v>
      </c>
      <c r="B83" s="49" t="s">
        <v>261</v>
      </c>
      <c r="C83" s="52"/>
      <c r="D83" s="67"/>
      <c r="E83" s="67"/>
      <c r="F83" s="67"/>
      <c r="G83" s="67"/>
      <c r="H83" s="67"/>
      <c r="I83" s="67">
        <v>1</v>
      </c>
      <c r="J83" s="67"/>
      <c r="K83" s="67"/>
      <c r="L83" s="67"/>
      <c r="M83" s="67"/>
      <c r="N83" s="67"/>
      <c r="O83" s="67"/>
      <c r="P83" s="67"/>
      <c r="Q83" s="67"/>
      <c r="R83" s="67"/>
      <c r="S83" s="67">
        <f t="shared" si="1"/>
        <v>1</v>
      </c>
      <c r="T83" s="4"/>
    </row>
    <row r="84" spans="1:20" x14ac:dyDescent="0.15">
      <c r="A84" s="67">
        <v>79</v>
      </c>
      <c r="B84" s="48" t="s">
        <v>262</v>
      </c>
      <c r="C84" s="52" t="s">
        <v>263</v>
      </c>
      <c r="D84" s="67"/>
      <c r="E84" s="67"/>
      <c r="F84" s="67"/>
      <c r="G84" s="67"/>
      <c r="H84" s="67"/>
      <c r="I84" s="67">
        <v>1</v>
      </c>
      <c r="J84" s="67"/>
      <c r="K84" s="67"/>
      <c r="L84" s="67"/>
      <c r="M84" s="67"/>
      <c r="N84" s="67"/>
      <c r="O84" s="67"/>
      <c r="P84" s="67"/>
      <c r="Q84" s="67"/>
      <c r="R84" s="67"/>
      <c r="S84" s="67">
        <f t="shared" si="1"/>
        <v>1</v>
      </c>
      <c r="T84" s="4"/>
    </row>
    <row r="85" spans="1:20" x14ac:dyDescent="0.15">
      <c r="A85" s="67">
        <v>80</v>
      </c>
      <c r="B85" s="49" t="s">
        <v>264</v>
      </c>
      <c r="C85" s="52" t="s">
        <v>265</v>
      </c>
      <c r="D85" s="67"/>
      <c r="E85" s="67"/>
      <c r="F85" s="67">
        <v>1</v>
      </c>
      <c r="G85" s="67">
        <v>1</v>
      </c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>
        <f t="shared" si="1"/>
        <v>2</v>
      </c>
      <c r="T85" s="4"/>
    </row>
    <row r="86" spans="1:20" x14ac:dyDescent="0.15">
      <c r="A86" s="67">
        <v>81</v>
      </c>
      <c r="B86" s="49" t="s">
        <v>266</v>
      </c>
      <c r="C86" s="52" t="s">
        <v>267</v>
      </c>
      <c r="D86" s="67"/>
      <c r="E86" s="67"/>
      <c r="F86" s="67"/>
      <c r="G86" s="67"/>
      <c r="H86" s="67"/>
      <c r="I86" s="67">
        <v>1</v>
      </c>
      <c r="J86" s="67"/>
      <c r="K86" s="67"/>
      <c r="L86" s="67"/>
      <c r="M86" s="67"/>
      <c r="N86" s="67"/>
      <c r="O86" s="67"/>
      <c r="P86" s="67"/>
      <c r="Q86" s="67"/>
      <c r="R86" s="67"/>
      <c r="S86" s="67">
        <f t="shared" si="1"/>
        <v>1</v>
      </c>
      <c r="T86" s="4"/>
    </row>
    <row r="87" spans="1:20" x14ac:dyDescent="0.15">
      <c r="A87" s="67">
        <v>82</v>
      </c>
      <c r="B87" s="48" t="s">
        <v>268</v>
      </c>
      <c r="C87" s="52" t="s">
        <v>105</v>
      </c>
      <c r="D87" s="67"/>
      <c r="E87" s="67"/>
      <c r="F87" s="67"/>
      <c r="G87" s="67"/>
      <c r="H87" s="67">
        <v>1</v>
      </c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>
        <f t="shared" si="1"/>
        <v>1</v>
      </c>
      <c r="T87" s="4"/>
    </row>
    <row r="88" spans="1:20" x14ac:dyDescent="0.15">
      <c r="A88" s="67">
        <v>83</v>
      </c>
      <c r="B88" s="49" t="s">
        <v>271</v>
      </c>
      <c r="C88" s="52"/>
      <c r="D88" s="67"/>
      <c r="E88" s="67"/>
      <c r="F88" s="67"/>
      <c r="G88" s="67"/>
      <c r="H88" s="67"/>
      <c r="I88" s="67">
        <v>3</v>
      </c>
      <c r="J88" s="67"/>
      <c r="K88" s="67"/>
      <c r="L88" s="67"/>
      <c r="M88" s="67"/>
      <c r="N88" s="67"/>
      <c r="O88" s="67"/>
      <c r="P88" s="67"/>
      <c r="Q88" s="67"/>
      <c r="R88" s="67"/>
      <c r="S88" s="67">
        <f t="shared" si="1"/>
        <v>3</v>
      </c>
      <c r="T88" s="4"/>
    </row>
    <row r="89" spans="1:20" x14ac:dyDescent="0.15">
      <c r="A89" s="67">
        <v>84</v>
      </c>
      <c r="B89" s="49" t="s">
        <v>273</v>
      </c>
      <c r="C89" s="52" t="s">
        <v>274</v>
      </c>
      <c r="D89" s="67"/>
      <c r="E89" s="67"/>
      <c r="F89" s="67"/>
      <c r="G89" s="67"/>
      <c r="H89" s="67">
        <v>49</v>
      </c>
      <c r="I89" s="67">
        <v>18</v>
      </c>
      <c r="J89" s="67"/>
      <c r="K89" s="67"/>
      <c r="L89" s="67"/>
      <c r="M89" s="67"/>
      <c r="N89" s="67"/>
      <c r="O89" s="67"/>
      <c r="P89" s="67"/>
      <c r="Q89" s="67"/>
      <c r="R89" s="67"/>
      <c r="S89" s="67">
        <f t="shared" si="1"/>
        <v>67</v>
      </c>
      <c r="T89" s="4"/>
    </row>
    <row r="90" spans="1:20" x14ac:dyDescent="0.15">
      <c r="A90" s="67">
        <v>85</v>
      </c>
      <c r="B90" s="49" t="s">
        <v>37</v>
      </c>
      <c r="C90" s="52" t="s">
        <v>38</v>
      </c>
      <c r="D90" s="67"/>
      <c r="E90" s="67"/>
      <c r="F90" s="67"/>
      <c r="G90" s="67"/>
      <c r="H90" s="67">
        <v>1</v>
      </c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>
        <f t="shared" si="1"/>
        <v>1</v>
      </c>
      <c r="T90" s="4"/>
    </row>
    <row r="91" spans="1:20" x14ac:dyDescent="0.15">
      <c r="A91" s="67">
        <v>86</v>
      </c>
      <c r="B91" s="49" t="s">
        <v>19</v>
      </c>
      <c r="C91" s="52" t="s">
        <v>20</v>
      </c>
      <c r="D91" s="67"/>
      <c r="E91" s="67"/>
      <c r="F91" s="67">
        <v>2</v>
      </c>
      <c r="G91" s="67">
        <v>1</v>
      </c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>
        <f t="shared" si="1"/>
        <v>3</v>
      </c>
      <c r="T91" s="4"/>
    </row>
    <row r="92" spans="1:20" x14ac:dyDescent="0.15">
      <c r="A92" s="67">
        <v>87</v>
      </c>
      <c r="B92" s="48" t="s">
        <v>276</v>
      </c>
      <c r="C92" s="52" t="s">
        <v>277</v>
      </c>
      <c r="D92" s="67"/>
      <c r="E92" s="67"/>
      <c r="F92" s="67"/>
      <c r="G92" s="67"/>
      <c r="H92" s="67"/>
      <c r="I92" s="67">
        <v>1</v>
      </c>
      <c r="J92" s="67"/>
      <c r="K92" s="67"/>
      <c r="L92" s="67"/>
      <c r="M92" s="67"/>
      <c r="N92" s="67"/>
      <c r="O92" s="67"/>
      <c r="P92" s="67"/>
      <c r="Q92" s="67"/>
      <c r="R92" s="67"/>
      <c r="S92" s="67">
        <f t="shared" si="1"/>
        <v>1</v>
      </c>
      <c r="T92" s="4"/>
    </row>
    <row r="93" spans="1:20" x14ac:dyDescent="0.15">
      <c r="A93" s="67">
        <v>88</v>
      </c>
      <c r="B93" s="48" t="s">
        <v>189</v>
      </c>
      <c r="C93" s="52" t="s">
        <v>190</v>
      </c>
      <c r="D93" s="67"/>
      <c r="E93" s="67">
        <v>1</v>
      </c>
      <c r="F93" s="67">
        <v>3</v>
      </c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>
        <f t="shared" si="1"/>
        <v>4</v>
      </c>
      <c r="T93" s="4"/>
    </row>
    <row r="94" spans="1:20" x14ac:dyDescent="0.15">
      <c r="A94" s="69">
        <v>89</v>
      </c>
      <c r="B94" s="43" t="s">
        <v>191</v>
      </c>
      <c r="C94" s="46" t="s">
        <v>192</v>
      </c>
      <c r="D94" s="69"/>
      <c r="E94" s="69"/>
      <c r="F94" s="69"/>
      <c r="G94" s="69"/>
      <c r="H94" s="69"/>
      <c r="I94" s="69">
        <v>1</v>
      </c>
      <c r="J94" s="69"/>
      <c r="K94" s="69"/>
      <c r="L94" s="69">
        <v>1</v>
      </c>
      <c r="M94" s="69"/>
      <c r="N94" s="69"/>
      <c r="O94" s="69"/>
      <c r="P94" s="69"/>
      <c r="Q94" s="69"/>
      <c r="R94" s="69"/>
      <c r="S94" s="67">
        <f t="shared" si="1"/>
        <v>2</v>
      </c>
      <c r="T94" s="4"/>
    </row>
    <row r="95" spans="1:20" ht="13.5" x14ac:dyDescent="0.15">
      <c r="A95" s="86" t="s">
        <v>22</v>
      </c>
      <c r="B95" s="87"/>
      <c r="C95" s="88"/>
      <c r="D95" s="70">
        <v>6</v>
      </c>
      <c r="E95" s="70">
        <v>17</v>
      </c>
      <c r="F95" s="70">
        <v>14</v>
      </c>
      <c r="G95" s="70">
        <v>8</v>
      </c>
      <c r="H95" s="70">
        <v>25</v>
      </c>
      <c r="I95" s="70">
        <v>36</v>
      </c>
      <c r="J95" s="70">
        <v>6</v>
      </c>
      <c r="K95" s="70">
        <v>9</v>
      </c>
      <c r="L95" s="70">
        <v>16</v>
      </c>
      <c r="M95" s="70">
        <v>8</v>
      </c>
      <c r="N95" s="70">
        <v>4</v>
      </c>
      <c r="O95" s="70">
        <v>0</v>
      </c>
      <c r="P95" s="70">
        <v>9</v>
      </c>
      <c r="Q95" s="70">
        <v>23</v>
      </c>
      <c r="R95" s="71">
        <v>5</v>
      </c>
      <c r="S95" s="67">
        <f t="shared" si="1"/>
        <v>186</v>
      </c>
      <c r="T95" s="5"/>
    </row>
    <row r="96" spans="1:20" ht="13.5" x14ac:dyDescent="0.15">
      <c r="A96" s="86" t="s">
        <v>23</v>
      </c>
      <c r="B96" s="87"/>
      <c r="C96" s="88"/>
      <c r="D96" s="70">
        <v>238</v>
      </c>
      <c r="E96" s="70">
        <v>233</v>
      </c>
      <c r="F96" s="70">
        <v>98</v>
      </c>
      <c r="G96" s="70">
        <v>15</v>
      </c>
      <c r="H96" s="70">
        <v>187</v>
      </c>
      <c r="I96" s="70">
        <v>107</v>
      </c>
      <c r="J96" s="70">
        <v>33</v>
      </c>
      <c r="K96" s="70">
        <v>255</v>
      </c>
      <c r="L96" s="70">
        <v>482</v>
      </c>
      <c r="M96" s="70">
        <v>67</v>
      </c>
      <c r="N96" s="70">
        <v>62</v>
      </c>
      <c r="O96" s="70">
        <v>0</v>
      </c>
      <c r="P96" s="70">
        <v>115</v>
      </c>
      <c r="Q96" s="70">
        <v>227</v>
      </c>
      <c r="R96" s="71">
        <v>15</v>
      </c>
      <c r="S96" s="67">
        <f t="shared" si="1"/>
        <v>2134</v>
      </c>
      <c r="T96" s="5"/>
    </row>
    <row r="97" spans="1:1" x14ac:dyDescent="0.15">
      <c r="A97" s="27" t="s">
        <v>178</v>
      </c>
    </row>
  </sheetData>
  <mergeCells count="2">
    <mergeCell ref="A95:C95"/>
    <mergeCell ref="A96:C96"/>
  </mergeCells>
  <phoneticPr fontId="2"/>
  <printOptions horizontalCentered="1"/>
  <pageMargins left="0.73" right="0.59055118110236204" top="0.59055118110236204" bottom="0.39370078740157499" header="0.511811023622047" footer="0.196850393700787"/>
  <pageSetup paperSize="9" scale="85" firstPageNumber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97"/>
  <sheetViews>
    <sheetView showGridLines="0" zoomScaleNormal="100" workbookViewId="0">
      <pane ySplit="5" topLeftCell="A6" activePane="bottomLeft" state="frozen"/>
      <selection pane="bottomLeft" activeCell="A75" sqref="A75:R75"/>
    </sheetView>
  </sheetViews>
  <sheetFormatPr defaultRowHeight="11.25" x14ac:dyDescent="0.15"/>
  <cols>
    <col min="1" max="1" width="2.625" style="2" customWidth="1"/>
    <col min="2" max="2" width="18.625" style="2" customWidth="1"/>
    <col min="3" max="3" width="16.875" style="2" customWidth="1"/>
    <col min="4" max="20" width="4.375" style="14" customWidth="1"/>
    <col min="21" max="16384" width="9" style="1"/>
  </cols>
  <sheetData>
    <row r="1" spans="1:20" ht="18" thickBot="1" x14ac:dyDescent="0.2">
      <c r="A1" s="12" t="s">
        <v>195</v>
      </c>
      <c r="D1" s="2"/>
      <c r="E1" s="2"/>
      <c r="F1" s="2"/>
      <c r="G1" s="2"/>
      <c r="H1" s="2"/>
      <c r="I1" s="1"/>
      <c r="J1" s="17"/>
      <c r="K1" s="17"/>
      <c r="L1" s="17"/>
      <c r="M1" s="17"/>
      <c r="N1" s="17"/>
      <c r="O1" s="17"/>
      <c r="P1" s="24" t="s">
        <v>125</v>
      </c>
      <c r="Q1" s="25"/>
      <c r="R1" s="26"/>
      <c r="S1" s="26"/>
      <c r="T1" s="2"/>
    </row>
    <row r="2" spans="1:20" ht="14.25" x14ac:dyDescent="0.15">
      <c r="A2" s="12"/>
      <c r="B2"/>
      <c r="C2"/>
      <c r="D2" s="2"/>
      <c r="E2" s="2"/>
      <c r="F2" s="2"/>
      <c r="G2" s="2"/>
      <c r="H2" s="2"/>
      <c r="I2" s="17" t="s">
        <v>214</v>
      </c>
      <c r="J2" s="17"/>
      <c r="K2" s="17"/>
      <c r="L2" s="17"/>
      <c r="M2" s="17"/>
      <c r="N2" s="17"/>
      <c r="O2" s="17"/>
      <c r="P2" s="15"/>
      <c r="Q2" s="15"/>
      <c r="R2" s="2"/>
      <c r="S2" s="15"/>
      <c r="T2" s="2"/>
    </row>
    <row r="3" spans="1:20" ht="14.25" x14ac:dyDescent="0.15">
      <c r="A3" s="12"/>
      <c r="B3"/>
      <c r="C3"/>
      <c r="D3" s="2"/>
      <c r="E3" s="2"/>
      <c r="F3" s="2"/>
      <c r="G3" s="2"/>
      <c r="H3" s="2"/>
      <c r="I3" s="15" t="s">
        <v>42</v>
      </c>
      <c r="J3" s="15"/>
      <c r="K3" s="15"/>
      <c r="L3" s="15"/>
      <c r="M3" s="15"/>
      <c r="N3" s="15"/>
      <c r="O3" s="15"/>
      <c r="P3" s="15"/>
      <c r="Q3" s="15"/>
      <c r="R3" s="2"/>
      <c r="S3" s="15"/>
      <c r="T3" s="2"/>
    </row>
    <row r="4" spans="1:20" ht="13.5" x14ac:dyDescent="0.15">
      <c r="A4"/>
      <c r="B4"/>
      <c r="C4"/>
      <c r="D4" s="2"/>
      <c r="E4" s="2"/>
      <c r="F4" s="2"/>
      <c r="G4" s="2"/>
      <c r="H4" s="2"/>
      <c r="I4" s="15" t="s">
        <v>41</v>
      </c>
      <c r="J4" s="15"/>
      <c r="K4" s="15"/>
      <c r="L4" s="15"/>
      <c r="M4" s="15"/>
      <c r="N4" s="15"/>
      <c r="O4" s="15"/>
      <c r="P4" s="15"/>
      <c r="Q4" s="15"/>
      <c r="R4" s="2"/>
      <c r="S4" s="15"/>
      <c r="T4" s="2"/>
    </row>
    <row r="5" spans="1:20" s="3" customFormat="1" x14ac:dyDescent="0.15">
      <c r="A5" s="13" t="s">
        <v>126</v>
      </c>
      <c r="B5" s="65" t="s">
        <v>21</v>
      </c>
      <c r="C5" s="68" t="s">
        <v>4</v>
      </c>
      <c r="D5" s="13" t="s">
        <v>127</v>
      </c>
      <c r="E5" s="13" t="s">
        <v>128</v>
      </c>
      <c r="F5" s="13" t="s">
        <v>129</v>
      </c>
      <c r="G5" s="13" t="s">
        <v>130</v>
      </c>
      <c r="H5" s="13" t="s">
        <v>131</v>
      </c>
      <c r="I5" s="13" t="s">
        <v>132</v>
      </c>
      <c r="J5" s="13" t="s">
        <v>133</v>
      </c>
      <c r="K5" s="13" t="s">
        <v>134</v>
      </c>
      <c r="L5" s="13" t="s">
        <v>135</v>
      </c>
      <c r="M5" s="13" t="s">
        <v>136</v>
      </c>
      <c r="N5" s="13" t="s">
        <v>137</v>
      </c>
      <c r="O5" s="13" t="s">
        <v>138</v>
      </c>
      <c r="P5" s="13" t="s">
        <v>139</v>
      </c>
      <c r="Q5" s="13" t="s">
        <v>140</v>
      </c>
      <c r="R5" s="13" t="s">
        <v>141</v>
      </c>
      <c r="S5" s="13" t="s">
        <v>124</v>
      </c>
    </row>
    <row r="6" spans="1:20" s="6" customFormat="1" x14ac:dyDescent="0.15">
      <c r="A6" s="66">
        <v>1</v>
      </c>
      <c r="B6" s="47" t="s">
        <v>142</v>
      </c>
      <c r="C6" s="51" t="s">
        <v>143</v>
      </c>
      <c r="D6" s="76"/>
      <c r="E6" s="76">
        <v>0.01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18">
        <f>SUM(D6:R6)</f>
        <v>0.01</v>
      </c>
    </row>
    <row r="7" spans="1:20" s="6" customFormat="1" x14ac:dyDescent="0.15">
      <c r="A7" s="67">
        <v>2</v>
      </c>
      <c r="B7" s="48" t="s">
        <v>6</v>
      </c>
      <c r="C7" s="52" t="s">
        <v>5</v>
      </c>
      <c r="D7" s="75"/>
      <c r="E7" s="75">
        <v>0.01</v>
      </c>
      <c r="F7" s="75"/>
      <c r="G7" s="75"/>
      <c r="H7" s="75" t="s">
        <v>24</v>
      </c>
      <c r="I7" s="75">
        <v>0.1</v>
      </c>
      <c r="J7" s="75"/>
      <c r="K7" s="75">
        <v>1.1100000000000001</v>
      </c>
      <c r="L7" s="75">
        <v>0.28000000000000003</v>
      </c>
      <c r="M7" s="75"/>
      <c r="N7" s="75"/>
      <c r="O7" s="75"/>
      <c r="P7" s="75"/>
      <c r="Q7" s="75">
        <v>1.06</v>
      </c>
      <c r="R7" s="75"/>
      <c r="S7" s="19">
        <f t="shared" ref="S7:S70" si="0">SUM(D7:R7)</f>
        <v>2.5600000000000005</v>
      </c>
    </row>
    <row r="8" spans="1:20" s="6" customFormat="1" x14ac:dyDescent="0.15">
      <c r="A8" s="67">
        <v>3</v>
      </c>
      <c r="B8" s="49" t="s">
        <v>144</v>
      </c>
      <c r="C8" s="52" t="s">
        <v>111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 t="s">
        <v>24</v>
      </c>
      <c r="R8" s="75"/>
      <c r="S8" s="19">
        <f t="shared" si="0"/>
        <v>0</v>
      </c>
    </row>
    <row r="9" spans="1:20" s="6" customFormat="1" x14ac:dyDescent="0.15">
      <c r="A9" s="67">
        <v>4</v>
      </c>
      <c r="B9" s="49" t="s">
        <v>216</v>
      </c>
      <c r="C9" s="52" t="s">
        <v>217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>
        <v>0.16</v>
      </c>
      <c r="Q9" s="75"/>
      <c r="R9" s="75"/>
      <c r="S9" s="19">
        <f t="shared" si="0"/>
        <v>0.16</v>
      </c>
    </row>
    <row r="10" spans="1:20" s="6" customFormat="1" x14ac:dyDescent="0.15">
      <c r="A10" s="67">
        <v>5</v>
      </c>
      <c r="B10" s="49" t="s">
        <v>219</v>
      </c>
      <c r="C10" s="52" t="s">
        <v>220</v>
      </c>
      <c r="D10" s="77"/>
      <c r="E10" s="75"/>
      <c r="F10" s="75"/>
      <c r="G10" s="75"/>
      <c r="H10" s="75"/>
      <c r="I10" s="75">
        <v>3.88</v>
      </c>
      <c r="J10" s="75"/>
      <c r="K10" s="75"/>
      <c r="L10" s="75"/>
      <c r="M10" s="75"/>
      <c r="N10" s="75"/>
      <c r="O10" s="75"/>
      <c r="P10" s="75"/>
      <c r="Q10" s="75"/>
      <c r="R10" s="75"/>
      <c r="S10" s="19">
        <f t="shared" si="0"/>
        <v>3.88</v>
      </c>
    </row>
    <row r="11" spans="1:20" s="6" customFormat="1" x14ac:dyDescent="0.15">
      <c r="A11" s="67">
        <v>6</v>
      </c>
      <c r="B11" s="49" t="s">
        <v>7</v>
      </c>
      <c r="C11" s="52" t="s">
        <v>8</v>
      </c>
      <c r="D11" s="75"/>
      <c r="E11" s="75">
        <v>0.02</v>
      </c>
      <c r="F11" s="75" t="s">
        <v>24</v>
      </c>
      <c r="G11" s="75"/>
      <c r="H11" s="75">
        <v>0.02</v>
      </c>
      <c r="I11" s="75"/>
      <c r="J11" s="75" t="s">
        <v>24</v>
      </c>
      <c r="K11" s="75"/>
      <c r="L11" s="75"/>
      <c r="M11" s="75"/>
      <c r="N11" s="75"/>
      <c r="O11" s="75"/>
      <c r="P11" s="75"/>
      <c r="Q11" s="75"/>
      <c r="R11" s="75"/>
      <c r="S11" s="19">
        <f t="shared" si="0"/>
        <v>0.04</v>
      </c>
    </row>
    <row r="12" spans="1:20" s="6" customFormat="1" x14ac:dyDescent="0.15">
      <c r="A12" s="67">
        <v>7</v>
      </c>
      <c r="B12" s="38" t="s">
        <v>53</v>
      </c>
      <c r="C12" s="39" t="s">
        <v>52</v>
      </c>
      <c r="D12" s="75"/>
      <c r="E12" s="75"/>
      <c r="F12" s="75"/>
      <c r="G12" s="75"/>
      <c r="H12" s="75">
        <v>0.01</v>
      </c>
      <c r="I12" s="75"/>
      <c r="J12" s="75"/>
      <c r="K12" s="75"/>
      <c r="L12" s="75"/>
      <c r="M12" s="75"/>
      <c r="N12" s="75"/>
      <c r="O12" s="75"/>
      <c r="P12" s="75"/>
      <c r="Q12" s="77"/>
      <c r="R12" s="75"/>
      <c r="S12" s="19">
        <f t="shared" si="0"/>
        <v>0.01</v>
      </c>
    </row>
    <row r="13" spans="1:20" s="6" customFormat="1" x14ac:dyDescent="0.15">
      <c r="A13" s="67">
        <v>8</v>
      </c>
      <c r="B13" s="49" t="s">
        <v>222</v>
      </c>
      <c r="C13" s="52" t="s">
        <v>223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>
        <v>11.7</v>
      </c>
      <c r="Q13" s="75">
        <v>1.08</v>
      </c>
      <c r="R13" s="75"/>
      <c r="S13" s="19">
        <f t="shared" si="0"/>
        <v>12.78</v>
      </c>
    </row>
    <row r="14" spans="1:20" s="6" customFormat="1" x14ac:dyDescent="0.15">
      <c r="A14" s="67">
        <v>9</v>
      </c>
      <c r="B14" s="49" t="s">
        <v>224</v>
      </c>
      <c r="C14" s="52" t="s">
        <v>225</v>
      </c>
      <c r="D14" s="75"/>
      <c r="E14" s="75"/>
      <c r="F14" s="75"/>
      <c r="G14" s="75"/>
      <c r="H14" s="75">
        <v>0.24</v>
      </c>
      <c r="I14" s="75">
        <v>0.18</v>
      </c>
      <c r="J14" s="75"/>
      <c r="K14" s="75"/>
      <c r="L14" s="75"/>
      <c r="M14" s="75"/>
      <c r="N14" s="75"/>
      <c r="O14" s="75"/>
      <c r="P14" s="75"/>
      <c r="Q14" s="75"/>
      <c r="R14" s="75"/>
      <c r="S14" s="19">
        <f t="shared" si="0"/>
        <v>0.42</v>
      </c>
    </row>
    <row r="15" spans="1:20" s="6" customFormat="1" x14ac:dyDescent="0.15">
      <c r="A15" s="67">
        <v>10</v>
      </c>
      <c r="B15" s="49" t="s">
        <v>27</v>
      </c>
      <c r="C15" s="52" t="s">
        <v>28</v>
      </c>
      <c r="D15" s="75"/>
      <c r="E15" s="75"/>
      <c r="F15" s="75"/>
      <c r="G15" s="75"/>
      <c r="H15" s="75"/>
      <c r="I15" s="77"/>
      <c r="J15" s="75"/>
      <c r="K15" s="75"/>
      <c r="L15" s="75"/>
      <c r="M15" s="75"/>
      <c r="N15" s="75"/>
      <c r="O15" s="75"/>
      <c r="P15" s="75"/>
      <c r="Q15" s="75">
        <v>0.89</v>
      </c>
      <c r="R15" s="75"/>
      <c r="S15" s="19">
        <f t="shared" si="0"/>
        <v>0.89</v>
      </c>
    </row>
    <row r="16" spans="1:20" s="6" customFormat="1" x14ac:dyDescent="0.15">
      <c r="A16" s="67">
        <v>11</v>
      </c>
      <c r="B16" s="49" t="s">
        <v>57</v>
      </c>
      <c r="C16" s="52" t="s">
        <v>58</v>
      </c>
      <c r="D16" s="75"/>
      <c r="E16" s="75"/>
      <c r="F16" s="75"/>
      <c r="G16" s="75"/>
      <c r="H16" s="75">
        <v>0.05</v>
      </c>
      <c r="I16" s="75">
        <v>0.01</v>
      </c>
      <c r="J16" s="75"/>
      <c r="K16" s="75"/>
      <c r="L16" s="75"/>
      <c r="M16" s="75"/>
      <c r="N16" s="75"/>
      <c r="O16" s="75"/>
      <c r="P16" s="75"/>
      <c r="Q16" s="75"/>
      <c r="R16" s="75"/>
      <c r="S16" s="19">
        <f t="shared" si="0"/>
        <v>6.0000000000000005E-2</v>
      </c>
    </row>
    <row r="17" spans="1:19" s="6" customFormat="1" x14ac:dyDescent="0.15">
      <c r="A17" s="67">
        <v>12</v>
      </c>
      <c r="B17" s="48" t="s">
        <v>226</v>
      </c>
      <c r="C17" s="52" t="s">
        <v>227</v>
      </c>
      <c r="D17" s="75"/>
      <c r="E17" s="75"/>
      <c r="F17" s="75"/>
      <c r="G17" s="75"/>
      <c r="H17" s="75"/>
      <c r="I17" s="77">
        <v>0.01</v>
      </c>
      <c r="J17" s="75"/>
      <c r="K17" s="75"/>
      <c r="L17" s="75"/>
      <c r="M17" s="75"/>
      <c r="N17" s="75"/>
      <c r="O17" s="75"/>
      <c r="P17" s="75"/>
      <c r="Q17" s="75"/>
      <c r="R17" s="75"/>
      <c r="S17" s="19">
        <f t="shared" si="0"/>
        <v>0.01</v>
      </c>
    </row>
    <row r="18" spans="1:19" s="6" customFormat="1" x14ac:dyDescent="0.15">
      <c r="A18" s="67">
        <v>13</v>
      </c>
      <c r="B18" s="48" t="s">
        <v>113</v>
      </c>
      <c r="C18" s="52" t="s">
        <v>60</v>
      </c>
      <c r="D18" s="77"/>
      <c r="E18" s="75"/>
      <c r="F18" s="75"/>
      <c r="G18" s="77"/>
      <c r="H18" s="75"/>
      <c r="I18" s="75">
        <v>0.05</v>
      </c>
      <c r="J18" s="75"/>
      <c r="K18" s="75"/>
      <c r="L18" s="75"/>
      <c r="M18" s="75"/>
      <c r="N18" s="75"/>
      <c r="O18" s="75"/>
      <c r="P18" s="75"/>
      <c r="Q18" s="75"/>
      <c r="R18" s="75"/>
      <c r="S18" s="19">
        <f t="shared" si="0"/>
        <v>0.05</v>
      </c>
    </row>
    <row r="19" spans="1:19" s="6" customFormat="1" x14ac:dyDescent="0.15">
      <c r="A19" s="67">
        <v>14</v>
      </c>
      <c r="B19" s="48" t="s">
        <v>229</v>
      </c>
      <c r="C19" s="52" t="s">
        <v>230</v>
      </c>
      <c r="D19" s="77"/>
      <c r="E19" s="75"/>
      <c r="F19" s="75">
        <v>0.02</v>
      </c>
      <c r="G19" s="75"/>
      <c r="H19" s="75" t="s">
        <v>24</v>
      </c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19">
        <f t="shared" si="0"/>
        <v>0.02</v>
      </c>
    </row>
    <row r="20" spans="1:19" s="6" customFormat="1" x14ac:dyDescent="0.15">
      <c r="A20" s="67">
        <v>15</v>
      </c>
      <c r="B20" s="48" t="s">
        <v>114</v>
      </c>
      <c r="C20" s="52" t="s">
        <v>26</v>
      </c>
      <c r="D20" s="75"/>
      <c r="E20" s="75"/>
      <c r="F20" s="75"/>
      <c r="G20" s="75" t="s">
        <v>24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19">
        <f t="shared" si="0"/>
        <v>0</v>
      </c>
    </row>
    <row r="21" spans="1:19" s="6" customFormat="1" x14ac:dyDescent="0.15">
      <c r="A21" s="67">
        <v>16</v>
      </c>
      <c r="B21" s="49" t="s">
        <v>232</v>
      </c>
      <c r="C21" s="52" t="s">
        <v>233</v>
      </c>
      <c r="D21" s="75"/>
      <c r="E21" s="77"/>
      <c r="F21" s="75"/>
      <c r="G21" s="75"/>
      <c r="H21" s="75"/>
      <c r="I21" s="75"/>
      <c r="J21" s="75"/>
      <c r="K21" s="75"/>
      <c r="L21" s="75"/>
      <c r="M21" s="75" t="s">
        <v>24</v>
      </c>
      <c r="N21" s="75"/>
      <c r="O21" s="75"/>
      <c r="P21" s="75"/>
      <c r="Q21" s="75"/>
      <c r="R21" s="75"/>
      <c r="S21" s="19">
        <f t="shared" si="0"/>
        <v>0</v>
      </c>
    </row>
    <row r="22" spans="1:19" s="6" customFormat="1" x14ac:dyDescent="0.15">
      <c r="A22" s="67">
        <v>17</v>
      </c>
      <c r="B22" s="49" t="s">
        <v>145</v>
      </c>
      <c r="C22" s="52" t="s">
        <v>146</v>
      </c>
      <c r="D22" s="75"/>
      <c r="E22" s="75"/>
      <c r="F22" s="75"/>
      <c r="G22" s="75"/>
      <c r="H22" s="75"/>
      <c r="I22" s="75">
        <v>0.03</v>
      </c>
      <c r="J22" s="75"/>
      <c r="K22" s="75"/>
      <c r="L22" s="75"/>
      <c r="M22" s="75"/>
      <c r="N22" s="75"/>
      <c r="O22" s="75"/>
      <c r="P22" s="75">
        <v>0.21</v>
      </c>
      <c r="Q22" s="75">
        <v>0.4</v>
      </c>
      <c r="R22" s="75"/>
      <c r="S22" s="19">
        <f t="shared" si="0"/>
        <v>0.64</v>
      </c>
    </row>
    <row r="23" spans="1:19" s="6" customFormat="1" x14ac:dyDescent="0.15">
      <c r="A23" s="67">
        <v>18</v>
      </c>
      <c r="B23" s="49" t="s">
        <v>147</v>
      </c>
      <c r="C23" s="52" t="s">
        <v>148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>
        <v>0.6</v>
      </c>
      <c r="S23" s="19">
        <f t="shared" si="0"/>
        <v>0.6</v>
      </c>
    </row>
    <row r="24" spans="1:19" s="6" customFormat="1" x14ac:dyDescent="0.15">
      <c r="A24" s="67">
        <v>19</v>
      </c>
      <c r="B24" s="49" t="s">
        <v>29</v>
      </c>
      <c r="C24" s="52" t="s">
        <v>30</v>
      </c>
      <c r="D24" s="75"/>
      <c r="E24" s="75"/>
      <c r="F24" s="75"/>
      <c r="G24" s="75"/>
      <c r="H24" s="75"/>
      <c r="I24" s="77"/>
      <c r="J24" s="75"/>
      <c r="K24" s="75">
        <v>0.39</v>
      </c>
      <c r="L24" s="75"/>
      <c r="M24" s="75"/>
      <c r="N24" s="75"/>
      <c r="O24" s="75"/>
      <c r="P24" s="75">
        <v>1.77</v>
      </c>
      <c r="Q24" s="75"/>
      <c r="R24" s="75"/>
      <c r="S24" s="19">
        <f t="shared" si="0"/>
        <v>2.16</v>
      </c>
    </row>
    <row r="25" spans="1:19" s="6" customFormat="1" x14ac:dyDescent="0.15">
      <c r="A25" s="67">
        <v>20</v>
      </c>
      <c r="B25" s="49" t="s">
        <v>149</v>
      </c>
      <c r="C25" s="52" t="s">
        <v>150</v>
      </c>
      <c r="D25" s="75"/>
      <c r="E25" s="75"/>
      <c r="F25" s="75"/>
      <c r="G25" s="75"/>
      <c r="H25" s="77">
        <v>0.02</v>
      </c>
      <c r="I25" s="75">
        <v>0.06</v>
      </c>
      <c r="J25" s="75"/>
      <c r="K25" s="75"/>
      <c r="L25" s="75"/>
      <c r="M25" s="75"/>
      <c r="N25" s="75"/>
      <c r="O25" s="75"/>
      <c r="P25" s="75"/>
      <c r="Q25" s="75"/>
      <c r="R25" s="75"/>
      <c r="S25" s="19">
        <f t="shared" si="0"/>
        <v>0.08</v>
      </c>
    </row>
    <row r="26" spans="1:19" s="6" customFormat="1" x14ac:dyDescent="0.15">
      <c r="A26" s="67">
        <v>21</v>
      </c>
      <c r="B26" s="49" t="s">
        <v>234</v>
      </c>
      <c r="C26" s="52"/>
      <c r="D26" s="75"/>
      <c r="E26" s="75"/>
      <c r="F26" s="75"/>
      <c r="G26" s="75"/>
      <c r="H26" s="75"/>
      <c r="I26" s="75">
        <v>0.19</v>
      </c>
      <c r="J26" s="75"/>
      <c r="K26" s="75"/>
      <c r="L26" s="75"/>
      <c r="M26" s="75"/>
      <c r="N26" s="75"/>
      <c r="O26" s="75"/>
      <c r="P26" s="75"/>
      <c r="Q26" s="75"/>
      <c r="R26" s="75"/>
      <c r="S26" s="19">
        <f t="shared" si="0"/>
        <v>0.19</v>
      </c>
    </row>
    <row r="27" spans="1:19" s="6" customFormat="1" x14ac:dyDescent="0.15">
      <c r="A27" s="67">
        <v>22</v>
      </c>
      <c r="B27" s="49" t="s">
        <v>151</v>
      </c>
      <c r="C27" s="52"/>
      <c r="D27" s="75"/>
      <c r="E27" s="75"/>
      <c r="F27" s="75"/>
      <c r="G27" s="75"/>
      <c r="H27" s="75"/>
      <c r="I27" s="75" t="s">
        <v>24</v>
      </c>
      <c r="J27" s="75"/>
      <c r="K27" s="75"/>
      <c r="L27" s="75"/>
      <c r="M27" s="75"/>
      <c r="N27" s="75"/>
      <c r="O27" s="75"/>
      <c r="P27" s="75"/>
      <c r="Q27" s="75"/>
      <c r="R27" s="75"/>
      <c r="S27" s="19">
        <f t="shared" si="0"/>
        <v>0</v>
      </c>
    </row>
    <row r="28" spans="1:19" s="6" customFormat="1" x14ac:dyDescent="0.15">
      <c r="A28" s="67">
        <v>23</v>
      </c>
      <c r="B28" s="49" t="s">
        <v>9</v>
      </c>
      <c r="C28" s="52" t="s">
        <v>10</v>
      </c>
      <c r="D28" s="75">
        <v>1.93</v>
      </c>
      <c r="E28" s="75">
        <v>2.4</v>
      </c>
      <c r="F28" s="75">
        <v>2.52</v>
      </c>
      <c r="G28" s="75">
        <v>0.11</v>
      </c>
      <c r="H28" s="75">
        <v>0.57999999999999996</v>
      </c>
      <c r="I28" s="75"/>
      <c r="J28" s="75">
        <v>0.5</v>
      </c>
      <c r="K28" s="75">
        <v>4.16</v>
      </c>
      <c r="L28" s="75">
        <v>3.06</v>
      </c>
      <c r="M28" s="75">
        <v>0.09</v>
      </c>
      <c r="N28" s="75"/>
      <c r="O28" s="75"/>
      <c r="P28" s="75">
        <v>2.08</v>
      </c>
      <c r="Q28" s="75">
        <v>0.05</v>
      </c>
      <c r="R28" s="75"/>
      <c r="S28" s="19">
        <f t="shared" si="0"/>
        <v>17.48</v>
      </c>
    </row>
    <row r="29" spans="1:19" s="6" customFormat="1" x14ac:dyDescent="0.15">
      <c r="A29" s="67">
        <v>24</v>
      </c>
      <c r="B29" s="49" t="s">
        <v>11</v>
      </c>
      <c r="C29" s="52" t="s">
        <v>12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>
        <v>25.61</v>
      </c>
      <c r="R29" s="75"/>
      <c r="S29" s="19">
        <f t="shared" si="0"/>
        <v>25.61</v>
      </c>
    </row>
    <row r="30" spans="1:19" s="6" customFormat="1" x14ac:dyDescent="0.15">
      <c r="A30" s="67">
        <v>25</v>
      </c>
      <c r="B30" s="49" t="s">
        <v>152</v>
      </c>
      <c r="C30" s="52" t="s">
        <v>153</v>
      </c>
      <c r="D30" s="75"/>
      <c r="E30" s="75"/>
      <c r="F30" s="75"/>
      <c r="G30" s="75"/>
      <c r="H30" s="75">
        <v>0.13</v>
      </c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19">
        <f t="shared" si="0"/>
        <v>0.13</v>
      </c>
    </row>
    <row r="31" spans="1:19" s="6" customFormat="1" x14ac:dyDescent="0.15">
      <c r="A31" s="67">
        <v>26</v>
      </c>
      <c r="B31" s="48" t="s">
        <v>65</v>
      </c>
      <c r="C31" s="52" t="s">
        <v>66</v>
      </c>
      <c r="D31" s="75"/>
      <c r="E31" s="75" t="s">
        <v>24</v>
      </c>
      <c r="F31" s="75"/>
      <c r="G31" s="75"/>
      <c r="H31" s="75" t="s">
        <v>24</v>
      </c>
      <c r="I31" s="77"/>
      <c r="J31" s="75"/>
      <c r="K31" s="75"/>
      <c r="L31" s="75"/>
      <c r="M31" s="75"/>
      <c r="N31" s="75"/>
      <c r="O31" s="75"/>
      <c r="P31" s="75"/>
      <c r="Q31" s="75"/>
      <c r="R31" s="75"/>
      <c r="S31" s="19">
        <f t="shared" si="0"/>
        <v>0</v>
      </c>
    </row>
    <row r="32" spans="1:19" s="6" customFormat="1" x14ac:dyDescent="0.15">
      <c r="A32" s="67">
        <v>27</v>
      </c>
      <c r="B32" s="48" t="s">
        <v>115</v>
      </c>
      <c r="C32" s="52" t="s">
        <v>71</v>
      </c>
      <c r="D32" s="75"/>
      <c r="E32" s="75"/>
      <c r="F32" s="75"/>
      <c r="G32" s="75"/>
      <c r="H32" s="75"/>
      <c r="I32" s="75" t="s">
        <v>24</v>
      </c>
      <c r="J32" s="75"/>
      <c r="K32" s="75"/>
      <c r="L32" s="75"/>
      <c r="M32" s="75"/>
      <c r="N32" s="75"/>
      <c r="O32" s="75"/>
      <c r="P32" s="75"/>
      <c r="Q32" s="75"/>
      <c r="R32" s="75"/>
      <c r="S32" s="19">
        <f t="shared" si="0"/>
        <v>0</v>
      </c>
    </row>
    <row r="33" spans="1:19" s="6" customFormat="1" x14ac:dyDescent="0.15">
      <c r="A33" s="67">
        <v>28</v>
      </c>
      <c r="B33" s="49" t="s">
        <v>154</v>
      </c>
      <c r="C33" s="52"/>
      <c r="D33" s="75"/>
      <c r="E33" s="75"/>
      <c r="F33" s="75">
        <v>0.01</v>
      </c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19">
        <f t="shared" si="0"/>
        <v>0.01</v>
      </c>
    </row>
    <row r="34" spans="1:19" s="6" customFormat="1" x14ac:dyDescent="0.15">
      <c r="A34" s="67">
        <v>29</v>
      </c>
      <c r="B34" s="48" t="s">
        <v>116</v>
      </c>
      <c r="C34" s="52" t="s">
        <v>14</v>
      </c>
      <c r="D34" s="75"/>
      <c r="E34" s="75"/>
      <c r="F34" s="75"/>
      <c r="G34" s="75"/>
      <c r="H34" s="75"/>
      <c r="I34" s="75" t="s">
        <v>24</v>
      </c>
      <c r="J34" s="75"/>
      <c r="K34" s="75"/>
      <c r="L34" s="75" t="s">
        <v>24</v>
      </c>
      <c r="M34" s="75"/>
      <c r="N34" s="75"/>
      <c r="O34" s="75"/>
      <c r="P34" s="75"/>
      <c r="Q34" s="75"/>
      <c r="R34" s="75"/>
      <c r="S34" s="19">
        <f t="shared" si="0"/>
        <v>0</v>
      </c>
    </row>
    <row r="35" spans="1:19" s="6" customFormat="1" x14ac:dyDescent="0.15">
      <c r="A35" s="67">
        <v>30</v>
      </c>
      <c r="B35" s="48" t="s">
        <v>117</v>
      </c>
      <c r="C35" s="52" t="s">
        <v>75</v>
      </c>
      <c r="D35" s="75" t="s">
        <v>24</v>
      </c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9">
        <f t="shared" si="0"/>
        <v>0</v>
      </c>
    </row>
    <row r="36" spans="1:19" s="6" customFormat="1" x14ac:dyDescent="0.15">
      <c r="A36" s="67">
        <v>31</v>
      </c>
      <c r="B36" s="49" t="s">
        <v>31</v>
      </c>
      <c r="C36" s="52" t="s">
        <v>32</v>
      </c>
      <c r="D36" s="75">
        <v>0.01</v>
      </c>
      <c r="E36" s="75" t="s">
        <v>24</v>
      </c>
      <c r="F36" s="75" t="s">
        <v>24</v>
      </c>
      <c r="G36" s="75"/>
      <c r="H36" s="75" t="s">
        <v>24</v>
      </c>
      <c r="I36" s="75" t="s">
        <v>24</v>
      </c>
      <c r="J36" s="75">
        <v>0.05</v>
      </c>
      <c r="K36" s="75">
        <v>0.05</v>
      </c>
      <c r="L36" s="75">
        <v>0.15</v>
      </c>
      <c r="M36" s="75"/>
      <c r="N36" s="75"/>
      <c r="O36" s="75"/>
      <c r="P36" s="75"/>
      <c r="Q36" s="75">
        <v>0.17</v>
      </c>
      <c r="R36" s="75"/>
      <c r="S36" s="19">
        <f t="shared" si="0"/>
        <v>0.43000000000000005</v>
      </c>
    </row>
    <row r="37" spans="1:19" s="6" customFormat="1" x14ac:dyDescent="0.15">
      <c r="A37" s="67">
        <v>32</v>
      </c>
      <c r="B37" s="49" t="s">
        <v>235</v>
      </c>
      <c r="C37" s="52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>
        <v>0.01</v>
      </c>
      <c r="R37" s="75" t="s">
        <v>24</v>
      </c>
      <c r="S37" s="19">
        <f t="shared" si="0"/>
        <v>0.01</v>
      </c>
    </row>
    <row r="38" spans="1:19" s="6" customFormat="1" x14ac:dyDescent="0.15">
      <c r="A38" s="67">
        <v>33</v>
      </c>
      <c r="B38" s="49" t="s">
        <v>77</v>
      </c>
      <c r="C38" s="52" t="s">
        <v>78</v>
      </c>
      <c r="D38" s="75"/>
      <c r="E38" s="75"/>
      <c r="F38" s="75"/>
      <c r="G38" s="75"/>
      <c r="H38" s="75"/>
      <c r="I38" s="75"/>
      <c r="J38" s="75"/>
      <c r="K38" s="75"/>
      <c r="L38" s="75"/>
      <c r="M38" s="75" t="s">
        <v>24</v>
      </c>
      <c r="N38" s="75"/>
      <c r="O38" s="75"/>
      <c r="P38" s="75"/>
      <c r="Q38" s="75">
        <v>0.11</v>
      </c>
      <c r="R38" s="75">
        <v>0.01</v>
      </c>
      <c r="S38" s="19">
        <f t="shared" si="0"/>
        <v>0.12</v>
      </c>
    </row>
    <row r="39" spans="1:19" s="6" customFormat="1" x14ac:dyDescent="0.15">
      <c r="A39" s="67">
        <v>34</v>
      </c>
      <c r="B39" s="49" t="s">
        <v>236</v>
      </c>
      <c r="C39" s="52" t="s">
        <v>155</v>
      </c>
      <c r="D39" s="75">
        <v>0.12</v>
      </c>
      <c r="E39" s="77"/>
      <c r="F39" s="77"/>
      <c r="G39" s="75">
        <v>1.05</v>
      </c>
      <c r="H39" s="75">
        <v>0.19</v>
      </c>
      <c r="I39" s="77" t="s">
        <v>24</v>
      </c>
      <c r="J39" s="75"/>
      <c r="K39" s="75">
        <v>0.08</v>
      </c>
      <c r="L39" s="75">
        <v>0.04</v>
      </c>
      <c r="M39" s="75"/>
      <c r="N39" s="75"/>
      <c r="O39" s="75"/>
      <c r="P39" s="75">
        <v>0.02</v>
      </c>
      <c r="Q39" s="75">
        <v>0.03</v>
      </c>
      <c r="R39" s="75"/>
      <c r="S39" s="19">
        <f t="shared" si="0"/>
        <v>1.53</v>
      </c>
    </row>
    <row r="40" spans="1:19" s="6" customFormat="1" x14ac:dyDescent="0.15">
      <c r="A40" s="67">
        <v>35</v>
      </c>
      <c r="B40" s="50" t="s">
        <v>156</v>
      </c>
      <c r="C40" s="53"/>
      <c r="D40" s="75"/>
      <c r="E40" s="75"/>
      <c r="F40" s="75"/>
      <c r="G40" s="75"/>
      <c r="H40" s="75"/>
      <c r="I40" s="75"/>
      <c r="J40" s="75"/>
      <c r="K40" s="75"/>
      <c r="L40" s="75"/>
      <c r="M40" s="75" t="s">
        <v>24</v>
      </c>
      <c r="N40" s="75">
        <v>0.02</v>
      </c>
      <c r="O40" s="75"/>
      <c r="P40" s="75"/>
      <c r="Q40" s="75"/>
      <c r="R40" s="75"/>
      <c r="S40" s="19">
        <f t="shared" si="0"/>
        <v>0.02</v>
      </c>
    </row>
    <row r="41" spans="1:19" s="6" customFormat="1" x14ac:dyDescent="0.15">
      <c r="A41" s="67">
        <v>36</v>
      </c>
      <c r="B41" s="48" t="s">
        <v>118</v>
      </c>
      <c r="C41" s="52" t="s">
        <v>13</v>
      </c>
      <c r="D41" s="75"/>
      <c r="E41" s="75"/>
      <c r="F41" s="75"/>
      <c r="G41" s="75"/>
      <c r="H41" s="75"/>
      <c r="I41" s="77" t="s">
        <v>24</v>
      </c>
      <c r="J41" s="75"/>
      <c r="K41" s="75"/>
      <c r="L41" s="75"/>
      <c r="M41" s="75"/>
      <c r="N41" s="75"/>
      <c r="O41" s="75"/>
      <c r="P41" s="75"/>
      <c r="Q41" s="75"/>
      <c r="R41" s="75"/>
      <c r="S41" s="19">
        <f t="shared" si="0"/>
        <v>0</v>
      </c>
    </row>
    <row r="42" spans="1:19" s="6" customFormat="1" x14ac:dyDescent="0.15">
      <c r="A42" s="67">
        <v>37</v>
      </c>
      <c r="B42" s="49" t="s">
        <v>237</v>
      </c>
      <c r="C42" s="52" t="s">
        <v>238</v>
      </c>
      <c r="D42" s="77"/>
      <c r="E42" s="75"/>
      <c r="F42" s="75"/>
      <c r="G42" s="75"/>
      <c r="H42" s="75"/>
      <c r="I42" s="75"/>
      <c r="J42" s="75"/>
      <c r="K42" s="75"/>
      <c r="L42" s="75">
        <v>0.04</v>
      </c>
      <c r="M42" s="75"/>
      <c r="N42" s="75"/>
      <c r="O42" s="75"/>
      <c r="P42" s="75"/>
      <c r="Q42" s="75"/>
      <c r="R42" s="75"/>
      <c r="S42" s="19">
        <f t="shared" si="0"/>
        <v>0.04</v>
      </c>
    </row>
    <row r="43" spans="1:19" s="6" customFormat="1" x14ac:dyDescent="0.15">
      <c r="A43" s="67">
        <v>38</v>
      </c>
      <c r="B43" s="49" t="s">
        <v>157</v>
      </c>
      <c r="C43" s="52" t="s">
        <v>79</v>
      </c>
      <c r="D43" s="77"/>
      <c r="E43" s="77"/>
      <c r="F43" s="75"/>
      <c r="G43" s="75"/>
      <c r="H43" s="75">
        <v>0.69</v>
      </c>
      <c r="I43" s="75"/>
      <c r="J43" s="75"/>
      <c r="K43" s="75"/>
      <c r="L43" s="75"/>
      <c r="M43" s="75">
        <v>0.34</v>
      </c>
      <c r="N43" s="75"/>
      <c r="O43" s="75"/>
      <c r="P43" s="75"/>
      <c r="Q43" s="75">
        <v>0.25</v>
      </c>
      <c r="R43" s="75"/>
      <c r="S43" s="19">
        <f t="shared" si="0"/>
        <v>1.28</v>
      </c>
    </row>
    <row r="44" spans="1:19" s="6" customFormat="1" x14ac:dyDescent="0.15">
      <c r="A44" s="67">
        <v>39</v>
      </c>
      <c r="B44" s="49" t="s">
        <v>158</v>
      </c>
      <c r="C44" s="52"/>
      <c r="D44" s="75">
        <v>0.06</v>
      </c>
      <c r="E44" s="77"/>
      <c r="F44" s="77"/>
      <c r="G44" s="75">
        <v>0.08</v>
      </c>
      <c r="H44" s="75"/>
      <c r="I44" s="77">
        <v>0.06</v>
      </c>
      <c r="J44" s="75"/>
      <c r="K44" s="75">
        <v>0.03</v>
      </c>
      <c r="L44" s="75">
        <v>0.95</v>
      </c>
      <c r="M44" s="75"/>
      <c r="N44" s="77"/>
      <c r="O44" s="75"/>
      <c r="P44" s="75">
        <v>0.71</v>
      </c>
      <c r="Q44" s="75">
        <v>0.01</v>
      </c>
      <c r="R44" s="77"/>
      <c r="S44" s="19">
        <f t="shared" si="0"/>
        <v>1.9</v>
      </c>
    </row>
    <row r="45" spans="1:19" s="6" customFormat="1" x14ac:dyDescent="0.15">
      <c r="A45" s="67">
        <v>40</v>
      </c>
      <c r="B45" s="49" t="s">
        <v>159</v>
      </c>
      <c r="C45" s="52"/>
      <c r="D45" s="75"/>
      <c r="E45" s="75">
        <v>0.02</v>
      </c>
      <c r="F45" s="75" t="s">
        <v>24</v>
      </c>
      <c r="G45" s="75"/>
      <c r="H45" s="75" t="s">
        <v>24</v>
      </c>
      <c r="I45" s="75"/>
      <c r="J45" s="75" t="s">
        <v>24</v>
      </c>
      <c r="K45" s="75"/>
      <c r="L45" s="75" t="s">
        <v>24</v>
      </c>
      <c r="M45" s="75"/>
      <c r="N45" s="75"/>
      <c r="O45" s="75"/>
      <c r="P45" s="75"/>
      <c r="Q45" s="75">
        <v>0.02</v>
      </c>
      <c r="R45" s="75"/>
      <c r="S45" s="19">
        <f t="shared" si="0"/>
        <v>0.04</v>
      </c>
    </row>
    <row r="46" spans="1:19" s="6" customFormat="1" x14ac:dyDescent="0.15">
      <c r="A46" s="67">
        <v>41</v>
      </c>
      <c r="B46" s="49" t="s">
        <v>160</v>
      </c>
      <c r="C46" s="52"/>
      <c r="D46" s="75"/>
      <c r="E46" s="75">
        <v>0.01</v>
      </c>
      <c r="F46" s="75"/>
      <c r="G46" s="75"/>
      <c r="H46" s="75"/>
      <c r="I46" s="75"/>
      <c r="J46" s="75"/>
      <c r="K46" s="75"/>
      <c r="L46" s="75">
        <v>0.01</v>
      </c>
      <c r="M46" s="75" t="s">
        <v>24</v>
      </c>
      <c r="N46" s="75"/>
      <c r="O46" s="75"/>
      <c r="P46" s="75"/>
      <c r="Q46" s="77"/>
      <c r="R46" s="75"/>
      <c r="S46" s="19">
        <f t="shared" si="0"/>
        <v>0.02</v>
      </c>
    </row>
    <row r="47" spans="1:19" s="6" customFormat="1" x14ac:dyDescent="0.15">
      <c r="A47" s="67">
        <v>42</v>
      </c>
      <c r="B47" s="49" t="s">
        <v>33</v>
      </c>
      <c r="C47" s="52" t="s">
        <v>161</v>
      </c>
      <c r="D47" s="75"/>
      <c r="E47" s="77"/>
      <c r="F47" s="75"/>
      <c r="G47" s="75"/>
      <c r="H47" s="75">
        <v>0.01</v>
      </c>
      <c r="I47" s="77"/>
      <c r="J47" s="75"/>
      <c r="K47" s="75"/>
      <c r="L47" s="75"/>
      <c r="M47" s="75"/>
      <c r="N47" s="75"/>
      <c r="O47" s="75"/>
      <c r="P47" s="75"/>
      <c r="Q47" s="75"/>
      <c r="R47" s="75"/>
      <c r="S47" s="19">
        <f t="shared" si="0"/>
        <v>0.01</v>
      </c>
    </row>
    <row r="48" spans="1:19" s="6" customFormat="1" x14ac:dyDescent="0.15">
      <c r="A48" s="67">
        <v>43</v>
      </c>
      <c r="B48" s="48" t="s">
        <v>119</v>
      </c>
      <c r="C48" s="52" t="s">
        <v>15</v>
      </c>
      <c r="D48" s="75"/>
      <c r="E48" s="75"/>
      <c r="F48" s="75"/>
      <c r="G48" s="75" t="s">
        <v>24</v>
      </c>
      <c r="H48" s="75"/>
      <c r="I48" s="77"/>
      <c r="J48" s="75"/>
      <c r="K48" s="75"/>
      <c r="L48" s="75"/>
      <c r="M48" s="75"/>
      <c r="N48" s="75"/>
      <c r="O48" s="75"/>
      <c r="P48" s="75"/>
      <c r="Q48" s="75"/>
      <c r="R48" s="75"/>
      <c r="S48" s="19">
        <f t="shared" si="0"/>
        <v>0</v>
      </c>
    </row>
    <row r="49" spans="1:19" s="6" customFormat="1" x14ac:dyDescent="0.15">
      <c r="A49" s="67">
        <v>44</v>
      </c>
      <c r="B49" s="49" t="s">
        <v>112</v>
      </c>
      <c r="C49" s="52" t="s">
        <v>40</v>
      </c>
      <c r="D49" s="75"/>
      <c r="E49" s="77">
        <v>0.67</v>
      </c>
      <c r="F49" s="75" t="s">
        <v>24</v>
      </c>
      <c r="G49" s="75">
        <v>0.03</v>
      </c>
      <c r="H49" s="75"/>
      <c r="I49" s="75"/>
      <c r="J49" s="75" t="s">
        <v>24</v>
      </c>
      <c r="K49" s="75" t="s">
        <v>24</v>
      </c>
      <c r="L49" s="75">
        <v>0.37</v>
      </c>
      <c r="M49" s="75"/>
      <c r="N49" s="75"/>
      <c r="O49" s="75"/>
      <c r="P49" s="75"/>
      <c r="Q49" s="75"/>
      <c r="R49" s="75"/>
      <c r="S49" s="19">
        <f t="shared" si="0"/>
        <v>1.07</v>
      </c>
    </row>
    <row r="50" spans="1:19" s="6" customFormat="1" x14ac:dyDescent="0.15">
      <c r="A50" s="67">
        <v>45</v>
      </c>
      <c r="B50" s="48" t="s">
        <v>162</v>
      </c>
      <c r="C50" s="52" t="s">
        <v>163</v>
      </c>
      <c r="D50" s="75"/>
      <c r="E50" s="75"/>
      <c r="F50" s="75"/>
      <c r="G50" s="75"/>
      <c r="H50" s="75"/>
      <c r="I50" s="75">
        <v>0.13</v>
      </c>
      <c r="J50" s="75"/>
      <c r="K50" s="75"/>
      <c r="L50" s="75"/>
      <c r="M50" s="75"/>
      <c r="N50" s="75"/>
      <c r="O50" s="75"/>
      <c r="P50" s="75"/>
      <c r="Q50" s="75"/>
      <c r="R50" s="75"/>
      <c r="S50" s="19">
        <f t="shared" si="0"/>
        <v>0.13</v>
      </c>
    </row>
    <row r="51" spans="1:19" s="6" customFormat="1" x14ac:dyDescent="0.15">
      <c r="A51" s="67">
        <v>46</v>
      </c>
      <c r="B51" s="49" t="s">
        <v>239</v>
      </c>
      <c r="C51" s="52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 t="s">
        <v>24</v>
      </c>
      <c r="R51" s="75"/>
      <c r="S51" s="19">
        <f t="shared" si="0"/>
        <v>0</v>
      </c>
    </row>
    <row r="52" spans="1:19" s="6" customFormat="1" x14ac:dyDescent="0.15">
      <c r="A52" s="67">
        <v>47</v>
      </c>
      <c r="B52" s="49" t="s">
        <v>164</v>
      </c>
      <c r="C52" s="52" t="s">
        <v>165</v>
      </c>
      <c r="D52" s="77"/>
      <c r="E52" s="75">
        <v>0.02</v>
      </c>
      <c r="F52" s="77" t="s">
        <v>24</v>
      </c>
      <c r="G52" s="75"/>
      <c r="H52" s="75"/>
      <c r="I52" s="77"/>
      <c r="J52" s="75"/>
      <c r="K52" s="75">
        <v>0.02</v>
      </c>
      <c r="L52" s="75"/>
      <c r="M52" s="75"/>
      <c r="N52" s="75"/>
      <c r="O52" s="75"/>
      <c r="P52" s="75"/>
      <c r="Q52" s="75"/>
      <c r="R52" s="75"/>
      <c r="S52" s="19">
        <f t="shared" si="0"/>
        <v>0.04</v>
      </c>
    </row>
    <row r="53" spans="1:19" s="6" customFormat="1" x14ac:dyDescent="0.15">
      <c r="A53" s="67">
        <v>48</v>
      </c>
      <c r="B53" s="49" t="s">
        <v>166</v>
      </c>
      <c r="C53" s="52" t="s">
        <v>167</v>
      </c>
      <c r="D53" s="75">
        <v>2.63</v>
      </c>
      <c r="E53" s="75"/>
      <c r="F53" s="75"/>
      <c r="G53" s="75"/>
      <c r="H53" s="75"/>
      <c r="I53" s="75"/>
      <c r="J53" s="75">
        <v>7.0000000000000007E-2</v>
      </c>
      <c r="K53" s="75">
        <v>3.27</v>
      </c>
      <c r="L53" s="75">
        <v>3.28</v>
      </c>
      <c r="M53" s="75">
        <v>0.3</v>
      </c>
      <c r="N53" s="75">
        <v>0.16</v>
      </c>
      <c r="O53" s="75"/>
      <c r="P53" s="75">
        <v>0.11</v>
      </c>
      <c r="Q53" s="75">
        <v>0.11</v>
      </c>
      <c r="R53" s="75">
        <v>0.04</v>
      </c>
      <c r="S53" s="19">
        <f t="shared" si="0"/>
        <v>9.9699999999999989</v>
      </c>
    </row>
    <row r="54" spans="1:19" s="6" customFormat="1" x14ac:dyDescent="0.15">
      <c r="A54" s="67">
        <v>49</v>
      </c>
      <c r="B54" s="49" t="s">
        <v>240</v>
      </c>
      <c r="C54" s="52"/>
      <c r="D54" s="75"/>
      <c r="E54" s="75"/>
      <c r="F54" s="75"/>
      <c r="G54" s="75"/>
      <c r="H54" s="77"/>
      <c r="I54" s="75"/>
      <c r="J54" s="75"/>
      <c r="K54" s="75"/>
      <c r="L54" s="77"/>
      <c r="M54" s="75" t="s">
        <v>24</v>
      </c>
      <c r="N54" s="75" t="s">
        <v>24</v>
      </c>
      <c r="O54" s="75"/>
      <c r="P54" s="75"/>
      <c r="Q54" s="75"/>
      <c r="R54" s="75" t="s">
        <v>24</v>
      </c>
      <c r="S54" s="19">
        <f t="shared" si="0"/>
        <v>0</v>
      </c>
    </row>
    <row r="55" spans="1:19" s="6" customFormat="1" x14ac:dyDescent="0.15">
      <c r="A55" s="67">
        <v>50</v>
      </c>
      <c r="B55" s="49" t="s">
        <v>168</v>
      </c>
      <c r="C55" s="52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>
        <v>0.01</v>
      </c>
      <c r="R55" s="75"/>
      <c r="S55" s="19">
        <f t="shared" si="0"/>
        <v>0.01</v>
      </c>
    </row>
    <row r="56" spans="1:19" s="6" customFormat="1" x14ac:dyDescent="0.15">
      <c r="A56" s="67">
        <v>51</v>
      </c>
      <c r="B56" s="38" t="s">
        <v>169</v>
      </c>
      <c r="C56" s="39" t="s">
        <v>170</v>
      </c>
      <c r="D56" s="75"/>
      <c r="E56" s="75"/>
      <c r="F56" s="75"/>
      <c r="G56" s="77"/>
      <c r="H56" s="75"/>
      <c r="I56" s="75"/>
      <c r="J56" s="75"/>
      <c r="K56" s="75"/>
      <c r="L56" s="75"/>
      <c r="M56" s="75"/>
      <c r="N56" s="75"/>
      <c r="O56" s="75"/>
      <c r="P56" s="75"/>
      <c r="Q56" s="75" t="s">
        <v>24</v>
      </c>
      <c r="R56" s="75"/>
      <c r="S56" s="19">
        <f t="shared" si="0"/>
        <v>0</v>
      </c>
    </row>
    <row r="57" spans="1:19" s="6" customFormat="1" x14ac:dyDescent="0.15">
      <c r="A57" s="67">
        <v>52</v>
      </c>
      <c r="B57" s="38" t="s">
        <v>171</v>
      </c>
      <c r="C57" s="39"/>
      <c r="D57" s="75"/>
      <c r="E57" s="75">
        <v>0.01</v>
      </c>
      <c r="F57" s="75"/>
      <c r="G57" s="75"/>
      <c r="H57" s="75"/>
      <c r="I57" s="75"/>
      <c r="J57" s="75"/>
      <c r="K57" s="75"/>
      <c r="L57" s="75"/>
      <c r="M57" s="75"/>
      <c r="N57" s="77"/>
      <c r="O57" s="75"/>
      <c r="P57" s="75"/>
      <c r="Q57" s="75"/>
      <c r="R57" s="75"/>
      <c r="S57" s="19">
        <f t="shared" si="0"/>
        <v>0.01</v>
      </c>
    </row>
    <row r="58" spans="1:19" s="6" customFormat="1" x14ac:dyDescent="0.15">
      <c r="A58" s="67">
        <v>53</v>
      </c>
      <c r="B58" s="49" t="s">
        <v>172</v>
      </c>
      <c r="C58" s="52"/>
      <c r="D58" s="75"/>
      <c r="E58" s="75"/>
      <c r="F58" s="75"/>
      <c r="G58" s="75"/>
      <c r="H58" s="75"/>
      <c r="I58" s="75"/>
      <c r="J58" s="75"/>
      <c r="K58" s="75"/>
      <c r="L58" s="75" t="s">
        <v>24</v>
      </c>
      <c r="M58" s="75"/>
      <c r="N58" s="75"/>
      <c r="O58" s="75"/>
      <c r="P58" s="75"/>
      <c r="Q58" s="75">
        <v>0.01</v>
      </c>
      <c r="R58" s="75"/>
      <c r="S58" s="19">
        <f t="shared" si="0"/>
        <v>0.01</v>
      </c>
    </row>
    <row r="59" spans="1:19" s="6" customFormat="1" x14ac:dyDescent="0.15">
      <c r="A59" s="67">
        <v>54</v>
      </c>
      <c r="B59" s="49" t="s">
        <v>173</v>
      </c>
      <c r="C59" s="52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>
        <v>0.02</v>
      </c>
      <c r="Q59" s="75" t="s">
        <v>24</v>
      </c>
      <c r="R59" s="75"/>
      <c r="S59" s="19">
        <f t="shared" si="0"/>
        <v>0.02</v>
      </c>
    </row>
    <row r="60" spans="1:19" s="6" customFormat="1" x14ac:dyDescent="0.15">
      <c r="A60" s="67">
        <v>55</v>
      </c>
      <c r="B60" s="49" t="s">
        <v>35</v>
      </c>
      <c r="C60" s="52" t="s">
        <v>34</v>
      </c>
      <c r="D60" s="75"/>
      <c r="E60" s="75" t="s">
        <v>24</v>
      </c>
      <c r="F60" s="75" t="s">
        <v>24</v>
      </c>
      <c r="G60" s="75"/>
      <c r="H60" s="75"/>
      <c r="I60" s="75">
        <v>0.03</v>
      </c>
      <c r="J60" s="75"/>
      <c r="K60" s="75"/>
      <c r="L60" s="75"/>
      <c r="M60" s="77"/>
      <c r="N60" s="75" t="s">
        <v>24</v>
      </c>
      <c r="O60" s="75"/>
      <c r="P60" s="75"/>
      <c r="Q60" s="75"/>
      <c r="R60" s="75"/>
      <c r="S60" s="19">
        <f t="shared" si="0"/>
        <v>0.03</v>
      </c>
    </row>
    <row r="61" spans="1:19" s="6" customFormat="1" x14ac:dyDescent="0.15">
      <c r="A61" s="67">
        <v>56</v>
      </c>
      <c r="B61" s="49" t="s">
        <v>174</v>
      </c>
      <c r="C61" s="52"/>
      <c r="D61" s="75"/>
      <c r="E61" s="75"/>
      <c r="F61" s="75"/>
      <c r="G61" s="75"/>
      <c r="H61" s="75"/>
      <c r="I61" s="75" t="s">
        <v>24</v>
      </c>
      <c r="J61" s="75"/>
      <c r="K61" s="75"/>
      <c r="L61" s="75" t="s">
        <v>24</v>
      </c>
      <c r="M61" s="75"/>
      <c r="N61" s="75"/>
      <c r="O61" s="75"/>
      <c r="P61" s="75"/>
      <c r="Q61" s="75"/>
      <c r="R61" s="75"/>
      <c r="S61" s="19">
        <f t="shared" si="0"/>
        <v>0</v>
      </c>
    </row>
    <row r="62" spans="1:19" s="6" customFormat="1" x14ac:dyDescent="0.15">
      <c r="A62" s="67">
        <v>57</v>
      </c>
      <c r="B62" s="49" t="s">
        <v>175</v>
      </c>
      <c r="C62" s="52" t="s">
        <v>176</v>
      </c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>
        <v>0.03</v>
      </c>
      <c r="R62" s="75"/>
      <c r="S62" s="19">
        <f t="shared" si="0"/>
        <v>0.03</v>
      </c>
    </row>
    <row r="63" spans="1:19" s="6" customFormat="1" x14ac:dyDescent="0.15">
      <c r="A63" s="67">
        <v>58</v>
      </c>
      <c r="B63" s="49" t="s">
        <v>16</v>
      </c>
      <c r="C63" s="52" t="s">
        <v>17</v>
      </c>
      <c r="D63" s="75"/>
      <c r="E63" s="75">
        <v>1.53</v>
      </c>
      <c r="F63" s="75">
        <v>0.21</v>
      </c>
      <c r="G63" s="75"/>
      <c r="H63" s="75"/>
      <c r="I63" s="75">
        <v>0.01</v>
      </c>
      <c r="J63" s="77"/>
      <c r="K63" s="75"/>
      <c r="L63" s="75"/>
      <c r="M63" s="75"/>
      <c r="N63" s="75"/>
      <c r="O63" s="75"/>
      <c r="P63" s="75"/>
      <c r="Q63" s="77"/>
      <c r="R63" s="75"/>
      <c r="S63" s="19">
        <f t="shared" si="0"/>
        <v>1.75</v>
      </c>
    </row>
    <row r="64" spans="1:19" s="6" customFormat="1" x14ac:dyDescent="0.15">
      <c r="A64" s="67">
        <v>59</v>
      </c>
      <c r="B64" s="49" t="s">
        <v>177</v>
      </c>
      <c r="C64" s="52"/>
      <c r="D64" s="75"/>
      <c r="E64" s="77">
        <v>0.01</v>
      </c>
      <c r="F64" s="77">
        <v>0.03</v>
      </c>
      <c r="G64" s="75"/>
      <c r="H64" s="75"/>
      <c r="I64" s="75"/>
      <c r="J64" s="75"/>
      <c r="K64" s="75"/>
      <c r="L64" s="75">
        <v>7.0000000000000007E-2</v>
      </c>
      <c r="M64" s="75"/>
      <c r="N64" s="75"/>
      <c r="O64" s="75"/>
      <c r="P64" s="75"/>
      <c r="Q64" s="75"/>
      <c r="R64" s="75"/>
      <c r="S64" s="19">
        <f t="shared" si="0"/>
        <v>0.11000000000000001</v>
      </c>
    </row>
    <row r="65" spans="1:21" s="6" customFormat="1" x14ac:dyDescent="0.15">
      <c r="A65" s="67">
        <v>60</v>
      </c>
      <c r="B65" s="48" t="s">
        <v>120</v>
      </c>
      <c r="C65" s="52" t="s">
        <v>18</v>
      </c>
      <c r="D65" s="77"/>
      <c r="E65" s="77">
        <v>0.02</v>
      </c>
      <c r="F65" s="77"/>
      <c r="G65" s="77"/>
      <c r="H65" s="77"/>
      <c r="I65" s="77">
        <v>7.0000000000000007E-2</v>
      </c>
      <c r="J65" s="77"/>
      <c r="K65" s="77"/>
      <c r="L65" s="77"/>
      <c r="M65" s="77"/>
      <c r="N65" s="77"/>
      <c r="O65" s="77"/>
      <c r="P65" s="77"/>
      <c r="Q65" s="77"/>
      <c r="R65" s="77"/>
      <c r="S65" s="19">
        <f t="shared" si="0"/>
        <v>9.0000000000000011E-2</v>
      </c>
    </row>
    <row r="66" spans="1:21" s="6" customFormat="1" x14ac:dyDescent="0.15">
      <c r="A66" s="67">
        <v>61</v>
      </c>
      <c r="B66" s="49" t="s">
        <v>242</v>
      </c>
      <c r="C66" s="52"/>
      <c r="D66" s="77"/>
      <c r="E66" s="77"/>
      <c r="F66" s="77"/>
      <c r="G66" s="77"/>
      <c r="H66" s="77"/>
      <c r="I66" s="77" t="s">
        <v>24</v>
      </c>
      <c r="J66" s="77"/>
      <c r="K66" s="77"/>
      <c r="L66" s="77"/>
      <c r="M66" s="77"/>
      <c r="N66" s="77"/>
      <c r="O66" s="77"/>
      <c r="P66" s="77"/>
      <c r="Q66" s="77"/>
      <c r="R66" s="77"/>
      <c r="S66" s="19">
        <f t="shared" si="0"/>
        <v>0</v>
      </c>
    </row>
    <row r="67" spans="1:21" s="6" customFormat="1" x14ac:dyDescent="0.15">
      <c r="A67" s="67">
        <v>62</v>
      </c>
      <c r="B67" s="48" t="s">
        <v>121</v>
      </c>
      <c r="C67" s="52" t="s">
        <v>36</v>
      </c>
      <c r="D67" s="77"/>
      <c r="E67" s="77"/>
      <c r="F67" s="77"/>
      <c r="G67" s="77"/>
      <c r="H67" s="77"/>
      <c r="I67" s="77">
        <v>0.13</v>
      </c>
      <c r="J67" s="77"/>
      <c r="K67" s="77"/>
      <c r="L67" s="77"/>
      <c r="M67" s="77"/>
      <c r="N67" s="77"/>
      <c r="O67" s="77"/>
      <c r="P67" s="77"/>
      <c r="Q67" s="77"/>
      <c r="R67" s="77"/>
      <c r="S67" s="19">
        <f t="shared" si="0"/>
        <v>0.13</v>
      </c>
    </row>
    <row r="68" spans="1:21" s="6" customFormat="1" x14ac:dyDescent="0.15">
      <c r="A68" s="67">
        <v>63</v>
      </c>
      <c r="B68" s="49" t="s">
        <v>179</v>
      </c>
      <c r="C68" s="52" t="s">
        <v>93</v>
      </c>
      <c r="D68" s="77"/>
      <c r="E68" s="77"/>
      <c r="F68" s="77"/>
      <c r="G68" s="77"/>
      <c r="H68" s="77"/>
      <c r="I68" s="77">
        <v>7.0000000000000007E-2</v>
      </c>
      <c r="J68" s="77"/>
      <c r="K68" s="77"/>
      <c r="L68" s="77"/>
      <c r="M68" s="77"/>
      <c r="N68" s="77"/>
      <c r="O68" s="77"/>
      <c r="P68" s="77"/>
      <c r="Q68" s="77"/>
      <c r="R68" s="77"/>
      <c r="S68" s="19">
        <f t="shared" si="0"/>
        <v>7.0000000000000007E-2</v>
      </c>
    </row>
    <row r="69" spans="1:21" s="6" customFormat="1" x14ac:dyDescent="0.15">
      <c r="A69" s="67">
        <v>64</v>
      </c>
      <c r="B69" s="48" t="s">
        <v>180</v>
      </c>
      <c r="C69" s="52" t="s">
        <v>181</v>
      </c>
      <c r="D69" s="77"/>
      <c r="E69" s="77"/>
      <c r="F69" s="77"/>
      <c r="G69" s="77"/>
      <c r="H69" s="77" t="s">
        <v>24</v>
      </c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19">
        <f t="shared" si="0"/>
        <v>0</v>
      </c>
    </row>
    <row r="70" spans="1:21" s="6" customFormat="1" x14ac:dyDescent="0.15">
      <c r="A70" s="67">
        <v>65</v>
      </c>
      <c r="B70" s="49" t="s">
        <v>182</v>
      </c>
      <c r="C70" s="52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>
        <v>0.12</v>
      </c>
      <c r="R70" s="77"/>
      <c r="S70" s="19">
        <f t="shared" si="0"/>
        <v>0.12</v>
      </c>
    </row>
    <row r="71" spans="1:21" s="6" customFormat="1" x14ac:dyDescent="0.15">
      <c r="A71" s="67">
        <v>66</v>
      </c>
      <c r="B71" s="48" t="s">
        <v>183</v>
      </c>
      <c r="C71" s="52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 t="s">
        <v>24</v>
      </c>
      <c r="R71" s="77"/>
      <c r="S71" s="19">
        <f t="shared" ref="S71:S96" si="1">SUM(D71:R71)</f>
        <v>0</v>
      </c>
    </row>
    <row r="72" spans="1:21" s="6" customFormat="1" x14ac:dyDescent="0.15">
      <c r="A72" s="67">
        <v>67</v>
      </c>
      <c r="B72" s="48" t="s">
        <v>243</v>
      </c>
      <c r="C72" s="52" t="s">
        <v>244</v>
      </c>
      <c r="D72" s="77"/>
      <c r="E72" s="77"/>
      <c r="F72" s="77"/>
      <c r="G72" s="77"/>
      <c r="H72" s="77">
        <v>0.02</v>
      </c>
      <c r="I72" s="77" t="s">
        <v>24</v>
      </c>
      <c r="J72" s="77"/>
      <c r="K72" s="77"/>
      <c r="L72" s="77"/>
      <c r="M72" s="77"/>
      <c r="N72" s="77"/>
      <c r="O72" s="77"/>
      <c r="P72" s="77"/>
      <c r="Q72" s="77"/>
      <c r="R72" s="77"/>
      <c r="S72" s="19">
        <f t="shared" si="1"/>
        <v>0.02</v>
      </c>
    </row>
    <row r="73" spans="1:21" s="6" customFormat="1" x14ac:dyDescent="0.15">
      <c r="A73" s="67">
        <v>68</v>
      </c>
      <c r="B73" s="49" t="s">
        <v>184</v>
      </c>
      <c r="C73" s="52" t="s">
        <v>185</v>
      </c>
      <c r="D73" s="77"/>
      <c r="E73" s="77">
        <v>0.05</v>
      </c>
      <c r="F73" s="77"/>
      <c r="G73" s="77"/>
      <c r="H73" s="77">
        <v>0.01</v>
      </c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19">
        <f t="shared" si="1"/>
        <v>6.0000000000000005E-2</v>
      </c>
    </row>
    <row r="74" spans="1:21" s="6" customFormat="1" x14ac:dyDescent="0.15">
      <c r="A74" s="67">
        <v>69</v>
      </c>
      <c r="B74" s="49" t="s">
        <v>100</v>
      </c>
      <c r="C74" s="52" t="s">
        <v>101</v>
      </c>
      <c r="D74" s="77"/>
      <c r="E74" s="77"/>
      <c r="F74" s="77"/>
      <c r="G74" s="77"/>
      <c r="H74" s="77" t="s">
        <v>24</v>
      </c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19">
        <f t="shared" si="1"/>
        <v>0</v>
      </c>
    </row>
    <row r="75" spans="1:21" s="6" customFormat="1" x14ac:dyDescent="0.15">
      <c r="A75" s="67">
        <v>70</v>
      </c>
      <c r="B75" s="57" t="s">
        <v>186</v>
      </c>
      <c r="C75" s="58"/>
      <c r="D75" s="75"/>
      <c r="E75" s="75"/>
      <c r="F75" s="75"/>
      <c r="G75" s="75"/>
      <c r="H75" s="75" t="s">
        <v>24</v>
      </c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19">
        <f t="shared" si="1"/>
        <v>0</v>
      </c>
    </row>
    <row r="76" spans="1:21" s="3" customFormat="1" x14ac:dyDescent="0.15">
      <c r="A76" s="73">
        <v>71</v>
      </c>
      <c r="B76" s="49" t="s">
        <v>246</v>
      </c>
      <c r="C76" s="52"/>
      <c r="D76" s="78"/>
      <c r="E76" s="78"/>
      <c r="F76" s="78"/>
      <c r="G76" s="78"/>
      <c r="H76" s="78" t="s">
        <v>24</v>
      </c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19">
        <f t="shared" si="1"/>
        <v>0</v>
      </c>
    </row>
    <row r="77" spans="1:21" x14ac:dyDescent="0.15">
      <c r="A77" s="67">
        <v>72</v>
      </c>
      <c r="B77" s="45" t="s">
        <v>248</v>
      </c>
      <c r="C77" s="52" t="s">
        <v>249</v>
      </c>
      <c r="D77" s="77"/>
      <c r="E77" s="77"/>
      <c r="F77" s="77"/>
      <c r="G77" s="77"/>
      <c r="H77" s="77"/>
      <c r="I77" s="77" t="s">
        <v>24</v>
      </c>
      <c r="J77" s="77"/>
      <c r="K77" s="77"/>
      <c r="L77" s="77"/>
      <c r="M77" s="77"/>
      <c r="N77" s="77"/>
      <c r="O77" s="77"/>
      <c r="P77" s="77"/>
      <c r="Q77" s="77"/>
      <c r="R77" s="77"/>
      <c r="S77" s="19">
        <f t="shared" si="1"/>
        <v>0</v>
      </c>
      <c r="U77" s="6"/>
    </row>
    <row r="78" spans="1:21" x14ac:dyDescent="0.15">
      <c r="A78" s="67">
        <v>73</v>
      </c>
      <c r="B78" s="54" t="s">
        <v>251</v>
      </c>
      <c r="C78" s="52" t="s">
        <v>252</v>
      </c>
      <c r="D78" s="77"/>
      <c r="E78" s="77"/>
      <c r="F78" s="77"/>
      <c r="G78" s="77"/>
      <c r="H78" s="77" t="s">
        <v>24</v>
      </c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19">
        <f t="shared" si="1"/>
        <v>0</v>
      </c>
      <c r="U78" s="6"/>
    </row>
    <row r="79" spans="1:21" x14ac:dyDescent="0.15">
      <c r="A79" s="67">
        <v>74</v>
      </c>
      <c r="B79" s="49" t="s">
        <v>254</v>
      </c>
      <c r="C79" s="52" t="s">
        <v>255</v>
      </c>
      <c r="D79" s="77"/>
      <c r="E79" s="77"/>
      <c r="F79" s="77"/>
      <c r="G79" s="77"/>
      <c r="H79" s="77"/>
      <c r="I79" s="77"/>
      <c r="J79" s="77"/>
      <c r="K79" s="77"/>
      <c r="L79" s="77">
        <v>9.5399999999999991</v>
      </c>
      <c r="M79" s="77"/>
      <c r="N79" s="77"/>
      <c r="O79" s="77"/>
      <c r="P79" s="77"/>
      <c r="Q79" s="77"/>
      <c r="R79" s="77"/>
      <c r="S79" s="19">
        <f t="shared" si="1"/>
        <v>9.5399999999999991</v>
      </c>
      <c r="U79" s="6"/>
    </row>
    <row r="80" spans="1:21" x14ac:dyDescent="0.15">
      <c r="A80" s="67">
        <v>75</v>
      </c>
      <c r="B80" s="57" t="s">
        <v>257</v>
      </c>
      <c r="C80" s="58" t="s">
        <v>258</v>
      </c>
      <c r="D80" s="75"/>
      <c r="E80" s="75"/>
      <c r="F80" s="75"/>
      <c r="G80" s="75"/>
      <c r="H80" s="75"/>
      <c r="I80" s="75">
        <v>0.23</v>
      </c>
      <c r="J80" s="75"/>
      <c r="K80" s="75"/>
      <c r="L80" s="75"/>
      <c r="M80" s="75"/>
      <c r="N80" s="75"/>
      <c r="O80" s="75"/>
      <c r="P80" s="75"/>
      <c r="Q80" s="75"/>
      <c r="R80" s="75"/>
      <c r="S80" s="19">
        <f t="shared" si="1"/>
        <v>0.23</v>
      </c>
      <c r="U80" s="6"/>
    </row>
    <row r="81" spans="1:21" x14ac:dyDescent="0.15">
      <c r="A81" s="73">
        <v>76</v>
      </c>
      <c r="B81" s="49" t="s">
        <v>259</v>
      </c>
      <c r="C81" s="52" t="s">
        <v>260</v>
      </c>
      <c r="D81" s="78"/>
      <c r="E81" s="78"/>
      <c r="F81" s="78"/>
      <c r="G81" s="78"/>
      <c r="H81" s="78"/>
      <c r="I81" s="78">
        <v>0.28999999999999998</v>
      </c>
      <c r="J81" s="78"/>
      <c r="K81" s="78"/>
      <c r="L81" s="78"/>
      <c r="M81" s="78"/>
      <c r="N81" s="78"/>
      <c r="O81" s="78"/>
      <c r="P81" s="78"/>
      <c r="Q81" s="78"/>
      <c r="R81" s="78"/>
      <c r="S81" s="19">
        <f t="shared" si="1"/>
        <v>0.28999999999999998</v>
      </c>
      <c r="U81" s="6"/>
    </row>
    <row r="82" spans="1:21" x14ac:dyDescent="0.15">
      <c r="A82" s="67">
        <v>77</v>
      </c>
      <c r="B82" s="49" t="s">
        <v>187</v>
      </c>
      <c r="C82" s="52" t="s">
        <v>188</v>
      </c>
      <c r="D82" s="77"/>
      <c r="E82" s="77"/>
      <c r="F82" s="77"/>
      <c r="G82" s="77"/>
      <c r="H82" s="77"/>
      <c r="I82" s="77">
        <v>0.17</v>
      </c>
      <c r="J82" s="77"/>
      <c r="K82" s="77"/>
      <c r="L82" s="77"/>
      <c r="M82" s="77"/>
      <c r="N82" s="77"/>
      <c r="O82" s="77"/>
      <c r="P82" s="77"/>
      <c r="Q82" s="77"/>
      <c r="R82" s="77"/>
      <c r="S82" s="19">
        <f t="shared" si="1"/>
        <v>0.17</v>
      </c>
      <c r="U82" s="6"/>
    </row>
    <row r="83" spans="1:21" x14ac:dyDescent="0.15">
      <c r="A83" s="67">
        <v>78</v>
      </c>
      <c r="B83" s="49" t="s">
        <v>261</v>
      </c>
      <c r="C83" s="52"/>
      <c r="D83" s="77"/>
      <c r="E83" s="77"/>
      <c r="F83" s="77"/>
      <c r="G83" s="77"/>
      <c r="H83" s="77"/>
      <c r="I83" s="77">
        <v>0.05</v>
      </c>
      <c r="J83" s="77"/>
      <c r="K83" s="77"/>
      <c r="L83" s="77"/>
      <c r="M83" s="77"/>
      <c r="N83" s="77"/>
      <c r="O83" s="77"/>
      <c r="P83" s="77"/>
      <c r="Q83" s="77"/>
      <c r="R83" s="77"/>
      <c r="S83" s="19">
        <f t="shared" si="1"/>
        <v>0.05</v>
      </c>
      <c r="U83" s="6"/>
    </row>
    <row r="84" spans="1:21" x14ac:dyDescent="0.15">
      <c r="A84" s="67">
        <v>79</v>
      </c>
      <c r="B84" s="48" t="s">
        <v>262</v>
      </c>
      <c r="C84" s="52" t="s">
        <v>263</v>
      </c>
      <c r="D84" s="77"/>
      <c r="E84" s="77"/>
      <c r="F84" s="77"/>
      <c r="G84" s="77"/>
      <c r="H84" s="77"/>
      <c r="I84" s="77" t="s">
        <v>24</v>
      </c>
      <c r="J84" s="77"/>
      <c r="K84" s="77"/>
      <c r="L84" s="77"/>
      <c r="M84" s="77"/>
      <c r="N84" s="77"/>
      <c r="O84" s="77"/>
      <c r="P84" s="77"/>
      <c r="Q84" s="77"/>
      <c r="R84" s="77"/>
      <c r="S84" s="19">
        <f t="shared" si="1"/>
        <v>0</v>
      </c>
      <c r="U84" s="6"/>
    </row>
    <row r="85" spans="1:21" x14ac:dyDescent="0.15">
      <c r="A85" s="67">
        <v>80</v>
      </c>
      <c r="B85" s="49" t="s">
        <v>264</v>
      </c>
      <c r="C85" s="52" t="s">
        <v>265</v>
      </c>
      <c r="D85" s="77"/>
      <c r="E85" s="77"/>
      <c r="F85" s="77" t="s">
        <v>24</v>
      </c>
      <c r="G85" s="77">
        <v>0.03</v>
      </c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19">
        <f t="shared" si="1"/>
        <v>0.03</v>
      </c>
      <c r="U85" s="6"/>
    </row>
    <row r="86" spans="1:21" x14ac:dyDescent="0.15">
      <c r="A86" s="67">
        <v>81</v>
      </c>
      <c r="B86" s="49" t="s">
        <v>266</v>
      </c>
      <c r="C86" s="52" t="s">
        <v>267</v>
      </c>
      <c r="D86" s="77"/>
      <c r="E86" s="77"/>
      <c r="F86" s="77"/>
      <c r="G86" s="77"/>
      <c r="H86" s="77"/>
      <c r="I86" s="77">
        <v>0.16</v>
      </c>
      <c r="J86" s="77"/>
      <c r="K86" s="77"/>
      <c r="L86" s="77"/>
      <c r="M86" s="77"/>
      <c r="N86" s="77"/>
      <c r="O86" s="77"/>
      <c r="P86" s="77"/>
      <c r="Q86" s="77"/>
      <c r="R86" s="77"/>
      <c r="S86" s="19">
        <f t="shared" si="1"/>
        <v>0.16</v>
      </c>
      <c r="U86" s="6"/>
    </row>
    <row r="87" spans="1:21" x14ac:dyDescent="0.15">
      <c r="A87" s="67">
        <v>82</v>
      </c>
      <c r="B87" s="48" t="s">
        <v>268</v>
      </c>
      <c r="C87" s="52" t="s">
        <v>105</v>
      </c>
      <c r="D87" s="77"/>
      <c r="E87" s="77"/>
      <c r="F87" s="77"/>
      <c r="G87" s="77"/>
      <c r="H87" s="77" t="s">
        <v>24</v>
      </c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19">
        <f t="shared" si="1"/>
        <v>0</v>
      </c>
      <c r="U87" s="6"/>
    </row>
    <row r="88" spans="1:21" x14ac:dyDescent="0.15">
      <c r="A88" s="67">
        <v>83</v>
      </c>
      <c r="B88" s="49" t="s">
        <v>271</v>
      </c>
      <c r="C88" s="52"/>
      <c r="D88" s="77"/>
      <c r="E88" s="77"/>
      <c r="F88" s="77"/>
      <c r="G88" s="77"/>
      <c r="H88" s="77"/>
      <c r="I88" s="77">
        <v>0.06</v>
      </c>
      <c r="J88" s="77"/>
      <c r="K88" s="77"/>
      <c r="L88" s="77"/>
      <c r="M88" s="77"/>
      <c r="N88" s="77"/>
      <c r="O88" s="77"/>
      <c r="P88" s="77"/>
      <c r="Q88" s="77"/>
      <c r="R88" s="77"/>
      <c r="S88" s="19">
        <f t="shared" si="1"/>
        <v>0.06</v>
      </c>
      <c r="U88" s="6"/>
    </row>
    <row r="89" spans="1:21" x14ac:dyDescent="0.15">
      <c r="A89" s="67">
        <v>84</v>
      </c>
      <c r="B89" s="49" t="s">
        <v>273</v>
      </c>
      <c r="C89" s="52" t="s">
        <v>274</v>
      </c>
      <c r="D89" s="77"/>
      <c r="E89" s="77"/>
      <c r="F89" s="77"/>
      <c r="G89" s="77"/>
      <c r="H89" s="77">
        <v>1.72</v>
      </c>
      <c r="I89" s="77">
        <v>0.24</v>
      </c>
      <c r="J89" s="77"/>
      <c r="K89" s="77"/>
      <c r="L89" s="77"/>
      <c r="M89" s="77"/>
      <c r="N89" s="77"/>
      <c r="O89" s="77"/>
      <c r="P89" s="77"/>
      <c r="Q89" s="77"/>
      <c r="R89" s="77"/>
      <c r="S89" s="19">
        <f t="shared" si="1"/>
        <v>1.96</v>
      </c>
      <c r="U89" s="6"/>
    </row>
    <row r="90" spans="1:21" x14ac:dyDescent="0.15">
      <c r="A90" s="67">
        <v>85</v>
      </c>
      <c r="B90" s="49" t="s">
        <v>37</v>
      </c>
      <c r="C90" s="52" t="s">
        <v>38</v>
      </c>
      <c r="D90" s="77"/>
      <c r="E90" s="77"/>
      <c r="F90" s="77"/>
      <c r="G90" s="77"/>
      <c r="H90" s="77">
        <v>0.04</v>
      </c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19">
        <f t="shared" si="1"/>
        <v>0.04</v>
      </c>
      <c r="U90" s="6"/>
    </row>
    <row r="91" spans="1:21" x14ac:dyDescent="0.15">
      <c r="A91" s="67">
        <v>86</v>
      </c>
      <c r="B91" s="49" t="s">
        <v>19</v>
      </c>
      <c r="C91" s="52" t="s">
        <v>20</v>
      </c>
      <c r="D91" s="77"/>
      <c r="E91" s="77"/>
      <c r="F91" s="77">
        <v>13.75</v>
      </c>
      <c r="G91" s="77">
        <v>1.78</v>
      </c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19">
        <f t="shared" si="1"/>
        <v>15.53</v>
      </c>
      <c r="U91" s="6"/>
    </row>
    <row r="92" spans="1:21" x14ac:dyDescent="0.15">
      <c r="A92" s="67">
        <v>87</v>
      </c>
      <c r="B92" s="48" t="s">
        <v>276</v>
      </c>
      <c r="C92" s="52" t="s">
        <v>277</v>
      </c>
      <c r="D92" s="77"/>
      <c r="E92" s="77"/>
      <c r="F92" s="77"/>
      <c r="G92" s="77"/>
      <c r="H92" s="77"/>
      <c r="I92" s="77">
        <v>4.92</v>
      </c>
      <c r="J92" s="77"/>
      <c r="K92" s="77"/>
      <c r="L92" s="77"/>
      <c r="M92" s="77"/>
      <c r="N92" s="77"/>
      <c r="O92" s="77"/>
      <c r="P92" s="77"/>
      <c r="Q92" s="77"/>
      <c r="R92" s="77"/>
      <c r="S92" s="19">
        <f t="shared" si="1"/>
        <v>4.92</v>
      </c>
      <c r="U92" s="6"/>
    </row>
    <row r="93" spans="1:21" x14ac:dyDescent="0.15">
      <c r="A93" s="67">
        <v>88</v>
      </c>
      <c r="B93" s="48" t="s">
        <v>189</v>
      </c>
      <c r="C93" s="52" t="s">
        <v>190</v>
      </c>
      <c r="D93" s="77"/>
      <c r="E93" s="77">
        <v>0.12</v>
      </c>
      <c r="F93" s="77">
        <v>0.47</v>
      </c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19">
        <f t="shared" si="1"/>
        <v>0.59</v>
      </c>
      <c r="U93" s="6"/>
    </row>
    <row r="94" spans="1:21" x14ac:dyDescent="0.15">
      <c r="A94" s="69">
        <v>89</v>
      </c>
      <c r="B94" s="43" t="s">
        <v>191</v>
      </c>
      <c r="C94" s="46" t="s">
        <v>192</v>
      </c>
      <c r="D94" s="77"/>
      <c r="E94" s="77"/>
      <c r="F94" s="77"/>
      <c r="G94" s="77"/>
      <c r="H94" s="77"/>
      <c r="I94" s="77">
        <v>0.04</v>
      </c>
      <c r="J94" s="77"/>
      <c r="K94" s="77"/>
      <c r="L94" s="77" t="s">
        <v>24</v>
      </c>
      <c r="M94" s="77"/>
      <c r="N94" s="77"/>
      <c r="O94" s="77"/>
      <c r="P94" s="77"/>
      <c r="Q94" s="77"/>
      <c r="R94" s="77"/>
      <c r="S94" s="82">
        <f t="shared" si="1"/>
        <v>0.04</v>
      </c>
      <c r="U94" s="6"/>
    </row>
    <row r="95" spans="1:21" x14ac:dyDescent="0.15">
      <c r="A95" s="86" t="s">
        <v>22</v>
      </c>
      <c r="B95" s="89"/>
      <c r="C95" s="90"/>
      <c r="D95" s="79">
        <v>6</v>
      </c>
      <c r="E95" s="79">
        <v>17</v>
      </c>
      <c r="F95" s="79">
        <v>14</v>
      </c>
      <c r="G95" s="79">
        <v>8</v>
      </c>
      <c r="H95" s="79">
        <v>25</v>
      </c>
      <c r="I95" s="79">
        <v>36</v>
      </c>
      <c r="J95" s="79">
        <v>6</v>
      </c>
      <c r="K95" s="79">
        <v>9</v>
      </c>
      <c r="L95" s="79">
        <v>16</v>
      </c>
      <c r="M95" s="79">
        <v>8</v>
      </c>
      <c r="N95" s="79">
        <v>4</v>
      </c>
      <c r="O95" s="79">
        <v>0</v>
      </c>
      <c r="P95" s="79">
        <v>9</v>
      </c>
      <c r="Q95" s="79">
        <v>23</v>
      </c>
      <c r="R95" s="80">
        <v>5</v>
      </c>
      <c r="S95" s="85">
        <f t="shared" si="1"/>
        <v>186</v>
      </c>
      <c r="U95" s="6"/>
    </row>
    <row r="96" spans="1:21" x14ac:dyDescent="0.15">
      <c r="A96" s="86" t="s">
        <v>25</v>
      </c>
      <c r="B96" s="89"/>
      <c r="C96" s="90"/>
      <c r="D96" s="81">
        <v>4.75</v>
      </c>
      <c r="E96" s="81">
        <v>4.9000000000000004</v>
      </c>
      <c r="F96" s="81">
        <v>17.010000000000002</v>
      </c>
      <c r="G96" s="81">
        <v>3.08</v>
      </c>
      <c r="H96" s="81">
        <v>3.73</v>
      </c>
      <c r="I96" s="81">
        <v>11.17</v>
      </c>
      <c r="J96" s="81">
        <v>0.62</v>
      </c>
      <c r="K96" s="81">
        <v>9.11</v>
      </c>
      <c r="L96" s="81">
        <v>17.79</v>
      </c>
      <c r="M96" s="74">
        <v>0.73</v>
      </c>
      <c r="N96" s="81">
        <v>0.18</v>
      </c>
      <c r="O96" s="81">
        <v>0</v>
      </c>
      <c r="P96" s="81">
        <v>16.78</v>
      </c>
      <c r="Q96" s="81">
        <v>29.97</v>
      </c>
      <c r="R96" s="81">
        <v>0.65</v>
      </c>
      <c r="S96" s="84">
        <f t="shared" si="1"/>
        <v>120.47000000000001</v>
      </c>
      <c r="U96" s="7"/>
    </row>
    <row r="97" spans="1:19" ht="13.5" x14ac:dyDescent="0.15">
      <c r="A97" s="2" t="s">
        <v>194</v>
      </c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 s="83"/>
    </row>
  </sheetData>
  <mergeCells count="2">
    <mergeCell ref="A95:C95"/>
    <mergeCell ref="A96:C96"/>
  </mergeCells>
  <phoneticPr fontId="2"/>
  <printOptions horizontalCentered="1"/>
  <pageMargins left="0.73" right="0.59055118110236204" top="0.59055118110236204" bottom="0.39370078740157499" header="0.511811023622047" footer="0.196850393700787"/>
  <pageSetup paperSize="9" scale="86" firstPageNumber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様式２</vt:lpstr>
      <vt:lpstr>様式３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2020-06-10T07:50:27Z</dcterms:created>
  <dcterms:modified xsi:type="dcterms:W3CDTF">2020-06-10T07:50:40Z</dcterms:modified>
</cp:coreProperties>
</file>