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30" windowWidth="19320" windowHeight="10470"/>
  </bookViews>
  <sheets>
    <sheet name="様式１" sheetId="1" r:id="rId1"/>
    <sheet name="様式２" sheetId="2" r:id="rId2"/>
    <sheet name="様式３" sheetId="4" r:id="rId3"/>
  </sheets>
  <calcPr calcId="162913"/>
</workbook>
</file>

<file path=xl/calcChain.xml><?xml version="1.0" encoding="utf-8"?>
<calcChain xmlns="http://schemas.openxmlformats.org/spreadsheetml/2006/main">
  <c r="D104" i="4" l="1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64" i="4"/>
  <c r="S62" i="4"/>
  <c r="S61" i="4"/>
  <c r="S60" i="4"/>
  <c r="S59" i="4"/>
  <c r="S55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2" i="4"/>
  <c r="S31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5" i="4"/>
  <c r="S14" i="4"/>
  <c r="S13" i="4"/>
  <c r="S12" i="4"/>
  <c r="S11" i="4"/>
  <c r="S10" i="4"/>
  <c r="S104" i="4" s="1"/>
  <c r="S9" i="4"/>
  <c r="S66" i="4"/>
  <c r="S67" i="4"/>
  <c r="S70" i="4"/>
  <c r="S71" i="4"/>
  <c r="S74" i="4"/>
  <c r="S75" i="4"/>
  <c r="S78" i="4"/>
  <c r="S80" i="4"/>
  <c r="S81" i="4"/>
  <c r="S83" i="4"/>
  <c r="S84" i="4"/>
  <c r="S85" i="4"/>
  <c r="S87" i="4"/>
  <c r="S88" i="4"/>
  <c r="S89" i="4"/>
  <c r="S90" i="4"/>
  <c r="S92" i="4"/>
  <c r="S93" i="4"/>
  <c r="S94" i="4"/>
  <c r="S95" i="4"/>
  <c r="S97" i="4"/>
  <c r="S98" i="4"/>
  <c r="S99" i="4"/>
  <c r="S100" i="4"/>
  <c r="S101" i="4"/>
  <c r="S102" i="4"/>
  <c r="S103" i="4"/>
  <c r="D105" i="4"/>
  <c r="E105" i="4"/>
  <c r="F105" i="4"/>
  <c r="G105" i="4"/>
  <c r="H105" i="4"/>
  <c r="I105" i="4"/>
  <c r="J105" i="4"/>
  <c r="K105" i="4"/>
  <c r="L105" i="4"/>
  <c r="M105" i="4"/>
  <c r="N105" i="4"/>
  <c r="P105" i="4"/>
  <c r="Q105" i="4"/>
  <c r="R105" i="4"/>
  <c r="S105" i="4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104" i="2" s="1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7" i="2"/>
  <c r="S98" i="2"/>
  <c r="S99" i="2"/>
  <c r="S100" i="2"/>
  <c r="S101" i="2"/>
  <c r="S102" i="2"/>
  <c r="S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 l="1"/>
</calcChain>
</file>

<file path=xl/sharedStrings.xml><?xml version="1.0" encoding="utf-8"?>
<sst xmlns="http://schemas.openxmlformats.org/spreadsheetml/2006/main" count="735" uniqueCount="390">
  <si>
    <t>番号</t>
  </si>
  <si>
    <t>門</t>
  </si>
  <si>
    <t>綱</t>
  </si>
  <si>
    <t>目</t>
  </si>
  <si>
    <t>科</t>
  </si>
  <si>
    <t>学名</t>
  </si>
  <si>
    <t>和名</t>
  </si>
  <si>
    <t>刺胞動物</t>
  </si>
  <si>
    <t>花虫</t>
  </si>
  <si>
    <t>ｲｿｷﾞﾝﾁｬｸ</t>
  </si>
  <si>
    <t>ﾑｼﾓﾄﾞｷｷﾞﾝﾁｬｸ</t>
  </si>
  <si>
    <t>ﾑｼﾓﾄﾞｷｷﾞﾝﾁｬｸ科</t>
  </si>
  <si>
    <t>ｲｿｷﾞﾝﾁｬｸ目</t>
  </si>
  <si>
    <t>ﾊﾅｷﾞﾝﾁｬｸ</t>
  </si>
  <si>
    <t>ﾊﾅｷﾞﾝﾁｬｸ科</t>
  </si>
  <si>
    <t>紐形動物</t>
  </si>
  <si>
    <t>紐形動物門</t>
  </si>
  <si>
    <t>軟体動物</t>
  </si>
  <si>
    <t>ﾏｷｶﾞｲ</t>
  </si>
  <si>
    <t>ﾊﾞｲ</t>
  </si>
  <si>
    <t>ﾀﾓﾄｶﾞｲ</t>
  </si>
  <si>
    <t>ﾀﾓﾄｶﾞｲ科</t>
  </si>
  <si>
    <t>ﾑｼﾛｶﾞｲ</t>
  </si>
  <si>
    <t>ﾊﾅﾑｼﾛｶﾞｲ</t>
  </si>
  <si>
    <t>ﾌﾞﾄﾞｳｶﾞｲ</t>
  </si>
  <si>
    <t>ｷｾﾜﾀｶﾞｲ</t>
  </si>
  <si>
    <t>ﾖｺﾔﾏｷｾﾜﾀｶﾞｲ</t>
  </si>
  <si>
    <t>ｷｾﾜﾀｶﾞｲ科</t>
  </si>
  <si>
    <t>ﾌﾞﾄﾞｳｶﾞｲ目</t>
  </si>
  <si>
    <t>ﾆﾏｲｶﾞｲ</t>
  </si>
  <si>
    <t>ﾌﾈｶﾞｲ</t>
  </si>
  <si>
    <t>ｻﾙﾎﾞｳｶﾞｲ</t>
  </si>
  <si>
    <t>ｲｶﾞｲ</t>
  </si>
  <si>
    <t>ﾔﾏﾎﾄﾄｷﾞｽｶﾞｲ</t>
  </si>
  <si>
    <t>ﾀﾏｴｶﾞｲ属</t>
  </si>
  <si>
    <t>ﾊﾎﾞｳｷｶﾞｲ</t>
  </si>
  <si>
    <t>ﾊﾎﾞｳｷｶﾞｲ科</t>
  </si>
  <si>
    <t>ﾊﾏｸﾞﾘ</t>
  </si>
  <si>
    <t>ﾂｷｶﾞｲ</t>
  </si>
  <si>
    <t>ﾂｷｶﾞｲ科</t>
  </si>
  <si>
    <t>ﾊﾞｶｶﾞｲ</t>
  </si>
  <si>
    <t>ﾁﾖﾉﾊﾅｶﾞｲ</t>
  </si>
  <si>
    <t>ﾆｯｺｳｶﾞｲ</t>
  </si>
  <si>
    <t>ﾓﾓﾉﾊﾅｶﾞｲ属</t>
  </si>
  <si>
    <t>ｱｻｼﾞｶﾞｲ</t>
  </si>
  <si>
    <t>ｼｽﾞｸｶﾞｲ</t>
  </si>
  <si>
    <t>ｱｻｼﾞｶﾞｲ科</t>
  </si>
  <si>
    <t>ﾏﾙｽﾀﾞﾚｶﾞｲ</t>
  </si>
  <si>
    <t>ｱｻﾘ</t>
  </si>
  <si>
    <t>ﾋﾒｶﾉｺｱｻﾘ</t>
  </si>
  <si>
    <t>環形動物</t>
  </si>
  <si>
    <t>ｺﾞｶｲ</t>
  </si>
  <si>
    <t>ｻｼﾊﾞｺﾞｶｲ</t>
  </si>
  <si>
    <t>ｳﾛｺﾑｼ</t>
  </si>
  <si>
    <t>ｳﾛｺﾑｼ科</t>
  </si>
  <si>
    <t>ﾉﾗﾘｳﾛｺﾑｼ</t>
  </si>
  <si>
    <t>ﾉﾗﾘｳﾛｺﾑｼ科</t>
  </si>
  <si>
    <t>ﾀﾝｻﾞｸｺﾞｶｲ</t>
  </si>
  <si>
    <t>ﾀﾝｻﾞｸｺﾞｶｲ科</t>
  </si>
  <si>
    <t>ｻｼﾊﾞｺﾞｶｲ科</t>
  </si>
  <si>
    <t>ｵﾄﾋﾒｺﾞｶｲ</t>
  </si>
  <si>
    <t>ｵﾄﾋﾒｺﾞｶｲ科</t>
  </si>
  <si>
    <t>ｶｷﾞｺﾞｶｲ</t>
  </si>
  <si>
    <t>ｼﾘｽ</t>
  </si>
  <si>
    <t>ｼﾘｽ亜科</t>
  </si>
  <si>
    <t>ｱｼﾅｶﾞｺﾞｶｲ</t>
  </si>
  <si>
    <t>ｺﾞｶｲ科</t>
  </si>
  <si>
    <t>ﾁﾛﾘ</t>
  </si>
  <si>
    <t>ﾆｶｲﾁﾛﾘ</t>
  </si>
  <si>
    <t>ｼﾛｶﾞﾈｺﾞｶｲ</t>
  </si>
  <si>
    <t>PARALACYDONIIDAE</t>
  </si>
  <si>
    <t>ｳﾐｹﾑｼ</t>
  </si>
  <si>
    <t>ｲｿﾒ</t>
  </si>
  <si>
    <t>ﾅﾅﾃｲｿﾒ</t>
  </si>
  <si>
    <t>ｽｺﾞｶｲｲｿﾒ</t>
  </si>
  <si>
    <t>ｷﾞﾎﾞｼｲｿﾒ</t>
  </si>
  <si>
    <t>ｽﾋﾟｵ</t>
  </si>
  <si>
    <t>ﾓﾛﾃｺﾞｶｲ</t>
  </si>
  <si>
    <t>ﾂﾊﾞｻｺﾞｶｲ</t>
  </si>
  <si>
    <t>ﾂﾊﾞｻｺﾞｶｲ科</t>
  </si>
  <si>
    <t>ﾐｽﾞﾋｷｺﾞｶｲ</t>
  </si>
  <si>
    <t>TROCHOCHAETIDAE</t>
  </si>
  <si>
    <t>ﾀﾞﾙﾏｺﾞｶｲ</t>
  </si>
  <si>
    <t>ｲﾄｺﾞｶｲ</t>
  </si>
  <si>
    <t>ｲﾄｺﾞｶｲ科</t>
  </si>
  <si>
    <t>ﾀｹﾌｼｺﾞｶｲ</t>
  </si>
  <si>
    <t>ﾀｹﾌｼｺﾞｶｲ科</t>
  </si>
  <si>
    <t>ﾌｻｺﾞｶｲ</t>
  </si>
  <si>
    <t>ｳﾐｲｻｺﾞﾑｼ</t>
  </si>
  <si>
    <t>ｳﾐｲｻｺﾞﾑｼ科</t>
  </si>
  <si>
    <t>ｶﾝﾑﾘｺﾞｶｲ</t>
  </si>
  <si>
    <t>ﾀﾏｸﾞｼﾌｻｺﾞｶｲ</t>
  </si>
  <si>
    <t>ﾌｻｺﾞｶｲ科</t>
  </si>
  <si>
    <t>ｹﾔﾘ</t>
  </si>
  <si>
    <t>ｹﾔﾘﾑｼ</t>
  </si>
  <si>
    <t>甲殻</t>
  </si>
  <si>
    <t>ﾀﾅｲｽ</t>
  </si>
  <si>
    <t>ﾀﾅｲｽ目</t>
  </si>
  <si>
    <t>ﾖｺｴﾋﾞ</t>
  </si>
  <si>
    <t>ﾋｹﾞﾅｶﾞﾖｺｴﾋﾞ</t>
  </si>
  <si>
    <t>ﾕﾝﾎﾞｿｺｴﾋﾞ</t>
  </si>
  <si>
    <t>ｲｼｸﾖｺｴﾋﾞ</t>
  </si>
  <si>
    <t>ｲｼｸﾖｺｴﾋﾞ科</t>
  </si>
  <si>
    <t>ﾒﾘﾀﾖｺｴﾋﾞ</t>
  </si>
  <si>
    <t>ﾄﾞﾛﾖｺｴﾋﾞ</t>
  </si>
  <si>
    <t>ﾒﾘﾀﾖｺｴﾋﾞ科</t>
  </si>
  <si>
    <t>ｸﾁﾊﾞｼｿｺｴﾋﾞ</t>
  </si>
  <si>
    <t>ｽｶﾞﾒｿｺｴﾋﾞ</t>
  </si>
  <si>
    <t>ｴﾋﾞ</t>
  </si>
  <si>
    <t>ｵｷｴﾋﾞ</t>
  </si>
  <si>
    <t>ｿｺｼﾗｴﾋﾞ</t>
  </si>
  <si>
    <t>ﾃｯﾎﾟｳｴﾋﾞ</t>
  </si>
  <si>
    <t>ﾃｯﾎﾟｳｴﾋﾞ属</t>
  </si>
  <si>
    <t>ﾛｳｿｸｴﾋﾞ</t>
  </si>
  <si>
    <t>ﾛｳｿｸｴﾋﾞ科</t>
  </si>
  <si>
    <t>ｴﾋﾞｼﾞｬｺ</t>
  </si>
  <si>
    <t>ｴﾋﾞｼﾞｬｺ属</t>
  </si>
  <si>
    <t>ﾎﾝﾔﾄﾞｶﾘ</t>
  </si>
  <si>
    <t>ﾎﾝﾔﾄﾞｶﾘ科</t>
  </si>
  <si>
    <t>ﾜﾀﾘｶﾞﾆ</t>
  </si>
  <si>
    <t>ｴﾝｺｳｶﾞﾆ</t>
  </si>
  <si>
    <t>ﾏﾙﾊﾞｶﾞﾆ</t>
  </si>
  <si>
    <t>ﾒｸﾗｶﾞﾆ</t>
  </si>
  <si>
    <t>ｶｸﾚｶﾞﾆ</t>
  </si>
  <si>
    <t>ﾗｽﾊﾞﾝﾏﾒｶﾞﾆ</t>
  </si>
  <si>
    <t>ﾒﾅｼﾋﾟﾝﾉ</t>
  </si>
  <si>
    <t>ｺﾌﾞｼｶﾞﾆ</t>
  </si>
  <si>
    <t>ｺﾌﾞｼｶﾞﾆ科</t>
  </si>
  <si>
    <t>ｸﾓｶﾞﾆ</t>
  </si>
  <si>
    <t>ｲｯｶｸｸﾓｶﾞﾆ</t>
  </si>
  <si>
    <t>ｲﾁｮｳｶﾞﾆ</t>
  </si>
  <si>
    <t>ｲﾎﾞｲﾁｮｳｶﾞﾆ</t>
  </si>
  <si>
    <t>ｶﾆ亜目のﾒｶﾞﾛﾊﾟ期幼生</t>
  </si>
  <si>
    <t>ｼｬｺ</t>
  </si>
  <si>
    <t>ｼｬｺ科</t>
  </si>
  <si>
    <t>触手動物</t>
  </si>
  <si>
    <t>ｺｹﾑｼ</t>
  </si>
  <si>
    <t>ｺｹﾑｼ綱</t>
  </si>
  <si>
    <t>棘皮動物</t>
  </si>
  <si>
    <t>ｸﾓﾋﾄﾃﾞ</t>
  </si>
  <si>
    <t>ｽﾅｸﾓﾋﾄﾃﾞ</t>
  </si>
  <si>
    <t>ｶｷｸﾓﾋﾄﾃﾞ</t>
  </si>
  <si>
    <t>ｸﾓﾋﾄﾃﾞ綱</t>
  </si>
  <si>
    <t>ｳﾆ</t>
  </si>
  <si>
    <t>ﾌﾞﾝﾌﾞｸ</t>
  </si>
  <si>
    <t>ﾋﾗﾀﾌﾞﾝﾌﾞｸ</t>
  </si>
  <si>
    <t>ｵｶﾒﾌﾞﾝﾌﾞｸ</t>
  </si>
  <si>
    <t>ﾅﾏｺ</t>
  </si>
  <si>
    <t>ｲｶﾘﾅﾏｺ</t>
  </si>
  <si>
    <t>ｲｶﾘﾅﾏｺ科</t>
  </si>
  <si>
    <t>ﾅﾏｺ綱</t>
  </si>
  <si>
    <t>原索動物</t>
  </si>
  <si>
    <t>ﾅﾒｸｼﾞｳｵ</t>
  </si>
  <si>
    <t>BRANCHIOSTOMIDAE</t>
  </si>
  <si>
    <t>脊椎動物</t>
  </si>
  <si>
    <t>硬骨魚</t>
  </si>
  <si>
    <t>ｽｽﾞｷ</t>
  </si>
  <si>
    <t>ﾊｾﾞ</t>
  </si>
  <si>
    <t>ｱｶｳｵ</t>
  </si>
  <si>
    <t>様式１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</si>
  <si>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3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</si>
  <si>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3"/>
  </si>
  <si>
    <t>EDWARDSIIDAE</t>
    <phoneticPr fontId="3"/>
  </si>
  <si>
    <t>ACTINIARIA</t>
    <phoneticPr fontId="3"/>
  </si>
  <si>
    <t>CERIANTHIDAE</t>
    <phoneticPr fontId="3"/>
  </si>
  <si>
    <t>NEMERTINEA</t>
    <phoneticPr fontId="3"/>
  </si>
  <si>
    <t>PYRENIDAE</t>
    <phoneticPr fontId="3"/>
  </si>
  <si>
    <t>Zeuxis castus</t>
    <phoneticPr fontId="3"/>
  </si>
  <si>
    <t>Philine argentata</t>
    <phoneticPr fontId="3"/>
  </si>
  <si>
    <t>Yokoyamaia ornatissima</t>
    <phoneticPr fontId="3"/>
  </si>
  <si>
    <t>PHILINIDAE</t>
    <phoneticPr fontId="3"/>
  </si>
  <si>
    <t>CEPHALASPIDEA</t>
    <phoneticPr fontId="3"/>
  </si>
  <si>
    <t>Scapharca subcrenata</t>
    <phoneticPr fontId="3"/>
  </si>
  <si>
    <t>Musculista japonica</t>
    <phoneticPr fontId="3"/>
  </si>
  <si>
    <r>
      <t>Musculus</t>
    </r>
    <r>
      <rPr>
        <sz val="10"/>
        <rFont val="ＭＳ 明朝"/>
        <family val="1"/>
        <charset val="128"/>
      </rPr>
      <t xml:space="preserve"> sp.</t>
    </r>
    <phoneticPr fontId="3"/>
  </si>
  <si>
    <t>PINNIDAE</t>
    <phoneticPr fontId="3"/>
  </si>
  <si>
    <t>LUCINIDAE</t>
    <phoneticPr fontId="3"/>
  </si>
  <si>
    <t>Raeta pulchellus</t>
    <phoneticPr fontId="3"/>
  </si>
  <si>
    <r>
      <t>Moerella</t>
    </r>
    <r>
      <rPr>
        <sz val="10"/>
        <rFont val="ＭＳ 明朝"/>
        <family val="1"/>
        <charset val="128"/>
      </rPr>
      <t xml:space="preserve"> sp.</t>
    </r>
    <phoneticPr fontId="3"/>
  </si>
  <si>
    <t>Theora fragilis</t>
    <phoneticPr fontId="3"/>
  </si>
  <si>
    <t>SEMELIDAE</t>
    <phoneticPr fontId="3"/>
  </si>
  <si>
    <t>Ruditapes philippinarum</t>
    <phoneticPr fontId="3"/>
  </si>
  <si>
    <t>Veremolpa micra</t>
    <phoneticPr fontId="3"/>
  </si>
  <si>
    <t>POLYNOIDAE</t>
    <phoneticPr fontId="3"/>
  </si>
  <si>
    <r>
      <t>Sthenelais</t>
    </r>
    <r>
      <rPr>
        <sz val="10"/>
        <rFont val="ＭＳ 明朝"/>
        <family val="1"/>
        <charset val="128"/>
      </rPr>
      <t xml:space="preserve"> sp.</t>
    </r>
    <phoneticPr fontId="3"/>
  </si>
  <si>
    <t>SIGALIONIDAE</t>
    <phoneticPr fontId="3"/>
  </si>
  <si>
    <t>CHRYSOPETALIDAE</t>
    <phoneticPr fontId="3"/>
  </si>
  <si>
    <t>PHYLLODOCIDAE</t>
    <phoneticPr fontId="3"/>
  </si>
  <si>
    <t>HESIONIDAE</t>
    <phoneticPr fontId="3"/>
  </si>
  <si>
    <t>Sigambra tentaculata</t>
    <phoneticPr fontId="3"/>
  </si>
  <si>
    <t>Syllinae</t>
    <phoneticPr fontId="3"/>
  </si>
  <si>
    <t>Neanthes succinea</t>
    <phoneticPr fontId="3"/>
  </si>
  <si>
    <t>Nectoneanthes latipoda</t>
    <phoneticPr fontId="3"/>
  </si>
  <si>
    <r>
      <t>Leonnates</t>
    </r>
    <r>
      <rPr>
        <sz val="10"/>
        <rFont val="ＭＳ 明朝"/>
        <family val="1"/>
        <charset val="128"/>
      </rPr>
      <t xml:space="preserve"> sp.</t>
    </r>
    <phoneticPr fontId="3"/>
  </si>
  <si>
    <t>NEREIDAE</t>
    <phoneticPr fontId="3"/>
  </si>
  <si>
    <r>
      <t>Glycera</t>
    </r>
    <r>
      <rPr>
        <sz val="10"/>
        <rFont val="ＭＳ 明朝"/>
        <family val="1"/>
        <charset val="128"/>
      </rPr>
      <t xml:space="preserve"> sp.</t>
    </r>
    <phoneticPr fontId="3"/>
  </si>
  <si>
    <r>
      <t>Glycinde</t>
    </r>
    <r>
      <rPr>
        <sz val="10"/>
        <rFont val="ＭＳ 明朝"/>
        <family val="1"/>
        <charset val="128"/>
      </rPr>
      <t xml:space="preserve"> sp.</t>
    </r>
    <phoneticPr fontId="3"/>
  </si>
  <si>
    <r>
      <t>Nephtys</t>
    </r>
    <r>
      <rPr>
        <sz val="10"/>
        <rFont val="ＭＳ 明朝"/>
        <family val="1"/>
        <charset val="128"/>
      </rPr>
      <t xml:space="preserve"> sp.</t>
    </r>
    <phoneticPr fontId="3"/>
  </si>
  <si>
    <t>Paralacydonia paradoxa</t>
    <phoneticPr fontId="3"/>
  </si>
  <si>
    <r>
      <t>Linopherus</t>
    </r>
    <r>
      <rPr>
        <sz val="10"/>
        <rFont val="ＭＳ 明朝"/>
        <family val="1"/>
        <charset val="128"/>
      </rPr>
      <t xml:space="preserve"> sp.</t>
    </r>
    <phoneticPr fontId="3"/>
  </si>
  <si>
    <t>Diopatra bilobata</t>
    <phoneticPr fontId="3"/>
  </si>
  <si>
    <t>Lumbrineris longifolia</t>
    <phoneticPr fontId="3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</si>
  <si>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3"/>
  </si>
  <si>
    <t>Aonides oxycephala</t>
    <phoneticPr fontId="3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</si>
  <si>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3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</si>
  <si>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3"/>
  </si>
  <si>
    <r>
      <t>Polydora</t>
    </r>
    <r>
      <rPr>
        <sz val="10"/>
        <rFont val="ＭＳ 明朝"/>
        <family val="1"/>
        <charset val="128"/>
      </rPr>
      <t xml:space="preserve"> sp.</t>
    </r>
    <phoneticPr fontId="3"/>
  </si>
  <si>
    <t>Prionospio pulchra</t>
    <phoneticPr fontId="3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</si>
  <si>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3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</si>
  <si>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3"/>
  </si>
  <si>
    <t>Magelona japonica</t>
    <phoneticPr fontId="3"/>
  </si>
  <si>
    <t>CHAETOPTERIDAE</t>
    <phoneticPr fontId="3"/>
  </si>
  <si>
    <t>Cirriformia tentaculata</t>
    <phoneticPr fontId="3"/>
  </si>
  <si>
    <r>
      <t>Chaetozone</t>
    </r>
    <r>
      <rPr>
        <sz val="10"/>
        <rFont val="ＭＳ 明朝"/>
        <family val="1"/>
        <charset val="128"/>
      </rPr>
      <t xml:space="preserve"> sp.</t>
    </r>
    <phoneticPr fontId="3"/>
  </si>
  <si>
    <r>
      <t>Poecilochaetus</t>
    </r>
    <r>
      <rPr>
        <sz val="10"/>
        <rFont val="ＭＳ 明朝"/>
        <family val="1"/>
        <charset val="128"/>
      </rPr>
      <t xml:space="preserve"> sp.</t>
    </r>
    <phoneticPr fontId="3"/>
  </si>
  <si>
    <t>Sternaspis scutata</t>
    <phoneticPr fontId="3"/>
  </si>
  <si>
    <r>
      <t>Heteromastus</t>
    </r>
    <r>
      <rPr>
        <sz val="10"/>
        <rFont val="ＭＳ 明朝"/>
        <family val="1"/>
        <charset val="128"/>
      </rPr>
      <t xml:space="preserve"> sp.</t>
    </r>
    <phoneticPr fontId="3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</si>
  <si>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3"/>
  </si>
  <si>
    <t>CAPITELLIDAE</t>
    <phoneticPr fontId="3"/>
  </si>
  <si>
    <t>MALDANIDAE</t>
    <phoneticPr fontId="3"/>
  </si>
  <si>
    <t>Lagis bocki</t>
    <phoneticPr fontId="3"/>
  </si>
  <si>
    <t>AMPHICTENIDAE</t>
    <phoneticPr fontId="3"/>
  </si>
  <si>
    <r>
      <t>Sabellaria</t>
    </r>
    <r>
      <rPr>
        <sz val="10"/>
        <rFont val="ＭＳ 明朝"/>
        <family val="1"/>
        <charset val="128"/>
      </rPr>
      <t xml:space="preserve"> sp.</t>
    </r>
    <phoneticPr fontId="3"/>
  </si>
  <si>
    <r>
      <t>Terebellides</t>
    </r>
    <r>
      <rPr>
        <sz val="10"/>
        <rFont val="ＭＳ 明朝"/>
        <family val="1"/>
        <charset val="128"/>
      </rPr>
      <t xml:space="preserve"> sp.</t>
    </r>
    <phoneticPr fontId="3"/>
  </si>
  <si>
    <t>TEREBELLIDAE</t>
    <phoneticPr fontId="3"/>
  </si>
  <si>
    <r>
      <t>Euchone</t>
    </r>
    <r>
      <rPr>
        <sz val="10"/>
        <rFont val="ＭＳ 明朝"/>
        <family val="1"/>
        <charset val="128"/>
      </rPr>
      <t xml:space="preserve"> sp.</t>
    </r>
    <phoneticPr fontId="3"/>
  </si>
  <si>
    <t>TANAIDACEA</t>
    <phoneticPr fontId="3"/>
  </si>
  <si>
    <r>
      <t>Ampithoe</t>
    </r>
    <r>
      <rPr>
        <sz val="10"/>
        <rFont val="ＭＳ 明朝"/>
        <family val="1"/>
        <charset val="128"/>
      </rPr>
      <t xml:space="preserve"> sp.</t>
    </r>
    <phoneticPr fontId="3"/>
  </si>
  <si>
    <r>
      <t>Grandidierella</t>
    </r>
    <r>
      <rPr>
        <sz val="10"/>
        <rFont val="ＭＳ 明朝"/>
        <family val="1"/>
        <charset val="128"/>
      </rPr>
      <t xml:space="preserve"> sp.</t>
    </r>
    <phoneticPr fontId="3"/>
  </si>
  <si>
    <t>ISAEIDAE</t>
    <phoneticPr fontId="3"/>
  </si>
  <si>
    <t>Nippopisella nagatai</t>
    <phoneticPr fontId="3"/>
  </si>
  <si>
    <t>MELITIDAE</t>
    <phoneticPr fontId="3"/>
  </si>
  <si>
    <r>
      <t>Pontocrates</t>
    </r>
    <r>
      <rPr>
        <sz val="10"/>
        <rFont val="ＭＳ 明朝"/>
        <family val="1"/>
        <charset val="128"/>
      </rPr>
      <t xml:space="preserve"> sp.</t>
    </r>
    <phoneticPr fontId="3"/>
  </si>
  <si>
    <r>
      <t>Ampelisca</t>
    </r>
    <r>
      <rPr>
        <sz val="10"/>
        <rFont val="ＭＳ 明朝"/>
        <family val="1"/>
        <charset val="128"/>
      </rPr>
      <t xml:space="preserve"> sp.</t>
    </r>
    <phoneticPr fontId="3"/>
  </si>
  <si>
    <t>Leptochela gracilis</t>
    <phoneticPr fontId="3"/>
  </si>
  <si>
    <r>
      <t>Alpheus</t>
    </r>
    <r>
      <rPr>
        <sz val="10"/>
        <rFont val="ＭＳ 明朝"/>
        <family val="1"/>
        <charset val="128"/>
      </rPr>
      <t xml:space="preserve"> sp.</t>
    </r>
    <phoneticPr fontId="3"/>
  </si>
  <si>
    <t>PROCESSIDAE</t>
    <phoneticPr fontId="3"/>
  </si>
  <si>
    <r>
      <t>Crangon</t>
    </r>
    <r>
      <rPr>
        <sz val="10"/>
        <rFont val="ＭＳ 明朝"/>
        <family val="1"/>
        <charset val="128"/>
      </rPr>
      <t xml:space="preserve"> sp.</t>
    </r>
    <phoneticPr fontId="3"/>
  </si>
  <si>
    <t>PAGURIDAE</t>
    <phoneticPr fontId="3"/>
  </si>
  <si>
    <r>
      <t>Portunus</t>
    </r>
    <r>
      <rPr>
        <sz val="10"/>
        <rFont val="ＭＳ 明朝"/>
        <family val="1"/>
        <charset val="128"/>
      </rPr>
      <t xml:space="preserve"> sp.</t>
    </r>
    <phoneticPr fontId="3"/>
  </si>
  <si>
    <t>Eucrate crenata</t>
    <phoneticPr fontId="3"/>
  </si>
  <si>
    <t>Typhrocarcinus villosus</t>
    <phoneticPr fontId="3"/>
  </si>
  <si>
    <t>Pinnixa rathbuni</t>
    <phoneticPr fontId="3"/>
  </si>
  <si>
    <t>Xenophthalmus pinnotheroides</t>
    <phoneticPr fontId="3"/>
  </si>
  <si>
    <t>LEUCOSIIDAE</t>
    <phoneticPr fontId="3"/>
  </si>
  <si>
    <t>Pyromaia tuberculata</t>
    <phoneticPr fontId="3"/>
  </si>
  <si>
    <t>Cancer gibbosulus</t>
    <phoneticPr fontId="3"/>
  </si>
  <si>
    <t>megalopa of BRACHYURA</t>
    <phoneticPr fontId="3"/>
  </si>
  <si>
    <t>SQUILLIDAE</t>
    <phoneticPr fontId="3"/>
  </si>
  <si>
    <t>BRYOZOA</t>
    <phoneticPr fontId="3"/>
  </si>
  <si>
    <t>Ophiophragmus japonicus</t>
    <phoneticPr fontId="3"/>
  </si>
  <si>
    <t>OPHIUROIDEA</t>
    <phoneticPr fontId="3"/>
  </si>
  <si>
    <t>Echinocardium cordatum</t>
    <phoneticPr fontId="3"/>
  </si>
  <si>
    <t>SYNAPTIDAE</t>
    <phoneticPr fontId="3"/>
  </si>
  <si>
    <t>HOLOTHUROIDEA</t>
    <phoneticPr fontId="3"/>
  </si>
  <si>
    <t>Branchiostoma belcherii</t>
    <phoneticPr fontId="3"/>
  </si>
  <si>
    <t>Ctenotrypauchen microcephalus</t>
    <phoneticPr fontId="3"/>
  </si>
  <si>
    <t>調査期日：平成19年 8月 7日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</si>
  <si>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</si>
  <si>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</si>
  <si>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</si>
  <si>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</si>
  <si>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</si>
  <si>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</si>
  <si>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</si>
  <si>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</si>
  <si>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</si>
  <si>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</si>
  <si>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</si>
  <si>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</si>
  <si>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</si>
  <si>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</si>
  <si>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</si>
  <si>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</si>
  <si>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3"/>
  </si>
  <si>
    <t>調査方法：ｽﾐｽﾏｯｷﾝﾀｲﾔ型採泥器による</t>
    <phoneticPr fontId="3"/>
  </si>
  <si>
    <t>採泥（3回採泥）</t>
    <rPh sb="4" eb="5">
      <t>カイ</t>
    </rPh>
    <rPh sb="5" eb="7">
      <t>サイデイ</t>
    </rPh>
    <phoneticPr fontId="3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</si>
  <si>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3"/>
  </si>
  <si>
    <t>学名</t>
    <rPh sb="0" eb="2">
      <t>ガクメイ</t>
    </rPh>
    <phoneticPr fontId="3"/>
  </si>
  <si>
    <t>和名　　 　　＼調査点</t>
    <rPh sb="0" eb="2">
      <t>ワメイ</t>
    </rPh>
    <rPh sb="8" eb="11">
      <t>チョウサテン</t>
    </rPh>
    <phoneticPr fontId="3"/>
  </si>
  <si>
    <t>O-4</t>
    <phoneticPr fontId="3"/>
  </si>
  <si>
    <t>O-5</t>
    <phoneticPr fontId="3"/>
  </si>
  <si>
    <t>O-7</t>
    <phoneticPr fontId="3"/>
  </si>
  <si>
    <t>EDWARDSIIDAE</t>
    <phoneticPr fontId="3"/>
  </si>
  <si>
    <t>ACTINIARIA</t>
    <phoneticPr fontId="3"/>
  </si>
  <si>
    <t>CERIANTHIDAE</t>
    <phoneticPr fontId="3"/>
  </si>
  <si>
    <t>NEMERTINEA</t>
    <phoneticPr fontId="3"/>
  </si>
  <si>
    <t>PYRENIDAE</t>
    <phoneticPr fontId="3"/>
  </si>
  <si>
    <t>Zeuxis castus</t>
    <phoneticPr fontId="3"/>
  </si>
  <si>
    <t>Philine argentata</t>
    <phoneticPr fontId="3"/>
  </si>
  <si>
    <t>Yokoyamaia ornatissima</t>
    <phoneticPr fontId="3"/>
  </si>
  <si>
    <t>PHILINIDAE</t>
    <phoneticPr fontId="3"/>
  </si>
  <si>
    <t>CEPHALASPIDEA</t>
    <phoneticPr fontId="3"/>
  </si>
  <si>
    <t>Scapharca subcrenata</t>
    <phoneticPr fontId="3"/>
  </si>
  <si>
    <t>Musculista japonica</t>
    <phoneticPr fontId="3"/>
  </si>
  <si>
    <t>PINNIDAE</t>
    <phoneticPr fontId="3"/>
  </si>
  <si>
    <t>LUCINIDAE</t>
    <phoneticPr fontId="3"/>
  </si>
  <si>
    <t>Raeta pulchellus</t>
    <phoneticPr fontId="3"/>
  </si>
  <si>
    <t>Theora fragilis</t>
    <phoneticPr fontId="3"/>
  </si>
  <si>
    <t>SEMELIDAE</t>
    <phoneticPr fontId="3"/>
  </si>
  <si>
    <t>Ruditapes philippinarum</t>
    <phoneticPr fontId="3"/>
  </si>
  <si>
    <t>Veremolpa micra</t>
    <phoneticPr fontId="3"/>
  </si>
  <si>
    <t>POLYNOIDAE</t>
    <phoneticPr fontId="3"/>
  </si>
  <si>
    <t>SIGALIONIDAE</t>
    <phoneticPr fontId="3"/>
  </si>
  <si>
    <t>CHRYSOPETALIDAE</t>
    <phoneticPr fontId="3"/>
  </si>
  <si>
    <t>PHYLLODOCIDAE</t>
    <phoneticPr fontId="3"/>
  </si>
  <si>
    <t>HESIONIDAE</t>
    <phoneticPr fontId="3"/>
  </si>
  <si>
    <t>Sigambra tentaculata</t>
    <phoneticPr fontId="3"/>
  </si>
  <si>
    <t>Syllinae</t>
    <phoneticPr fontId="3"/>
  </si>
  <si>
    <t>Neanthes succinea</t>
    <phoneticPr fontId="3"/>
  </si>
  <si>
    <t>Nectoneanthes latipoda</t>
    <phoneticPr fontId="3"/>
  </si>
  <si>
    <t>NEREIDAE</t>
    <phoneticPr fontId="3"/>
  </si>
  <si>
    <t>Paralacydonia paradoxa</t>
    <phoneticPr fontId="3"/>
  </si>
  <si>
    <t>Diopatra bilobata</t>
    <phoneticPr fontId="3"/>
  </si>
  <si>
    <t>Lumbrineris longifolia</t>
    <phoneticPr fontId="3"/>
  </si>
  <si>
    <t>Aonides oxycephala</t>
    <phoneticPr fontId="3"/>
  </si>
  <si>
    <t>Prionospio pulchra</t>
    <phoneticPr fontId="3"/>
  </si>
  <si>
    <t>Magelona japonica</t>
    <phoneticPr fontId="3"/>
  </si>
  <si>
    <t>CHAETOPTERIDAE</t>
    <phoneticPr fontId="3"/>
  </si>
  <si>
    <t>Cirriformia tentaculata</t>
    <phoneticPr fontId="3"/>
  </si>
  <si>
    <t>Sternaspis scutata</t>
    <phoneticPr fontId="3"/>
  </si>
  <si>
    <t>CAPITELLIDAE</t>
    <phoneticPr fontId="3"/>
  </si>
  <si>
    <t>MALDANIDAE</t>
    <phoneticPr fontId="3"/>
  </si>
  <si>
    <t>Lagis bocki</t>
    <phoneticPr fontId="3"/>
  </si>
  <si>
    <t>AMPHICTENIDAE</t>
    <phoneticPr fontId="3"/>
  </si>
  <si>
    <t>TEREBELLIDAE</t>
    <phoneticPr fontId="3"/>
  </si>
  <si>
    <t>TANAIDACEA</t>
    <phoneticPr fontId="3"/>
  </si>
  <si>
    <t>ISAEIDAE</t>
    <phoneticPr fontId="3"/>
  </si>
  <si>
    <t>Nippopisella nagatai</t>
    <phoneticPr fontId="3"/>
  </si>
  <si>
    <t>MELITIDAE</t>
    <phoneticPr fontId="3"/>
  </si>
  <si>
    <t>Leptochela gracilis</t>
    <phoneticPr fontId="3"/>
  </si>
  <si>
    <t>PROCESSIDAE</t>
    <phoneticPr fontId="3"/>
  </si>
  <si>
    <t>PAGURIDAE</t>
    <phoneticPr fontId="3"/>
  </si>
  <si>
    <t>Eucrate crenata</t>
    <phoneticPr fontId="3"/>
  </si>
  <si>
    <t>Typhrocarcinus villosus</t>
    <phoneticPr fontId="3"/>
  </si>
  <si>
    <t>Pinnixa rathbuni</t>
    <phoneticPr fontId="3"/>
  </si>
  <si>
    <t>Xenophthalmus pinnotheroides</t>
    <phoneticPr fontId="3"/>
  </si>
  <si>
    <t>LEUCOSIIDAE</t>
    <phoneticPr fontId="3"/>
  </si>
  <si>
    <t>Pyromaia tuberculata</t>
    <phoneticPr fontId="3"/>
  </si>
  <si>
    <t>Cancer gibbosulus</t>
    <phoneticPr fontId="3"/>
  </si>
  <si>
    <t>megalopa of BRACHYURA</t>
    <phoneticPr fontId="3"/>
  </si>
  <si>
    <t>SQUILLIDAE</t>
    <phoneticPr fontId="3"/>
  </si>
  <si>
    <t>BRYOZOA</t>
    <phoneticPr fontId="3"/>
  </si>
  <si>
    <t>Ophiophragmus japonicus</t>
    <phoneticPr fontId="3"/>
  </si>
  <si>
    <t>OPHIUROIDEA</t>
    <phoneticPr fontId="3"/>
  </si>
  <si>
    <t>Echinocardium cordatum</t>
    <phoneticPr fontId="3"/>
  </si>
  <si>
    <t>SYNAPTIDAE</t>
    <phoneticPr fontId="3"/>
  </si>
  <si>
    <t>HOLOTHUROIDEA</t>
    <phoneticPr fontId="3"/>
  </si>
  <si>
    <t>Branchiostoma belcherii</t>
    <phoneticPr fontId="3"/>
  </si>
  <si>
    <t>Ctenotrypauchen microcephalus</t>
    <phoneticPr fontId="3"/>
  </si>
  <si>
    <r>
      <t>Musculus</t>
    </r>
    <r>
      <rPr>
        <sz val="10"/>
        <rFont val="ＭＳ 明朝"/>
        <family val="1"/>
        <charset val="128"/>
      </rPr>
      <t xml:space="preserve"> sp.</t>
    </r>
    <phoneticPr fontId="3"/>
  </si>
  <si>
    <r>
      <t>Moerella</t>
    </r>
    <r>
      <rPr>
        <sz val="10"/>
        <rFont val="ＭＳ 明朝"/>
        <family val="1"/>
        <charset val="128"/>
      </rPr>
      <t xml:space="preserve"> sp.</t>
    </r>
    <phoneticPr fontId="3"/>
  </si>
  <si>
    <r>
      <t>Sthenelais</t>
    </r>
    <r>
      <rPr>
        <sz val="10"/>
        <rFont val="ＭＳ 明朝"/>
        <family val="1"/>
        <charset val="128"/>
      </rPr>
      <t xml:space="preserve"> sp.</t>
    </r>
    <phoneticPr fontId="3"/>
  </si>
  <si>
    <r>
      <t>Leonnates</t>
    </r>
    <r>
      <rPr>
        <sz val="10"/>
        <rFont val="ＭＳ 明朝"/>
        <family val="1"/>
        <charset val="128"/>
      </rPr>
      <t xml:space="preserve"> sp.</t>
    </r>
    <phoneticPr fontId="3"/>
  </si>
  <si>
    <r>
      <t>Glycera</t>
    </r>
    <r>
      <rPr>
        <sz val="10"/>
        <rFont val="ＭＳ 明朝"/>
        <family val="1"/>
        <charset val="128"/>
      </rPr>
      <t xml:space="preserve"> sp.</t>
    </r>
    <phoneticPr fontId="3"/>
  </si>
  <si>
    <r>
      <t>Glycinde</t>
    </r>
    <r>
      <rPr>
        <sz val="10"/>
        <rFont val="ＭＳ 明朝"/>
        <family val="1"/>
        <charset val="128"/>
      </rPr>
      <t xml:space="preserve"> sp.</t>
    </r>
    <phoneticPr fontId="3"/>
  </si>
  <si>
    <r>
      <t>Nephtys</t>
    </r>
    <r>
      <rPr>
        <sz val="10"/>
        <rFont val="ＭＳ 明朝"/>
        <family val="1"/>
        <charset val="128"/>
      </rPr>
      <t xml:space="preserve"> sp.</t>
    </r>
    <phoneticPr fontId="3"/>
  </si>
  <si>
    <r>
      <t>Linopherus</t>
    </r>
    <r>
      <rPr>
        <sz val="10"/>
        <rFont val="ＭＳ 明朝"/>
        <family val="1"/>
        <charset val="128"/>
      </rPr>
      <t xml:space="preserve"> sp.</t>
    </r>
    <phoneticPr fontId="3"/>
  </si>
  <si>
    <r>
      <t>Lumbrineris</t>
    </r>
    <r>
      <rPr>
        <sz val="10"/>
        <rFont val="ＭＳ 明朝"/>
        <family val="1"/>
        <charset val="128"/>
      </rPr>
      <t xml:space="preserve"> sp.</t>
    </r>
    <phoneticPr fontId="3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</si>
  <si>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3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</si>
  <si>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3"/>
  </si>
  <si>
    <r>
      <t>Polydora</t>
    </r>
    <r>
      <rPr>
        <sz val="10"/>
        <rFont val="ＭＳ 明朝"/>
        <family val="1"/>
        <charset val="128"/>
      </rPr>
      <t xml:space="preserve"> sp.</t>
    </r>
    <phoneticPr fontId="3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</si>
  <si>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3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</si>
  <si>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3"/>
  </si>
  <si>
    <r>
      <t>Chaetozone</t>
    </r>
    <r>
      <rPr>
        <sz val="10"/>
        <rFont val="ＭＳ 明朝"/>
        <family val="1"/>
        <charset val="128"/>
      </rPr>
      <t xml:space="preserve"> sp.</t>
    </r>
    <phoneticPr fontId="3"/>
  </si>
  <si>
    <r>
      <t>Poecilochaetus</t>
    </r>
    <r>
      <rPr>
        <sz val="10"/>
        <rFont val="ＭＳ 明朝"/>
        <family val="1"/>
        <charset val="128"/>
      </rPr>
      <t xml:space="preserve"> sp.</t>
    </r>
    <phoneticPr fontId="3"/>
  </si>
  <si>
    <r>
      <t>Heteromastus</t>
    </r>
    <r>
      <rPr>
        <sz val="10"/>
        <rFont val="ＭＳ 明朝"/>
        <family val="1"/>
        <charset val="128"/>
      </rPr>
      <t xml:space="preserve"> sp.</t>
    </r>
    <phoneticPr fontId="3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</si>
  <si>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3"/>
  </si>
  <si>
    <r>
      <t>Sabellaria</t>
    </r>
    <r>
      <rPr>
        <sz val="10"/>
        <rFont val="ＭＳ 明朝"/>
        <family val="1"/>
        <charset val="128"/>
      </rPr>
      <t xml:space="preserve"> sp.</t>
    </r>
    <phoneticPr fontId="3"/>
  </si>
  <si>
    <r>
      <t>Terebellides</t>
    </r>
    <r>
      <rPr>
        <sz val="10"/>
        <rFont val="ＭＳ 明朝"/>
        <family val="1"/>
        <charset val="128"/>
      </rPr>
      <t xml:space="preserve"> sp.</t>
    </r>
    <phoneticPr fontId="3"/>
  </si>
  <si>
    <r>
      <t>Euchone</t>
    </r>
    <r>
      <rPr>
        <sz val="10"/>
        <rFont val="ＭＳ 明朝"/>
        <family val="1"/>
        <charset val="128"/>
      </rPr>
      <t xml:space="preserve"> sp.</t>
    </r>
    <phoneticPr fontId="3"/>
  </si>
  <si>
    <r>
      <t>Ampithoe</t>
    </r>
    <r>
      <rPr>
        <sz val="10"/>
        <rFont val="ＭＳ 明朝"/>
        <family val="1"/>
        <charset val="128"/>
      </rPr>
      <t xml:space="preserve"> sp.</t>
    </r>
    <phoneticPr fontId="3"/>
  </si>
  <si>
    <r>
      <t>Grandidierella</t>
    </r>
    <r>
      <rPr>
        <sz val="10"/>
        <rFont val="ＭＳ 明朝"/>
        <family val="1"/>
        <charset val="128"/>
      </rPr>
      <t xml:space="preserve"> sp.</t>
    </r>
    <phoneticPr fontId="3"/>
  </si>
  <si>
    <r>
      <t>Pontocrates</t>
    </r>
    <r>
      <rPr>
        <sz val="10"/>
        <rFont val="ＭＳ 明朝"/>
        <family val="1"/>
        <charset val="128"/>
      </rPr>
      <t xml:space="preserve"> sp.</t>
    </r>
    <phoneticPr fontId="3"/>
  </si>
  <si>
    <r>
      <t>Ampelisca</t>
    </r>
    <r>
      <rPr>
        <sz val="10"/>
        <rFont val="ＭＳ 明朝"/>
        <family val="1"/>
        <charset val="128"/>
      </rPr>
      <t xml:space="preserve"> sp.</t>
    </r>
    <phoneticPr fontId="3"/>
  </si>
  <si>
    <r>
      <t>Alpheus</t>
    </r>
    <r>
      <rPr>
        <sz val="10"/>
        <rFont val="ＭＳ 明朝"/>
        <family val="1"/>
        <charset val="128"/>
      </rPr>
      <t xml:space="preserve"> sp.</t>
    </r>
    <phoneticPr fontId="3"/>
  </si>
  <si>
    <r>
      <t>Crangon</t>
    </r>
    <r>
      <rPr>
        <sz val="10"/>
        <rFont val="ＭＳ 明朝"/>
        <family val="1"/>
        <charset val="128"/>
      </rPr>
      <t xml:space="preserve"> sp.</t>
    </r>
    <phoneticPr fontId="3"/>
  </si>
  <si>
    <r>
      <t>Portunus</t>
    </r>
    <r>
      <rPr>
        <sz val="10"/>
        <rFont val="ＭＳ 明朝"/>
        <family val="1"/>
        <charset val="128"/>
      </rPr>
      <t xml:space="preserve"> sp.</t>
    </r>
    <phoneticPr fontId="3"/>
  </si>
  <si>
    <t xml:space="preserve">+    </t>
  </si>
  <si>
    <t xml:space="preserve">+ </t>
  </si>
  <si>
    <t xml:space="preserve">+ </t>
    <phoneticPr fontId="3"/>
  </si>
  <si>
    <t>注）「+」は群体性の種の出現を示す。</t>
    <rPh sb="0" eb="1">
      <t>チュウ</t>
    </rPh>
    <rPh sb="6" eb="7">
      <t>グン</t>
    </rPh>
    <rPh sb="7" eb="8">
      <t>タイ</t>
    </rPh>
    <rPh sb="8" eb="9">
      <t>セイ</t>
    </rPh>
    <rPh sb="10" eb="11">
      <t>シュ</t>
    </rPh>
    <rPh sb="12" eb="14">
      <t>シュツゲン</t>
    </rPh>
    <rPh sb="15" eb="16">
      <t>シメ</t>
    </rPh>
    <phoneticPr fontId="2"/>
  </si>
  <si>
    <t>様式３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</si>
  <si>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3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</si>
  <si>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3"/>
  </si>
  <si>
    <t>注）「+」は0.01g未満を示す。</t>
    <rPh sb="0" eb="1">
      <t>チュウ</t>
    </rPh>
    <rPh sb="11" eb="13">
      <t>ミマン</t>
    </rPh>
    <rPh sb="14" eb="15">
      <t>シメ</t>
    </rPh>
    <phoneticPr fontId="3"/>
  </si>
  <si>
    <t>(環形動物)</t>
    <phoneticPr fontId="3"/>
  </si>
  <si>
    <t>(ｺﾞｶｲ)</t>
    <phoneticPr fontId="3"/>
  </si>
  <si>
    <t>(ｲﾄｺﾞｶｲ)</t>
    <phoneticPr fontId="3"/>
  </si>
  <si>
    <t>(ｲﾄｺﾞｶｲ)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</si>
</sst>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4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vertical="top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9" xfId="0" applyFont="1" applyBorder="1"/>
    <xf numFmtId="0" fontId="4" fillId="0" borderId="10" xfId="0" applyFont="1" applyBorder="1" applyAlignment="1">
      <alignment vertical="top"/>
    </xf>
    <xf numFmtId="0" fontId="4" fillId="0" borderId="12" xfId="0" applyFont="1" applyBorder="1"/>
    <xf numFmtId="0" fontId="6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5" xfId="0" applyFont="1" applyBorder="1" applyAlignment="1">
      <alignment vertical="top"/>
    </xf>
    <xf numFmtId="0" fontId="4" fillId="0" borderId="16" xfId="0" applyFont="1" applyBorder="1"/>
    <xf numFmtId="0" fontId="4" fillId="0" borderId="17" xfId="0" applyFont="1" applyBorder="1"/>
    <xf numFmtId="0" fontId="4" fillId="0" borderId="16" xfId="0" applyFont="1" applyBorder="1" applyAlignment="1">
      <alignment vertical="top"/>
    </xf>
    <xf numFmtId="0" fontId="4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76" fontId="4" fillId="0" borderId="0" xfId="0" applyNumberFormat="1" applyFont="1" applyFill="1"/>
    <xf numFmtId="1" fontId="0" fillId="0" borderId="0" xfId="0" applyNumberFormat="1" applyFill="1"/>
    <xf numFmtId="0" fontId="4" fillId="0" borderId="11" xfId="0" applyFont="1" applyFill="1" applyBorder="1"/>
    <xf numFmtId="0" fontId="4" fillId="0" borderId="12" xfId="0" applyFont="1" applyFill="1" applyBorder="1"/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18" xfId="0" applyFont="1" applyFill="1" applyBorder="1" applyAlignment="1">
      <alignment horizontal="centerContinuous"/>
    </xf>
    <xf numFmtId="200" fontId="4" fillId="0" borderId="2" xfId="0" applyNumberFormat="1" applyFont="1" applyFill="1" applyBorder="1"/>
    <xf numFmtId="200" fontId="4" fillId="0" borderId="19" xfId="0" applyNumberFormat="1" applyFont="1" applyFill="1" applyBorder="1"/>
    <xf numFmtId="200" fontId="4" fillId="0" borderId="4" xfId="0" applyNumberFormat="1" applyFont="1" applyFill="1" applyBorder="1"/>
    <xf numFmtId="200" fontId="4" fillId="0" borderId="5" xfId="0" applyNumberFormat="1" applyFont="1" applyFill="1" applyBorder="1"/>
    <xf numFmtId="200" fontId="4" fillId="0" borderId="18" xfId="0" applyNumberFormat="1" applyFont="1" applyFill="1" applyBorder="1"/>
    <xf numFmtId="200" fontId="4" fillId="0" borderId="20" xfId="1" applyNumberFormat="1" applyFont="1" applyFill="1" applyBorder="1"/>
    <xf numFmtId="0" fontId="4" fillId="0" borderId="21" xfId="0" applyFont="1" applyFill="1" applyBorder="1" applyAlignment="1">
      <alignment horizontal="centerContinuous"/>
    </xf>
    <xf numFmtId="0" fontId="4" fillId="0" borderId="22" xfId="0" applyFont="1" applyFill="1" applyBorder="1" applyAlignment="1">
      <alignment horizontal="centerContinuous"/>
    </xf>
    <xf numFmtId="0" fontId="4" fillId="0" borderId="23" xfId="0" applyFont="1" applyFill="1" applyBorder="1" applyAlignment="1">
      <alignment horizontal="centerContinuous"/>
    </xf>
    <xf numFmtId="176" fontId="4" fillId="0" borderId="2" xfId="1" applyNumberFormat="1" applyFont="1" applyFill="1" applyBorder="1"/>
    <xf numFmtId="176" fontId="4" fillId="0" borderId="19" xfId="1" applyNumberFormat="1" applyFont="1" applyFill="1" applyBorder="1"/>
    <xf numFmtId="176" fontId="4" fillId="0" borderId="4" xfId="1" applyNumberFormat="1" applyFont="1" applyFill="1" applyBorder="1"/>
    <xf numFmtId="176" fontId="4" fillId="0" borderId="5" xfId="1" applyNumberFormat="1" applyFont="1" applyFill="1" applyBorder="1"/>
    <xf numFmtId="176" fontId="4" fillId="0" borderId="18" xfId="1" applyNumberFormat="1" applyFont="1" applyFill="1" applyBorder="1"/>
    <xf numFmtId="176" fontId="4" fillId="0" borderId="20" xfId="1" applyNumberFormat="1" applyFont="1" applyFill="1" applyBorder="1"/>
    <xf numFmtId="214" fontId="4" fillId="0" borderId="24" xfId="0" applyNumberFormat="1" applyFont="1" applyFill="1" applyBorder="1"/>
    <xf numFmtId="214" fontId="4" fillId="0" borderId="25" xfId="0" applyNumberFormat="1" applyFont="1" applyFill="1" applyBorder="1"/>
    <xf numFmtId="214" fontId="4" fillId="0" borderId="26" xfId="0" applyNumberFormat="1" applyFont="1" applyFill="1" applyBorder="1"/>
    <xf numFmtId="214" fontId="4" fillId="0" borderId="27" xfId="0" applyNumberFormat="1" applyFont="1" applyFill="1" applyBorder="1"/>
    <xf numFmtId="214" fontId="4" fillId="0" borderId="28" xfId="0" applyNumberFormat="1" applyFont="1" applyFill="1" applyBorder="1"/>
    <xf numFmtId="214" fontId="4" fillId="0" borderId="29" xfId="1" applyNumberFormat="1" applyFont="1" applyFill="1" applyBorder="1"/>
    <xf numFmtId="214" fontId="4" fillId="0" borderId="30" xfId="0" applyNumberFormat="1" applyFont="1" applyFill="1" applyBorder="1"/>
    <xf numFmtId="214" fontId="4" fillId="0" borderId="31" xfId="0" applyNumberFormat="1" applyFont="1" applyFill="1" applyBorder="1"/>
    <xf numFmtId="214" fontId="4" fillId="0" borderId="32" xfId="0" applyNumberFormat="1" applyFont="1" applyFill="1" applyBorder="1"/>
    <xf numFmtId="214" fontId="4" fillId="0" borderId="33" xfId="0" applyNumberFormat="1" applyFont="1" applyFill="1" applyBorder="1"/>
    <xf numFmtId="214" fontId="4" fillId="0" borderId="11" xfId="0" applyNumberFormat="1" applyFont="1" applyFill="1" applyBorder="1"/>
    <xf numFmtId="214" fontId="4" fillId="0" borderId="34" xfId="1" applyNumberFormat="1" applyFont="1" applyFill="1" applyBorder="1"/>
    <xf numFmtId="214" fontId="4" fillId="0" borderId="31" xfId="0" applyNumberFormat="1" applyFont="1" applyFill="1" applyBorder="1" applyAlignment="1">
      <alignment horizontal="right"/>
    </xf>
    <xf numFmtId="214" fontId="4" fillId="0" borderId="32" xfId="0" applyNumberFormat="1" applyFont="1" applyFill="1" applyBorder="1" applyAlignment="1">
      <alignment horizontal="right"/>
    </xf>
    <xf numFmtId="214" fontId="4" fillId="0" borderId="33" xfId="0" applyNumberFormat="1" applyFont="1" applyFill="1" applyBorder="1" applyAlignment="1">
      <alignment horizontal="right"/>
    </xf>
    <xf numFmtId="214" fontId="4" fillId="0" borderId="11" xfId="0" applyNumberFormat="1" applyFont="1" applyFill="1" applyBorder="1" applyAlignment="1">
      <alignment horizontal="right"/>
    </xf>
    <xf numFmtId="214" fontId="4" fillId="0" borderId="30" xfId="0" applyNumberFormat="1" applyFont="1" applyFill="1" applyBorder="1" applyAlignment="1">
      <alignment horizontal="right"/>
    </xf>
    <xf numFmtId="214" fontId="4" fillId="0" borderId="34" xfId="1" applyNumberFormat="1" applyFont="1" applyFill="1" applyBorder="1" applyAlignment="1">
      <alignment horizontal="right"/>
    </xf>
    <xf numFmtId="214" fontId="4" fillId="0" borderId="12" xfId="0" applyNumberFormat="1" applyFont="1" applyFill="1" applyBorder="1"/>
    <xf numFmtId="214" fontId="4" fillId="0" borderId="35" xfId="0" applyNumberFormat="1" applyFont="1" applyFill="1" applyBorder="1"/>
    <xf numFmtId="214" fontId="4" fillId="0" borderId="17" xfId="0" applyNumberFormat="1" applyFont="1" applyFill="1" applyBorder="1"/>
    <xf numFmtId="214" fontId="4" fillId="0" borderId="36" xfId="0" applyNumberFormat="1" applyFont="1" applyFill="1" applyBorder="1"/>
    <xf numFmtId="214" fontId="4" fillId="0" borderId="37" xfId="0" applyNumberFormat="1" applyFont="1" applyFill="1" applyBorder="1"/>
    <xf numFmtId="214" fontId="4" fillId="0" borderId="38" xfId="1" applyNumberFormat="1" applyFont="1" applyFill="1" applyBorder="1"/>
    <xf numFmtId="197" fontId="4" fillId="0" borderId="2" xfId="0" applyNumberFormat="1" applyFont="1" applyFill="1" applyBorder="1"/>
    <xf numFmtId="197" fontId="4" fillId="0" borderId="19" xfId="0" applyNumberFormat="1" applyFont="1" applyFill="1" applyBorder="1"/>
    <xf numFmtId="197" fontId="4" fillId="0" borderId="4" xfId="0" applyNumberFormat="1" applyFont="1" applyFill="1" applyBorder="1"/>
    <xf numFmtId="197" fontId="4" fillId="0" borderId="5" xfId="0" applyNumberFormat="1" applyFont="1" applyFill="1" applyBorder="1"/>
    <xf numFmtId="197" fontId="4" fillId="0" borderId="18" xfId="0" applyNumberFormat="1" applyFont="1" applyFill="1" applyBorder="1"/>
    <xf numFmtId="197" fontId="4" fillId="0" borderId="20" xfId="1" applyNumberFormat="1" applyFont="1" applyFill="1" applyBorder="1"/>
    <xf numFmtId="214" fontId="4" fillId="0" borderId="2" xfId="1" applyNumberFormat="1" applyFont="1" applyFill="1" applyBorder="1"/>
    <xf numFmtId="214" fontId="4" fillId="0" borderId="19" xfId="1" applyNumberFormat="1" applyFont="1" applyFill="1" applyBorder="1"/>
    <xf numFmtId="214" fontId="4" fillId="0" borderId="4" xfId="1" applyNumberFormat="1" applyFont="1" applyFill="1" applyBorder="1"/>
    <xf numFmtId="214" fontId="4" fillId="0" borderId="5" xfId="1" applyNumberFormat="1" applyFont="1" applyFill="1" applyBorder="1"/>
    <xf numFmtId="214" fontId="4" fillId="0" borderId="18" xfId="1" applyNumberFormat="1" applyFont="1" applyFill="1" applyBorder="1"/>
    <xf numFmtId="214" fontId="4" fillId="0" borderId="20" xfId="1" applyNumberFormat="1" applyFont="1" applyFill="1" applyBorder="1"/>
    <xf numFmtId="0" fontId="4" fillId="0" borderId="31" xfId="0" applyFont="1" applyBorder="1"/>
    <xf numFmtId="0" fontId="4" fillId="0" borderId="39" xfId="0" applyFont="1" applyBorder="1"/>
    <xf numFmtId="0" fontId="4" fillId="0" borderId="24" xfId="0" applyFont="1" applyFill="1" applyBorder="1"/>
    <xf numFmtId="0" fontId="4" fillId="0" borderId="27" xfId="0" applyFont="1" applyBorder="1"/>
    <xf numFmtId="0" fontId="4" fillId="0" borderId="40" xfId="0" applyFont="1" applyBorder="1"/>
    <xf numFmtId="0" fontId="4" fillId="0" borderId="32" xfId="0" applyFont="1" applyBorder="1"/>
    <xf numFmtId="0" fontId="4" fillId="0" borderId="41" xfId="0" applyFont="1" applyBorder="1"/>
    <xf numFmtId="0" fontId="6" fillId="0" borderId="32" xfId="0" applyFont="1" applyBorder="1"/>
    <xf numFmtId="0" fontId="6" fillId="0" borderId="36" xfId="0" applyFont="1" applyBorder="1"/>
    <xf numFmtId="0" fontId="4" fillId="0" borderId="42" xfId="0" applyFont="1" applyBorder="1" applyAlignment="1">
      <alignment vertical="top"/>
    </xf>
    <xf numFmtId="0" fontId="4" fillId="0" borderId="26" xfId="0" applyFont="1" applyBorder="1"/>
    <xf numFmtId="176" fontId="4" fillId="0" borderId="24" xfId="0" applyNumberFormat="1" applyFont="1" applyFill="1" applyBorder="1"/>
    <xf numFmtId="176" fontId="4" fillId="0" borderId="25" xfId="0" applyNumberFormat="1" applyFont="1" applyFill="1" applyBorder="1"/>
    <xf numFmtId="176" fontId="4" fillId="0" borderId="26" xfId="0" applyNumberFormat="1" applyFont="1" applyFill="1" applyBorder="1"/>
    <xf numFmtId="176" fontId="4" fillId="0" borderId="27" xfId="0" applyNumberFormat="1" applyFont="1" applyFill="1" applyBorder="1"/>
    <xf numFmtId="176" fontId="4" fillId="0" borderId="28" xfId="0" applyNumberFormat="1" applyFont="1" applyFill="1" applyBorder="1"/>
    <xf numFmtId="176" fontId="4" fillId="0" borderId="29" xfId="1" applyNumberFormat="1" applyFont="1" applyFill="1" applyBorder="1"/>
    <xf numFmtId="176" fontId="4" fillId="0" borderId="11" xfId="0" applyNumberFormat="1" applyFont="1" applyFill="1" applyBorder="1"/>
    <xf numFmtId="176" fontId="4" fillId="0" borderId="30" xfId="0" applyNumberFormat="1" applyFont="1" applyFill="1" applyBorder="1"/>
    <xf numFmtId="176" fontId="4" fillId="0" borderId="31" xfId="0" applyNumberFormat="1" applyFont="1" applyFill="1" applyBorder="1"/>
    <xf numFmtId="176" fontId="4" fillId="0" borderId="32" xfId="0" applyNumberFormat="1" applyFont="1" applyFill="1" applyBorder="1"/>
    <xf numFmtId="176" fontId="4" fillId="0" borderId="33" xfId="0" applyNumberFormat="1" applyFont="1" applyFill="1" applyBorder="1"/>
    <xf numFmtId="176" fontId="4" fillId="0" borderId="34" xfId="1" applyNumberFormat="1" applyFont="1" applyFill="1" applyBorder="1"/>
    <xf numFmtId="176" fontId="4" fillId="0" borderId="31" xfId="0" applyNumberFormat="1" applyFont="1" applyFill="1" applyBorder="1" applyAlignment="1">
      <alignment horizontal="right"/>
    </xf>
    <xf numFmtId="176" fontId="4" fillId="0" borderId="32" xfId="0" applyNumberFormat="1" applyFont="1" applyFill="1" applyBorder="1" applyAlignment="1">
      <alignment horizontal="right"/>
    </xf>
    <xf numFmtId="176" fontId="4" fillId="0" borderId="33" xfId="0" applyNumberFormat="1" applyFont="1" applyFill="1" applyBorder="1" applyAlignment="1">
      <alignment horizontal="right"/>
    </xf>
    <xf numFmtId="176" fontId="4" fillId="0" borderId="11" xfId="0" applyNumberFormat="1" applyFont="1" applyFill="1" applyBorder="1" applyAlignment="1">
      <alignment horizontal="right"/>
    </xf>
    <xf numFmtId="176" fontId="4" fillId="0" borderId="30" xfId="0" applyNumberFormat="1" applyFont="1" applyFill="1" applyBorder="1" applyAlignment="1">
      <alignment horizontal="right"/>
    </xf>
    <xf numFmtId="176" fontId="4" fillId="0" borderId="34" xfId="1" applyNumberFormat="1" applyFont="1" applyFill="1" applyBorder="1" applyAlignment="1">
      <alignment horizontal="right"/>
    </xf>
    <xf numFmtId="176" fontId="4" fillId="0" borderId="11" xfId="0" quotePrefix="1" applyNumberFormat="1" applyFont="1" applyFill="1" applyBorder="1" applyAlignment="1">
      <alignment horizontal="right"/>
    </xf>
    <xf numFmtId="176" fontId="4" fillId="0" borderId="12" xfId="0" applyNumberFormat="1" applyFont="1" applyFill="1" applyBorder="1"/>
    <xf numFmtId="176" fontId="4" fillId="0" borderId="35" xfId="0" applyNumberFormat="1" applyFont="1" applyFill="1" applyBorder="1"/>
    <xf numFmtId="176" fontId="4" fillId="0" borderId="17" xfId="0" applyNumberFormat="1" applyFont="1" applyFill="1" applyBorder="1"/>
    <xf numFmtId="176" fontId="4" fillId="0" borderId="36" xfId="0" applyNumberFormat="1" applyFont="1" applyFill="1" applyBorder="1"/>
    <xf numFmtId="176" fontId="4" fillId="0" borderId="37" xfId="0" applyNumberFormat="1" applyFont="1" applyFill="1" applyBorder="1"/>
    <xf numFmtId="176" fontId="4" fillId="0" borderId="38" xfId="1" applyNumberFormat="1" applyFont="1" applyFill="1" applyBorder="1"/>
    <xf numFmtId="0" fontId="4" fillId="0" borderId="43" xfId="0" applyFont="1" applyBorder="1"/>
    <xf numFmtId="0" fontId="4" fillId="0" borderId="24" xfId="0" applyFont="1" applyBorder="1"/>
    <xf numFmtId="0" fontId="6" fillId="0" borderId="44" xfId="0" applyFont="1" applyBorder="1"/>
    <xf numFmtId="0" fontId="4" fillId="0" borderId="45" xfId="0" applyFont="1" applyBorder="1"/>
    <xf numFmtId="214" fontId="4" fillId="0" borderId="18" xfId="1" applyNumberFormat="1" applyFont="1" applyFill="1" applyBorder="1" applyAlignment="1">
      <alignment horizontal="right"/>
    </xf>
    <xf numFmtId="0" fontId="4" fillId="0" borderId="42" xfId="0" applyFont="1" applyBorder="1"/>
    <xf numFmtId="0" fontId="6" fillId="0" borderId="27" xfId="0" applyFont="1" applyBorder="1"/>
    <xf numFmtId="214" fontId="4" fillId="0" borderId="35" xfId="0" applyNumberFormat="1" applyFont="1" applyFill="1" applyBorder="1" applyAlignment="1">
      <alignment horizontal="right"/>
    </xf>
    <xf numFmtId="214" fontId="4" fillId="0" borderId="17" xfId="0" applyNumberFormat="1" applyFont="1" applyFill="1" applyBorder="1" applyAlignment="1">
      <alignment horizontal="right"/>
    </xf>
    <xf numFmtId="214" fontId="4" fillId="0" borderId="38" xfId="1" applyNumberFormat="1" applyFont="1" applyFill="1" applyBorder="1" applyAlignment="1">
      <alignment horizontal="right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103"/>
  <sheetViews>
    <sheetView showGridLines="0" tabSelected="1" zoomScale="75" zoomScaleNormal="100" workbookViewId="0">
      <selection activeCell="K107" sqref="K107"/>
    </sheetView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20" style="1" bestFit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159</v>
      </c>
    </row>
    <row r="3" spans="2:8" ht="16.350000000000001" customHeight="1" x14ac:dyDescent="0.15">
      <c r="B3" s="3" t="s">
        <v>160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257</v>
      </c>
    </row>
    <row r="7" spans="2:8" ht="15" customHeight="1" x14ac:dyDescent="0.15">
      <c r="G7" s="6" t="s">
        <v>161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7</v>
      </c>
      <c r="D9" s="13" t="s">
        <v>8</v>
      </c>
      <c r="E9" s="14" t="s">
        <v>9</v>
      </c>
      <c r="F9" s="105" t="s">
        <v>10</v>
      </c>
      <c r="G9" s="15" t="s">
        <v>162</v>
      </c>
      <c r="H9" s="16" t="s">
        <v>11</v>
      </c>
    </row>
    <row r="10" spans="2:8" ht="13.5" customHeight="1" x14ac:dyDescent="0.15">
      <c r="B10" s="17">
        <v>2</v>
      </c>
      <c r="C10" s="23"/>
      <c r="D10" s="23"/>
      <c r="E10" s="23"/>
      <c r="F10" s="95"/>
      <c r="G10" s="15" t="s">
        <v>163</v>
      </c>
      <c r="H10" s="16" t="s">
        <v>12</v>
      </c>
    </row>
    <row r="11" spans="2:8" ht="13.5" customHeight="1" x14ac:dyDescent="0.15">
      <c r="B11" s="17">
        <v>3</v>
      </c>
      <c r="C11" s="23"/>
      <c r="D11" s="96"/>
      <c r="E11" s="95" t="s">
        <v>13</v>
      </c>
      <c r="F11" s="95" t="s">
        <v>13</v>
      </c>
      <c r="G11" s="15" t="s">
        <v>164</v>
      </c>
      <c r="H11" s="16" t="s">
        <v>14</v>
      </c>
    </row>
    <row r="12" spans="2:8" ht="13.5" customHeight="1" x14ac:dyDescent="0.15">
      <c r="B12" s="17">
        <v>4</v>
      </c>
      <c r="C12" s="25" t="s">
        <v>15</v>
      </c>
      <c r="D12" s="95"/>
      <c r="E12" s="95"/>
      <c r="F12" s="95"/>
      <c r="G12" s="15" t="s">
        <v>165</v>
      </c>
      <c r="H12" s="16" t="s">
        <v>16</v>
      </c>
    </row>
    <row r="13" spans="2:8" ht="13.5" customHeight="1" x14ac:dyDescent="0.15">
      <c r="B13" s="17">
        <v>5</v>
      </c>
      <c r="C13" s="25" t="s">
        <v>17</v>
      </c>
      <c r="D13" s="25" t="s">
        <v>18</v>
      </c>
      <c r="E13" s="25" t="s">
        <v>19</v>
      </c>
      <c r="F13" s="25" t="s">
        <v>20</v>
      </c>
      <c r="G13" s="15" t="s">
        <v>166</v>
      </c>
      <c r="H13" s="16" t="s">
        <v>21</v>
      </c>
    </row>
    <row r="14" spans="2:8" ht="13.5" customHeight="1" x14ac:dyDescent="0.15">
      <c r="B14" s="17">
        <v>6</v>
      </c>
      <c r="C14" s="23"/>
      <c r="D14" s="23"/>
      <c r="E14" s="23"/>
      <c r="F14" s="25" t="s">
        <v>22</v>
      </c>
      <c r="G14" s="18" t="s">
        <v>167</v>
      </c>
      <c r="H14" s="16" t="s">
        <v>23</v>
      </c>
    </row>
    <row r="15" spans="2:8" ht="13.5" customHeight="1" x14ac:dyDescent="0.15">
      <c r="B15" s="17">
        <v>7</v>
      </c>
      <c r="C15" s="23"/>
      <c r="D15" s="23"/>
      <c r="E15" s="25" t="s">
        <v>24</v>
      </c>
      <c r="F15" s="25" t="s">
        <v>25</v>
      </c>
      <c r="G15" s="18" t="s">
        <v>168</v>
      </c>
      <c r="H15" s="16" t="s">
        <v>25</v>
      </c>
    </row>
    <row r="16" spans="2:8" ht="13.5" customHeight="1" x14ac:dyDescent="0.15">
      <c r="B16" s="17">
        <v>8</v>
      </c>
      <c r="C16" s="23"/>
      <c r="D16" s="23"/>
      <c r="E16" s="23"/>
      <c r="F16" s="23"/>
      <c r="G16" s="18" t="s">
        <v>169</v>
      </c>
      <c r="H16" s="16" t="s">
        <v>26</v>
      </c>
    </row>
    <row r="17" spans="2:8" ht="13.5" customHeight="1" x14ac:dyDescent="0.15">
      <c r="B17" s="17">
        <v>9</v>
      </c>
      <c r="C17" s="23"/>
      <c r="D17" s="23"/>
      <c r="E17" s="23"/>
      <c r="F17" s="96"/>
      <c r="G17" s="15" t="s">
        <v>170</v>
      </c>
      <c r="H17" s="16" t="s">
        <v>27</v>
      </c>
    </row>
    <row r="18" spans="2:8" ht="13.5" customHeight="1" x14ac:dyDescent="0.15">
      <c r="B18" s="17">
        <v>10</v>
      </c>
      <c r="C18" s="23"/>
      <c r="D18" s="23"/>
      <c r="E18" s="23"/>
      <c r="F18" s="95"/>
      <c r="G18" s="15" t="s">
        <v>171</v>
      </c>
      <c r="H18" s="16" t="s">
        <v>28</v>
      </c>
    </row>
    <row r="19" spans="2:8" ht="13.5" customHeight="1" x14ac:dyDescent="0.15">
      <c r="B19" s="17">
        <v>11</v>
      </c>
      <c r="C19" s="23"/>
      <c r="D19" s="25" t="s">
        <v>29</v>
      </c>
      <c r="E19" s="25" t="s">
        <v>30</v>
      </c>
      <c r="F19" s="25" t="s">
        <v>30</v>
      </c>
      <c r="G19" s="18" t="s">
        <v>172</v>
      </c>
      <c r="H19" s="16" t="s">
        <v>31</v>
      </c>
    </row>
    <row r="20" spans="2:8" ht="13.5" customHeight="1" x14ac:dyDescent="0.15">
      <c r="B20" s="17">
        <v>12</v>
      </c>
      <c r="C20" s="23"/>
      <c r="D20" s="23"/>
      <c r="E20" s="25" t="s">
        <v>32</v>
      </c>
      <c r="F20" s="25" t="s">
        <v>32</v>
      </c>
      <c r="G20" s="18" t="s">
        <v>173</v>
      </c>
      <c r="H20" s="16" t="s">
        <v>33</v>
      </c>
    </row>
    <row r="21" spans="2:8" ht="13.5" customHeight="1" x14ac:dyDescent="0.15">
      <c r="B21" s="17">
        <v>13</v>
      </c>
      <c r="C21" s="23"/>
      <c r="D21" s="23"/>
      <c r="E21" s="23"/>
      <c r="F21" s="23"/>
      <c r="G21" s="18" t="s">
        <v>174</v>
      </c>
      <c r="H21" s="16" t="s">
        <v>34</v>
      </c>
    </row>
    <row r="22" spans="2:8" ht="13.5" customHeight="1" x14ac:dyDescent="0.15">
      <c r="B22" s="17">
        <v>14</v>
      </c>
      <c r="C22" s="23"/>
      <c r="D22" s="23"/>
      <c r="E22" s="23"/>
      <c r="F22" s="25" t="s">
        <v>35</v>
      </c>
      <c r="G22" s="15" t="s">
        <v>175</v>
      </c>
      <c r="H22" s="16" t="s">
        <v>36</v>
      </c>
    </row>
    <row r="23" spans="2:8" ht="13.5" customHeight="1" x14ac:dyDescent="0.15">
      <c r="B23" s="17">
        <v>15</v>
      </c>
      <c r="C23" s="23"/>
      <c r="D23" s="23"/>
      <c r="E23" s="25" t="s">
        <v>37</v>
      </c>
      <c r="F23" s="25" t="s">
        <v>38</v>
      </c>
      <c r="G23" s="15" t="s">
        <v>176</v>
      </c>
      <c r="H23" s="16" t="s">
        <v>39</v>
      </c>
    </row>
    <row r="24" spans="2:8" ht="13.5" customHeight="1" x14ac:dyDescent="0.15">
      <c r="B24" s="17">
        <v>16</v>
      </c>
      <c r="C24" s="23"/>
      <c r="D24" s="23"/>
      <c r="E24" s="23"/>
      <c r="F24" s="25" t="s">
        <v>40</v>
      </c>
      <c r="G24" s="18" t="s">
        <v>177</v>
      </c>
      <c r="H24" s="16" t="s">
        <v>41</v>
      </c>
    </row>
    <row r="25" spans="2:8" ht="13.5" customHeight="1" x14ac:dyDescent="0.15">
      <c r="B25" s="17">
        <v>17</v>
      </c>
      <c r="C25" s="23"/>
      <c r="D25" s="23"/>
      <c r="E25" s="23"/>
      <c r="F25" s="25" t="s">
        <v>42</v>
      </c>
      <c r="G25" s="18" t="s">
        <v>178</v>
      </c>
      <c r="H25" s="16" t="s">
        <v>43</v>
      </c>
    </row>
    <row r="26" spans="2:8" ht="13.5" customHeight="1" x14ac:dyDescent="0.15">
      <c r="B26" s="17">
        <v>18</v>
      </c>
      <c r="C26" s="23"/>
      <c r="D26" s="23"/>
      <c r="E26" s="23"/>
      <c r="F26" s="25" t="s">
        <v>44</v>
      </c>
      <c r="G26" s="18" t="s">
        <v>179</v>
      </c>
      <c r="H26" s="16" t="s">
        <v>45</v>
      </c>
    </row>
    <row r="27" spans="2:8" ht="13.5" customHeight="1" x14ac:dyDescent="0.15">
      <c r="B27" s="17">
        <v>19</v>
      </c>
      <c r="C27" s="23"/>
      <c r="D27" s="23"/>
      <c r="E27" s="23"/>
      <c r="F27" s="23"/>
      <c r="G27" s="15" t="s">
        <v>180</v>
      </c>
      <c r="H27" s="16" t="s">
        <v>46</v>
      </c>
    </row>
    <row r="28" spans="2:8" ht="13.5" customHeight="1" x14ac:dyDescent="0.15">
      <c r="B28" s="17">
        <v>20</v>
      </c>
      <c r="C28" s="23"/>
      <c r="D28" s="23"/>
      <c r="E28" s="23"/>
      <c r="F28" s="25" t="s">
        <v>47</v>
      </c>
      <c r="G28" s="18" t="s">
        <v>181</v>
      </c>
      <c r="H28" s="16" t="s">
        <v>48</v>
      </c>
    </row>
    <row r="29" spans="2:8" ht="13.5" customHeight="1" x14ac:dyDescent="0.15">
      <c r="B29" s="17">
        <v>21</v>
      </c>
      <c r="C29" s="23"/>
      <c r="D29" s="23"/>
      <c r="E29" s="23"/>
      <c r="F29" s="23"/>
      <c r="G29" s="18" t="s">
        <v>182</v>
      </c>
      <c r="H29" s="16" t="s">
        <v>49</v>
      </c>
    </row>
    <row r="30" spans="2:8" ht="13.5" customHeight="1" x14ac:dyDescent="0.15">
      <c r="B30" s="17">
        <v>22</v>
      </c>
      <c r="C30" s="25" t="s">
        <v>50</v>
      </c>
      <c r="D30" s="25" t="s">
        <v>51</v>
      </c>
      <c r="E30" s="25" t="s">
        <v>52</v>
      </c>
      <c r="F30" s="25" t="s">
        <v>53</v>
      </c>
      <c r="G30" s="15" t="s">
        <v>183</v>
      </c>
      <c r="H30" s="16" t="s">
        <v>54</v>
      </c>
    </row>
    <row r="31" spans="2:8" ht="13.5" customHeight="1" x14ac:dyDescent="0.15">
      <c r="B31" s="17">
        <v>23</v>
      </c>
      <c r="C31" s="23"/>
      <c r="D31" s="23"/>
      <c r="E31" s="23"/>
      <c r="F31" s="25" t="s">
        <v>55</v>
      </c>
      <c r="G31" s="18" t="s">
        <v>184</v>
      </c>
      <c r="H31" s="16"/>
    </row>
    <row r="32" spans="2:8" ht="13.5" customHeight="1" x14ac:dyDescent="0.15">
      <c r="B32" s="17">
        <v>24</v>
      </c>
      <c r="C32" s="23"/>
      <c r="D32" s="23"/>
      <c r="E32" s="23"/>
      <c r="F32" s="23"/>
      <c r="G32" s="15" t="s">
        <v>185</v>
      </c>
      <c r="H32" s="16" t="s">
        <v>56</v>
      </c>
    </row>
    <row r="33" spans="2:8" ht="13.5" customHeight="1" x14ac:dyDescent="0.15">
      <c r="B33" s="17">
        <v>25</v>
      </c>
      <c r="C33" s="23"/>
      <c r="D33" s="23"/>
      <c r="E33" s="23"/>
      <c r="F33" s="25" t="s">
        <v>57</v>
      </c>
      <c r="G33" s="15" t="s">
        <v>186</v>
      </c>
      <c r="H33" s="16" t="s">
        <v>58</v>
      </c>
    </row>
    <row r="34" spans="2:8" ht="13.5" customHeight="1" x14ac:dyDescent="0.15">
      <c r="B34" s="17">
        <v>26</v>
      </c>
      <c r="C34" s="23"/>
      <c r="D34" s="23"/>
      <c r="E34" s="23"/>
      <c r="F34" s="25" t="s">
        <v>52</v>
      </c>
      <c r="G34" s="15" t="s">
        <v>187</v>
      </c>
      <c r="H34" s="16" t="s">
        <v>59</v>
      </c>
    </row>
    <row r="35" spans="2:8" ht="13.5" customHeight="1" x14ac:dyDescent="0.15">
      <c r="B35" s="17">
        <v>27</v>
      </c>
      <c r="C35" s="23"/>
      <c r="D35" s="23"/>
      <c r="E35" s="23"/>
      <c r="F35" s="25" t="s">
        <v>60</v>
      </c>
      <c r="G35" s="15" t="s">
        <v>188</v>
      </c>
      <c r="H35" s="16" t="s">
        <v>61</v>
      </c>
    </row>
    <row r="36" spans="2:8" ht="13.5" customHeight="1" x14ac:dyDescent="0.15">
      <c r="B36" s="17">
        <v>28</v>
      </c>
      <c r="C36" s="23"/>
      <c r="D36" s="23"/>
      <c r="E36" s="23"/>
      <c r="F36" s="25" t="s">
        <v>62</v>
      </c>
      <c r="G36" s="18" t="s">
        <v>189</v>
      </c>
      <c r="H36" s="16"/>
    </row>
    <row r="37" spans="2:8" ht="13.5" customHeight="1" x14ac:dyDescent="0.15">
      <c r="B37" s="17">
        <v>29</v>
      </c>
      <c r="C37" s="23"/>
      <c r="D37" s="23"/>
      <c r="E37" s="23"/>
      <c r="F37" s="25" t="s">
        <v>63</v>
      </c>
      <c r="G37" s="15" t="s">
        <v>190</v>
      </c>
      <c r="H37" s="16" t="s">
        <v>64</v>
      </c>
    </row>
    <row r="38" spans="2:8" ht="13.5" customHeight="1" x14ac:dyDescent="0.15">
      <c r="B38" s="17">
        <v>30</v>
      </c>
      <c r="C38" s="23"/>
      <c r="D38" s="23"/>
      <c r="E38" s="23"/>
      <c r="F38" s="25" t="s">
        <v>51</v>
      </c>
      <c r="G38" s="18" t="s">
        <v>191</v>
      </c>
      <c r="H38" s="16" t="s">
        <v>65</v>
      </c>
    </row>
    <row r="39" spans="2:8" ht="13.5" customHeight="1" x14ac:dyDescent="0.15">
      <c r="B39" s="17">
        <v>31</v>
      </c>
      <c r="C39" s="23"/>
      <c r="D39" s="23"/>
      <c r="E39" s="23"/>
      <c r="F39" s="23"/>
      <c r="G39" s="18" t="s">
        <v>192</v>
      </c>
      <c r="H39" s="16"/>
    </row>
    <row r="40" spans="2:8" ht="13.5" customHeight="1" x14ac:dyDescent="0.15">
      <c r="B40" s="17">
        <v>32</v>
      </c>
      <c r="C40" s="23"/>
      <c r="D40" s="23"/>
      <c r="E40" s="23"/>
      <c r="F40" s="23"/>
      <c r="G40" s="18" t="s">
        <v>193</v>
      </c>
      <c r="H40" s="16"/>
    </row>
    <row r="41" spans="2:8" ht="13.5" customHeight="1" x14ac:dyDescent="0.15">
      <c r="B41" s="17">
        <v>33</v>
      </c>
      <c r="C41" s="23"/>
      <c r="D41" s="23"/>
      <c r="E41" s="23"/>
      <c r="F41" s="23"/>
      <c r="G41" s="15" t="s">
        <v>194</v>
      </c>
      <c r="H41" s="16" t="s">
        <v>66</v>
      </c>
    </row>
    <row r="42" spans="2:8" ht="13.5" customHeight="1" x14ac:dyDescent="0.15">
      <c r="B42" s="17">
        <v>34</v>
      </c>
      <c r="C42" s="23"/>
      <c r="D42" s="23"/>
      <c r="E42" s="23"/>
      <c r="F42" s="25" t="s">
        <v>67</v>
      </c>
      <c r="G42" s="18" t="s">
        <v>195</v>
      </c>
      <c r="H42" s="16"/>
    </row>
    <row r="43" spans="2:8" ht="13.5" customHeight="1" x14ac:dyDescent="0.15">
      <c r="B43" s="17">
        <v>35</v>
      </c>
      <c r="C43" s="23"/>
      <c r="D43" s="23"/>
      <c r="E43" s="23"/>
      <c r="F43" s="25" t="s">
        <v>68</v>
      </c>
      <c r="G43" s="18" t="s">
        <v>196</v>
      </c>
      <c r="H43" s="16"/>
    </row>
    <row r="44" spans="2:8" ht="13.5" customHeight="1" x14ac:dyDescent="0.15">
      <c r="B44" s="17">
        <v>36</v>
      </c>
      <c r="C44" s="23"/>
      <c r="D44" s="23"/>
      <c r="E44" s="24"/>
      <c r="F44" s="27" t="s">
        <v>69</v>
      </c>
      <c r="G44" s="18" t="s">
        <v>197</v>
      </c>
      <c r="H44" s="16"/>
    </row>
    <row r="45" spans="2:8" ht="13.5" customHeight="1" x14ac:dyDescent="0.15">
      <c r="B45" s="17">
        <v>37</v>
      </c>
      <c r="C45" s="23"/>
      <c r="D45" s="23"/>
      <c r="E45" s="23"/>
      <c r="F45" s="25" t="s">
        <v>70</v>
      </c>
      <c r="G45" s="18" t="s">
        <v>198</v>
      </c>
      <c r="H45" s="16"/>
    </row>
    <row r="46" spans="2:8" ht="13.5" customHeight="1" x14ac:dyDescent="0.15">
      <c r="B46" s="17">
        <v>38</v>
      </c>
      <c r="C46" s="23"/>
      <c r="D46" s="23"/>
      <c r="E46" s="25" t="s">
        <v>71</v>
      </c>
      <c r="F46" s="25" t="s">
        <v>71</v>
      </c>
      <c r="G46" s="18" t="s">
        <v>199</v>
      </c>
      <c r="H46" s="16"/>
    </row>
    <row r="47" spans="2:8" ht="13.5" customHeight="1" x14ac:dyDescent="0.15">
      <c r="B47" s="17">
        <v>39</v>
      </c>
      <c r="C47" s="23"/>
      <c r="D47" s="23"/>
      <c r="E47" s="25" t="s">
        <v>72</v>
      </c>
      <c r="F47" s="25" t="s">
        <v>73</v>
      </c>
      <c r="G47" s="18" t="s">
        <v>200</v>
      </c>
      <c r="H47" s="16" t="s">
        <v>74</v>
      </c>
    </row>
    <row r="48" spans="2:8" ht="13.5" customHeight="1" x14ac:dyDescent="0.15">
      <c r="B48" s="17">
        <v>40</v>
      </c>
      <c r="C48" s="23"/>
      <c r="D48" s="23"/>
      <c r="E48" s="23"/>
      <c r="F48" s="25" t="s">
        <v>75</v>
      </c>
      <c r="G48" s="18" t="s">
        <v>201</v>
      </c>
      <c r="H48" s="19"/>
    </row>
    <row r="49" spans="2:8" ht="13.5" customHeight="1" x14ac:dyDescent="0.15">
      <c r="B49" s="17">
        <v>41</v>
      </c>
      <c r="C49" s="23"/>
      <c r="D49" s="23"/>
      <c r="E49" s="23"/>
      <c r="F49" s="23"/>
      <c r="G49" s="18" t="s">
        <v>202</v>
      </c>
      <c r="H49" s="16"/>
    </row>
    <row r="50" spans="2:8" ht="13.5" customHeight="1" x14ac:dyDescent="0.15">
      <c r="B50" s="17">
        <v>42</v>
      </c>
      <c r="C50" s="23"/>
      <c r="D50" s="23"/>
      <c r="E50" s="25" t="s">
        <v>76</v>
      </c>
      <c r="F50" s="25" t="s">
        <v>76</v>
      </c>
      <c r="G50" s="18" t="s">
        <v>203</v>
      </c>
      <c r="H50" s="16"/>
    </row>
    <row r="51" spans="2:8" ht="13.5" customHeight="1" x14ac:dyDescent="0.15">
      <c r="B51" s="17">
        <v>43</v>
      </c>
      <c r="C51" s="23"/>
      <c r="D51" s="23"/>
      <c r="E51" s="23"/>
      <c r="F51" s="23"/>
      <c r="G51" s="18" t="s">
        <v>204</v>
      </c>
      <c r="H51" s="16"/>
    </row>
    <row r="52" spans="2:8" ht="13.5" customHeight="1" x14ac:dyDescent="0.15">
      <c r="B52" s="17">
        <v>44</v>
      </c>
      <c r="C52" s="23"/>
      <c r="D52" s="23"/>
      <c r="E52" s="23"/>
      <c r="F52" s="23"/>
      <c r="G52" s="18" t="s">
        <v>205</v>
      </c>
      <c r="H52" s="16"/>
    </row>
    <row r="53" spans="2:8" ht="13.5" customHeight="1" x14ac:dyDescent="0.15">
      <c r="B53" s="17">
        <v>45</v>
      </c>
      <c r="C53" s="23"/>
      <c r="D53" s="23"/>
      <c r="E53" s="23"/>
      <c r="F53" s="23"/>
      <c r="G53" s="18" t="s">
        <v>206</v>
      </c>
      <c r="H53" s="16"/>
    </row>
    <row r="54" spans="2:8" ht="13.5" customHeight="1" x14ac:dyDescent="0.15">
      <c r="B54" s="17">
        <v>46</v>
      </c>
      <c r="C54" s="23"/>
      <c r="D54" s="23"/>
      <c r="E54" s="23"/>
      <c r="F54" s="23"/>
      <c r="G54" s="18" t="s">
        <v>207</v>
      </c>
      <c r="H54" s="16"/>
    </row>
    <row r="55" spans="2:8" ht="13.5" customHeight="1" x14ac:dyDescent="0.15">
      <c r="B55" s="17">
        <v>47</v>
      </c>
      <c r="C55" s="23"/>
      <c r="D55" s="23"/>
      <c r="E55" s="23"/>
      <c r="F55" s="23"/>
      <c r="G55" s="18" t="s">
        <v>208</v>
      </c>
      <c r="H55" s="16"/>
    </row>
    <row r="56" spans="2:8" ht="13.5" customHeight="1" x14ac:dyDescent="0.15">
      <c r="B56" s="17">
        <v>48</v>
      </c>
      <c r="C56" s="23"/>
      <c r="D56" s="23"/>
      <c r="E56" s="23"/>
      <c r="F56" s="23"/>
      <c r="G56" s="18" t="s">
        <v>209</v>
      </c>
      <c r="H56" s="16"/>
    </row>
    <row r="57" spans="2:8" ht="13.5" customHeight="1" x14ac:dyDescent="0.15">
      <c r="B57" s="17">
        <v>49</v>
      </c>
      <c r="C57" s="23"/>
      <c r="D57" s="23"/>
      <c r="E57" s="25" t="s">
        <v>77</v>
      </c>
      <c r="F57" s="25" t="s">
        <v>77</v>
      </c>
      <c r="G57" s="18" t="s">
        <v>210</v>
      </c>
      <c r="H57" s="16" t="s">
        <v>77</v>
      </c>
    </row>
    <row r="58" spans="2:8" ht="13.5" customHeight="1" x14ac:dyDescent="0.15">
      <c r="B58" s="17">
        <v>50</v>
      </c>
      <c r="C58" s="23"/>
      <c r="D58" s="23"/>
      <c r="E58" s="25" t="s">
        <v>78</v>
      </c>
      <c r="F58" s="25" t="s">
        <v>78</v>
      </c>
      <c r="G58" s="15" t="s">
        <v>211</v>
      </c>
      <c r="H58" s="16" t="s">
        <v>79</v>
      </c>
    </row>
    <row r="59" spans="2:8" ht="13.5" customHeight="1" x14ac:dyDescent="0.15">
      <c r="B59" s="17">
        <v>51</v>
      </c>
      <c r="C59" s="23"/>
      <c r="D59" s="23"/>
      <c r="E59" s="25" t="s">
        <v>80</v>
      </c>
      <c r="F59" s="25" t="s">
        <v>80</v>
      </c>
      <c r="G59" s="18" t="s">
        <v>212</v>
      </c>
      <c r="H59" s="16" t="s">
        <v>80</v>
      </c>
    </row>
    <row r="60" spans="2:8" ht="13.5" customHeight="1" x14ac:dyDescent="0.15">
      <c r="B60" s="17">
        <v>52</v>
      </c>
      <c r="C60" s="23"/>
      <c r="D60" s="23"/>
      <c r="E60" s="23"/>
      <c r="F60" s="23"/>
      <c r="G60" s="18" t="s">
        <v>213</v>
      </c>
      <c r="H60" s="16"/>
    </row>
    <row r="61" spans="2:8" ht="13.5" customHeight="1" x14ac:dyDescent="0.15">
      <c r="B61" s="17">
        <v>53</v>
      </c>
      <c r="C61" s="23"/>
      <c r="D61" s="23"/>
      <c r="E61" s="23"/>
      <c r="F61" s="25" t="s">
        <v>81</v>
      </c>
      <c r="G61" s="18" t="s">
        <v>214</v>
      </c>
      <c r="H61" s="16"/>
    </row>
    <row r="62" spans="2:8" ht="13.5" customHeight="1" x14ac:dyDescent="0.15">
      <c r="B62" s="17">
        <v>54</v>
      </c>
      <c r="C62" s="23"/>
      <c r="D62" s="23"/>
      <c r="E62" s="25" t="s">
        <v>82</v>
      </c>
      <c r="F62" s="25" t="s">
        <v>82</v>
      </c>
      <c r="G62" s="18" t="s">
        <v>215</v>
      </c>
      <c r="H62" s="16" t="s">
        <v>82</v>
      </c>
    </row>
    <row r="63" spans="2:8" ht="13.5" customHeight="1" x14ac:dyDescent="0.15">
      <c r="B63" s="20">
        <v>55</v>
      </c>
      <c r="C63" s="131"/>
      <c r="D63" s="131"/>
      <c r="E63" s="26" t="s">
        <v>83</v>
      </c>
      <c r="F63" s="26" t="s">
        <v>83</v>
      </c>
      <c r="G63" s="21" t="s">
        <v>216</v>
      </c>
      <c r="H63" s="22"/>
    </row>
    <row r="64" spans="2:8" ht="13.5" customHeight="1" x14ac:dyDescent="0.15">
      <c r="B64" s="132">
        <v>56</v>
      </c>
      <c r="C64" s="13" t="s">
        <v>386</v>
      </c>
      <c r="D64" s="13" t="s">
        <v>387</v>
      </c>
      <c r="E64" s="13" t="s">
        <v>388</v>
      </c>
      <c r="F64" s="13" t="s">
        <v>389</v>
      </c>
      <c r="G64" s="133" t="s">
        <v>217</v>
      </c>
      <c r="H64" s="134"/>
    </row>
    <row r="65" spans="2:8" ht="13.5" customHeight="1" x14ac:dyDescent="0.15">
      <c r="B65" s="17">
        <v>57</v>
      </c>
      <c r="C65" s="23"/>
      <c r="D65" s="23"/>
      <c r="E65" s="23"/>
      <c r="F65" s="23"/>
      <c r="G65" s="15" t="s">
        <v>218</v>
      </c>
      <c r="H65" s="16" t="s">
        <v>84</v>
      </c>
    </row>
    <row r="66" spans="2:8" ht="13.5" customHeight="1" x14ac:dyDescent="0.15">
      <c r="B66" s="17">
        <v>58</v>
      </c>
      <c r="C66" s="23"/>
      <c r="D66" s="23"/>
      <c r="E66" s="23"/>
      <c r="F66" s="25" t="s">
        <v>85</v>
      </c>
      <c r="G66" s="15" t="s">
        <v>219</v>
      </c>
      <c r="H66" s="16" t="s">
        <v>86</v>
      </c>
    </row>
    <row r="67" spans="2:8" ht="13.5" customHeight="1" x14ac:dyDescent="0.15">
      <c r="B67" s="17">
        <v>59</v>
      </c>
      <c r="C67" s="23"/>
      <c r="D67" s="23"/>
      <c r="E67" s="25" t="s">
        <v>88</v>
      </c>
      <c r="F67" s="25" t="s">
        <v>88</v>
      </c>
      <c r="G67" s="18" t="s">
        <v>220</v>
      </c>
      <c r="H67" s="16" t="s">
        <v>88</v>
      </c>
    </row>
    <row r="68" spans="2:8" ht="13.5" customHeight="1" x14ac:dyDescent="0.15">
      <c r="B68" s="17">
        <v>60</v>
      </c>
      <c r="C68" s="23"/>
      <c r="D68" s="23"/>
      <c r="E68" s="23"/>
      <c r="F68" s="23"/>
      <c r="G68" s="15" t="s">
        <v>221</v>
      </c>
      <c r="H68" s="16" t="s">
        <v>89</v>
      </c>
    </row>
    <row r="69" spans="2:8" ht="13.5" customHeight="1" x14ac:dyDescent="0.15">
      <c r="B69" s="17">
        <v>61</v>
      </c>
      <c r="C69" s="23"/>
      <c r="D69" s="23"/>
      <c r="E69" s="25" t="s">
        <v>87</v>
      </c>
      <c r="F69" s="25" t="s">
        <v>90</v>
      </c>
      <c r="G69" s="18" t="s">
        <v>222</v>
      </c>
      <c r="H69" s="16"/>
    </row>
    <row r="70" spans="2:8" ht="13.5" customHeight="1" x14ac:dyDescent="0.15">
      <c r="B70" s="17">
        <v>62</v>
      </c>
      <c r="C70" s="23"/>
      <c r="D70" s="23"/>
      <c r="E70" s="23"/>
      <c r="F70" s="25" t="s">
        <v>91</v>
      </c>
      <c r="G70" s="18" t="s">
        <v>223</v>
      </c>
      <c r="H70" s="16"/>
    </row>
    <row r="71" spans="2:8" ht="13.5" customHeight="1" x14ac:dyDescent="0.15">
      <c r="B71" s="17">
        <v>63</v>
      </c>
      <c r="C71" s="23"/>
      <c r="D71" s="23"/>
      <c r="E71" s="23"/>
      <c r="F71" s="25" t="s">
        <v>87</v>
      </c>
      <c r="G71" s="15" t="s">
        <v>224</v>
      </c>
      <c r="H71" s="16" t="s">
        <v>92</v>
      </c>
    </row>
    <row r="72" spans="2:8" ht="13.5" customHeight="1" x14ac:dyDescent="0.15">
      <c r="B72" s="17">
        <v>64</v>
      </c>
      <c r="C72" s="23"/>
      <c r="D72" s="23"/>
      <c r="E72" s="25" t="s">
        <v>93</v>
      </c>
      <c r="F72" s="95" t="s">
        <v>94</v>
      </c>
      <c r="G72" s="18" t="s">
        <v>225</v>
      </c>
      <c r="H72" s="16"/>
    </row>
    <row r="73" spans="2:8" ht="13.5" customHeight="1" x14ac:dyDescent="0.15">
      <c r="B73" s="17">
        <v>65</v>
      </c>
      <c r="C73" s="23"/>
      <c r="D73" s="25" t="s">
        <v>95</v>
      </c>
      <c r="E73" s="25" t="s">
        <v>96</v>
      </c>
      <c r="F73" s="95"/>
      <c r="G73" s="15" t="s">
        <v>226</v>
      </c>
      <c r="H73" s="16" t="s">
        <v>97</v>
      </c>
    </row>
    <row r="74" spans="2:8" ht="13.5" customHeight="1" x14ac:dyDescent="0.15">
      <c r="B74" s="17">
        <v>66</v>
      </c>
      <c r="C74" s="23"/>
      <c r="D74" s="23"/>
      <c r="E74" s="25" t="s">
        <v>98</v>
      </c>
      <c r="F74" s="25" t="s">
        <v>99</v>
      </c>
      <c r="G74" s="18" t="s">
        <v>227</v>
      </c>
      <c r="H74" s="16"/>
    </row>
    <row r="75" spans="2:8" ht="13.5" customHeight="1" x14ac:dyDescent="0.15">
      <c r="B75" s="17">
        <v>67</v>
      </c>
      <c r="C75" s="23"/>
      <c r="D75" s="23"/>
      <c r="E75" s="23"/>
      <c r="F75" s="25" t="s">
        <v>100</v>
      </c>
      <c r="G75" s="18" t="s">
        <v>228</v>
      </c>
      <c r="H75" s="16"/>
    </row>
    <row r="76" spans="2:8" ht="13.5" customHeight="1" x14ac:dyDescent="0.15">
      <c r="B76" s="17">
        <v>68</v>
      </c>
      <c r="C76" s="23"/>
      <c r="D76" s="23"/>
      <c r="E76" s="23"/>
      <c r="F76" s="25" t="s">
        <v>101</v>
      </c>
      <c r="G76" s="15" t="s">
        <v>229</v>
      </c>
      <c r="H76" s="16" t="s">
        <v>102</v>
      </c>
    </row>
    <row r="77" spans="2:8" ht="13.5" customHeight="1" x14ac:dyDescent="0.15">
      <c r="B77" s="17">
        <v>69</v>
      </c>
      <c r="C77" s="23"/>
      <c r="D77" s="23"/>
      <c r="E77" s="23"/>
      <c r="F77" s="25" t="s">
        <v>103</v>
      </c>
      <c r="G77" s="18" t="s">
        <v>230</v>
      </c>
      <c r="H77" s="16" t="s">
        <v>104</v>
      </c>
    </row>
    <row r="78" spans="2:8" ht="13.5" customHeight="1" x14ac:dyDescent="0.15">
      <c r="B78" s="17">
        <v>70</v>
      </c>
      <c r="C78" s="23"/>
      <c r="D78" s="23"/>
      <c r="E78" s="23"/>
      <c r="F78" s="23"/>
      <c r="G78" s="15" t="s">
        <v>231</v>
      </c>
      <c r="H78" s="16" t="s">
        <v>105</v>
      </c>
    </row>
    <row r="79" spans="2:8" ht="13.5" customHeight="1" x14ac:dyDescent="0.15">
      <c r="B79" s="17">
        <v>71</v>
      </c>
      <c r="C79" s="23"/>
      <c r="D79" s="23"/>
      <c r="E79" s="23"/>
      <c r="F79" s="25" t="s">
        <v>106</v>
      </c>
      <c r="G79" s="18" t="s">
        <v>232</v>
      </c>
      <c r="H79" s="16"/>
    </row>
    <row r="80" spans="2:8" ht="13.5" customHeight="1" x14ac:dyDescent="0.15">
      <c r="B80" s="17">
        <v>72</v>
      </c>
      <c r="C80" s="23"/>
      <c r="D80" s="23"/>
      <c r="E80" s="23"/>
      <c r="F80" s="25" t="s">
        <v>107</v>
      </c>
      <c r="G80" s="18" t="s">
        <v>233</v>
      </c>
      <c r="H80" s="16"/>
    </row>
    <row r="81" spans="2:8" ht="13.5" customHeight="1" x14ac:dyDescent="0.15">
      <c r="B81" s="17">
        <v>73</v>
      </c>
      <c r="C81" s="23"/>
      <c r="D81" s="23"/>
      <c r="E81" s="25" t="s">
        <v>108</v>
      </c>
      <c r="F81" s="25" t="s">
        <v>109</v>
      </c>
      <c r="G81" s="18" t="s">
        <v>234</v>
      </c>
      <c r="H81" s="16" t="s">
        <v>110</v>
      </c>
    </row>
    <row r="82" spans="2:8" ht="13.5" customHeight="1" x14ac:dyDescent="0.15">
      <c r="B82" s="17">
        <v>74</v>
      </c>
      <c r="C82" s="23"/>
      <c r="D82" s="23"/>
      <c r="E82" s="23"/>
      <c r="F82" s="25" t="s">
        <v>111</v>
      </c>
      <c r="G82" s="18" t="s">
        <v>235</v>
      </c>
      <c r="H82" s="16" t="s">
        <v>112</v>
      </c>
    </row>
    <row r="83" spans="2:8" ht="13.5" customHeight="1" x14ac:dyDescent="0.15">
      <c r="B83" s="17">
        <v>75</v>
      </c>
      <c r="C83" s="23"/>
      <c r="D83" s="23"/>
      <c r="E83" s="23"/>
      <c r="F83" s="25" t="s">
        <v>113</v>
      </c>
      <c r="G83" s="15" t="s">
        <v>236</v>
      </c>
      <c r="H83" s="16" t="s">
        <v>114</v>
      </c>
    </row>
    <row r="84" spans="2:8" ht="13.5" customHeight="1" x14ac:dyDescent="0.15">
      <c r="B84" s="17">
        <v>76</v>
      </c>
      <c r="C84" s="23"/>
      <c r="D84" s="23"/>
      <c r="E84" s="23"/>
      <c r="F84" s="25" t="s">
        <v>115</v>
      </c>
      <c r="G84" s="18" t="s">
        <v>237</v>
      </c>
      <c r="H84" s="16" t="s">
        <v>116</v>
      </c>
    </row>
    <row r="85" spans="2:8" ht="13.5" customHeight="1" x14ac:dyDescent="0.15">
      <c r="B85" s="17">
        <v>77</v>
      </c>
      <c r="C85" s="23"/>
      <c r="D85" s="23"/>
      <c r="E85" s="23"/>
      <c r="F85" s="25" t="s">
        <v>117</v>
      </c>
      <c r="G85" s="15" t="s">
        <v>238</v>
      </c>
      <c r="H85" s="16" t="s">
        <v>118</v>
      </c>
    </row>
    <row r="86" spans="2:8" ht="13.5" customHeight="1" x14ac:dyDescent="0.15">
      <c r="B86" s="17">
        <v>78</v>
      </c>
      <c r="C86" s="23"/>
      <c r="D86" s="23"/>
      <c r="E86" s="23"/>
      <c r="F86" s="25" t="s">
        <v>119</v>
      </c>
      <c r="G86" s="18" t="s">
        <v>239</v>
      </c>
      <c r="H86" s="16"/>
    </row>
    <row r="87" spans="2:8" ht="13.5" customHeight="1" x14ac:dyDescent="0.15">
      <c r="B87" s="17">
        <v>79</v>
      </c>
      <c r="C87" s="23"/>
      <c r="D87" s="23"/>
      <c r="E87" s="23"/>
      <c r="F87" s="25" t="s">
        <v>120</v>
      </c>
      <c r="G87" s="18" t="s">
        <v>240</v>
      </c>
      <c r="H87" s="16" t="s">
        <v>121</v>
      </c>
    </row>
    <row r="88" spans="2:8" ht="13.5" customHeight="1" x14ac:dyDescent="0.15">
      <c r="B88" s="17">
        <v>80</v>
      </c>
      <c r="C88" s="23"/>
      <c r="D88" s="23"/>
      <c r="E88" s="23"/>
      <c r="F88" s="23"/>
      <c r="G88" s="18" t="s">
        <v>241</v>
      </c>
      <c r="H88" s="16" t="s">
        <v>122</v>
      </c>
    </row>
    <row r="89" spans="2:8" ht="13.5" customHeight="1" x14ac:dyDescent="0.15">
      <c r="B89" s="17">
        <v>81</v>
      </c>
      <c r="C89" s="23"/>
      <c r="D89" s="23"/>
      <c r="E89" s="23"/>
      <c r="F89" s="25" t="s">
        <v>123</v>
      </c>
      <c r="G89" s="18" t="s">
        <v>242</v>
      </c>
      <c r="H89" s="16" t="s">
        <v>124</v>
      </c>
    </row>
    <row r="90" spans="2:8" ht="13.5" customHeight="1" x14ac:dyDescent="0.15">
      <c r="B90" s="17">
        <v>82</v>
      </c>
      <c r="C90" s="23"/>
      <c r="D90" s="23"/>
      <c r="E90" s="23"/>
      <c r="F90" s="23"/>
      <c r="G90" s="18" t="s">
        <v>243</v>
      </c>
      <c r="H90" s="16" t="s">
        <v>125</v>
      </c>
    </row>
    <row r="91" spans="2:8" ht="13.5" customHeight="1" x14ac:dyDescent="0.15">
      <c r="B91" s="17">
        <v>83</v>
      </c>
      <c r="C91" s="23"/>
      <c r="D91" s="23"/>
      <c r="E91" s="23"/>
      <c r="F91" s="25" t="s">
        <v>126</v>
      </c>
      <c r="G91" s="15" t="s">
        <v>244</v>
      </c>
      <c r="H91" s="16" t="s">
        <v>127</v>
      </c>
    </row>
    <row r="92" spans="2:8" ht="13.5" customHeight="1" x14ac:dyDescent="0.15">
      <c r="B92" s="17">
        <v>84</v>
      </c>
      <c r="C92" s="23"/>
      <c r="D92" s="23"/>
      <c r="E92" s="23"/>
      <c r="F92" s="25" t="s">
        <v>128</v>
      </c>
      <c r="G92" s="18" t="s">
        <v>245</v>
      </c>
      <c r="H92" s="16" t="s">
        <v>129</v>
      </c>
    </row>
    <row r="93" spans="2:8" ht="13.5" customHeight="1" x14ac:dyDescent="0.15">
      <c r="B93" s="17">
        <v>85</v>
      </c>
      <c r="C93" s="23"/>
      <c r="D93" s="23"/>
      <c r="E93" s="23"/>
      <c r="F93" s="95" t="s">
        <v>130</v>
      </c>
      <c r="G93" s="18" t="s">
        <v>246</v>
      </c>
      <c r="H93" s="16" t="s">
        <v>131</v>
      </c>
    </row>
    <row r="94" spans="2:8" ht="13.5" customHeight="1" x14ac:dyDescent="0.15">
      <c r="B94" s="17">
        <v>86</v>
      </c>
      <c r="C94" s="23"/>
      <c r="D94" s="23"/>
      <c r="E94" s="23"/>
      <c r="F94" s="95"/>
      <c r="G94" s="15" t="s">
        <v>247</v>
      </c>
      <c r="H94" s="16" t="s">
        <v>132</v>
      </c>
    </row>
    <row r="95" spans="2:8" ht="13.5" customHeight="1" x14ac:dyDescent="0.15">
      <c r="B95" s="17">
        <v>87</v>
      </c>
      <c r="C95" s="23"/>
      <c r="D95" s="23"/>
      <c r="E95" s="95" t="s">
        <v>133</v>
      </c>
      <c r="F95" s="95" t="s">
        <v>133</v>
      </c>
      <c r="G95" s="15" t="s">
        <v>248</v>
      </c>
      <c r="H95" s="16" t="s">
        <v>134</v>
      </c>
    </row>
    <row r="96" spans="2:8" ht="13.5" customHeight="1" x14ac:dyDescent="0.15">
      <c r="B96" s="17">
        <v>88</v>
      </c>
      <c r="C96" s="25" t="s">
        <v>135</v>
      </c>
      <c r="D96" s="25" t="s">
        <v>136</v>
      </c>
      <c r="E96" s="95"/>
      <c r="F96" s="95"/>
      <c r="G96" s="15" t="s">
        <v>249</v>
      </c>
      <c r="H96" s="16" t="s">
        <v>137</v>
      </c>
    </row>
    <row r="97" spans="2:8" ht="13.5" customHeight="1" x14ac:dyDescent="0.15">
      <c r="B97" s="17">
        <v>89</v>
      </c>
      <c r="C97" s="25" t="s">
        <v>138</v>
      </c>
      <c r="D97" s="25" t="s">
        <v>139</v>
      </c>
      <c r="E97" s="25" t="s">
        <v>139</v>
      </c>
      <c r="F97" s="25" t="s">
        <v>140</v>
      </c>
      <c r="G97" s="18" t="s">
        <v>250</v>
      </c>
      <c r="H97" s="16" t="s">
        <v>141</v>
      </c>
    </row>
    <row r="98" spans="2:8" ht="13.5" customHeight="1" x14ac:dyDescent="0.15">
      <c r="B98" s="17">
        <v>90</v>
      </c>
      <c r="C98" s="23"/>
      <c r="D98" s="23"/>
      <c r="E98" s="23"/>
      <c r="F98" s="23"/>
      <c r="G98" s="15" t="s">
        <v>251</v>
      </c>
      <c r="H98" s="16" t="s">
        <v>142</v>
      </c>
    </row>
    <row r="99" spans="2:8" ht="13.5" customHeight="1" x14ac:dyDescent="0.15">
      <c r="B99" s="17">
        <v>91</v>
      </c>
      <c r="C99" s="23"/>
      <c r="D99" s="25" t="s">
        <v>143</v>
      </c>
      <c r="E99" s="25" t="s">
        <v>144</v>
      </c>
      <c r="F99" s="25" t="s">
        <v>145</v>
      </c>
      <c r="G99" s="18" t="s">
        <v>252</v>
      </c>
      <c r="H99" s="16" t="s">
        <v>146</v>
      </c>
    </row>
    <row r="100" spans="2:8" ht="13.5" customHeight="1" x14ac:dyDescent="0.15">
      <c r="B100" s="17">
        <v>92</v>
      </c>
      <c r="C100" s="23"/>
      <c r="D100" s="25" t="s">
        <v>147</v>
      </c>
      <c r="E100" s="95" t="s">
        <v>148</v>
      </c>
      <c r="F100" s="95" t="s">
        <v>148</v>
      </c>
      <c r="G100" s="15" t="s">
        <v>253</v>
      </c>
      <c r="H100" s="16" t="s">
        <v>149</v>
      </c>
    </row>
    <row r="101" spans="2:8" ht="13.5" customHeight="1" x14ac:dyDescent="0.15">
      <c r="B101" s="17">
        <v>93</v>
      </c>
      <c r="C101" s="23"/>
      <c r="D101" s="23"/>
      <c r="E101" s="95"/>
      <c r="F101" s="95"/>
      <c r="G101" s="15" t="s">
        <v>254</v>
      </c>
      <c r="H101" s="16" t="s">
        <v>150</v>
      </c>
    </row>
    <row r="102" spans="2:8" ht="13.5" customHeight="1" x14ac:dyDescent="0.15">
      <c r="B102" s="17">
        <v>94</v>
      </c>
      <c r="C102" s="25" t="s">
        <v>151</v>
      </c>
      <c r="D102" s="25" t="s">
        <v>152</v>
      </c>
      <c r="E102" s="25" t="s">
        <v>152</v>
      </c>
      <c r="F102" s="25" t="s">
        <v>153</v>
      </c>
      <c r="G102" s="18" t="s">
        <v>255</v>
      </c>
      <c r="H102" s="16" t="s">
        <v>152</v>
      </c>
    </row>
    <row r="103" spans="2:8" ht="13.5" customHeight="1" x14ac:dyDescent="0.15">
      <c r="B103" s="20">
        <v>95</v>
      </c>
      <c r="C103" s="26" t="s">
        <v>154</v>
      </c>
      <c r="D103" s="26" t="s">
        <v>155</v>
      </c>
      <c r="E103" s="26" t="s">
        <v>156</v>
      </c>
      <c r="F103" s="26" t="s">
        <v>157</v>
      </c>
      <c r="G103" s="21" t="s">
        <v>256</v>
      </c>
      <c r="H103" s="22" t="s">
        <v>158</v>
      </c>
    </row>
  </sheetData>
  <phoneticPr fontId="3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06"/>
  <sheetViews>
    <sheetView showGridLines="0" topLeftCell="A37" zoomScale="75" zoomScaleNormal="100" workbookViewId="0">
      <selection activeCell="A2" sqref="A2"/>
    </sheetView>
  </sheetViews>
  <sheetFormatPr defaultRowHeight="12" x14ac:dyDescent="0.15"/>
  <cols>
    <col min="1" max="1" width="4.625" style="28" customWidth="1"/>
    <col min="2" max="2" width="28.625" style="28" customWidth="1"/>
    <col min="3" max="3" width="19.75" style="28" customWidth="1"/>
    <col min="4" max="16384" width="9" style="28"/>
  </cols>
  <sheetData>
    <row r="1" spans="1:21" ht="12.75" thickBot="1" x14ac:dyDescent="0.2"/>
    <row r="2" spans="1:21" ht="19.5" thickBot="1" x14ac:dyDescent="0.25">
      <c r="R2" s="141" t="s">
        <v>273</v>
      </c>
      <c r="S2" s="142"/>
    </row>
    <row r="3" spans="1:21" ht="12" customHeight="1" x14ac:dyDescent="0.15"/>
    <row r="4" spans="1:21" ht="15" customHeight="1" x14ac:dyDescent="0.15">
      <c r="B4" s="3" t="s">
        <v>274</v>
      </c>
      <c r="P4" s="28" t="s">
        <v>257</v>
      </c>
    </row>
    <row r="5" spans="1:21" ht="13.5" customHeight="1" x14ac:dyDescent="0.15">
      <c r="P5" s="28" t="s">
        <v>275</v>
      </c>
    </row>
    <row r="6" spans="1:21" ht="13.5" customHeight="1" x14ac:dyDescent="0.15">
      <c r="Q6" s="28" t="s">
        <v>276</v>
      </c>
    </row>
    <row r="7" spans="1:21" ht="14.25" customHeight="1" x14ac:dyDescent="0.15">
      <c r="P7" s="28" t="s">
        <v>277</v>
      </c>
    </row>
    <row r="8" spans="1:21" ht="13.15" customHeight="1" x14ac:dyDescent="0.15">
      <c r="A8" s="29" t="s">
        <v>0</v>
      </c>
      <c r="B8" s="30" t="s">
        <v>278</v>
      </c>
      <c r="C8" s="31" t="s">
        <v>279</v>
      </c>
      <c r="D8" s="29" t="s">
        <v>258</v>
      </c>
      <c r="E8" s="32" t="s">
        <v>259</v>
      </c>
      <c r="F8" s="32" t="s">
        <v>260</v>
      </c>
      <c r="G8" s="33" t="s">
        <v>261</v>
      </c>
      <c r="H8" s="33" t="s">
        <v>262</v>
      </c>
      <c r="I8" s="34" t="s">
        <v>263</v>
      </c>
      <c r="J8" s="29" t="s">
        <v>264</v>
      </c>
      <c r="K8" s="33" t="s">
        <v>265</v>
      </c>
      <c r="L8" s="34" t="s">
        <v>266</v>
      </c>
      <c r="M8" s="29" t="s">
        <v>267</v>
      </c>
      <c r="N8" s="35" t="s">
        <v>268</v>
      </c>
      <c r="O8" s="34" t="s">
        <v>269</v>
      </c>
      <c r="P8" s="29" t="s">
        <v>280</v>
      </c>
      <c r="Q8" s="33" t="s">
        <v>281</v>
      </c>
      <c r="R8" s="33" t="s">
        <v>282</v>
      </c>
      <c r="S8" s="36" t="s">
        <v>270</v>
      </c>
    </row>
    <row r="9" spans="1:21" ht="13.15" customHeight="1" x14ac:dyDescent="0.15">
      <c r="A9" s="97">
        <v>1</v>
      </c>
      <c r="B9" s="98" t="s">
        <v>283</v>
      </c>
      <c r="C9" s="99" t="s">
        <v>11</v>
      </c>
      <c r="D9" s="106">
        <v>1</v>
      </c>
      <c r="E9" s="107">
        <v>2</v>
      </c>
      <c r="F9" s="108"/>
      <c r="G9" s="108"/>
      <c r="H9" s="109"/>
      <c r="I9" s="110"/>
      <c r="J9" s="106"/>
      <c r="K9" s="109"/>
      <c r="L9" s="110"/>
      <c r="M9" s="106"/>
      <c r="N9" s="107"/>
      <c r="O9" s="110"/>
      <c r="P9" s="106"/>
      <c r="Q9" s="109"/>
      <c r="R9" s="109"/>
      <c r="S9" s="111">
        <f t="shared" ref="S9:S103" si="0">SUM(D9:R9)</f>
        <v>3</v>
      </c>
      <c r="T9" s="37"/>
      <c r="U9" s="38"/>
    </row>
    <row r="10" spans="1:21" ht="13.15" customHeight="1" x14ac:dyDescent="0.15">
      <c r="A10" s="39">
        <v>2</v>
      </c>
      <c r="B10" s="100" t="s">
        <v>284</v>
      </c>
      <c r="C10" s="101" t="s">
        <v>12</v>
      </c>
      <c r="D10" s="112"/>
      <c r="E10" s="113"/>
      <c r="F10" s="114"/>
      <c r="G10" s="114"/>
      <c r="H10" s="115">
        <v>1</v>
      </c>
      <c r="I10" s="116"/>
      <c r="J10" s="112"/>
      <c r="K10" s="115"/>
      <c r="L10" s="116"/>
      <c r="M10" s="112">
        <v>4</v>
      </c>
      <c r="N10" s="113"/>
      <c r="O10" s="116"/>
      <c r="P10" s="112"/>
      <c r="Q10" s="115"/>
      <c r="R10" s="115"/>
      <c r="S10" s="117">
        <f t="shared" si="0"/>
        <v>5</v>
      </c>
      <c r="T10" s="37"/>
      <c r="U10" s="38"/>
    </row>
    <row r="11" spans="1:21" ht="13.15" customHeight="1" x14ac:dyDescent="0.15">
      <c r="A11" s="39">
        <v>3</v>
      </c>
      <c r="B11" s="100" t="s">
        <v>285</v>
      </c>
      <c r="C11" s="101" t="s">
        <v>14</v>
      </c>
      <c r="D11" s="112"/>
      <c r="E11" s="113"/>
      <c r="F11" s="114">
        <v>2</v>
      </c>
      <c r="G11" s="114"/>
      <c r="H11" s="115"/>
      <c r="I11" s="116"/>
      <c r="J11" s="112"/>
      <c r="K11" s="115"/>
      <c r="L11" s="116"/>
      <c r="M11" s="112"/>
      <c r="N11" s="113"/>
      <c r="O11" s="116"/>
      <c r="P11" s="112"/>
      <c r="Q11" s="115"/>
      <c r="R11" s="115"/>
      <c r="S11" s="117">
        <f t="shared" si="0"/>
        <v>2</v>
      </c>
      <c r="T11" s="37"/>
      <c r="U11" s="38"/>
    </row>
    <row r="12" spans="1:21" ht="13.15" customHeight="1" x14ac:dyDescent="0.15">
      <c r="A12" s="39">
        <v>4</v>
      </c>
      <c r="B12" s="100" t="s">
        <v>286</v>
      </c>
      <c r="C12" s="101" t="s">
        <v>16</v>
      </c>
      <c r="D12" s="112"/>
      <c r="E12" s="113"/>
      <c r="F12" s="114"/>
      <c r="G12" s="114"/>
      <c r="H12" s="115"/>
      <c r="I12" s="116">
        <v>2</v>
      </c>
      <c r="J12" s="112"/>
      <c r="K12" s="115"/>
      <c r="L12" s="116"/>
      <c r="M12" s="112">
        <v>1</v>
      </c>
      <c r="N12" s="113"/>
      <c r="O12" s="116"/>
      <c r="P12" s="112"/>
      <c r="Q12" s="115"/>
      <c r="R12" s="115"/>
      <c r="S12" s="117">
        <f t="shared" si="0"/>
        <v>3</v>
      </c>
      <c r="T12" s="37"/>
      <c r="U12" s="38"/>
    </row>
    <row r="13" spans="1:21" ht="13.15" customHeight="1" x14ac:dyDescent="0.15">
      <c r="A13" s="39">
        <v>5</v>
      </c>
      <c r="B13" s="100" t="s">
        <v>287</v>
      </c>
      <c r="C13" s="101" t="s">
        <v>21</v>
      </c>
      <c r="D13" s="112"/>
      <c r="E13" s="113"/>
      <c r="F13" s="114"/>
      <c r="G13" s="114"/>
      <c r="H13" s="115"/>
      <c r="I13" s="116"/>
      <c r="J13" s="112"/>
      <c r="K13" s="115"/>
      <c r="L13" s="116"/>
      <c r="M13" s="112">
        <v>1</v>
      </c>
      <c r="N13" s="113"/>
      <c r="O13" s="116"/>
      <c r="P13" s="112"/>
      <c r="Q13" s="115"/>
      <c r="R13" s="115"/>
      <c r="S13" s="117">
        <f t="shared" si="0"/>
        <v>1</v>
      </c>
      <c r="T13" s="37"/>
      <c r="U13" s="38"/>
    </row>
    <row r="14" spans="1:21" ht="13.15" customHeight="1" x14ac:dyDescent="0.15">
      <c r="A14" s="39">
        <v>6</v>
      </c>
      <c r="B14" s="102" t="s">
        <v>288</v>
      </c>
      <c r="C14" s="101" t="s">
        <v>23</v>
      </c>
      <c r="D14" s="112"/>
      <c r="E14" s="113"/>
      <c r="F14" s="114"/>
      <c r="G14" s="114"/>
      <c r="H14" s="115"/>
      <c r="I14" s="116"/>
      <c r="J14" s="112"/>
      <c r="K14" s="115"/>
      <c r="L14" s="116"/>
      <c r="M14" s="112">
        <v>1</v>
      </c>
      <c r="N14" s="113"/>
      <c r="O14" s="116"/>
      <c r="P14" s="112"/>
      <c r="Q14" s="115"/>
      <c r="R14" s="115"/>
      <c r="S14" s="117">
        <f t="shared" si="0"/>
        <v>1</v>
      </c>
      <c r="T14" s="37"/>
      <c r="U14" s="38"/>
    </row>
    <row r="15" spans="1:21" ht="13.15" customHeight="1" x14ac:dyDescent="0.15">
      <c r="A15" s="39">
        <v>7</v>
      </c>
      <c r="B15" s="102" t="s">
        <v>289</v>
      </c>
      <c r="C15" s="101" t="s">
        <v>25</v>
      </c>
      <c r="D15" s="112"/>
      <c r="E15" s="113">
        <v>1</v>
      </c>
      <c r="F15" s="114"/>
      <c r="G15" s="114"/>
      <c r="H15" s="115"/>
      <c r="I15" s="116"/>
      <c r="J15" s="112"/>
      <c r="K15" s="115"/>
      <c r="L15" s="116"/>
      <c r="M15" s="112"/>
      <c r="N15" s="113"/>
      <c r="O15" s="116"/>
      <c r="P15" s="112"/>
      <c r="Q15" s="115"/>
      <c r="R15" s="115"/>
      <c r="S15" s="117">
        <f t="shared" si="0"/>
        <v>1</v>
      </c>
      <c r="T15" s="37"/>
      <c r="U15" s="38"/>
    </row>
    <row r="16" spans="1:21" ht="13.15" customHeight="1" x14ac:dyDescent="0.15">
      <c r="A16" s="39">
        <v>8</v>
      </c>
      <c r="B16" s="102" t="s">
        <v>290</v>
      </c>
      <c r="C16" s="101" t="s">
        <v>26</v>
      </c>
      <c r="D16" s="112"/>
      <c r="E16" s="113"/>
      <c r="F16" s="114"/>
      <c r="G16" s="114">
        <v>1</v>
      </c>
      <c r="H16" s="115"/>
      <c r="I16" s="116"/>
      <c r="J16" s="112"/>
      <c r="K16" s="115"/>
      <c r="L16" s="116"/>
      <c r="M16" s="112"/>
      <c r="N16" s="113"/>
      <c r="O16" s="116"/>
      <c r="P16" s="112"/>
      <c r="Q16" s="115"/>
      <c r="R16" s="115"/>
      <c r="S16" s="117">
        <f t="shared" si="0"/>
        <v>1</v>
      </c>
      <c r="T16" s="37"/>
      <c r="U16" s="38"/>
    </row>
    <row r="17" spans="1:21" ht="13.15" customHeight="1" x14ac:dyDescent="0.15">
      <c r="A17" s="39">
        <v>9</v>
      </c>
      <c r="B17" s="100" t="s">
        <v>291</v>
      </c>
      <c r="C17" s="101" t="s">
        <v>27</v>
      </c>
      <c r="D17" s="112"/>
      <c r="E17" s="113"/>
      <c r="F17" s="114"/>
      <c r="G17" s="114"/>
      <c r="H17" s="115"/>
      <c r="I17" s="116">
        <v>1</v>
      </c>
      <c r="J17" s="112"/>
      <c r="K17" s="115"/>
      <c r="L17" s="116"/>
      <c r="M17" s="112"/>
      <c r="N17" s="113"/>
      <c r="O17" s="116"/>
      <c r="P17" s="112"/>
      <c r="Q17" s="115"/>
      <c r="R17" s="115"/>
      <c r="S17" s="117">
        <f t="shared" si="0"/>
        <v>1</v>
      </c>
      <c r="T17" s="37"/>
      <c r="U17" s="38"/>
    </row>
    <row r="18" spans="1:21" ht="13.15" customHeight="1" x14ac:dyDescent="0.15">
      <c r="A18" s="39">
        <v>10</v>
      </c>
      <c r="B18" s="100" t="s">
        <v>292</v>
      </c>
      <c r="C18" s="101" t="s">
        <v>28</v>
      </c>
      <c r="D18" s="112"/>
      <c r="E18" s="113"/>
      <c r="F18" s="114">
        <v>1</v>
      </c>
      <c r="G18" s="114"/>
      <c r="H18" s="115">
        <v>1</v>
      </c>
      <c r="I18" s="116"/>
      <c r="J18" s="112"/>
      <c r="K18" s="115"/>
      <c r="L18" s="116"/>
      <c r="M18" s="112"/>
      <c r="N18" s="113"/>
      <c r="O18" s="116"/>
      <c r="P18" s="112"/>
      <c r="Q18" s="115"/>
      <c r="R18" s="115"/>
      <c r="S18" s="117">
        <f t="shared" si="0"/>
        <v>2</v>
      </c>
      <c r="T18" s="37"/>
      <c r="U18" s="38"/>
    </row>
    <row r="19" spans="1:21" ht="13.15" customHeight="1" x14ac:dyDescent="0.15">
      <c r="A19" s="39">
        <v>11</v>
      </c>
      <c r="B19" s="102" t="s">
        <v>293</v>
      </c>
      <c r="C19" s="101" t="s">
        <v>31</v>
      </c>
      <c r="D19" s="112"/>
      <c r="E19" s="113"/>
      <c r="F19" s="114"/>
      <c r="G19" s="114"/>
      <c r="H19" s="115"/>
      <c r="I19" s="116"/>
      <c r="J19" s="112"/>
      <c r="K19" s="115"/>
      <c r="L19" s="116"/>
      <c r="M19" s="112"/>
      <c r="N19" s="113"/>
      <c r="O19" s="116"/>
      <c r="P19" s="112">
        <v>4</v>
      </c>
      <c r="Q19" s="115"/>
      <c r="R19" s="115"/>
      <c r="S19" s="117">
        <f t="shared" si="0"/>
        <v>4</v>
      </c>
      <c r="T19" s="37"/>
      <c r="U19" s="38"/>
    </row>
    <row r="20" spans="1:21" ht="13.15" customHeight="1" x14ac:dyDescent="0.15">
      <c r="A20" s="39">
        <v>12</v>
      </c>
      <c r="B20" s="102" t="s">
        <v>294</v>
      </c>
      <c r="C20" s="101" t="s">
        <v>33</v>
      </c>
      <c r="D20" s="112"/>
      <c r="E20" s="113"/>
      <c r="F20" s="114"/>
      <c r="G20" s="114"/>
      <c r="H20" s="115"/>
      <c r="I20" s="116">
        <v>2</v>
      </c>
      <c r="J20" s="112"/>
      <c r="K20" s="115"/>
      <c r="L20" s="116"/>
      <c r="M20" s="112"/>
      <c r="N20" s="113"/>
      <c r="O20" s="116"/>
      <c r="P20" s="112"/>
      <c r="Q20" s="115"/>
      <c r="R20" s="115"/>
      <c r="S20" s="117">
        <f t="shared" si="0"/>
        <v>2</v>
      </c>
      <c r="T20" s="37"/>
      <c r="U20" s="38"/>
    </row>
    <row r="21" spans="1:21" ht="13.15" customHeight="1" x14ac:dyDescent="0.15">
      <c r="A21" s="39">
        <v>13</v>
      </c>
      <c r="B21" s="102" t="s">
        <v>350</v>
      </c>
      <c r="C21" s="101" t="s">
        <v>34</v>
      </c>
      <c r="D21" s="112"/>
      <c r="E21" s="113"/>
      <c r="F21" s="114"/>
      <c r="G21" s="114"/>
      <c r="H21" s="115"/>
      <c r="I21" s="116">
        <v>2</v>
      </c>
      <c r="J21" s="112"/>
      <c r="K21" s="115"/>
      <c r="L21" s="116"/>
      <c r="M21" s="112"/>
      <c r="N21" s="113"/>
      <c r="O21" s="116"/>
      <c r="P21" s="112"/>
      <c r="Q21" s="115"/>
      <c r="R21" s="115"/>
      <c r="S21" s="117">
        <f t="shared" si="0"/>
        <v>2</v>
      </c>
      <c r="T21" s="37"/>
      <c r="U21" s="38"/>
    </row>
    <row r="22" spans="1:21" ht="13.15" customHeight="1" x14ac:dyDescent="0.15">
      <c r="A22" s="39">
        <v>14</v>
      </c>
      <c r="B22" s="100" t="s">
        <v>295</v>
      </c>
      <c r="C22" s="101" t="s">
        <v>36</v>
      </c>
      <c r="D22" s="112"/>
      <c r="E22" s="113"/>
      <c r="F22" s="114"/>
      <c r="G22" s="114"/>
      <c r="H22" s="115"/>
      <c r="I22" s="116">
        <v>5</v>
      </c>
      <c r="J22" s="112"/>
      <c r="K22" s="115"/>
      <c r="L22" s="116"/>
      <c r="M22" s="112"/>
      <c r="N22" s="113"/>
      <c r="O22" s="116"/>
      <c r="P22" s="112"/>
      <c r="Q22" s="115"/>
      <c r="R22" s="115"/>
      <c r="S22" s="117">
        <f t="shared" si="0"/>
        <v>5</v>
      </c>
      <c r="T22" s="37"/>
      <c r="U22" s="38"/>
    </row>
    <row r="23" spans="1:21" ht="13.15" customHeight="1" x14ac:dyDescent="0.15">
      <c r="A23" s="39">
        <v>15</v>
      </c>
      <c r="B23" s="100" t="s">
        <v>296</v>
      </c>
      <c r="C23" s="101" t="s">
        <v>39</v>
      </c>
      <c r="D23" s="112"/>
      <c r="E23" s="113"/>
      <c r="F23" s="114"/>
      <c r="G23" s="114"/>
      <c r="H23" s="115">
        <v>1</v>
      </c>
      <c r="I23" s="116"/>
      <c r="J23" s="112"/>
      <c r="K23" s="115"/>
      <c r="L23" s="116"/>
      <c r="M23" s="112"/>
      <c r="N23" s="113"/>
      <c r="O23" s="116"/>
      <c r="P23" s="112"/>
      <c r="Q23" s="115"/>
      <c r="R23" s="115"/>
      <c r="S23" s="117">
        <f t="shared" si="0"/>
        <v>1</v>
      </c>
      <c r="T23" s="37"/>
      <c r="U23" s="38"/>
    </row>
    <row r="24" spans="1:21" ht="13.15" customHeight="1" x14ac:dyDescent="0.15">
      <c r="A24" s="39">
        <v>16</v>
      </c>
      <c r="B24" s="102" t="s">
        <v>297</v>
      </c>
      <c r="C24" s="101" t="s">
        <v>41</v>
      </c>
      <c r="D24" s="112"/>
      <c r="E24" s="113"/>
      <c r="F24" s="114"/>
      <c r="G24" s="114"/>
      <c r="H24" s="115">
        <v>6</v>
      </c>
      <c r="I24" s="116"/>
      <c r="J24" s="112"/>
      <c r="K24" s="115"/>
      <c r="L24" s="116"/>
      <c r="M24" s="112"/>
      <c r="N24" s="113"/>
      <c r="O24" s="116"/>
      <c r="P24" s="112">
        <v>2</v>
      </c>
      <c r="Q24" s="115"/>
      <c r="R24" s="115"/>
      <c r="S24" s="117">
        <f t="shared" si="0"/>
        <v>8</v>
      </c>
      <c r="T24" s="37"/>
      <c r="U24" s="38"/>
    </row>
    <row r="25" spans="1:21" ht="13.15" customHeight="1" x14ac:dyDescent="0.15">
      <c r="A25" s="39">
        <v>17</v>
      </c>
      <c r="B25" s="102" t="s">
        <v>351</v>
      </c>
      <c r="C25" s="101" t="s">
        <v>43</v>
      </c>
      <c r="D25" s="112"/>
      <c r="E25" s="113"/>
      <c r="F25" s="114"/>
      <c r="G25" s="114"/>
      <c r="H25" s="115"/>
      <c r="I25" s="116">
        <v>2</v>
      </c>
      <c r="J25" s="112"/>
      <c r="K25" s="115"/>
      <c r="L25" s="116"/>
      <c r="M25" s="112"/>
      <c r="N25" s="113"/>
      <c r="O25" s="116"/>
      <c r="P25" s="112"/>
      <c r="Q25" s="115"/>
      <c r="R25" s="115"/>
      <c r="S25" s="117">
        <f t="shared" si="0"/>
        <v>2</v>
      </c>
      <c r="T25" s="37"/>
      <c r="U25" s="38"/>
    </row>
    <row r="26" spans="1:21" ht="13.15" customHeight="1" x14ac:dyDescent="0.15">
      <c r="A26" s="39">
        <v>18</v>
      </c>
      <c r="B26" s="102" t="s">
        <v>298</v>
      </c>
      <c r="C26" s="101" t="s">
        <v>45</v>
      </c>
      <c r="D26" s="112"/>
      <c r="E26" s="113">
        <v>101</v>
      </c>
      <c r="F26" s="114"/>
      <c r="G26" s="114">
        <v>1</v>
      </c>
      <c r="H26" s="115">
        <v>145</v>
      </c>
      <c r="I26" s="116"/>
      <c r="J26" s="112">
        <v>1</v>
      </c>
      <c r="K26" s="115"/>
      <c r="L26" s="116">
        <v>11</v>
      </c>
      <c r="M26" s="112"/>
      <c r="N26" s="113"/>
      <c r="O26" s="116"/>
      <c r="P26" s="112">
        <v>158</v>
      </c>
      <c r="Q26" s="115"/>
      <c r="R26" s="115"/>
      <c r="S26" s="117">
        <f t="shared" si="0"/>
        <v>417</v>
      </c>
      <c r="T26" s="37"/>
      <c r="U26" s="38"/>
    </row>
    <row r="27" spans="1:21" ht="13.15" customHeight="1" x14ac:dyDescent="0.15">
      <c r="A27" s="39">
        <v>19</v>
      </c>
      <c r="B27" s="100" t="s">
        <v>299</v>
      </c>
      <c r="C27" s="101" t="s">
        <v>46</v>
      </c>
      <c r="D27" s="112"/>
      <c r="E27" s="113"/>
      <c r="F27" s="114"/>
      <c r="G27" s="114"/>
      <c r="H27" s="115"/>
      <c r="I27" s="116">
        <v>42</v>
      </c>
      <c r="J27" s="112"/>
      <c r="K27" s="115"/>
      <c r="L27" s="116"/>
      <c r="M27" s="112"/>
      <c r="N27" s="113"/>
      <c r="O27" s="116"/>
      <c r="P27" s="112"/>
      <c r="Q27" s="115"/>
      <c r="R27" s="115"/>
      <c r="S27" s="117">
        <f t="shared" si="0"/>
        <v>42</v>
      </c>
      <c r="T27" s="37"/>
      <c r="U27" s="38"/>
    </row>
    <row r="28" spans="1:21" ht="13.15" customHeight="1" x14ac:dyDescent="0.15">
      <c r="A28" s="39">
        <v>20</v>
      </c>
      <c r="B28" s="102" t="s">
        <v>300</v>
      </c>
      <c r="C28" s="101" t="s">
        <v>48</v>
      </c>
      <c r="D28" s="112"/>
      <c r="E28" s="113"/>
      <c r="F28" s="114"/>
      <c r="G28" s="114"/>
      <c r="H28" s="115"/>
      <c r="I28" s="116"/>
      <c r="J28" s="112"/>
      <c r="K28" s="115"/>
      <c r="L28" s="116"/>
      <c r="M28" s="112"/>
      <c r="N28" s="113"/>
      <c r="O28" s="116"/>
      <c r="P28" s="112">
        <v>4</v>
      </c>
      <c r="Q28" s="115"/>
      <c r="R28" s="115"/>
      <c r="S28" s="117">
        <f t="shared" si="0"/>
        <v>4</v>
      </c>
      <c r="T28" s="37"/>
      <c r="U28" s="38"/>
    </row>
    <row r="29" spans="1:21" ht="13.15" customHeight="1" x14ac:dyDescent="0.15">
      <c r="A29" s="39">
        <v>21</v>
      </c>
      <c r="B29" s="102" t="s">
        <v>301</v>
      </c>
      <c r="C29" s="101" t="s">
        <v>49</v>
      </c>
      <c r="D29" s="112"/>
      <c r="E29" s="113"/>
      <c r="F29" s="114"/>
      <c r="G29" s="114"/>
      <c r="H29" s="115">
        <v>4</v>
      </c>
      <c r="I29" s="116"/>
      <c r="J29" s="112"/>
      <c r="K29" s="115"/>
      <c r="L29" s="116"/>
      <c r="M29" s="112"/>
      <c r="N29" s="113"/>
      <c r="O29" s="116"/>
      <c r="P29" s="112"/>
      <c r="Q29" s="115"/>
      <c r="R29" s="115"/>
      <c r="S29" s="117">
        <f t="shared" si="0"/>
        <v>4</v>
      </c>
      <c r="T29" s="37"/>
      <c r="U29" s="38"/>
    </row>
    <row r="30" spans="1:21" ht="13.15" customHeight="1" x14ac:dyDescent="0.15">
      <c r="A30" s="39">
        <v>22</v>
      </c>
      <c r="B30" s="100" t="s">
        <v>302</v>
      </c>
      <c r="C30" s="101" t="s">
        <v>54</v>
      </c>
      <c r="D30" s="112"/>
      <c r="E30" s="113"/>
      <c r="F30" s="114"/>
      <c r="G30" s="114"/>
      <c r="H30" s="115"/>
      <c r="I30" s="116">
        <v>1</v>
      </c>
      <c r="J30" s="112"/>
      <c r="K30" s="115"/>
      <c r="L30" s="116"/>
      <c r="M30" s="112"/>
      <c r="N30" s="113"/>
      <c r="O30" s="116"/>
      <c r="P30" s="112"/>
      <c r="Q30" s="115"/>
      <c r="R30" s="115"/>
      <c r="S30" s="117">
        <f t="shared" si="0"/>
        <v>1</v>
      </c>
      <c r="T30" s="37"/>
      <c r="U30" s="38"/>
    </row>
    <row r="31" spans="1:21" ht="13.15" customHeight="1" x14ac:dyDescent="0.15">
      <c r="A31" s="39">
        <v>23</v>
      </c>
      <c r="B31" s="102" t="s">
        <v>352</v>
      </c>
      <c r="C31" s="101"/>
      <c r="D31" s="112"/>
      <c r="E31" s="113">
        <v>2</v>
      </c>
      <c r="F31" s="114"/>
      <c r="G31" s="114"/>
      <c r="H31" s="115"/>
      <c r="I31" s="116"/>
      <c r="J31" s="112"/>
      <c r="K31" s="115"/>
      <c r="L31" s="116"/>
      <c r="M31" s="112"/>
      <c r="N31" s="113"/>
      <c r="O31" s="116"/>
      <c r="P31" s="112"/>
      <c r="Q31" s="115"/>
      <c r="R31" s="115"/>
      <c r="S31" s="117">
        <f t="shared" si="0"/>
        <v>2</v>
      </c>
      <c r="T31" s="37"/>
      <c r="U31" s="38"/>
    </row>
    <row r="32" spans="1:21" ht="13.15" customHeight="1" x14ac:dyDescent="0.15">
      <c r="A32" s="39">
        <v>24</v>
      </c>
      <c r="B32" s="100" t="s">
        <v>303</v>
      </c>
      <c r="C32" s="101" t="s">
        <v>56</v>
      </c>
      <c r="D32" s="112"/>
      <c r="E32" s="113"/>
      <c r="F32" s="114"/>
      <c r="G32" s="114"/>
      <c r="H32" s="115">
        <v>6</v>
      </c>
      <c r="I32" s="116"/>
      <c r="J32" s="112"/>
      <c r="K32" s="115"/>
      <c r="L32" s="116"/>
      <c r="M32" s="112"/>
      <c r="N32" s="113"/>
      <c r="O32" s="116"/>
      <c r="P32" s="112"/>
      <c r="Q32" s="115"/>
      <c r="R32" s="115"/>
      <c r="S32" s="117">
        <f t="shared" si="0"/>
        <v>6</v>
      </c>
      <c r="T32" s="37"/>
      <c r="U32" s="38"/>
    </row>
    <row r="33" spans="1:21" ht="13.15" customHeight="1" x14ac:dyDescent="0.15">
      <c r="A33" s="39">
        <v>25</v>
      </c>
      <c r="B33" s="100" t="s">
        <v>304</v>
      </c>
      <c r="C33" s="101" t="s">
        <v>58</v>
      </c>
      <c r="D33" s="112"/>
      <c r="E33" s="113">
        <v>1</v>
      </c>
      <c r="F33" s="114"/>
      <c r="G33" s="114"/>
      <c r="H33" s="115"/>
      <c r="I33" s="116">
        <v>1</v>
      </c>
      <c r="J33" s="112"/>
      <c r="K33" s="115"/>
      <c r="L33" s="116"/>
      <c r="M33" s="112"/>
      <c r="N33" s="113"/>
      <c r="O33" s="116"/>
      <c r="P33" s="112"/>
      <c r="Q33" s="115"/>
      <c r="R33" s="115"/>
      <c r="S33" s="117">
        <f t="shared" si="0"/>
        <v>2</v>
      </c>
      <c r="T33" s="37"/>
      <c r="U33" s="38"/>
    </row>
    <row r="34" spans="1:21" ht="13.15" customHeight="1" x14ac:dyDescent="0.15">
      <c r="A34" s="39">
        <v>26</v>
      </c>
      <c r="B34" s="100" t="s">
        <v>305</v>
      </c>
      <c r="C34" s="101" t="s">
        <v>59</v>
      </c>
      <c r="D34" s="112"/>
      <c r="E34" s="113"/>
      <c r="F34" s="114"/>
      <c r="G34" s="114"/>
      <c r="H34" s="115"/>
      <c r="I34" s="116">
        <v>3</v>
      </c>
      <c r="J34" s="112"/>
      <c r="K34" s="115"/>
      <c r="L34" s="116"/>
      <c r="M34" s="112"/>
      <c r="N34" s="113"/>
      <c r="O34" s="116"/>
      <c r="P34" s="112"/>
      <c r="Q34" s="115"/>
      <c r="R34" s="115"/>
      <c r="S34" s="117">
        <f t="shared" si="0"/>
        <v>3</v>
      </c>
      <c r="T34" s="37"/>
      <c r="U34" s="38"/>
    </row>
    <row r="35" spans="1:21" ht="13.15" customHeight="1" x14ac:dyDescent="0.15">
      <c r="A35" s="39">
        <v>27</v>
      </c>
      <c r="B35" s="100" t="s">
        <v>306</v>
      </c>
      <c r="C35" s="101" t="s">
        <v>61</v>
      </c>
      <c r="D35" s="112"/>
      <c r="E35" s="113">
        <v>1</v>
      </c>
      <c r="F35" s="114"/>
      <c r="G35" s="114"/>
      <c r="H35" s="115"/>
      <c r="I35" s="116"/>
      <c r="J35" s="112"/>
      <c r="K35" s="115"/>
      <c r="L35" s="116">
        <v>2</v>
      </c>
      <c r="M35" s="112"/>
      <c r="N35" s="113"/>
      <c r="O35" s="116"/>
      <c r="P35" s="112"/>
      <c r="Q35" s="115"/>
      <c r="R35" s="115"/>
      <c r="S35" s="117">
        <f t="shared" si="0"/>
        <v>3</v>
      </c>
      <c r="T35" s="37"/>
      <c r="U35" s="38"/>
    </row>
    <row r="36" spans="1:21" ht="13.15" customHeight="1" x14ac:dyDescent="0.15">
      <c r="A36" s="39">
        <v>28</v>
      </c>
      <c r="B36" s="102" t="s">
        <v>307</v>
      </c>
      <c r="C36" s="101"/>
      <c r="D36" s="112">
        <v>24</v>
      </c>
      <c r="E36" s="113">
        <v>17</v>
      </c>
      <c r="F36" s="114"/>
      <c r="G36" s="114"/>
      <c r="H36" s="115">
        <v>5</v>
      </c>
      <c r="I36" s="116"/>
      <c r="J36" s="112">
        <v>4</v>
      </c>
      <c r="K36" s="115">
        <v>41</v>
      </c>
      <c r="L36" s="116">
        <v>24</v>
      </c>
      <c r="M36" s="112">
        <v>1</v>
      </c>
      <c r="N36" s="113">
        <v>8</v>
      </c>
      <c r="O36" s="116"/>
      <c r="P36" s="112">
        <v>1</v>
      </c>
      <c r="Q36" s="115">
        <v>12</v>
      </c>
      <c r="R36" s="115"/>
      <c r="S36" s="117">
        <f t="shared" si="0"/>
        <v>137</v>
      </c>
      <c r="T36" s="37"/>
      <c r="U36" s="38"/>
    </row>
    <row r="37" spans="1:21" ht="13.15" customHeight="1" x14ac:dyDescent="0.15">
      <c r="A37" s="39">
        <v>29</v>
      </c>
      <c r="B37" s="100" t="s">
        <v>308</v>
      </c>
      <c r="C37" s="101" t="s">
        <v>64</v>
      </c>
      <c r="D37" s="112"/>
      <c r="E37" s="113"/>
      <c r="F37" s="114"/>
      <c r="G37" s="114"/>
      <c r="H37" s="115"/>
      <c r="I37" s="116">
        <v>1</v>
      </c>
      <c r="J37" s="112"/>
      <c r="K37" s="115"/>
      <c r="L37" s="116"/>
      <c r="M37" s="112"/>
      <c r="N37" s="113"/>
      <c r="O37" s="116"/>
      <c r="P37" s="112"/>
      <c r="Q37" s="115"/>
      <c r="R37" s="115"/>
      <c r="S37" s="117">
        <f t="shared" si="0"/>
        <v>1</v>
      </c>
      <c r="T37" s="37"/>
      <c r="U37" s="38"/>
    </row>
    <row r="38" spans="1:21" ht="13.15" customHeight="1" x14ac:dyDescent="0.15">
      <c r="A38" s="39">
        <v>30</v>
      </c>
      <c r="B38" s="102" t="s">
        <v>309</v>
      </c>
      <c r="C38" s="101" t="s">
        <v>65</v>
      </c>
      <c r="D38" s="112"/>
      <c r="E38" s="113"/>
      <c r="F38" s="114"/>
      <c r="G38" s="114"/>
      <c r="H38" s="115"/>
      <c r="I38" s="116"/>
      <c r="J38" s="112"/>
      <c r="K38" s="115"/>
      <c r="L38" s="116"/>
      <c r="M38" s="112"/>
      <c r="N38" s="113"/>
      <c r="O38" s="116"/>
      <c r="P38" s="112">
        <v>2</v>
      </c>
      <c r="Q38" s="115"/>
      <c r="R38" s="115"/>
      <c r="S38" s="117">
        <f t="shared" si="0"/>
        <v>2</v>
      </c>
      <c r="T38" s="37"/>
      <c r="U38" s="38"/>
    </row>
    <row r="39" spans="1:21" ht="13.15" customHeight="1" x14ac:dyDescent="0.15">
      <c r="A39" s="39">
        <v>31</v>
      </c>
      <c r="B39" s="102" t="s">
        <v>310</v>
      </c>
      <c r="C39" s="101"/>
      <c r="D39" s="112"/>
      <c r="E39" s="113"/>
      <c r="F39" s="114"/>
      <c r="G39" s="114"/>
      <c r="H39" s="115">
        <v>2</v>
      </c>
      <c r="I39" s="116"/>
      <c r="J39" s="112"/>
      <c r="K39" s="115"/>
      <c r="L39" s="116">
        <v>1</v>
      </c>
      <c r="M39" s="112"/>
      <c r="N39" s="113"/>
      <c r="O39" s="116"/>
      <c r="P39" s="112"/>
      <c r="Q39" s="115"/>
      <c r="R39" s="115"/>
      <c r="S39" s="117">
        <f t="shared" si="0"/>
        <v>3</v>
      </c>
      <c r="T39" s="37"/>
      <c r="U39" s="38"/>
    </row>
    <row r="40" spans="1:21" ht="13.15" customHeight="1" x14ac:dyDescent="0.15">
      <c r="A40" s="39">
        <v>32</v>
      </c>
      <c r="B40" s="102" t="s">
        <v>353</v>
      </c>
      <c r="C40" s="101"/>
      <c r="D40" s="112"/>
      <c r="E40" s="113"/>
      <c r="F40" s="114"/>
      <c r="G40" s="114"/>
      <c r="H40" s="115"/>
      <c r="I40" s="116"/>
      <c r="J40" s="112">
        <v>1</v>
      </c>
      <c r="K40" s="115">
        <v>1</v>
      </c>
      <c r="L40" s="116"/>
      <c r="M40" s="112"/>
      <c r="N40" s="113"/>
      <c r="O40" s="116"/>
      <c r="P40" s="112"/>
      <c r="Q40" s="115"/>
      <c r="R40" s="115"/>
      <c r="S40" s="117">
        <f t="shared" si="0"/>
        <v>2</v>
      </c>
      <c r="T40" s="37"/>
      <c r="U40" s="38"/>
    </row>
    <row r="41" spans="1:21" ht="13.15" customHeight="1" x14ac:dyDescent="0.15">
      <c r="A41" s="39">
        <v>33</v>
      </c>
      <c r="B41" s="100" t="s">
        <v>311</v>
      </c>
      <c r="C41" s="101" t="s">
        <v>66</v>
      </c>
      <c r="D41" s="112">
        <v>1</v>
      </c>
      <c r="E41" s="113"/>
      <c r="F41" s="114"/>
      <c r="G41" s="114"/>
      <c r="H41" s="115"/>
      <c r="I41" s="116">
        <v>6</v>
      </c>
      <c r="J41" s="112"/>
      <c r="K41" s="115"/>
      <c r="L41" s="116"/>
      <c r="M41" s="112"/>
      <c r="N41" s="113"/>
      <c r="O41" s="116"/>
      <c r="P41" s="112"/>
      <c r="Q41" s="115"/>
      <c r="R41" s="115"/>
      <c r="S41" s="117">
        <f t="shared" si="0"/>
        <v>7</v>
      </c>
      <c r="T41" s="37"/>
      <c r="U41" s="38"/>
    </row>
    <row r="42" spans="1:21" ht="13.15" customHeight="1" x14ac:dyDescent="0.15">
      <c r="A42" s="39">
        <v>34</v>
      </c>
      <c r="B42" s="102" t="s">
        <v>354</v>
      </c>
      <c r="C42" s="101"/>
      <c r="D42" s="112"/>
      <c r="E42" s="113">
        <v>4</v>
      </c>
      <c r="F42" s="114"/>
      <c r="G42" s="114"/>
      <c r="H42" s="115"/>
      <c r="I42" s="116">
        <v>3</v>
      </c>
      <c r="J42" s="112"/>
      <c r="K42" s="115"/>
      <c r="L42" s="116">
        <v>3</v>
      </c>
      <c r="M42" s="112">
        <v>4</v>
      </c>
      <c r="N42" s="113"/>
      <c r="O42" s="116"/>
      <c r="P42" s="112">
        <v>9</v>
      </c>
      <c r="Q42" s="115"/>
      <c r="R42" s="115"/>
      <c r="S42" s="117">
        <f t="shared" si="0"/>
        <v>23</v>
      </c>
      <c r="T42" s="37"/>
      <c r="U42" s="38"/>
    </row>
    <row r="43" spans="1:21" ht="13.15" customHeight="1" x14ac:dyDescent="0.15">
      <c r="A43" s="39">
        <v>35</v>
      </c>
      <c r="B43" s="102" t="s">
        <v>355</v>
      </c>
      <c r="C43" s="101"/>
      <c r="D43" s="112"/>
      <c r="E43" s="113">
        <v>2</v>
      </c>
      <c r="F43" s="114">
        <v>1</v>
      </c>
      <c r="G43" s="114">
        <v>1</v>
      </c>
      <c r="H43" s="115">
        <v>1</v>
      </c>
      <c r="I43" s="116">
        <v>1</v>
      </c>
      <c r="J43" s="112"/>
      <c r="K43" s="115">
        <v>4</v>
      </c>
      <c r="L43" s="116">
        <v>7</v>
      </c>
      <c r="M43" s="112"/>
      <c r="N43" s="113">
        <v>1</v>
      </c>
      <c r="O43" s="116"/>
      <c r="P43" s="112"/>
      <c r="Q43" s="115"/>
      <c r="R43" s="115"/>
      <c r="S43" s="117">
        <f t="shared" si="0"/>
        <v>18</v>
      </c>
      <c r="T43" s="37"/>
      <c r="U43" s="38"/>
    </row>
    <row r="44" spans="1:21" ht="13.15" customHeight="1" x14ac:dyDescent="0.15">
      <c r="A44" s="39">
        <v>36</v>
      </c>
      <c r="B44" s="102" t="s">
        <v>356</v>
      </c>
      <c r="C44" s="101"/>
      <c r="D44" s="112"/>
      <c r="E44" s="113">
        <v>2</v>
      </c>
      <c r="F44" s="114"/>
      <c r="G44" s="114"/>
      <c r="H44" s="115">
        <v>3</v>
      </c>
      <c r="I44" s="116"/>
      <c r="J44" s="112"/>
      <c r="K44" s="115"/>
      <c r="L44" s="116">
        <v>2</v>
      </c>
      <c r="M44" s="112"/>
      <c r="N44" s="113"/>
      <c r="O44" s="116"/>
      <c r="P44" s="112"/>
      <c r="Q44" s="115"/>
      <c r="R44" s="115"/>
      <c r="S44" s="117">
        <f t="shared" si="0"/>
        <v>7</v>
      </c>
      <c r="T44" s="37"/>
      <c r="U44" s="38"/>
    </row>
    <row r="45" spans="1:21" ht="13.15" customHeight="1" x14ac:dyDescent="0.15">
      <c r="A45" s="39">
        <v>37</v>
      </c>
      <c r="B45" s="102" t="s">
        <v>312</v>
      </c>
      <c r="C45" s="101"/>
      <c r="D45" s="112"/>
      <c r="E45" s="113"/>
      <c r="F45" s="114">
        <v>1</v>
      </c>
      <c r="G45" s="114"/>
      <c r="H45" s="115"/>
      <c r="I45" s="116"/>
      <c r="J45" s="112"/>
      <c r="K45" s="115"/>
      <c r="L45" s="116">
        <v>1</v>
      </c>
      <c r="M45" s="112"/>
      <c r="N45" s="113"/>
      <c r="O45" s="116"/>
      <c r="P45" s="112"/>
      <c r="Q45" s="115"/>
      <c r="R45" s="115"/>
      <c r="S45" s="117">
        <f t="shared" si="0"/>
        <v>2</v>
      </c>
      <c r="T45" s="37"/>
      <c r="U45" s="38"/>
    </row>
    <row r="46" spans="1:21" ht="13.15" customHeight="1" x14ac:dyDescent="0.15">
      <c r="A46" s="39">
        <v>38</v>
      </c>
      <c r="B46" s="102" t="s">
        <v>357</v>
      </c>
      <c r="C46" s="101"/>
      <c r="D46" s="112"/>
      <c r="E46" s="113"/>
      <c r="F46" s="114"/>
      <c r="G46" s="114"/>
      <c r="H46" s="115">
        <v>1</v>
      </c>
      <c r="I46" s="116"/>
      <c r="J46" s="112">
        <v>2</v>
      </c>
      <c r="K46" s="115">
        <v>1</v>
      </c>
      <c r="L46" s="116">
        <v>10</v>
      </c>
      <c r="M46" s="112">
        <v>3</v>
      </c>
      <c r="N46" s="113"/>
      <c r="O46" s="116"/>
      <c r="P46" s="112"/>
      <c r="Q46" s="115"/>
      <c r="R46" s="115"/>
      <c r="S46" s="117">
        <f t="shared" si="0"/>
        <v>17</v>
      </c>
      <c r="T46" s="37"/>
      <c r="U46" s="38"/>
    </row>
    <row r="47" spans="1:21" ht="13.15" customHeight="1" x14ac:dyDescent="0.15">
      <c r="A47" s="39">
        <v>39</v>
      </c>
      <c r="B47" s="102" t="s">
        <v>313</v>
      </c>
      <c r="C47" s="101" t="s">
        <v>74</v>
      </c>
      <c r="D47" s="112"/>
      <c r="E47" s="113"/>
      <c r="F47" s="114"/>
      <c r="G47" s="114"/>
      <c r="H47" s="115"/>
      <c r="I47" s="116"/>
      <c r="J47" s="112"/>
      <c r="K47" s="115"/>
      <c r="L47" s="116"/>
      <c r="M47" s="112"/>
      <c r="N47" s="113"/>
      <c r="O47" s="116"/>
      <c r="P47" s="112">
        <v>2</v>
      </c>
      <c r="Q47" s="115"/>
      <c r="R47" s="115"/>
      <c r="S47" s="117">
        <f t="shared" si="0"/>
        <v>2</v>
      </c>
      <c r="T47" s="37"/>
      <c r="U47" s="38"/>
    </row>
    <row r="48" spans="1:21" ht="13.15" customHeight="1" x14ac:dyDescent="0.15">
      <c r="A48" s="39">
        <v>40</v>
      </c>
      <c r="B48" s="102" t="s">
        <v>314</v>
      </c>
      <c r="C48" s="101"/>
      <c r="D48" s="112">
        <v>21</v>
      </c>
      <c r="E48" s="113">
        <v>26</v>
      </c>
      <c r="F48" s="114"/>
      <c r="G48" s="114"/>
      <c r="H48" s="115"/>
      <c r="I48" s="116"/>
      <c r="J48" s="112">
        <v>4</v>
      </c>
      <c r="K48" s="115"/>
      <c r="L48" s="116">
        <v>48</v>
      </c>
      <c r="M48" s="112">
        <v>24</v>
      </c>
      <c r="N48" s="113">
        <v>6</v>
      </c>
      <c r="O48" s="116"/>
      <c r="P48" s="112">
        <v>40</v>
      </c>
      <c r="Q48" s="115"/>
      <c r="R48" s="115"/>
      <c r="S48" s="117">
        <f t="shared" si="0"/>
        <v>169</v>
      </c>
      <c r="T48" s="37"/>
      <c r="U48" s="38"/>
    </row>
    <row r="49" spans="1:21" ht="13.15" customHeight="1" x14ac:dyDescent="0.15">
      <c r="A49" s="39">
        <v>41</v>
      </c>
      <c r="B49" s="102" t="s">
        <v>358</v>
      </c>
      <c r="C49" s="101"/>
      <c r="D49" s="112"/>
      <c r="E49" s="113"/>
      <c r="F49" s="114">
        <v>2</v>
      </c>
      <c r="G49" s="114"/>
      <c r="H49" s="115"/>
      <c r="I49" s="116">
        <v>1</v>
      </c>
      <c r="J49" s="112"/>
      <c r="K49" s="115">
        <v>8</v>
      </c>
      <c r="L49" s="116"/>
      <c r="M49" s="112"/>
      <c r="N49" s="113"/>
      <c r="O49" s="116"/>
      <c r="P49" s="112"/>
      <c r="Q49" s="115"/>
      <c r="R49" s="115"/>
      <c r="S49" s="117">
        <f t="shared" si="0"/>
        <v>11</v>
      </c>
      <c r="T49" s="37"/>
      <c r="U49" s="38"/>
    </row>
    <row r="50" spans="1:21" ht="13.15" customHeight="1" x14ac:dyDescent="0.15">
      <c r="A50" s="39">
        <v>42</v>
      </c>
      <c r="B50" s="102" t="s">
        <v>315</v>
      </c>
      <c r="C50" s="101"/>
      <c r="D50" s="112"/>
      <c r="E50" s="113"/>
      <c r="F50" s="114"/>
      <c r="G50" s="114"/>
      <c r="H50" s="115"/>
      <c r="I50" s="116">
        <v>9</v>
      </c>
      <c r="J50" s="112"/>
      <c r="K50" s="115"/>
      <c r="L50" s="116"/>
      <c r="M50" s="112"/>
      <c r="N50" s="113"/>
      <c r="O50" s="116"/>
      <c r="P50" s="112"/>
      <c r="Q50" s="115"/>
      <c r="R50" s="115"/>
      <c r="S50" s="117">
        <f t="shared" si="0"/>
        <v>9</v>
      </c>
      <c r="T50" s="37"/>
      <c r="U50" s="38"/>
    </row>
    <row r="51" spans="1:21" ht="13.15" customHeight="1" x14ac:dyDescent="0.15">
      <c r="A51" s="39">
        <v>43</v>
      </c>
      <c r="B51" s="102" t="s">
        <v>359</v>
      </c>
      <c r="C51" s="101"/>
      <c r="D51" s="112">
        <v>205</v>
      </c>
      <c r="E51" s="113">
        <v>105</v>
      </c>
      <c r="F51" s="114"/>
      <c r="G51" s="114"/>
      <c r="H51" s="115"/>
      <c r="I51" s="116"/>
      <c r="J51" s="112">
        <v>491</v>
      </c>
      <c r="K51" s="115">
        <v>345</v>
      </c>
      <c r="L51" s="116">
        <v>538</v>
      </c>
      <c r="M51" s="112">
        <v>19</v>
      </c>
      <c r="N51" s="113">
        <v>44</v>
      </c>
      <c r="O51" s="116"/>
      <c r="P51" s="112">
        <v>9</v>
      </c>
      <c r="Q51" s="115">
        <v>5</v>
      </c>
      <c r="R51" s="115"/>
      <c r="S51" s="117">
        <f t="shared" si="0"/>
        <v>1761</v>
      </c>
      <c r="T51" s="37"/>
      <c r="U51" s="38"/>
    </row>
    <row r="52" spans="1:21" ht="13.15" customHeight="1" x14ac:dyDescent="0.15">
      <c r="A52" s="39">
        <v>44</v>
      </c>
      <c r="B52" s="102" t="s">
        <v>360</v>
      </c>
      <c r="C52" s="101"/>
      <c r="D52" s="112">
        <v>8</v>
      </c>
      <c r="E52" s="113">
        <v>4</v>
      </c>
      <c r="F52" s="114">
        <v>1</v>
      </c>
      <c r="G52" s="114">
        <v>7</v>
      </c>
      <c r="H52" s="115"/>
      <c r="I52" s="116"/>
      <c r="J52" s="112"/>
      <c r="K52" s="115">
        <v>4</v>
      </c>
      <c r="L52" s="116"/>
      <c r="M52" s="112"/>
      <c r="N52" s="113"/>
      <c r="O52" s="116"/>
      <c r="P52" s="112"/>
      <c r="Q52" s="115"/>
      <c r="R52" s="115"/>
      <c r="S52" s="117">
        <f t="shared" si="0"/>
        <v>24</v>
      </c>
      <c r="T52" s="37"/>
      <c r="U52" s="38"/>
    </row>
    <row r="53" spans="1:21" ht="13.15" customHeight="1" x14ac:dyDescent="0.15">
      <c r="A53" s="39">
        <v>45</v>
      </c>
      <c r="B53" s="102" t="s">
        <v>361</v>
      </c>
      <c r="C53" s="101"/>
      <c r="D53" s="112"/>
      <c r="E53" s="113"/>
      <c r="F53" s="114"/>
      <c r="G53" s="114"/>
      <c r="H53" s="115"/>
      <c r="I53" s="116"/>
      <c r="J53" s="112"/>
      <c r="K53" s="115"/>
      <c r="L53" s="116"/>
      <c r="M53" s="112"/>
      <c r="N53" s="113"/>
      <c r="O53" s="116"/>
      <c r="P53" s="112">
        <v>2</v>
      </c>
      <c r="Q53" s="115"/>
      <c r="R53" s="115"/>
      <c r="S53" s="117">
        <f t="shared" si="0"/>
        <v>2</v>
      </c>
      <c r="T53" s="37"/>
      <c r="U53" s="38"/>
    </row>
    <row r="54" spans="1:21" ht="13.15" customHeight="1" x14ac:dyDescent="0.15">
      <c r="A54" s="39">
        <v>46</v>
      </c>
      <c r="B54" s="102" t="s">
        <v>316</v>
      </c>
      <c r="C54" s="101"/>
      <c r="D54" s="112"/>
      <c r="E54" s="113"/>
      <c r="F54" s="114"/>
      <c r="G54" s="114"/>
      <c r="H54" s="115"/>
      <c r="I54" s="116"/>
      <c r="J54" s="112"/>
      <c r="K54" s="115"/>
      <c r="L54" s="116"/>
      <c r="M54" s="112"/>
      <c r="N54" s="113"/>
      <c r="O54" s="116"/>
      <c r="P54" s="112"/>
      <c r="Q54" s="115">
        <v>1</v>
      </c>
      <c r="R54" s="115"/>
      <c r="S54" s="117">
        <f t="shared" si="0"/>
        <v>1</v>
      </c>
      <c r="T54" s="37"/>
      <c r="U54" s="38"/>
    </row>
    <row r="55" spans="1:21" ht="13.15" customHeight="1" x14ac:dyDescent="0.15">
      <c r="A55" s="39">
        <v>47</v>
      </c>
      <c r="B55" s="102" t="s">
        <v>362</v>
      </c>
      <c r="C55" s="101"/>
      <c r="D55" s="112"/>
      <c r="E55" s="113"/>
      <c r="F55" s="114"/>
      <c r="G55" s="114"/>
      <c r="H55" s="115"/>
      <c r="I55" s="116">
        <v>2</v>
      </c>
      <c r="J55" s="112"/>
      <c r="K55" s="115"/>
      <c r="L55" s="116"/>
      <c r="M55" s="112"/>
      <c r="N55" s="113">
        <v>1</v>
      </c>
      <c r="O55" s="116"/>
      <c r="P55" s="112">
        <v>6</v>
      </c>
      <c r="Q55" s="115">
        <v>10</v>
      </c>
      <c r="R55" s="115"/>
      <c r="S55" s="117">
        <f t="shared" si="0"/>
        <v>19</v>
      </c>
      <c r="T55" s="37"/>
      <c r="U55" s="38"/>
    </row>
    <row r="56" spans="1:21" ht="13.15" customHeight="1" x14ac:dyDescent="0.15">
      <c r="A56" s="39">
        <v>48</v>
      </c>
      <c r="B56" s="102" t="s">
        <v>363</v>
      </c>
      <c r="C56" s="101"/>
      <c r="D56" s="112"/>
      <c r="E56" s="113"/>
      <c r="F56" s="114"/>
      <c r="G56" s="114"/>
      <c r="H56" s="115"/>
      <c r="I56" s="116">
        <v>1</v>
      </c>
      <c r="J56" s="112"/>
      <c r="K56" s="115"/>
      <c r="L56" s="116"/>
      <c r="M56" s="112"/>
      <c r="N56" s="113"/>
      <c r="O56" s="116"/>
      <c r="P56" s="112">
        <v>2</v>
      </c>
      <c r="Q56" s="115"/>
      <c r="R56" s="115"/>
      <c r="S56" s="117">
        <f t="shared" si="0"/>
        <v>3</v>
      </c>
      <c r="T56" s="37"/>
      <c r="U56" s="38"/>
    </row>
    <row r="57" spans="1:21" ht="13.15" customHeight="1" x14ac:dyDescent="0.15">
      <c r="A57" s="39">
        <v>49</v>
      </c>
      <c r="B57" s="102" t="s">
        <v>317</v>
      </c>
      <c r="C57" s="101" t="s">
        <v>77</v>
      </c>
      <c r="D57" s="112"/>
      <c r="E57" s="113">
        <v>1</v>
      </c>
      <c r="F57" s="114"/>
      <c r="G57" s="114"/>
      <c r="H57" s="115"/>
      <c r="I57" s="116"/>
      <c r="J57" s="112"/>
      <c r="K57" s="115"/>
      <c r="L57" s="116"/>
      <c r="M57" s="112">
        <v>1</v>
      </c>
      <c r="N57" s="113"/>
      <c r="O57" s="116"/>
      <c r="P57" s="112"/>
      <c r="Q57" s="115"/>
      <c r="R57" s="115"/>
      <c r="S57" s="117">
        <f t="shared" si="0"/>
        <v>2</v>
      </c>
      <c r="T57" s="37"/>
      <c r="U57" s="38"/>
    </row>
    <row r="58" spans="1:21" ht="13.15" customHeight="1" x14ac:dyDescent="0.15">
      <c r="A58" s="39">
        <v>50</v>
      </c>
      <c r="B58" s="100" t="s">
        <v>318</v>
      </c>
      <c r="C58" s="101" t="s">
        <v>79</v>
      </c>
      <c r="D58" s="112"/>
      <c r="E58" s="113"/>
      <c r="F58" s="114"/>
      <c r="G58" s="114"/>
      <c r="H58" s="115"/>
      <c r="I58" s="116"/>
      <c r="J58" s="112"/>
      <c r="K58" s="115">
        <v>4</v>
      </c>
      <c r="L58" s="116"/>
      <c r="M58" s="112"/>
      <c r="N58" s="113"/>
      <c r="O58" s="116">
        <v>1</v>
      </c>
      <c r="P58" s="112"/>
      <c r="Q58" s="115"/>
      <c r="R58" s="115"/>
      <c r="S58" s="117">
        <f t="shared" si="0"/>
        <v>5</v>
      </c>
      <c r="T58" s="37"/>
      <c r="U58" s="38"/>
    </row>
    <row r="59" spans="1:21" ht="13.15" customHeight="1" x14ac:dyDescent="0.15">
      <c r="A59" s="39">
        <v>51</v>
      </c>
      <c r="B59" s="102" t="s">
        <v>319</v>
      </c>
      <c r="C59" s="101" t="s">
        <v>80</v>
      </c>
      <c r="D59" s="112"/>
      <c r="E59" s="113"/>
      <c r="F59" s="114"/>
      <c r="G59" s="114"/>
      <c r="H59" s="115"/>
      <c r="I59" s="116"/>
      <c r="J59" s="112"/>
      <c r="K59" s="115"/>
      <c r="L59" s="116"/>
      <c r="M59" s="112"/>
      <c r="N59" s="113"/>
      <c r="O59" s="116"/>
      <c r="P59" s="112">
        <v>1</v>
      </c>
      <c r="Q59" s="115">
        <v>1</v>
      </c>
      <c r="R59" s="115"/>
      <c r="S59" s="117">
        <f t="shared" si="0"/>
        <v>2</v>
      </c>
      <c r="T59" s="37"/>
      <c r="U59" s="38"/>
    </row>
    <row r="60" spans="1:21" ht="13.15" customHeight="1" x14ac:dyDescent="0.15">
      <c r="A60" s="39">
        <v>52</v>
      </c>
      <c r="B60" s="102" t="s">
        <v>364</v>
      </c>
      <c r="C60" s="101"/>
      <c r="D60" s="112"/>
      <c r="E60" s="113">
        <v>1</v>
      </c>
      <c r="F60" s="114"/>
      <c r="G60" s="114"/>
      <c r="H60" s="115"/>
      <c r="I60" s="116"/>
      <c r="J60" s="112"/>
      <c r="K60" s="115"/>
      <c r="L60" s="116"/>
      <c r="M60" s="112"/>
      <c r="N60" s="113"/>
      <c r="O60" s="116"/>
      <c r="P60" s="112"/>
      <c r="Q60" s="115"/>
      <c r="R60" s="115"/>
      <c r="S60" s="117">
        <f t="shared" si="0"/>
        <v>1</v>
      </c>
      <c r="T60" s="37"/>
      <c r="U60" s="38"/>
    </row>
    <row r="61" spans="1:21" ht="13.15" customHeight="1" x14ac:dyDescent="0.15">
      <c r="A61" s="39">
        <v>53</v>
      </c>
      <c r="B61" s="102" t="s">
        <v>365</v>
      </c>
      <c r="C61" s="101"/>
      <c r="D61" s="112"/>
      <c r="E61" s="113"/>
      <c r="F61" s="114">
        <v>1</v>
      </c>
      <c r="G61" s="114"/>
      <c r="H61" s="115"/>
      <c r="I61" s="116"/>
      <c r="J61" s="112"/>
      <c r="K61" s="115"/>
      <c r="L61" s="116"/>
      <c r="M61" s="112"/>
      <c r="N61" s="113"/>
      <c r="O61" s="116"/>
      <c r="P61" s="112"/>
      <c r="Q61" s="115"/>
      <c r="R61" s="115"/>
      <c r="S61" s="117">
        <f t="shared" si="0"/>
        <v>1</v>
      </c>
      <c r="T61" s="37"/>
      <c r="U61" s="38"/>
    </row>
    <row r="62" spans="1:21" ht="13.15" customHeight="1" x14ac:dyDescent="0.15">
      <c r="A62" s="39">
        <v>54</v>
      </c>
      <c r="B62" s="102" t="s">
        <v>320</v>
      </c>
      <c r="C62" s="101" t="s">
        <v>82</v>
      </c>
      <c r="D62" s="112"/>
      <c r="E62" s="113">
        <v>16</v>
      </c>
      <c r="F62" s="114">
        <v>1</v>
      </c>
      <c r="G62" s="114"/>
      <c r="H62" s="115"/>
      <c r="I62" s="116"/>
      <c r="J62" s="112"/>
      <c r="K62" s="115"/>
      <c r="L62" s="116"/>
      <c r="M62" s="112"/>
      <c r="N62" s="113"/>
      <c r="O62" s="116"/>
      <c r="P62" s="112"/>
      <c r="Q62" s="115"/>
      <c r="R62" s="115"/>
      <c r="S62" s="117">
        <f t="shared" si="0"/>
        <v>17</v>
      </c>
      <c r="T62" s="37"/>
      <c r="U62" s="38"/>
    </row>
    <row r="63" spans="1:21" ht="13.15" customHeight="1" x14ac:dyDescent="0.15">
      <c r="A63" s="40">
        <v>55</v>
      </c>
      <c r="B63" s="103" t="s">
        <v>366</v>
      </c>
      <c r="C63" s="136"/>
      <c r="D63" s="125"/>
      <c r="E63" s="126">
        <v>1</v>
      </c>
      <c r="F63" s="127">
        <v>1</v>
      </c>
      <c r="G63" s="127"/>
      <c r="H63" s="128"/>
      <c r="I63" s="129"/>
      <c r="J63" s="125"/>
      <c r="K63" s="128"/>
      <c r="L63" s="129"/>
      <c r="M63" s="125"/>
      <c r="N63" s="126"/>
      <c r="O63" s="129"/>
      <c r="P63" s="125"/>
      <c r="Q63" s="128"/>
      <c r="R63" s="128"/>
      <c r="S63" s="130">
        <f t="shared" si="0"/>
        <v>2</v>
      </c>
      <c r="T63" s="37"/>
      <c r="U63" s="38"/>
    </row>
    <row r="64" spans="1:21" ht="13.15" customHeight="1" x14ac:dyDescent="0.15">
      <c r="A64" s="97">
        <v>56</v>
      </c>
      <c r="B64" s="137" t="s">
        <v>367</v>
      </c>
      <c r="C64" s="99"/>
      <c r="D64" s="106"/>
      <c r="E64" s="107">
        <v>5</v>
      </c>
      <c r="F64" s="108"/>
      <c r="G64" s="108"/>
      <c r="H64" s="109"/>
      <c r="I64" s="110"/>
      <c r="J64" s="106"/>
      <c r="K64" s="109">
        <v>6</v>
      </c>
      <c r="L64" s="110"/>
      <c r="M64" s="106"/>
      <c r="N64" s="107"/>
      <c r="O64" s="110"/>
      <c r="P64" s="106"/>
      <c r="Q64" s="109"/>
      <c r="R64" s="109"/>
      <c r="S64" s="111">
        <f t="shared" si="0"/>
        <v>11</v>
      </c>
      <c r="T64" s="37"/>
      <c r="U64" s="38"/>
    </row>
    <row r="65" spans="1:21" ht="13.15" customHeight="1" x14ac:dyDescent="0.15">
      <c r="A65" s="39">
        <v>57</v>
      </c>
      <c r="B65" s="100" t="s">
        <v>321</v>
      </c>
      <c r="C65" s="101" t="s">
        <v>84</v>
      </c>
      <c r="D65" s="112">
        <v>2</v>
      </c>
      <c r="E65" s="113">
        <v>1</v>
      </c>
      <c r="F65" s="114"/>
      <c r="G65" s="114"/>
      <c r="H65" s="115"/>
      <c r="I65" s="116"/>
      <c r="J65" s="112"/>
      <c r="K65" s="115"/>
      <c r="L65" s="116"/>
      <c r="M65" s="112"/>
      <c r="N65" s="113"/>
      <c r="O65" s="116"/>
      <c r="P65" s="112"/>
      <c r="Q65" s="115"/>
      <c r="R65" s="115"/>
      <c r="S65" s="117">
        <f t="shared" si="0"/>
        <v>3</v>
      </c>
      <c r="U65" s="38"/>
    </row>
    <row r="66" spans="1:21" ht="13.15" customHeight="1" x14ac:dyDescent="0.15">
      <c r="A66" s="39">
        <v>58</v>
      </c>
      <c r="B66" s="100" t="s">
        <v>322</v>
      </c>
      <c r="C66" s="101" t="s">
        <v>86</v>
      </c>
      <c r="D66" s="112"/>
      <c r="E66" s="113"/>
      <c r="F66" s="114"/>
      <c r="G66" s="114"/>
      <c r="H66" s="115"/>
      <c r="I66" s="116">
        <v>2</v>
      </c>
      <c r="J66" s="112"/>
      <c r="K66" s="115"/>
      <c r="L66" s="116"/>
      <c r="M66" s="112"/>
      <c r="N66" s="113"/>
      <c r="O66" s="116"/>
      <c r="P66" s="112"/>
      <c r="Q66" s="115"/>
      <c r="R66" s="115"/>
      <c r="S66" s="117">
        <f t="shared" si="0"/>
        <v>2</v>
      </c>
      <c r="U66" s="38"/>
    </row>
    <row r="67" spans="1:21" ht="13.15" customHeight="1" x14ac:dyDescent="0.15">
      <c r="A67" s="39">
        <v>59</v>
      </c>
      <c r="B67" s="102" t="s">
        <v>323</v>
      </c>
      <c r="C67" s="101" t="s">
        <v>88</v>
      </c>
      <c r="D67" s="112"/>
      <c r="E67" s="113"/>
      <c r="F67" s="114"/>
      <c r="G67" s="118"/>
      <c r="H67" s="119"/>
      <c r="I67" s="120">
        <v>3</v>
      </c>
      <c r="J67" s="121"/>
      <c r="K67" s="119"/>
      <c r="L67" s="120"/>
      <c r="M67" s="121"/>
      <c r="N67" s="122"/>
      <c r="O67" s="120"/>
      <c r="P67" s="121"/>
      <c r="Q67" s="119"/>
      <c r="R67" s="119"/>
      <c r="S67" s="123">
        <f t="shared" si="0"/>
        <v>3</v>
      </c>
      <c r="U67" s="38"/>
    </row>
    <row r="68" spans="1:21" ht="13.15" customHeight="1" x14ac:dyDescent="0.15">
      <c r="A68" s="39">
        <v>60</v>
      </c>
      <c r="B68" s="100" t="s">
        <v>324</v>
      </c>
      <c r="C68" s="101" t="s">
        <v>89</v>
      </c>
      <c r="D68" s="112"/>
      <c r="E68" s="113"/>
      <c r="F68" s="114"/>
      <c r="G68" s="114"/>
      <c r="H68" s="115"/>
      <c r="I68" s="116">
        <v>1</v>
      </c>
      <c r="J68" s="112"/>
      <c r="K68" s="115"/>
      <c r="L68" s="116"/>
      <c r="M68" s="112"/>
      <c r="N68" s="113"/>
      <c r="O68" s="116"/>
      <c r="P68" s="112"/>
      <c r="Q68" s="115"/>
      <c r="R68" s="115"/>
      <c r="S68" s="117">
        <f t="shared" si="0"/>
        <v>1</v>
      </c>
      <c r="U68" s="38"/>
    </row>
    <row r="69" spans="1:21" ht="13.15" customHeight="1" x14ac:dyDescent="0.15">
      <c r="A69" s="39">
        <v>61</v>
      </c>
      <c r="B69" s="102" t="s">
        <v>368</v>
      </c>
      <c r="C69" s="101"/>
      <c r="D69" s="112"/>
      <c r="E69" s="113"/>
      <c r="F69" s="114"/>
      <c r="G69" s="114"/>
      <c r="H69" s="115"/>
      <c r="I69" s="116">
        <v>2</v>
      </c>
      <c r="J69" s="112"/>
      <c r="K69" s="115"/>
      <c r="L69" s="116"/>
      <c r="M69" s="112"/>
      <c r="N69" s="113"/>
      <c r="O69" s="116"/>
      <c r="P69" s="112"/>
      <c r="Q69" s="115"/>
      <c r="R69" s="115"/>
      <c r="S69" s="117">
        <f t="shared" si="0"/>
        <v>2</v>
      </c>
      <c r="U69" s="38"/>
    </row>
    <row r="70" spans="1:21" ht="13.15" customHeight="1" x14ac:dyDescent="0.15">
      <c r="A70" s="39">
        <v>62</v>
      </c>
      <c r="B70" s="102" t="s">
        <v>369</v>
      </c>
      <c r="C70" s="101"/>
      <c r="D70" s="112"/>
      <c r="E70" s="113">
        <v>1</v>
      </c>
      <c r="F70" s="114"/>
      <c r="G70" s="114"/>
      <c r="H70" s="115"/>
      <c r="I70" s="116"/>
      <c r="J70" s="112"/>
      <c r="K70" s="115"/>
      <c r="L70" s="116"/>
      <c r="M70" s="112"/>
      <c r="N70" s="113"/>
      <c r="O70" s="116"/>
      <c r="P70" s="112"/>
      <c r="Q70" s="115"/>
      <c r="R70" s="115"/>
      <c r="S70" s="117">
        <f t="shared" si="0"/>
        <v>1</v>
      </c>
      <c r="U70" s="38"/>
    </row>
    <row r="71" spans="1:21" ht="13.15" customHeight="1" x14ac:dyDescent="0.15">
      <c r="A71" s="39">
        <v>63</v>
      </c>
      <c r="B71" s="100" t="s">
        <v>325</v>
      </c>
      <c r="C71" s="101" t="s">
        <v>92</v>
      </c>
      <c r="D71" s="112"/>
      <c r="E71" s="113"/>
      <c r="F71" s="114"/>
      <c r="G71" s="114"/>
      <c r="H71" s="115"/>
      <c r="I71" s="116">
        <v>5</v>
      </c>
      <c r="J71" s="112"/>
      <c r="K71" s="115"/>
      <c r="L71" s="116"/>
      <c r="M71" s="112"/>
      <c r="N71" s="113"/>
      <c r="O71" s="116"/>
      <c r="P71" s="112"/>
      <c r="Q71" s="115"/>
      <c r="R71" s="115"/>
      <c r="S71" s="117">
        <f t="shared" si="0"/>
        <v>5</v>
      </c>
      <c r="U71" s="38"/>
    </row>
    <row r="72" spans="1:21" ht="13.15" customHeight="1" x14ac:dyDescent="0.15">
      <c r="A72" s="39">
        <v>64</v>
      </c>
      <c r="B72" s="102" t="s">
        <v>370</v>
      </c>
      <c r="C72" s="101"/>
      <c r="D72" s="112"/>
      <c r="E72" s="113"/>
      <c r="F72" s="114"/>
      <c r="G72" s="114"/>
      <c r="H72" s="115"/>
      <c r="I72" s="116"/>
      <c r="J72" s="112"/>
      <c r="K72" s="115"/>
      <c r="L72" s="116">
        <v>5</v>
      </c>
      <c r="M72" s="112"/>
      <c r="N72" s="113"/>
      <c r="O72" s="116"/>
      <c r="P72" s="112"/>
      <c r="Q72" s="115"/>
      <c r="R72" s="115"/>
      <c r="S72" s="117">
        <f t="shared" si="0"/>
        <v>5</v>
      </c>
      <c r="U72" s="38"/>
    </row>
    <row r="73" spans="1:21" ht="13.15" customHeight="1" x14ac:dyDescent="0.15">
      <c r="A73" s="39">
        <v>65</v>
      </c>
      <c r="B73" s="100" t="s">
        <v>326</v>
      </c>
      <c r="C73" s="101" t="s">
        <v>97</v>
      </c>
      <c r="D73" s="112"/>
      <c r="E73" s="113"/>
      <c r="F73" s="114"/>
      <c r="G73" s="114"/>
      <c r="H73" s="115"/>
      <c r="I73" s="116">
        <v>1</v>
      </c>
      <c r="J73" s="112"/>
      <c r="K73" s="115"/>
      <c r="L73" s="116"/>
      <c r="M73" s="112"/>
      <c r="N73" s="113"/>
      <c r="O73" s="116"/>
      <c r="P73" s="112"/>
      <c r="Q73" s="115"/>
      <c r="R73" s="115"/>
      <c r="S73" s="117">
        <f t="shared" si="0"/>
        <v>1</v>
      </c>
      <c r="U73" s="38"/>
    </row>
    <row r="74" spans="1:21" ht="13.15" customHeight="1" x14ac:dyDescent="0.15">
      <c r="A74" s="39">
        <v>66</v>
      </c>
      <c r="B74" s="102" t="s">
        <v>371</v>
      </c>
      <c r="C74" s="101"/>
      <c r="D74" s="112"/>
      <c r="E74" s="113">
        <v>27</v>
      </c>
      <c r="F74" s="114"/>
      <c r="G74" s="114"/>
      <c r="H74" s="115"/>
      <c r="I74" s="116"/>
      <c r="J74" s="112"/>
      <c r="K74" s="115"/>
      <c r="L74" s="116"/>
      <c r="M74" s="112"/>
      <c r="N74" s="113"/>
      <c r="O74" s="116"/>
      <c r="P74" s="112"/>
      <c r="Q74" s="115"/>
      <c r="R74" s="115"/>
      <c r="S74" s="117">
        <f t="shared" si="0"/>
        <v>27</v>
      </c>
      <c r="U74" s="38"/>
    </row>
    <row r="75" spans="1:21" ht="13.15" customHeight="1" x14ac:dyDescent="0.15">
      <c r="A75" s="39">
        <v>67</v>
      </c>
      <c r="B75" s="102" t="s">
        <v>372</v>
      </c>
      <c r="C75" s="101"/>
      <c r="D75" s="112"/>
      <c r="E75" s="113"/>
      <c r="F75" s="114"/>
      <c r="G75" s="114"/>
      <c r="H75" s="115"/>
      <c r="I75" s="116"/>
      <c r="J75" s="112"/>
      <c r="K75" s="115"/>
      <c r="L75" s="116"/>
      <c r="M75" s="112"/>
      <c r="N75" s="113"/>
      <c r="O75" s="116"/>
      <c r="P75" s="112">
        <v>5</v>
      </c>
      <c r="Q75" s="115">
        <v>3</v>
      </c>
      <c r="R75" s="115"/>
      <c r="S75" s="117">
        <f t="shared" si="0"/>
        <v>8</v>
      </c>
      <c r="U75" s="38"/>
    </row>
    <row r="76" spans="1:21" ht="13.15" customHeight="1" x14ac:dyDescent="0.15">
      <c r="A76" s="39">
        <v>68</v>
      </c>
      <c r="B76" s="100" t="s">
        <v>327</v>
      </c>
      <c r="C76" s="101" t="s">
        <v>102</v>
      </c>
      <c r="D76" s="112"/>
      <c r="E76" s="113"/>
      <c r="F76" s="114"/>
      <c r="G76" s="114"/>
      <c r="H76" s="115"/>
      <c r="I76" s="116">
        <v>3</v>
      </c>
      <c r="J76" s="112"/>
      <c r="K76" s="115"/>
      <c r="L76" s="116"/>
      <c r="M76" s="112"/>
      <c r="N76" s="113"/>
      <c r="O76" s="116"/>
      <c r="P76" s="112"/>
      <c r="Q76" s="115"/>
      <c r="R76" s="115"/>
      <c r="S76" s="117">
        <f t="shared" si="0"/>
        <v>3</v>
      </c>
      <c r="U76" s="38"/>
    </row>
    <row r="77" spans="1:21" ht="13.15" customHeight="1" x14ac:dyDescent="0.15">
      <c r="A77" s="39">
        <v>69</v>
      </c>
      <c r="B77" s="102" t="s">
        <v>328</v>
      </c>
      <c r="C77" s="101" t="s">
        <v>104</v>
      </c>
      <c r="D77" s="112"/>
      <c r="E77" s="113"/>
      <c r="F77" s="114"/>
      <c r="G77" s="114"/>
      <c r="H77" s="115">
        <v>1</v>
      </c>
      <c r="I77" s="116"/>
      <c r="J77" s="112"/>
      <c r="K77" s="115"/>
      <c r="L77" s="116"/>
      <c r="M77" s="112"/>
      <c r="N77" s="113"/>
      <c r="O77" s="116"/>
      <c r="P77" s="112"/>
      <c r="Q77" s="115"/>
      <c r="R77" s="115"/>
      <c r="S77" s="117">
        <f t="shared" si="0"/>
        <v>1</v>
      </c>
      <c r="U77" s="38"/>
    </row>
    <row r="78" spans="1:21" ht="13.15" customHeight="1" x14ac:dyDescent="0.15">
      <c r="A78" s="39">
        <v>70</v>
      </c>
      <c r="B78" s="100" t="s">
        <v>329</v>
      </c>
      <c r="C78" s="101" t="s">
        <v>105</v>
      </c>
      <c r="D78" s="112"/>
      <c r="E78" s="113">
        <v>2</v>
      </c>
      <c r="F78" s="114"/>
      <c r="G78" s="114"/>
      <c r="H78" s="115"/>
      <c r="I78" s="116"/>
      <c r="J78" s="112"/>
      <c r="K78" s="115"/>
      <c r="L78" s="116"/>
      <c r="M78" s="112"/>
      <c r="N78" s="113"/>
      <c r="O78" s="116"/>
      <c r="P78" s="112"/>
      <c r="Q78" s="115"/>
      <c r="R78" s="115"/>
      <c r="S78" s="117">
        <f t="shared" si="0"/>
        <v>2</v>
      </c>
      <c r="U78" s="38"/>
    </row>
    <row r="79" spans="1:21" ht="13.15" customHeight="1" x14ac:dyDescent="0.15">
      <c r="A79" s="39">
        <v>71</v>
      </c>
      <c r="B79" s="102" t="s">
        <v>373</v>
      </c>
      <c r="C79" s="101"/>
      <c r="D79" s="112"/>
      <c r="E79" s="113"/>
      <c r="F79" s="114"/>
      <c r="G79" s="114"/>
      <c r="H79" s="115"/>
      <c r="I79" s="116">
        <v>2</v>
      </c>
      <c r="J79" s="112"/>
      <c r="K79" s="115"/>
      <c r="L79" s="116"/>
      <c r="M79" s="112"/>
      <c r="N79" s="113"/>
      <c r="O79" s="116"/>
      <c r="P79" s="112"/>
      <c r="Q79" s="115"/>
      <c r="R79" s="115"/>
      <c r="S79" s="117">
        <f t="shared" si="0"/>
        <v>2</v>
      </c>
      <c r="U79" s="38"/>
    </row>
    <row r="80" spans="1:21" ht="13.15" customHeight="1" x14ac:dyDescent="0.15">
      <c r="A80" s="39">
        <v>72</v>
      </c>
      <c r="B80" s="102" t="s">
        <v>374</v>
      </c>
      <c r="C80" s="101"/>
      <c r="D80" s="112"/>
      <c r="E80" s="113"/>
      <c r="F80" s="114"/>
      <c r="G80" s="114"/>
      <c r="H80" s="115"/>
      <c r="I80" s="116">
        <v>2</v>
      </c>
      <c r="J80" s="112"/>
      <c r="K80" s="115"/>
      <c r="L80" s="116"/>
      <c r="M80" s="112"/>
      <c r="N80" s="113"/>
      <c r="O80" s="116"/>
      <c r="P80" s="112"/>
      <c r="Q80" s="115"/>
      <c r="R80" s="115"/>
      <c r="S80" s="117">
        <f t="shared" si="0"/>
        <v>2</v>
      </c>
      <c r="U80" s="38"/>
    </row>
    <row r="81" spans="1:21" ht="13.15" customHeight="1" x14ac:dyDescent="0.15">
      <c r="A81" s="39">
        <v>73</v>
      </c>
      <c r="B81" s="102" t="s">
        <v>330</v>
      </c>
      <c r="C81" s="101" t="s">
        <v>110</v>
      </c>
      <c r="D81" s="112"/>
      <c r="E81" s="113"/>
      <c r="F81" s="114"/>
      <c r="G81" s="114"/>
      <c r="H81" s="115"/>
      <c r="I81" s="116">
        <v>3</v>
      </c>
      <c r="J81" s="112"/>
      <c r="K81" s="115"/>
      <c r="L81" s="116"/>
      <c r="M81" s="112"/>
      <c r="N81" s="113"/>
      <c r="O81" s="116"/>
      <c r="P81" s="112"/>
      <c r="Q81" s="115"/>
      <c r="R81" s="115"/>
      <c r="S81" s="117">
        <f t="shared" si="0"/>
        <v>3</v>
      </c>
      <c r="U81" s="38"/>
    </row>
    <row r="82" spans="1:21" ht="13.15" customHeight="1" x14ac:dyDescent="0.15">
      <c r="A82" s="39">
        <v>74</v>
      </c>
      <c r="B82" s="102" t="s">
        <v>375</v>
      </c>
      <c r="C82" s="101" t="s">
        <v>112</v>
      </c>
      <c r="D82" s="112"/>
      <c r="E82" s="113"/>
      <c r="F82" s="114"/>
      <c r="G82" s="114"/>
      <c r="H82" s="115"/>
      <c r="I82" s="116">
        <v>1</v>
      </c>
      <c r="J82" s="112"/>
      <c r="K82" s="115"/>
      <c r="L82" s="116"/>
      <c r="M82" s="112"/>
      <c r="N82" s="113"/>
      <c r="O82" s="116"/>
      <c r="P82" s="112"/>
      <c r="Q82" s="115"/>
      <c r="R82" s="115"/>
      <c r="S82" s="117">
        <f t="shared" si="0"/>
        <v>1</v>
      </c>
      <c r="U82" s="38"/>
    </row>
    <row r="83" spans="1:21" ht="13.15" customHeight="1" x14ac:dyDescent="0.15">
      <c r="A83" s="39">
        <v>75</v>
      </c>
      <c r="B83" s="100" t="s">
        <v>331</v>
      </c>
      <c r="C83" s="101" t="s">
        <v>114</v>
      </c>
      <c r="D83" s="112"/>
      <c r="E83" s="113"/>
      <c r="F83" s="114">
        <v>1</v>
      </c>
      <c r="G83" s="114"/>
      <c r="H83" s="115"/>
      <c r="I83" s="116"/>
      <c r="J83" s="112"/>
      <c r="K83" s="115"/>
      <c r="L83" s="116"/>
      <c r="M83" s="112"/>
      <c r="N83" s="113"/>
      <c r="O83" s="116"/>
      <c r="P83" s="112"/>
      <c r="Q83" s="115"/>
      <c r="R83" s="115"/>
      <c r="S83" s="117">
        <f t="shared" si="0"/>
        <v>1</v>
      </c>
      <c r="U83" s="38"/>
    </row>
    <row r="84" spans="1:21" ht="13.15" customHeight="1" x14ac:dyDescent="0.15">
      <c r="A84" s="39">
        <v>76</v>
      </c>
      <c r="B84" s="102" t="s">
        <v>376</v>
      </c>
      <c r="C84" s="101" t="s">
        <v>116</v>
      </c>
      <c r="D84" s="112"/>
      <c r="E84" s="113"/>
      <c r="F84" s="114">
        <v>2</v>
      </c>
      <c r="G84" s="114"/>
      <c r="H84" s="115"/>
      <c r="I84" s="116"/>
      <c r="J84" s="112"/>
      <c r="K84" s="115"/>
      <c r="L84" s="116"/>
      <c r="M84" s="112"/>
      <c r="N84" s="113"/>
      <c r="O84" s="116"/>
      <c r="P84" s="112"/>
      <c r="Q84" s="115"/>
      <c r="R84" s="115"/>
      <c r="S84" s="117">
        <f t="shared" si="0"/>
        <v>2</v>
      </c>
      <c r="U84" s="38"/>
    </row>
    <row r="85" spans="1:21" ht="13.15" customHeight="1" x14ac:dyDescent="0.15">
      <c r="A85" s="39">
        <v>77</v>
      </c>
      <c r="B85" s="100" t="s">
        <v>332</v>
      </c>
      <c r="C85" s="101" t="s">
        <v>118</v>
      </c>
      <c r="D85" s="112"/>
      <c r="E85" s="113"/>
      <c r="F85" s="114"/>
      <c r="G85" s="114"/>
      <c r="H85" s="115"/>
      <c r="I85" s="116">
        <v>1</v>
      </c>
      <c r="J85" s="112"/>
      <c r="K85" s="115"/>
      <c r="L85" s="116"/>
      <c r="M85" s="112"/>
      <c r="N85" s="113"/>
      <c r="O85" s="116"/>
      <c r="P85" s="112"/>
      <c r="Q85" s="115"/>
      <c r="R85" s="115"/>
      <c r="S85" s="117">
        <f t="shared" si="0"/>
        <v>1</v>
      </c>
      <c r="U85" s="38"/>
    </row>
    <row r="86" spans="1:21" ht="13.15" customHeight="1" x14ac:dyDescent="0.15">
      <c r="A86" s="39">
        <v>78</v>
      </c>
      <c r="B86" s="102" t="s">
        <v>377</v>
      </c>
      <c r="C86" s="101"/>
      <c r="D86" s="112"/>
      <c r="E86" s="113"/>
      <c r="F86" s="114"/>
      <c r="G86" s="114"/>
      <c r="H86" s="115"/>
      <c r="I86" s="116">
        <v>1</v>
      </c>
      <c r="J86" s="112"/>
      <c r="K86" s="115"/>
      <c r="L86" s="116"/>
      <c r="M86" s="112"/>
      <c r="N86" s="113"/>
      <c r="O86" s="116"/>
      <c r="P86" s="112"/>
      <c r="Q86" s="115"/>
      <c r="R86" s="115"/>
      <c r="S86" s="117">
        <f t="shared" si="0"/>
        <v>1</v>
      </c>
      <c r="U86" s="38"/>
    </row>
    <row r="87" spans="1:21" ht="13.15" customHeight="1" x14ac:dyDescent="0.15">
      <c r="A87" s="39">
        <v>79</v>
      </c>
      <c r="B87" s="102" t="s">
        <v>333</v>
      </c>
      <c r="C87" s="101" t="s">
        <v>121</v>
      </c>
      <c r="D87" s="112"/>
      <c r="E87" s="113"/>
      <c r="F87" s="114"/>
      <c r="G87" s="114"/>
      <c r="H87" s="115"/>
      <c r="I87" s="116">
        <v>4</v>
      </c>
      <c r="J87" s="112"/>
      <c r="K87" s="115"/>
      <c r="L87" s="116"/>
      <c r="M87" s="112"/>
      <c r="N87" s="113"/>
      <c r="O87" s="116"/>
      <c r="P87" s="112"/>
      <c r="Q87" s="115"/>
      <c r="R87" s="115"/>
      <c r="S87" s="117">
        <f t="shared" si="0"/>
        <v>4</v>
      </c>
      <c r="U87" s="38"/>
    </row>
    <row r="88" spans="1:21" ht="13.15" customHeight="1" x14ac:dyDescent="0.15">
      <c r="A88" s="39">
        <v>80</v>
      </c>
      <c r="B88" s="102" t="s">
        <v>334</v>
      </c>
      <c r="C88" s="101" t="s">
        <v>122</v>
      </c>
      <c r="D88" s="112"/>
      <c r="E88" s="113"/>
      <c r="F88" s="114"/>
      <c r="G88" s="114"/>
      <c r="H88" s="115"/>
      <c r="I88" s="116">
        <v>4</v>
      </c>
      <c r="J88" s="112"/>
      <c r="K88" s="115"/>
      <c r="L88" s="116"/>
      <c r="M88" s="112"/>
      <c r="N88" s="113"/>
      <c r="O88" s="116"/>
      <c r="P88" s="112"/>
      <c r="Q88" s="115"/>
      <c r="R88" s="115"/>
      <c r="S88" s="117">
        <f t="shared" si="0"/>
        <v>4</v>
      </c>
      <c r="U88" s="38"/>
    </row>
    <row r="89" spans="1:21" ht="13.15" customHeight="1" x14ac:dyDescent="0.15">
      <c r="A89" s="39">
        <v>81</v>
      </c>
      <c r="B89" s="102" t="s">
        <v>335</v>
      </c>
      <c r="C89" s="101" t="s">
        <v>124</v>
      </c>
      <c r="D89" s="112"/>
      <c r="E89" s="113"/>
      <c r="F89" s="114"/>
      <c r="G89" s="114"/>
      <c r="H89" s="115"/>
      <c r="I89" s="116">
        <v>1</v>
      </c>
      <c r="J89" s="112"/>
      <c r="K89" s="115"/>
      <c r="L89" s="116"/>
      <c r="M89" s="112">
        <v>1</v>
      </c>
      <c r="N89" s="113"/>
      <c r="O89" s="116"/>
      <c r="P89" s="112"/>
      <c r="Q89" s="115"/>
      <c r="R89" s="115"/>
      <c r="S89" s="117">
        <f t="shared" si="0"/>
        <v>2</v>
      </c>
      <c r="U89" s="38"/>
    </row>
    <row r="90" spans="1:21" ht="13.15" customHeight="1" x14ac:dyDescent="0.15">
      <c r="A90" s="39">
        <v>82</v>
      </c>
      <c r="B90" s="102" t="s">
        <v>336</v>
      </c>
      <c r="C90" s="101" t="s">
        <v>125</v>
      </c>
      <c r="D90" s="112"/>
      <c r="E90" s="113"/>
      <c r="F90" s="114"/>
      <c r="G90" s="114"/>
      <c r="H90" s="115"/>
      <c r="I90" s="116"/>
      <c r="J90" s="112"/>
      <c r="K90" s="115">
        <v>1</v>
      </c>
      <c r="L90" s="116"/>
      <c r="M90" s="112"/>
      <c r="N90" s="113"/>
      <c r="O90" s="116"/>
      <c r="P90" s="112"/>
      <c r="Q90" s="115"/>
      <c r="R90" s="115"/>
      <c r="S90" s="117">
        <f t="shared" si="0"/>
        <v>1</v>
      </c>
      <c r="U90" s="38"/>
    </row>
    <row r="91" spans="1:21" ht="13.15" customHeight="1" x14ac:dyDescent="0.15">
      <c r="A91" s="39">
        <v>83</v>
      </c>
      <c r="B91" s="100" t="s">
        <v>337</v>
      </c>
      <c r="C91" s="101" t="s">
        <v>127</v>
      </c>
      <c r="D91" s="112"/>
      <c r="E91" s="113"/>
      <c r="F91" s="114"/>
      <c r="G91" s="114"/>
      <c r="H91" s="115"/>
      <c r="I91" s="116">
        <v>1</v>
      </c>
      <c r="J91" s="112"/>
      <c r="K91" s="115"/>
      <c r="L91" s="116"/>
      <c r="M91" s="112"/>
      <c r="N91" s="113"/>
      <c r="O91" s="116"/>
      <c r="P91" s="112"/>
      <c r="Q91" s="115"/>
      <c r="R91" s="115"/>
      <c r="S91" s="117">
        <f t="shared" si="0"/>
        <v>1</v>
      </c>
      <c r="U91" s="38"/>
    </row>
    <row r="92" spans="1:21" ht="13.15" customHeight="1" x14ac:dyDescent="0.15">
      <c r="A92" s="39">
        <v>84</v>
      </c>
      <c r="B92" s="102" t="s">
        <v>338</v>
      </c>
      <c r="C92" s="101" t="s">
        <v>129</v>
      </c>
      <c r="D92" s="112"/>
      <c r="E92" s="113"/>
      <c r="F92" s="114"/>
      <c r="G92" s="114"/>
      <c r="H92" s="115"/>
      <c r="I92" s="116"/>
      <c r="J92" s="112"/>
      <c r="K92" s="115"/>
      <c r="L92" s="116"/>
      <c r="M92" s="112">
        <v>2</v>
      </c>
      <c r="N92" s="113"/>
      <c r="O92" s="116"/>
      <c r="P92" s="112"/>
      <c r="Q92" s="115"/>
      <c r="R92" s="115"/>
      <c r="S92" s="117">
        <f t="shared" si="0"/>
        <v>2</v>
      </c>
      <c r="U92" s="38"/>
    </row>
    <row r="93" spans="1:21" ht="13.15" customHeight="1" x14ac:dyDescent="0.15">
      <c r="A93" s="39">
        <v>85</v>
      </c>
      <c r="B93" s="102" t="s">
        <v>339</v>
      </c>
      <c r="C93" s="101" t="s">
        <v>131</v>
      </c>
      <c r="D93" s="112"/>
      <c r="E93" s="113"/>
      <c r="F93" s="114"/>
      <c r="G93" s="114"/>
      <c r="H93" s="115"/>
      <c r="I93" s="116">
        <v>1</v>
      </c>
      <c r="J93" s="112"/>
      <c r="K93" s="115"/>
      <c r="L93" s="116"/>
      <c r="M93" s="112"/>
      <c r="N93" s="113"/>
      <c r="O93" s="116"/>
      <c r="P93" s="112"/>
      <c r="Q93" s="115"/>
      <c r="R93" s="115"/>
      <c r="S93" s="117">
        <f t="shared" si="0"/>
        <v>1</v>
      </c>
      <c r="U93" s="38"/>
    </row>
    <row r="94" spans="1:21" ht="13.15" customHeight="1" x14ac:dyDescent="0.15">
      <c r="A94" s="39">
        <v>86</v>
      </c>
      <c r="B94" s="100" t="s">
        <v>340</v>
      </c>
      <c r="C94" s="101" t="s">
        <v>132</v>
      </c>
      <c r="D94" s="112"/>
      <c r="E94" s="113"/>
      <c r="F94" s="114"/>
      <c r="G94" s="114"/>
      <c r="H94" s="115"/>
      <c r="I94" s="116">
        <v>6</v>
      </c>
      <c r="J94" s="112"/>
      <c r="K94" s="115"/>
      <c r="L94" s="116"/>
      <c r="M94" s="112"/>
      <c r="N94" s="113"/>
      <c r="O94" s="116"/>
      <c r="P94" s="112"/>
      <c r="Q94" s="115"/>
      <c r="R94" s="115"/>
      <c r="S94" s="117">
        <f t="shared" si="0"/>
        <v>6</v>
      </c>
      <c r="U94" s="38"/>
    </row>
    <row r="95" spans="1:21" ht="13.15" customHeight="1" x14ac:dyDescent="0.15">
      <c r="A95" s="39">
        <v>87</v>
      </c>
      <c r="B95" s="100" t="s">
        <v>341</v>
      </c>
      <c r="C95" s="101" t="s">
        <v>134</v>
      </c>
      <c r="D95" s="112"/>
      <c r="E95" s="113"/>
      <c r="F95" s="114"/>
      <c r="G95" s="114"/>
      <c r="H95" s="115">
        <v>1</v>
      </c>
      <c r="I95" s="116"/>
      <c r="J95" s="112"/>
      <c r="K95" s="115"/>
      <c r="L95" s="116"/>
      <c r="M95" s="112"/>
      <c r="N95" s="113"/>
      <c r="O95" s="116"/>
      <c r="P95" s="112"/>
      <c r="Q95" s="115"/>
      <c r="R95" s="115"/>
      <c r="S95" s="117">
        <f t="shared" si="0"/>
        <v>1</v>
      </c>
      <c r="U95" s="38"/>
    </row>
    <row r="96" spans="1:21" ht="13.15" customHeight="1" x14ac:dyDescent="0.15">
      <c r="A96" s="39">
        <v>88</v>
      </c>
      <c r="B96" s="100" t="s">
        <v>342</v>
      </c>
      <c r="C96" s="101" t="s">
        <v>137</v>
      </c>
      <c r="D96" s="112"/>
      <c r="E96" s="113"/>
      <c r="F96" s="114"/>
      <c r="G96" s="114"/>
      <c r="H96" s="115"/>
      <c r="I96" s="116"/>
      <c r="J96" s="112"/>
      <c r="K96" s="115"/>
      <c r="L96" s="116"/>
      <c r="M96" s="124" t="s">
        <v>380</v>
      </c>
      <c r="N96" s="113"/>
      <c r="O96" s="116"/>
      <c r="P96" s="112"/>
      <c r="Q96" s="115"/>
      <c r="R96" s="115"/>
      <c r="S96" s="123" t="s">
        <v>379</v>
      </c>
      <c r="U96" s="38"/>
    </row>
    <row r="97" spans="1:21" ht="13.15" customHeight="1" x14ac:dyDescent="0.15">
      <c r="A97" s="39">
        <v>89</v>
      </c>
      <c r="B97" s="102" t="s">
        <v>343</v>
      </c>
      <c r="C97" s="101" t="s">
        <v>141</v>
      </c>
      <c r="D97" s="112"/>
      <c r="E97" s="113"/>
      <c r="F97" s="114"/>
      <c r="G97" s="114"/>
      <c r="H97" s="115">
        <v>2</v>
      </c>
      <c r="I97" s="116"/>
      <c r="J97" s="112"/>
      <c r="K97" s="115"/>
      <c r="L97" s="116"/>
      <c r="M97" s="112">
        <v>5</v>
      </c>
      <c r="N97" s="113"/>
      <c r="O97" s="116"/>
      <c r="P97" s="112"/>
      <c r="Q97" s="115"/>
      <c r="R97" s="115"/>
      <c r="S97" s="117">
        <f t="shared" si="0"/>
        <v>7</v>
      </c>
      <c r="U97" s="38"/>
    </row>
    <row r="98" spans="1:21" ht="13.15" customHeight="1" x14ac:dyDescent="0.15">
      <c r="A98" s="39">
        <v>90</v>
      </c>
      <c r="B98" s="100" t="s">
        <v>344</v>
      </c>
      <c r="C98" s="101" t="s">
        <v>142</v>
      </c>
      <c r="D98" s="112"/>
      <c r="E98" s="113"/>
      <c r="F98" s="114"/>
      <c r="G98" s="114"/>
      <c r="H98" s="115"/>
      <c r="I98" s="116">
        <v>30</v>
      </c>
      <c r="J98" s="112"/>
      <c r="K98" s="115"/>
      <c r="L98" s="116"/>
      <c r="M98" s="112"/>
      <c r="N98" s="113"/>
      <c r="O98" s="116"/>
      <c r="P98" s="112"/>
      <c r="Q98" s="115"/>
      <c r="R98" s="115"/>
      <c r="S98" s="117">
        <f t="shared" si="0"/>
        <v>30</v>
      </c>
      <c r="U98" s="38"/>
    </row>
    <row r="99" spans="1:21" ht="13.15" customHeight="1" x14ac:dyDescent="0.15">
      <c r="A99" s="39">
        <v>91</v>
      </c>
      <c r="B99" s="102" t="s">
        <v>345</v>
      </c>
      <c r="C99" s="101" t="s">
        <v>146</v>
      </c>
      <c r="D99" s="112"/>
      <c r="E99" s="113"/>
      <c r="F99" s="114">
        <v>1</v>
      </c>
      <c r="G99" s="114"/>
      <c r="H99" s="115"/>
      <c r="I99" s="116"/>
      <c r="J99" s="112"/>
      <c r="K99" s="115"/>
      <c r="L99" s="116"/>
      <c r="M99" s="112"/>
      <c r="N99" s="113"/>
      <c r="O99" s="116"/>
      <c r="P99" s="112"/>
      <c r="Q99" s="115"/>
      <c r="R99" s="115"/>
      <c r="S99" s="117">
        <f t="shared" si="0"/>
        <v>1</v>
      </c>
      <c r="U99" s="38"/>
    </row>
    <row r="100" spans="1:21" ht="13.15" customHeight="1" x14ac:dyDescent="0.15">
      <c r="A100" s="39">
        <v>92</v>
      </c>
      <c r="B100" s="100" t="s">
        <v>346</v>
      </c>
      <c r="C100" s="101" t="s">
        <v>149</v>
      </c>
      <c r="D100" s="112"/>
      <c r="E100" s="113">
        <v>3</v>
      </c>
      <c r="F100" s="114"/>
      <c r="G100" s="114"/>
      <c r="H100" s="115"/>
      <c r="I100" s="116">
        <v>2</v>
      </c>
      <c r="J100" s="112"/>
      <c r="K100" s="115"/>
      <c r="L100" s="116"/>
      <c r="M100" s="112"/>
      <c r="N100" s="113"/>
      <c r="O100" s="116"/>
      <c r="P100" s="112"/>
      <c r="Q100" s="115"/>
      <c r="R100" s="115"/>
      <c r="S100" s="117">
        <f t="shared" si="0"/>
        <v>5</v>
      </c>
      <c r="U100" s="38"/>
    </row>
    <row r="101" spans="1:21" ht="13.15" customHeight="1" x14ac:dyDescent="0.15">
      <c r="A101" s="39">
        <v>93</v>
      </c>
      <c r="B101" s="100" t="s">
        <v>347</v>
      </c>
      <c r="C101" s="101" t="s">
        <v>150</v>
      </c>
      <c r="D101" s="112"/>
      <c r="E101" s="113"/>
      <c r="F101" s="114"/>
      <c r="G101" s="114"/>
      <c r="H101" s="115"/>
      <c r="I101" s="116">
        <v>3</v>
      </c>
      <c r="J101" s="112"/>
      <c r="K101" s="115"/>
      <c r="L101" s="116"/>
      <c r="M101" s="112"/>
      <c r="N101" s="113"/>
      <c r="O101" s="116"/>
      <c r="P101" s="112"/>
      <c r="Q101" s="115"/>
      <c r="R101" s="115"/>
      <c r="S101" s="117">
        <f t="shared" si="0"/>
        <v>3</v>
      </c>
      <c r="U101" s="38"/>
    </row>
    <row r="102" spans="1:21" ht="13.15" customHeight="1" x14ac:dyDescent="0.15">
      <c r="A102" s="39">
        <v>94</v>
      </c>
      <c r="B102" s="102" t="s">
        <v>348</v>
      </c>
      <c r="C102" s="101" t="s">
        <v>152</v>
      </c>
      <c r="D102" s="112"/>
      <c r="E102" s="113"/>
      <c r="F102" s="114"/>
      <c r="G102" s="114"/>
      <c r="H102" s="115"/>
      <c r="I102" s="116">
        <v>12</v>
      </c>
      <c r="J102" s="112"/>
      <c r="K102" s="115"/>
      <c r="L102" s="116"/>
      <c r="M102" s="112"/>
      <c r="N102" s="113"/>
      <c r="O102" s="116"/>
      <c r="P102" s="112"/>
      <c r="Q102" s="115"/>
      <c r="R102" s="115"/>
      <c r="S102" s="117">
        <f t="shared" si="0"/>
        <v>12</v>
      </c>
      <c r="U102" s="38"/>
    </row>
    <row r="103" spans="1:21" ht="13.15" customHeight="1" x14ac:dyDescent="0.15">
      <c r="A103" s="40">
        <v>95</v>
      </c>
      <c r="B103" s="103" t="s">
        <v>349</v>
      </c>
      <c r="C103" s="104" t="s">
        <v>158</v>
      </c>
      <c r="D103" s="125"/>
      <c r="E103" s="126"/>
      <c r="F103" s="127">
        <v>1</v>
      </c>
      <c r="G103" s="127"/>
      <c r="H103" s="128"/>
      <c r="I103" s="129"/>
      <c r="J103" s="125"/>
      <c r="K103" s="128"/>
      <c r="L103" s="129"/>
      <c r="M103" s="125"/>
      <c r="N103" s="126"/>
      <c r="O103" s="129"/>
      <c r="P103" s="125"/>
      <c r="Q103" s="128"/>
      <c r="R103" s="128"/>
      <c r="S103" s="130">
        <f t="shared" si="0"/>
        <v>1</v>
      </c>
      <c r="U103" s="38"/>
    </row>
    <row r="104" spans="1:21" ht="13.15" customHeight="1" x14ac:dyDescent="0.15">
      <c r="A104" s="41" t="s">
        <v>271</v>
      </c>
      <c r="B104" s="42"/>
      <c r="C104" s="43"/>
      <c r="D104" s="44">
        <f t="shared" ref="D104:S104" si="1">COUNTA(D9:D103)</f>
        <v>7</v>
      </c>
      <c r="E104" s="45">
        <f t="shared" si="1"/>
        <v>23</v>
      </c>
      <c r="F104" s="46">
        <f t="shared" si="1"/>
        <v>13</v>
      </c>
      <c r="G104" s="46">
        <f t="shared" si="1"/>
        <v>4</v>
      </c>
      <c r="H104" s="47">
        <f t="shared" si="1"/>
        <v>15</v>
      </c>
      <c r="I104" s="48">
        <f t="shared" si="1"/>
        <v>41</v>
      </c>
      <c r="J104" s="44">
        <f t="shared" si="1"/>
        <v>6</v>
      </c>
      <c r="K104" s="47">
        <f t="shared" si="1"/>
        <v>10</v>
      </c>
      <c r="L104" s="48">
        <f t="shared" si="1"/>
        <v>12</v>
      </c>
      <c r="M104" s="44">
        <f t="shared" si="1"/>
        <v>14</v>
      </c>
      <c r="N104" s="45">
        <f t="shared" si="1"/>
        <v>5</v>
      </c>
      <c r="O104" s="48">
        <f t="shared" si="1"/>
        <v>1</v>
      </c>
      <c r="P104" s="44">
        <f t="shared" si="1"/>
        <v>15</v>
      </c>
      <c r="Q104" s="47">
        <f t="shared" si="1"/>
        <v>6</v>
      </c>
      <c r="R104" s="47">
        <f t="shared" si="1"/>
        <v>0</v>
      </c>
      <c r="S104" s="49">
        <f t="shared" si="1"/>
        <v>95</v>
      </c>
    </row>
    <row r="105" spans="1:21" ht="13.15" customHeight="1" x14ac:dyDescent="0.15">
      <c r="A105" s="50" t="s">
        <v>272</v>
      </c>
      <c r="B105" s="51"/>
      <c r="C105" s="52"/>
      <c r="D105" s="53">
        <f t="shared" ref="D105:S105" si="2">SUM(D9:D103)</f>
        <v>262</v>
      </c>
      <c r="E105" s="54">
        <f t="shared" si="2"/>
        <v>326</v>
      </c>
      <c r="F105" s="55">
        <f t="shared" si="2"/>
        <v>16</v>
      </c>
      <c r="G105" s="55">
        <f t="shared" si="2"/>
        <v>10</v>
      </c>
      <c r="H105" s="56">
        <f t="shared" si="2"/>
        <v>180</v>
      </c>
      <c r="I105" s="57">
        <f t="shared" si="2"/>
        <v>176</v>
      </c>
      <c r="J105" s="53">
        <f t="shared" si="2"/>
        <v>503</v>
      </c>
      <c r="K105" s="56">
        <f t="shared" si="2"/>
        <v>415</v>
      </c>
      <c r="L105" s="57">
        <f t="shared" si="2"/>
        <v>652</v>
      </c>
      <c r="M105" s="53">
        <f t="shared" si="2"/>
        <v>67</v>
      </c>
      <c r="N105" s="54">
        <f t="shared" si="2"/>
        <v>60</v>
      </c>
      <c r="O105" s="57">
        <f t="shared" si="2"/>
        <v>1</v>
      </c>
      <c r="P105" s="53">
        <f t="shared" si="2"/>
        <v>247</v>
      </c>
      <c r="Q105" s="56">
        <f t="shared" si="2"/>
        <v>32</v>
      </c>
      <c r="R105" s="56">
        <f t="shared" si="2"/>
        <v>0</v>
      </c>
      <c r="S105" s="58">
        <f t="shared" si="2"/>
        <v>2947</v>
      </c>
      <c r="T105" s="37"/>
    </row>
    <row r="106" spans="1:21" x14ac:dyDescent="0.15">
      <c r="A106" s="28" t="s">
        <v>381</v>
      </c>
    </row>
  </sheetData>
  <mergeCells count="1">
    <mergeCell ref="R2:S2"/>
  </mergeCells>
  <phoneticPr fontId="3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06"/>
  <sheetViews>
    <sheetView showGridLines="0" zoomScale="75" zoomScaleNormal="100" workbookViewId="0"/>
  </sheetViews>
  <sheetFormatPr defaultRowHeight="12" x14ac:dyDescent="0.15"/>
  <cols>
    <col min="1" max="1" width="4.625" style="28" customWidth="1"/>
    <col min="2" max="2" width="28.625" style="28" customWidth="1"/>
    <col min="3" max="3" width="19.75" style="28" customWidth="1"/>
    <col min="4" max="16384" width="9" style="28"/>
  </cols>
  <sheetData>
    <row r="1" spans="1:21" ht="12.75" thickBot="1" x14ac:dyDescent="0.2"/>
    <row r="2" spans="1:21" ht="19.5" thickBot="1" x14ac:dyDescent="0.25">
      <c r="R2" s="141" t="s">
        <v>382</v>
      </c>
      <c r="S2" s="142"/>
    </row>
    <row r="3" spans="1:21" ht="12" customHeight="1" x14ac:dyDescent="0.15"/>
    <row r="4" spans="1:21" ht="15" customHeight="1" x14ac:dyDescent="0.15">
      <c r="B4" s="3" t="s">
        <v>383</v>
      </c>
      <c r="P4" s="28" t="s">
        <v>257</v>
      </c>
    </row>
    <row r="5" spans="1:21" ht="13.5" customHeight="1" x14ac:dyDescent="0.15">
      <c r="P5" s="28" t="s">
        <v>275</v>
      </c>
    </row>
    <row r="6" spans="1:21" ht="13.5" customHeight="1" x14ac:dyDescent="0.15">
      <c r="Q6" s="28" t="s">
        <v>276</v>
      </c>
    </row>
    <row r="7" spans="1:21" ht="14.25" customHeight="1" x14ac:dyDescent="0.15">
      <c r="P7" s="28" t="s">
        <v>384</v>
      </c>
    </row>
    <row r="8" spans="1:21" ht="13.15" customHeight="1" x14ac:dyDescent="0.15">
      <c r="A8" s="29" t="s">
        <v>0</v>
      </c>
      <c r="B8" s="30" t="s">
        <v>278</v>
      </c>
      <c r="C8" s="31" t="s">
        <v>279</v>
      </c>
      <c r="D8" s="29" t="s">
        <v>258</v>
      </c>
      <c r="E8" s="32" t="s">
        <v>259</v>
      </c>
      <c r="F8" s="32" t="s">
        <v>260</v>
      </c>
      <c r="G8" s="33" t="s">
        <v>261</v>
      </c>
      <c r="H8" s="33" t="s">
        <v>262</v>
      </c>
      <c r="I8" s="34" t="s">
        <v>263</v>
      </c>
      <c r="J8" s="29" t="s">
        <v>264</v>
      </c>
      <c r="K8" s="33" t="s">
        <v>265</v>
      </c>
      <c r="L8" s="34" t="s">
        <v>266</v>
      </c>
      <c r="M8" s="29" t="s">
        <v>267</v>
      </c>
      <c r="N8" s="35" t="s">
        <v>268</v>
      </c>
      <c r="O8" s="34" t="s">
        <v>269</v>
      </c>
      <c r="P8" s="29" t="s">
        <v>280</v>
      </c>
      <c r="Q8" s="33" t="s">
        <v>281</v>
      </c>
      <c r="R8" s="33" t="s">
        <v>282</v>
      </c>
      <c r="S8" s="36" t="s">
        <v>270</v>
      </c>
    </row>
    <row r="9" spans="1:21" ht="13.15" customHeight="1" x14ac:dyDescent="0.15">
      <c r="A9" s="97">
        <v>1</v>
      </c>
      <c r="B9" s="98" t="s">
        <v>283</v>
      </c>
      <c r="C9" s="99" t="s">
        <v>11</v>
      </c>
      <c r="D9" s="59">
        <v>0.02</v>
      </c>
      <c r="E9" s="60">
        <v>0.12</v>
      </c>
      <c r="F9" s="61"/>
      <c r="G9" s="61"/>
      <c r="H9" s="62"/>
      <c r="I9" s="63"/>
      <c r="J9" s="59"/>
      <c r="K9" s="62"/>
      <c r="L9" s="63"/>
      <c r="M9" s="59"/>
      <c r="N9" s="60"/>
      <c r="O9" s="63"/>
      <c r="P9" s="59"/>
      <c r="Q9" s="62"/>
      <c r="R9" s="62"/>
      <c r="S9" s="64">
        <f t="shared" ref="S9:S103" si="0">SUM(D9:R9)</f>
        <v>0.13999999999999999</v>
      </c>
      <c r="T9" s="37"/>
      <c r="U9" s="38"/>
    </row>
    <row r="10" spans="1:21" ht="13.15" customHeight="1" x14ac:dyDescent="0.15">
      <c r="A10" s="39">
        <v>2</v>
      </c>
      <c r="B10" s="100" t="s">
        <v>284</v>
      </c>
      <c r="C10" s="101" t="s">
        <v>12</v>
      </c>
      <c r="D10" s="69"/>
      <c r="E10" s="65"/>
      <c r="F10" s="66"/>
      <c r="G10" s="66"/>
      <c r="H10" s="72" t="s">
        <v>378</v>
      </c>
      <c r="I10" s="68"/>
      <c r="J10" s="69"/>
      <c r="K10" s="67"/>
      <c r="L10" s="68"/>
      <c r="M10" s="69">
        <v>0.05</v>
      </c>
      <c r="N10" s="65"/>
      <c r="O10" s="68"/>
      <c r="P10" s="69"/>
      <c r="Q10" s="67"/>
      <c r="R10" s="67"/>
      <c r="S10" s="70">
        <f t="shared" si="0"/>
        <v>0.05</v>
      </c>
      <c r="T10" s="37"/>
      <c r="U10" s="38"/>
    </row>
    <row r="11" spans="1:21" ht="13.15" customHeight="1" x14ac:dyDescent="0.15">
      <c r="A11" s="39">
        <v>3</v>
      </c>
      <c r="B11" s="100" t="s">
        <v>285</v>
      </c>
      <c r="C11" s="101" t="s">
        <v>14</v>
      </c>
      <c r="D11" s="69"/>
      <c r="E11" s="65"/>
      <c r="F11" s="66">
        <v>1.1000000000000001</v>
      </c>
      <c r="G11" s="66"/>
      <c r="H11" s="67"/>
      <c r="I11" s="68"/>
      <c r="J11" s="69"/>
      <c r="K11" s="67"/>
      <c r="L11" s="68"/>
      <c r="M11" s="69"/>
      <c r="N11" s="65"/>
      <c r="O11" s="68"/>
      <c r="P11" s="69"/>
      <c r="Q11" s="67"/>
      <c r="R11" s="67"/>
      <c r="S11" s="70">
        <f t="shared" si="0"/>
        <v>1.1000000000000001</v>
      </c>
      <c r="T11" s="37"/>
      <c r="U11" s="38"/>
    </row>
    <row r="12" spans="1:21" ht="13.15" customHeight="1" x14ac:dyDescent="0.15">
      <c r="A12" s="39">
        <v>4</v>
      </c>
      <c r="B12" s="100" t="s">
        <v>286</v>
      </c>
      <c r="C12" s="101" t="s">
        <v>16</v>
      </c>
      <c r="D12" s="69"/>
      <c r="E12" s="65"/>
      <c r="F12" s="66"/>
      <c r="G12" s="66"/>
      <c r="H12" s="67"/>
      <c r="I12" s="68">
        <v>0.03</v>
      </c>
      <c r="J12" s="69"/>
      <c r="K12" s="67"/>
      <c r="L12" s="68"/>
      <c r="M12" s="69">
        <v>3.69</v>
      </c>
      <c r="N12" s="65"/>
      <c r="O12" s="68"/>
      <c r="P12" s="69"/>
      <c r="Q12" s="67"/>
      <c r="R12" s="67"/>
      <c r="S12" s="70">
        <f t="shared" si="0"/>
        <v>3.7199999999999998</v>
      </c>
      <c r="T12" s="37"/>
      <c r="U12" s="38"/>
    </row>
    <row r="13" spans="1:21" ht="13.15" customHeight="1" x14ac:dyDescent="0.15">
      <c r="A13" s="39">
        <v>5</v>
      </c>
      <c r="B13" s="100" t="s">
        <v>287</v>
      </c>
      <c r="C13" s="101" t="s">
        <v>21</v>
      </c>
      <c r="D13" s="69"/>
      <c r="E13" s="65"/>
      <c r="F13" s="66"/>
      <c r="G13" s="66"/>
      <c r="H13" s="67"/>
      <c r="I13" s="68"/>
      <c r="J13" s="69"/>
      <c r="K13" s="67"/>
      <c r="L13" s="68"/>
      <c r="M13" s="69">
        <v>0.01</v>
      </c>
      <c r="N13" s="65"/>
      <c r="O13" s="68"/>
      <c r="P13" s="69"/>
      <c r="Q13" s="67"/>
      <c r="R13" s="67"/>
      <c r="S13" s="70">
        <f t="shared" si="0"/>
        <v>0.01</v>
      </c>
      <c r="T13" s="37"/>
      <c r="U13" s="38"/>
    </row>
    <row r="14" spans="1:21" ht="13.15" customHeight="1" x14ac:dyDescent="0.15">
      <c r="A14" s="39">
        <v>6</v>
      </c>
      <c r="B14" s="102" t="s">
        <v>288</v>
      </c>
      <c r="C14" s="101" t="s">
        <v>23</v>
      </c>
      <c r="D14" s="69"/>
      <c r="E14" s="65"/>
      <c r="F14" s="66"/>
      <c r="G14" s="66"/>
      <c r="H14" s="67"/>
      <c r="I14" s="68"/>
      <c r="J14" s="69"/>
      <c r="K14" s="67"/>
      <c r="L14" s="68"/>
      <c r="M14" s="69">
        <v>0.18</v>
      </c>
      <c r="N14" s="65"/>
      <c r="O14" s="68"/>
      <c r="P14" s="69"/>
      <c r="Q14" s="67"/>
      <c r="R14" s="67"/>
      <c r="S14" s="70">
        <f t="shared" si="0"/>
        <v>0.18</v>
      </c>
      <c r="T14" s="37"/>
      <c r="U14" s="38"/>
    </row>
    <row r="15" spans="1:21" ht="13.15" customHeight="1" x14ac:dyDescent="0.15">
      <c r="A15" s="39">
        <v>7</v>
      </c>
      <c r="B15" s="102" t="s">
        <v>289</v>
      </c>
      <c r="C15" s="101" t="s">
        <v>25</v>
      </c>
      <c r="D15" s="69"/>
      <c r="E15" s="65">
        <v>1.57</v>
      </c>
      <c r="F15" s="66"/>
      <c r="G15" s="66"/>
      <c r="H15" s="67"/>
      <c r="I15" s="68"/>
      <c r="J15" s="69"/>
      <c r="K15" s="67"/>
      <c r="L15" s="68"/>
      <c r="M15" s="69"/>
      <c r="N15" s="65"/>
      <c r="O15" s="68"/>
      <c r="P15" s="69"/>
      <c r="Q15" s="67"/>
      <c r="R15" s="67"/>
      <c r="S15" s="70">
        <f t="shared" si="0"/>
        <v>1.57</v>
      </c>
      <c r="T15" s="37"/>
      <c r="U15" s="38"/>
    </row>
    <row r="16" spans="1:21" ht="13.15" customHeight="1" x14ac:dyDescent="0.15">
      <c r="A16" s="39">
        <v>8</v>
      </c>
      <c r="B16" s="102" t="s">
        <v>290</v>
      </c>
      <c r="C16" s="101" t="s">
        <v>26</v>
      </c>
      <c r="D16" s="69"/>
      <c r="E16" s="65"/>
      <c r="F16" s="66"/>
      <c r="G16" s="71" t="s">
        <v>378</v>
      </c>
      <c r="H16" s="67"/>
      <c r="I16" s="68"/>
      <c r="J16" s="69"/>
      <c r="K16" s="67"/>
      <c r="L16" s="68"/>
      <c r="M16" s="69"/>
      <c r="N16" s="65"/>
      <c r="O16" s="68"/>
      <c r="P16" s="69"/>
      <c r="Q16" s="67"/>
      <c r="R16" s="67"/>
      <c r="S16" s="76" t="s">
        <v>378</v>
      </c>
      <c r="T16" s="37"/>
      <c r="U16" s="38"/>
    </row>
    <row r="17" spans="1:21" ht="13.15" customHeight="1" x14ac:dyDescent="0.15">
      <c r="A17" s="39">
        <v>9</v>
      </c>
      <c r="B17" s="100" t="s">
        <v>291</v>
      </c>
      <c r="C17" s="101" t="s">
        <v>27</v>
      </c>
      <c r="D17" s="69"/>
      <c r="E17" s="65"/>
      <c r="F17" s="66"/>
      <c r="G17" s="66"/>
      <c r="H17" s="67"/>
      <c r="I17" s="68">
        <v>0.02</v>
      </c>
      <c r="J17" s="69"/>
      <c r="K17" s="67"/>
      <c r="L17" s="68"/>
      <c r="M17" s="69"/>
      <c r="N17" s="65"/>
      <c r="O17" s="68"/>
      <c r="P17" s="69"/>
      <c r="Q17" s="67"/>
      <c r="R17" s="67"/>
      <c r="S17" s="70">
        <f t="shared" si="0"/>
        <v>0.02</v>
      </c>
      <c r="T17" s="37"/>
      <c r="U17" s="38"/>
    </row>
    <row r="18" spans="1:21" ht="13.15" customHeight="1" x14ac:dyDescent="0.15">
      <c r="A18" s="39">
        <v>10</v>
      </c>
      <c r="B18" s="100" t="s">
        <v>292</v>
      </c>
      <c r="C18" s="101" t="s">
        <v>28</v>
      </c>
      <c r="D18" s="69"/>
      <c r="E18" s="65"/>
      <c r="F18" s="66">
        <v>0.69</v>
      </c>
      <c r="G18" s="66"/>
      <c r="H18" s="67">
        <v>0.74</v>
      </c>
      <c r="I18" s="68"/>
      <c r="J18" s="69"/>
      <c r="K18" s="67"/>
      <c r="L18" s="68"/>
      <c r="M18" s="69"/>
      <c r="N18" s="65"/>
      <c r="O18" s="68"/>
      <c r="P18" s="69"/>
      <c r="Q18" s="67"/>
      <c r="R18" s="67"/>
      <c r="S18" s="70">
        <f t="shared" si="0"/>
        <v>1.43</v>
      </c>
      <c r="T18" s="37"/>
      <c r="U18" s="38"/>
    </row>
    <row r="19" spans="1:21" ht="13.15" customHeight="1" x14ac:dyDescent="0.15">
      <c r="A19" s="39">
        <v>11</v>
      </c>
      <c r="B19" s="102" t="s">
        <v>293</v>
      </c>
      <c r="C19" s="101" t="s">
        <v>31</v>
      </c>
      <c r="D19" s="69"/>
      <c r="E19" s="65"/>
      <c r="F19" s="66"/>
      <c r="G19" s="66"/>
      <c r="H19" s="67"/>
      <c r="I19" s="68"/>
      <c r="J19" s="69"/>
      <c r="K19" s="67"/>
      <c r="L19" s="68"/>
      <c r="M19" s="69"/>
      <c r="N19" s="65"/>
      <c r="O19" s="68"/>
      <c r="P19" s="69">
        <v>21.93</v>
      </c>
      <c r="Q19" s="67"/>
      <c r="R19" s="67"/>
      <c r="S19" s="70">
        <f t="shared" si="0"/>
        <v>21.93</v>
      </c>
      <c r="T19" s="37"/>
      <c r="U19" s="38"/>
    </row>
    <row r="20" spans="1:21" ht="13.15" customHeight="1" x14ac:dyDescent="0.15">
      <c r="A20" s="39">
        <v>12</v>
      </c>
      <c r="B20" s="102" t="s">
        <v>294</v>
      </c>
      <c r="C20" s="101" t="s">
        <v>33</v>
      </c>
      <c r="D20" s="69"/>
      <c r="E20" s="65"/>
      <c r="F20" s="66"/>
      <c r="G20" s="66"/>
      <c r="H20" s="67"/>
      <c r="I20" s="68">
        <v>0.02</v>
      </c>
      <c r="J20" s="69"/>
      <c r="K20" s="67"/>
      <c r="L20" s="68"/>
      <c r="M20" s="69"/>
      <c r="N20" s="65"/>
      <c r="O20" s="68"/>
      <c r="P20" s="69"/>
      <c r="Q20" s="67"/>
      <c r="R20" s="67"/>
      <c r="S20" s="70">
        <f t="shared" si="0"/>
        <v>0.02</v>
      </c>
      <c r="T20" s="37"/>
      <c r="U20" s="38"/>
    </row>
    <row r="21" spans="1:21" ht="13.15" customHeight="1" x14ac:dyDescent="0.15">
      <c r="A21" s="39">
        <v>13</v>
      </c>
      <c r="B21" s="102" t="s">
        <v>350</v>
      </c>
      <c r="C21" s="101" t="s">
        <v>34</v>
      </c>
      <c r="D21" s="69"/>
      <c r="E21" s="65"/>
      <c r="F21" s="66"/>
      <c r="G21" s="66"/>
      <c r="H21" s="67"/>
      <c r="I21" s="68">
        <v>0.01</v>
      </c>
      <c r="J21" s="69"/>
      <c r="K21" s="67"/>
      <c r="L21" s="68"/>
      <c r="M21" s="69"/>
      <c r="N21" s="65"/>
      <c r="O21" s="68"/>
      <c r="P21" s="69"/>
      <c r="Q21" s="67"/>
      <c r="R21" s="67"/>
      <c r="S21" s="70">
        <f t="shared" si="0"/>
        <v>0.01</v>
      </c>
      <c r="T21" s="37"/>
      <c r="U21" s="38"/>
    </row>
    <row r="22" spans="1:21" ht="13.15" customHeight="1" x14ac:dyDescent="0.15">
      <c r="A22" s="39">
        <v>14</v>
      </c>
      <c r="B22" s="100" t="s">
        <v>295</v>
      </c>
      <c r="C22" s="101" t="s">
        <v>36</v>
      </c>
      <c r="D22" s="69"/>
      <c r="E22" s="65"/>
      <c r="F22" s="66"/>
      <c r="G22" s="66"/>
      <c r="H22" s="67"/>
      <c r="I22" s="68">
        <v>0.01</v>
      </c>
      <c r="J22" s="69"/>
      <c r="K22" s="67"/>
      <c r="L22" s="68"/>
      <c r="M22" s="69"/>
      <c r="N22" s="65"/>
      <c r="O22" s="68"/>
      <c r="P22" s="69"/>
      <c r="Q22" s="67"/>
      <c r="R22" s="67"/>
      <c r="S22" s="70">
        <f t="shared" si="0"/>
        <v>0.01</v>
      </c>
      <c r="T22" s="37"/>
      <c r="U22" s="38"/>
    </row>
    <row r="23" spans="1:21" ht="13.15" customHeight="1" x14ac:dyDescent="0.15">
      <c r="A23" s="39">
        <v>15</v>
      </c>
      <c r="B23" s="100" t="s">
        <v>296</v>
      </c>
      <c r="C23" s="101" t="s">
        <v>39</v>
      </c>
      <c r="D23" s="69"/>
      <c r="E23" s="65"/>
      <c r="F23" s="66"/>
      <c r="G23" s="66"/>
      <c r="H23" s="67">
        <v>0.05</v>
      </c>
      <c r="I23" s="68"/>
      <c r="J23" s="69"/>
      <c r="K23" s="67"/>
      <c r="L23" s="68"/>
      <c r="M23" s="69"/>
      <c r="N23" s="65"/>
      <c r="O23" s="68"/>
      <c r="P23" s="69"/>
      <c r="Q23" s="67"/>
      <c r="R23" s="67"/>
      <c r="S23" s="70">
        <f t="shared" si="0"/>
        <v>0.05</v>
      </c>
      <c r="T23" s="37"/>
      <c r="U23" s="38"/>
    </row>
    <row r="24" spans="1:21" ht="13.15" customHeight="1" x14ac:dyDescent="0.15">
      <c r="A24" s="39">
        <v>16</v>
      </c>
      <c r="B24" s="102" t="s">
        <v>297</v>
      </c>
      <c r="C24" s="101" t="s">
        <v>41</v>
      </c>
      <c r="D24" s="69"/>
      <c r="E24" s="65"/>
      <c r="F24" s="66"/>
      <c r="G24" s="66"/>
      <c r="H24" s="67">
        <v>0.82</v>
      </c>
      <c r="I24" s="68"/>
      <c r="J24" s="69"/>
      <c r="K24" s="67"/>
      <c r="L24" s="68"/>
      <c r="M24" s="69"/>
      <c r="N24" s="65"/>
      <c r="O24" s="68"/>
      <c r="P24" s="69">
        <v>0.16</v>
      </c>
      <c r="Q24" s="67"/>
      <c r="R24" s="67"/>
      <c r="S24" s="70">
        <f t="shared" si="0"/>
        <v>0.98</v>
      </c>
      <c r="T24" s="37"/>
      <c r="U24" s="38"/>
    </row>
    <row r="25" spans="1:21" ht="13.15" customHeight="1" x14ac:dyDescent="0.15">
      <c r="A25" s="39">
        <v>17</v>
      </c>
      <c r="B25" s="102" t="s">
        <v>351</v>
      </c>
      <c r="C25" s="101" t="s">
        <v>43</v>
      </c>
      <c r="D25" s="69"/>
      <c r="E25" s="65"/>
      <c r="F25" s="66"/>
      <c r="G25" s="66"/>
      <c r="H25" s="67"/>
      <c r="I25" s="68">
        <v>0.02</v>
      </c>
      <c r="J25" s="69"/>
      <c r="K25" s="67"/>
      <c r="L25" s="68"/>
      <c r="M25" s="69"/>
      <c r="N25" s="65"/>
      <c r="O25" s="68"/>
      <c r="P25" s="69"/>
      <c r="Q25" s="67"/>
      <c r="R25" s="67"/>
      <c r="S25" s="70">
        <f t="shared" si="0"/>
        <v>0.02</v>
      </c>
      <c r="T25" s="37"/>
      <c r="U25" s="38"/>
    </row>
    <row r="26" spans="1:21" ht="13.15" customHeight="1" x14ac:dyDescent="0.15">
      <c r="A26" s="39">
        <v>18</v>
      </c>
      <c r="B26" s="102" t="s">
        <v>298</v>
      </c>
      <c r="C26" s="101" t="s">
        <v>45</v>
      </c>
      <c r="D26" s="69"/>
      <c r="E26" s="65">
        <v>3.09</v>
      </c>
      <c r="F26" s="66"/>
      <c r="G26" s="66">
        <v>0.03</v>
      </c>
      <c r="H26" s="67">
        <v>0.68</v>
      </c>
      <c r="I26" s="68"/>
      <c r="J26" s="74" t="s">
        <v>378</v>
      </c>
      <c r="K26" s="67"/>
      <c r="L26" s="68">
        <v>0.11</v>
      </c>
      <c r="M26" s="69"/>
      <c r="N26" s="65"/>
      <c r="O26" s="68"/>
      <c r="P26" s="69">
        <v>6.95</v>
      </c>
      <c r="Q26" s="67"/>
      <c r="R26" s="67"/>
      <c r="S26" s="70">
        <f t="shared" si="0"/>
        <v>10.86</v>
      </c>
      <c r="T26" s="37"/>
      <c r="U26" s="38"/>
    </row>
    <row r="27" spans="1:21" ht="13.15" customHeight="1" x14ac:dyDescent="0.15">
      <c r="A27" s="39">
        <v>19</v>
      </c>
      <c r="B27" s="100" t="s">
        <v>299</v>
      </c>
      <c r="C27" s="101" t="s">
        <v>46</v>
      </c>
      <c r="D27" s="69"/>
      <c r="E27" s="65"/>
      <c r="F27" s="66"/>
      <c r="G27" s="66"/>
      <c r="H27" s="67"/>
      <c r="I27" s="68">
        <v>7.0000000000000007E-2</v>
      </c>
      <c r="J27" s="69"/>
      <c r="K27" s="67"/>
      <c r="L27" s="68"/>
      <c r="M27" s="69"/>
      <c r="N27" s="65"/>
      <c r="O27" s="68"/>
      <c r="P27" s="69"/>
      <c r="Q27" s="67"/>
      <c r="R27" s="67"/>
      <c r="S27" s="70">
        <f t="shared" si="0"/>
        <v>7.0000000000000007E-2</v>
      </c>
      <c r="T27" s="37"/>
      <c r="U27" s="38"/>
    </row>
    <row r="28" spans="1:21" ht="13.15" customHeight="1" x14ac:dyDescent="0.15">
      <c r="A28" s="39">
        <v>20</v>
      </c>
      <c r="B28" s="102" t="s">
        <v>300</v>
      </c>
      <c r="C28" s="101" t="s">
        <v>48</v>
      </c>
      <c r="D28" s="69"/>
      <c r="E28" s="65"/>
      <c r="F28" s="66"/>
      <c r="G28" s="66"/>
      <c r="H28" s="67"/>
      <c r="I28" s="68"/>
      <c r="J28" s="69"/>
      <c r="K28" s="67"/>
      <c r="L28" s="68"/>
      <c r="M28" s="69"/>
      <c r="N28" s="65"/>
      <c r="O28" s="68"/>
      <c r="P28" s="69">
        <v>2.17</v>
      </c>
      <c r="Q28" s="67"/>
      <c r="R28" s="67"/>
      <c r="S28" s="70">
        <f t="shared" si="0"/>
        <v>2.17</v>
      </c>
      <c r="T28" s="37"/>
      <c r="U28" s="38"/>
    </row>
    <row r="29" spans="1:21" ht="13.15" customHeight="1" x14ac:dyDescent="0.15">
      <c r="A29" s="39">
        <v>21</v>
      </c>
      <c r="B29" s="102" t="s">
        <v>301</v>
      </c>
      <c r="C29" s="101" t="s">
        <v>49</v>
      </c>
      <c r="D29" s="69"/>
      <c r="E29" s="65"/>
      <c r="F29" s="66"/>
      <c r="G29" s="66"/>
      <c r="H29" s="67">
        <v>0.23</v>
      </c>
      <c r="I29" s="68"/>
      <c r="J29" s="69"/>
      <c r="K29" s="67"/>
      <c r="L29" s="68"/>
      <c r="M29" s="69"/>
      <c r="N29" s="65"/>
      <c r="O29" s="68"/>
      <c r="P29" s="69"/>
      <c r="Q29" s="67"/>
      <c r="R29" s="67"/>
      <c r="S29" s="70">
        <f t="shared" si="0"/>
        <v>0.23</v>
      </c>
      <c r="T29" s="37"/>
      <c r="U29" s="38"/>
    </row>
    <row r="30" spans="1:21" ht="13.15" customHeight="1" x14ac:dyDescent="0.15">
      <c r="A30" s="39">
        <v>22</v>
      </c>
      <c r="B30" s="100" t="s">
        <v>302</v>
      </c>
      <c r="C30" s="101" t="s">
        <v>54</v>
      </c>
      <c r="D30" s="69"/>
      <c r="E30" s="65"/>
      <c r="F30" s="66"/>
      <c r="G30" s="66"/>
      <c r="H30" s="67"/>
      <c r="I30" s="73" t="s">
        <v>378</v>
      </c>
      <c r="J30" s="69"/>
      <c r="K30" s="67"/>
      <c r="L30" s="68"/>
      <c r="M30" s="69"/>
      <c r="N30" s="65"/>
      <c r="O30" s="68"/>
      <c r="P30" s="69"/>
      <c r="Q30" s="67"/>
      <c r="R30" s="67"/>
      <c r="S30" s="76" t="s">
        <v>378</v>
      </c>
      <c r="T30" s="37"/>
      <c r="U30" s="38"/>
    </row>
    <row r="31" spans="1:21" ht="13.15" customHeight="1" x14ac:dyDescent="0.15">
      <c r="A31" s="39">
        <v>23</v>
      </c>
      <c r="B31" s="102" t="s">
        <v>352</v>
      </c>
      <c r="C31" s="101"/>
      <c r="D31" s="69"/>
      <c r="E31" s="65">
        <v>0.02</v>
      </c>
      <c r="F31" s="66"/>
      <c r="G31" s="66"/>
      <c r="H31" s="67"/>
      <c r="I31" s="68"/>
      <c r="J31" s="69"/>
      <c r="K31" s="67"/>
      <c r="L31" s="68"/>
      <c r="M31" s="69"/>
      <c r="N31" s="65"/>
      <c r="O31" s="68"/>
      <c r="P31" s="69"/>
      <c r="Q31" s="67"/>
      <c r="R31" s="67"/>
      <c r="S31" s="70">
        <f t="shared" si="0"/>
        <v>0.02</v>
      </c>
      <c r="T31" s="37"/>
      <c r="U31" s="38"/>
    </row>
    <row r="32" spans="1:21" ht="13.15" customHeight="1" x14ac:dyDescent="0.15">
      <c r="A32" s="39">
        <v>24</v>
      </c>
      <c r="B32" s="100" t="s">
        <v>303</v>
      </c>
      <c r="C32" s="101" t="s">
        <v>56</v>
      </c>
      <c r="D32" s="69"/>
      <c r="E32" s="65"/>
      <c r="F32" s="66"/>
      <c r="G32" s="66"/>
      <c r="H32" s="67">
        <v>0.05</v>
      </c>
      <c r="I32" s="68"/>
      <c r="J32" s="69"/>
      <c r="K32" s="67"/>
      <c r="L32" s="68"/>
      <c r="M32" s="69"/>
      <c r="N32" s="65"/>
      <c r="O32" s="68"/>
      <c r="P32" s="69"/>
      <c r="Q32" s="67"/>
      <c r="R32" s="67"/>
      <c r="S32" s="70">
        <f t="shared" si="0"/>
        <v>0.05</v>
      </c>
      <c r="T32" s="37"/>
      <c r="U32" s="38"/>
    </row>
    <row r="33" spans="1:21" ht="13.15" customHeight="1" x14ac:dyDescent="0.15">
      <c r="A33" s="39">
        <v>25</v>
      </c>
      <c r="B33" s="100" t="s">
        <v>304</v>
      </c>
      <c r="C33" s="101" t="s">
        <v>58</v>
      </c>
      <c r="D33" s="69"/>
      <c r="E33" s="75" t="s">
        <v>378</v>
      </c>
      <c r="F33" s="66"/>
      <c r="G33" s="66"/>
      <c r="H33" s="67"/>
      <c r="I33" s="73" t="s">
        <v>378</v>
      </c>
      <c r="J33" s="69"/>
      <c r="K33" s="67"/>
      <c r="L33" s="68"/>
      <c r="M33" s="69"/>
      <c r="N33" s="65"/>
      <c r="O33" s="68"/>
      <c r="P33" s="69"/>
      <c r="Q33" s="67"/>
      <c r="R33" s="67"/>
      <c r="S33" s="76" t="s">
        <v>378</v>
      </c>
      <c r="T33" s="37"/>
      <c r="U33" s="38"/>
    </row>
    <row r="34" spans="1:21" ht="13.15" customHeight="1" x14ac:dyDescent="0.15">
      <c r="A34" s="39">
        <v>26</v>
      </c>
      <c r="B34" s="100" t="s">
        <v>305</v>
      </c>
      <c r="C34" s="101" t="s">
        <v>59</v>
      </c>
      <c r="D34" s="69"/>
      <c r="E34" s="65"/>
      <c r="F34" s="66"/>
      <c r="G34" s="66"/>
      <c r="H34" s="67"/>
      <c r="I34" s="73" t="s">
        <v>378</v>
      </c>
      <c r="J34" s="69"/>
      <c r="K34" s="67"/>
      <c r="L34" s="68"/>
      <c r="M34" s="69"/>
      <c r="N34" s="65"/>
      <c r="O34" s="68"/>
      <c r="P34" s="69"/>
      <c r="Q34" s="67"/>
      <c r="R34" s="67"/>
      <c r="S34" s="76" t="s">
        <v>378</v>
      </c>
      <c r="T34" s="37"/>
      <c r="U34" s="38"/>
    </row>
    <row r="35" spans="1:21" ht="13.15" customHeight="1" x14ac:dyDescent="0.15">
      <c r="A35" s="39">
        <v>27</v>
      </c>
      <c r="B35" s="100" t="s">
        <v>306</v>
      </c>
      <c r="C35" s="101" t="s">
        <v>61</v>
      </c>
      <c r="D35" s="69"/>
      <c r="E35" s="75" t="s">
        <v>378</v>
      </c>
      <c r="F35" s="66"/>
      <c r="G35" s="66"/>
      <c r="H35" s="67"/>
      <c r="I35" s="68"/>
      <c r="J35" s="69"/>
      <c r="K35" s="67"/>
      <c r="L35" s="73" t="s">
        <v>378</v>
      </c>
      <c r="M35" s="69"/>
      <c r="N35" s="65"/>
      <c r="O35" s="68"/>
      <c r="P35" s="69"/>
      <c r="Q35" s="67"/>
      <c r="R35" s="67"/>
      <c r="S35" s="76" t="s">
        <v>378</v>
      </c>
      <c r="T35" s="37"/>
      <c r="U35" s="38"/>
    </row>
    <row r="36" spans="1:21" ht="13.15" customHeight="1" x14ac:dyDescent="0.15">
      <c r="A36" s="39">
        <v>28</v>
      </c>
      <c r="B36" s="102" t="s">
        <v>307</v>
      </c>
      <c r="C36" s="101"/>
      <c r="D36" s="69">
        <v>0.14000000000000001</v>
      </c>
      <c r="E36" s="65">
        <v>7.0000000000000007E-2</v>
      </c>
      <c r="F36" s="66"/>
      <c r="G36" s="66"/>
      <c r="H36" s="67">
        <v>0.01</v>
      </c>
      <c r="I36" s="68"/>
      <c r="J36" s="69">
        <v>0.03</v>
      </c>
      <c r="K36" s="67">
        <v>0.08</v>
      </c>
      <c r="L36" s="73" t="s">
        <v>378</v>
      </c>
      <c r="M36" s="74" t="s">
        <v>378</v>
      </c>
      <c r="N36" s="75" t="s">
        <v>378</v>
      </c>
      <c r="O36" s="68"/>
      <c r="P36" s="74" t="s">
        <v>378</v>
      </c>
      <c r="Q36" s="67">
        <v>0.04</v>
      </c>
      <c r="R36" s="67"/>
      <c r="S36" s="70">
        <f t="shared" si="0"/>
        <v>0.37</v>
      </c>
      <c r="T36" s="37"/>
      <c r="U36" s="38"/>
    </row>
    <row r="37" spans="1:21" ht="13.15" customHeight="1" x14ac:dyDescent="0.15">
      <c r="A37" s="39">
        <v>29</v>
      </c>
      <c r="B37" s="100" t="s">
        <v>308</v>
      </c>
      <c r="C37" s="101" t="s">
        <v>64</v>
      </c>
      <c r="D37" s="69"/>
      <c r="E37" s="65"/>
      <c r="F37" s="66"/>
      <c r="G37" s="66"/>
      <c r="H37" s="67"/>
      <c r="I37" s="68">
        <v>0.01</v>
      </c>
      <c r="J37" s="69"/>
      <c r="K37" s="67"/>
      <c r="L37" s="68"/>
      <c r="M37" s="69"/>
      <c r="N37" s="65"/>
      <c r="O37" s="68"/>
      <c r="P37" s="69"/>
      <c r="Q37" s="67"/>
      <c r="R37" s="67"/>
      <c r="S37" s="70">
        <f t="shared" si="0"/>
        <v>0.01</v>
      </c>
      <c r="T37" s="37"/>
      <c r="U37" s="38"/>
    </row>
    <row r="38" spans="1:21" ht="13.15" customHeight="1" x14ac:dyDescent="0.15">
      <c r="A38" s="39">
        <v>30</v>
      </c>
      <c r="B38" s="102" t="s">
        <v>309</v>
      </c>
      <c r="C38" s="101" t="s">
        <v>65</v>
      </c>
      <c r="D38" s="69"/>
      <c r="E38" s="65"/>
      <c r="F38" s="66"/>
      <c r="G38" s="66"/>
      <c r="H38" s="67"/>
      <c r="I38" s="68"/>
      <c r="J38" s="69"/>
      <c r="K38" s="67"/>
      <c r="L38" s="68"/>
      <c r="M38" s="69"/>
      <c r="N38" s="65"/>
      <c r="O38" s="68"/>
      <c r="P38" s="69">
        <v>0.04</v>
      </c>
      <c r="Q38" s="67"/>
      <c r="R38" s="67"/>
      <c r="S38" s="70">
        <f t="shared" si="0"/>
        <v>0.04</v>
      </c>
      <c r="T38" s="37"/>
      <c r="U38" s="38"/>
    </row>
    <row r="39" spans="1:21" ht="13.15" customHeight="1" x14ac:dyDescent="0.15">
      <c r="A39" s="39">
        <v>31</v>
      </c>
      <c r="B39" s="102" t="s">
        <v>310</v>
      </c>
      <c r="C39" s="101"/>
      <c r="D39" s="69"/>
      <c r="E39" s="65"/>
      <c r="F39" s="66"/>
      <c r="G39" s="66"/>
      <c r="H39" s="67">
        <v>0.04</v>
      </c>
      <c r="I39" s="68"/>
      <c r="J39" s="69"/>
      <c r="K39" s="67"/>
      <c r="L39" s="68">
        <v>0.06</v>
      </c>
      <c r="M39" s="69"/>
      <c r="N39" s="65"/>
      <c r="O39" s="68"/>
      <c r="P39" s="69"/>
      <c r="Q39" s="67"/>
      <c r="R39" s="67"/>
      <c r="S39" s="70">
        <f t="shared" si="0"/>
        <v>0.1</v>
      </c>
      <c r="T39" s="37"/>
      <c r="U39" s="38"/>
    </row>
    <row r="40" spans="1:21" ht="13.15" customHeight="1" x14ac:dyDescent="0.15">
      <c r="A40" s="39">
        <v>32</v>
      </c>
      <c r="B40" s="102" t="s">
        <v>353</v>
      </c>
      <c r="C40" s="101"/>
      <c r="D40" s="69"/>
      <c r="E40" s="65"/>
      <c r="F40" s="66"/>
      <c r="G40" s="66"/>
      <c r="H40" s="67"/>
      <c r="I40" s="68"/>
      <c r="J40" s="69">
        <v>7.0000000000000007E-2</v>
      </c>
      <c r="K40" s="67">
        <v>0.01</v>
      </c>
      <c r="L40" s="68"/>
      <c r="M40" s="69"/>
      <c r="N40" s="65"/>
      <c r="O40" s="68"/>
      <c r="P40" s="69"/>
      <c r="Q40" s="67"/>
      <c r="R40" s="67"/>
      <c r="S40" s="70">
        <f t="shared" si="0"/>
        <v>0.08</v>
      </c>
      <c r="T40" s="37"/>
      <c r="U40" s="38"/>
    </row>
    <row r="41" spans="1:21" ht="13.15" customHeight="1" x14ac:dyDescent="0.15">
      <c r="A41" s="39">
        <v>33</v>
      </c>
      <c r="B41" s="100" t="s">
        <v>311</v>
      </c>
      <c r="C41" s="101" t="s">
        <v>66</v>
      </c>
      <c r="D41" s="74" t="s">
        <v>378</v>
      </c>
      <c r="E41" s="65"/>
      <c r="F41" s="66"/>
      <c r="G41" s="66"/>
      <c r="H41" s="67"/>
      <c r="I41" s="68">
        <v>0.02</v>
      </c>
      <c r="J41" s="69"/>
      <c r="K41" s="67"/>
      <c r="L41" s="68"/>
      <c r="M41" s="69"/>
      <c r="N41" s="65"/>
      <c r="O41" s="68"/>
      <c r="P41" s="69"/>
      <c r="Q41" s="67"/>
      <c r="R41" s="67"/>
      <c r="S41" s="70">
        <f t="shared" si="0"/>
        <v>0.02</v>
      </c>
      <c r="T41" s="37"/>
      <c r="U41" s="38"/>
    </row>
    <row r="42" spans="1:21" ht="13.15" customHeight="1" x14ac:dyDescent="0.15">
      <c r="A42" s="39">
        <v>34</v>
      </c>
      <c r="B42" s="102" t="s">
        <v>354</v>
      </c>
      <c r="C42" s="101"/>
      <c r="D42" s="69"/>
      <c r="E42" s="65">
        <v>2.16</v>
      </c>
      <c r="F42" s="66"/>
      <c r="G42" s="66"/>
      <c r="H42" s="67"/>
      <c r="I42" s="68">
        <v>0.06</v>
      </c>
      <c r="J42" s="69"/>
      <c r="K42" s="67"/>
      <c r="L42" s="68">
        <v>7.0000000000000007E-2</v>
      </c>
      <c r="M42" s="69">
        <v>0.06</v>
      </c>
      <c r="N42" s="65"/>
      <c r="O42" s="68"/>
      <c r="P42" s="69">
        <v>1.6</v>
      </c>
      <c r="Q42" s="67"/>
      <c r="R42" s="67"/>
      <c r="S42" s="70">
        <f t="shared" si="0"/>
        <v>3.95</v>
      </c>
      <c r="T42" s="37"/>
      <c r="U42" s="38"/>
    </row>
    <row r="43" spans="1:21" ht="13.15" customHeight="1" x14ac:dyDescent="0.15">
      <c r="A43" s="39">
        <v>35</v>
      </c>
      <c r="B43" s="102" t="s">
        <v>355</v>
      </c>
      <c r="C43" s="101"/>
      <c r="D43" s="69"/>
      <c r="E43" s="65">
        <v>0.06</v>
      </c>
      <c r="F43" s="66">
        <v>0.01</v>
      </c>
      <c r="G43" s="71" t="s">
        <v>378</v>
      </c>
      <c r="H43" s="72" t="s">
        <v>378</v>
      </c>
      <c r="I43" s="73" t="s">
        <v>378</v>
      </c>
      <c r="J43" s="69"/>
      <c r="K43" s="72" t="s">
        <v>378</v>
      </c>
      <c r="L43" s="68">
        <v>0.05</v>
      </c>
      <c r="M43" s="69"/>
      <c r="N43" s="75" t="s">
        <v>378</v>
      </c>
      <c r="O43" s="68"/>
      <c r="P43" s="69"/>
      <c r="Q43" s="67"/>
      <c r="R43" s="67"/>
      <c r="S43" s="70">
        <f t="shared" si="0"/>
        <v>0.12</v>
      </c>
      <c r="T43" s="37"/>
      <c r="U43" s="38"/>
    </row>
    <row r="44" spans="1:21" ht="13.15" customHeight="1" x14ac:dyDescent="0.15">
      <c r="A44" s="39">
        <v>36</v>
      </c>
      <c r="B44" s="102" t="s">
        <v>356</v>
      </c>
      <c r="C44" s="101"/>
      <c r="D44" s="69"/>
      <c r="E44" s="65">
        <v>0.02</v>
      </c>
      <c r="F44" s="66"/>
      <c r="G44" s="66"/>
      <c r="H44" s="72" t="s">
        <v>378</v>
      </c>
      <c r="I44" s="68"/>
      <c r="J44" s="69"/>
      <c r="K44" s="67"/>
      <c r="L44" s="73" t="s">
        <v>378</v>
      </c>
      <c r="M44" s="69"/>
      <c r="N44" s="65"/>
      <c r="O44" s="68"/>
      <c r="P44" s="69"/>
      <c r="Q44" s="67"/>
      <c r="R44" s="67"/>
      <c r="S44" s="70">
        <f t="shared" si="0"/>
        <v>0.02</v>
      </c>
      <c r="T44" s="37"/>
      <c r="U44" s="38"/>
    </row>
    <row r="45" spans="1:21" ht="13.15" customHeight="1" x14ac:dyDescent="0.15">
      <c r="A45" s="39">
        <v>37</v>
      </c>
      <c r="B45" s="102" t="s">
        <v>312</v>
      </c>
      <c r="C45" s="101"/>
      <c r="D45" s="69"/>
      <c r="E45" s="65"/>
      <c r="F45" s="66">
        <v>0.01</v>
      </c>
      <c r="G45" s="66"/>
      <c r="H45" s="67"/>
      <c r="I45" s="68"/>
      <c r="J45" s="69"/>
      <c r="K45" s="67"/>
      <c r="L45" s="68">
        <v>0.01</v>
      </c>
      <c r="M45" s="69"/>
      <c r="N45" s="65"/>
      <c r="O45" s="68"/>
      <c r="P45" s="69"/>
      <c r="Q45" s="67"/>
      <c r="R45" s="67"/>
      <c r="S45" s="70">
        <f t="shared" si="0"/>
        <v>0.02</v>
      </c>
      <c r="T45" s="37"/>
      <c r="U45" s="38"/>
    </row>
    <row r="46" spans="1:21" ht="13.15" customHeight="1" x14ac:dyDescent="0.15">
      <c r="A46" s="39">
        <v>38</v>
      </c>
      <c r="B46" s="102" t="s">
        <v>357</v>
      </c>
      <c r="C46" s="101"/>
      <c r="D46" s="69"/>
      <c r="E46" s="65"/>
      <c r="F46" s="66"/>
      <c r="G46" s="66"/>
      <c r="H46" s="67">
        <v>7.0000000000000007E-2</v>
      </c>
      <c r="I46" s="68"/>
      <c r="J46" s="69">
        <v>0.01</v>
      </c>
      <c r="K46" s="67">
        <v>0.06</v>
      </c>
      <c r="L46" s="68">
        <v>0.56999999999999995</v>
      </c>
      <c r="M46" s="69">
        <v>0.05</v>
      </c>
      <c r="N46" s="65"/>
      <c r="O46" s="68"/>
      <c r="P46" s="69"/>
      <c r="Q46" s="67"/>
      <c r="R46" s="67"/>
      <c r="S46" s="70">
        <f t="shared" si="0"/>
        <v>0.76</v>
      </c>
      <c r="T46" s="37"/>
      <c r="U46" s="38"/>
    </row>
    <row r="47" spans="1:21" ht="13.15" customHeight="1" x14ac:dyDescent="0.15">
      <c r="A47" s="39">
        <v>39</v>
      </c>
      <c r="B47" s="102" t="s">
        <v>313</v>
      </c>
      <c r="C47" s="101" t="s">
        <v>74</v>
      </c>
      <c r="D47" s="69"/>
      <c r="E47" s="65"/>
      <c r="F47" s="66"/>
      <c r="G47" s="66"/>
      <c r="H47" s="67"/>
      <c r="I47" s="68"/>
      <c r="J47" s="69"/>
      <c r="K47" s="67"/>
      <c r="L47" s="68"/>
      <c r="M47" s="69"/>
      <c r="N47" s="65"/>
      <c r="O47" s="68"/>
      <c r="P47" s="69">
        <v>0.36</v>
      </c>
      <c r="Q47" s="67"/>
      <c r="R47" s="67"/>
      <c r="S47" s="70">
        <f t="shared" si="0"/>
        <v>0.36</v>
      </c>
      <c r="T47" s="37"/>
      <c r="U47" s="38"/>
    </row>
    <row r="48" spans="1:21" ht="13.15" customHeight="1" x14ac:dyDescent="0.15">
      <c r="A48" s="39">
        <v>40</v>
      </c>
      <c r="B48" s="102" t="s">
        <v>314</v>
      </c>
      <c r="C48" s="101"/>
      <c r="D48" s="69">
        <v>0.16</v>
      </c>
      <c r="E48" s="65">
        <v>0.63</v>
      </c>
      <c r="F48" s="66"/>
      <c r="G48" s="66"/>
      <c r="H48" s="67"/>
      <c r="I48" s="68"/>
      <c r="J48" s="69">
        <v>0.04</v>
      </c>
      <c r="K48" s="67"/>
      <c r="L48" s="68">
        <v>0.56999999999999995</v>
      </c>
      <c r="M48" s="69">
        <v>0.33</v>
      </c>
      <c r="N48" s="65">
        <v>0.02</v>
      </c>
      <c r="O48" s="68"/>
      <c r="P48" s="69">
        <v>0.23</v>
      </c>
      <c r="Q48" s="67"/>
      <c r="R48" s="67"/>
      <c r="S48" s="70">
        <f t="shared" si="0"/>
        <v>1.98</v>
      </c>
      <c r="T48" s="37"/>
      <c r="U48" s="38"/>
    </row>
    <row r="49" spans="1:21" ht="13.15" customHeight="1" x14ac:dyDescent="0.15">
      <c r="A49" s="39">
        <v>41</v>
      </c>
      <c r="B49" s="102" t="s">
        <v>358</v>
      </c>
      <c r="C49" s="101"/>
      <c r="D49" s="69"/>
      <c r="E49" s="65"/>
      <c r="F49" s="71" t="s">
        <v>378</v>
      </c>
      <c r="G49" s="66"/>
      <c r="H49" s="67"/>
      <c r="I49" s="73" t="s">
        <v>378</v>
      </c>
      <c r="J49" s="69"/>
      <c r="K49" s="67">
        <v>0.01</v>
      </c>
      <c r="L49" s="68"/>
      <c r="M49" s="69"/>
      <c r="N49" s="65"/>
      <c r="O49" s="68"/>
      <c r="P49" s="69"/>
      <c r="Q49" s="67"/>
      <c r="R49" s="67"/>
      <c r="S49" s="70">
        <f t="shared" si="0"/>
        <v>0.01</v>
      </c>
      <c r="T49" s="37"/>
      <c r="U49" s="38"/>
    </row>
    <row r="50" spans="1:21" ht="13.15" customHeight="1" x14ac:dyDescent="0.15">
      <c r="A50" s="39">
        <v>42</v>
      </c>
      <c r="B50" s="102" t="s">
        <v>315</v>
      </c>
      <c r="C50" s="101"/>
      <c r="D50" s="69"/>
      <c r="E50" s="65"/>
      <c r="F50" s="66"/>
      <c r="G50" s="66"/>
      <c r="H50" s="67"/>
      <c r="I50" s="68">
        <v>0.02</v>
      </c>
      <c r="J50" s="69"/>
      <c r="K50" s="67"/>
      <c r="L50" s="68"/>
      <c r="M50" s="69"/>
      <c r="N50" s="65"/>
      <c r="O50" s="68"/>
      <c r="P50" s="69"/>
      <c r="Q50" s="67"/>
      <c r="R50" s="67"/>
      <c r="S50" s="70">
        <f t="shared" si="0"/>
        <v>0.02</v>
      </c>
      <c r="T50" s="37"/>
      <c r="U50" s="38"/>
    </row>
    <row r="51" spans="1:21" ht="13.15" customHeight="1" x14ac:dyDescent="0.15">
      <c r="A51" s="39">
        <v>43</v>
      </c>
      <c r="B51" s="102" t="s">
        <v>359</v>
      </c>
      <c r="C51" s="101"/>
      <c r="D51" s="69">
        <v>3.73</v>
      </c>
      <c r="E51" s="65">
        <v>1.79</v>
      </c>
      <c r="F51" s="66"/>
      <c r="G51" s="66"/>
      <c r="H51" s="67"/>
      <c r="I51" s="68"/>
      <c r="J51" s="69">
        <v>6.32</v>
      </c>
      <c r="K51" s="67">
        <v>4.71</v>
      </c>
      <c r="L51" s="68">
        <v>5.92</v>
      </c>
      <c r="M51" s="69">
        <v>0.06</v>
      </c>
      <c r="N51" s="65">
        <v>0.12</v>
      </c>
      <c r="O51" s="68"/>
      <c r="P51" s="69">
        <v>0.09</v>
      </c>
      <c r="Q51" s="67">
        <v>0.02</v>
      </c>
      <c r="R51" s="67"/>
      <c r="S51" s="70">
        <f t="shared" si="0"/>
        <v>22.759999999999998</v>
      </c>
      <c r="T51" s="37"/>
      <c r="U51" s="38"/>
    </row>
    <row r="52" spans="1:21" ht="13.15" customHeight="1" x14ac:dyDescent="0.15">
      <c r="A52" s="39">
        <v>44</v>
      </c>
      <c r="B52" s="102" t="s">
        <v>360</v>
      </c>
      <c r="C52" s="101"/>
      <c r="D52" s="69">
        <v>0.08</v>
      </c>
      <c r="E52" s="65">
        <v>0.04</v>
      </c>
      <c r="F52" s="66">
        <v>0.01</v>
      </c>
      <c r="G52" s="66">
        <v>0.04</v>
      </c>
      <c r="H52" s="67"/>
      <c r="I52" s="68"/>
      <c r="J52" s="69"/>
      <c r="K52" s="67">
        <v>0.08</v>
      </c>
      <c r="L52" s="68"/>
      <c r="M52" s="69"/>
      <c r="N52" s="65"/>
      <c r="O52" s="68"/>
      <c r="P52" s="69"/>
      <c r="Q52" s="67"/>
      <c r="R52" s="67"/>
      <c r="S52" s="70">
        <f t="shared" si="0"/>
        <v>0.25</v>
      </c>
      <c r="T52" s="37"/>
      <c r="U52" s="38"/>
    </row>
    <row r="53" spans="1:21" ht="13.15" customHeight="1" x14ac:dyDescent="0.15">
      <c r="A53" s="39">
        <v>45</v>
      </c>
      <c r="B53" s="102" t="s">
        <v>361</v>
      </c>
      <c r="C53" s="101"/>
      <c r="D53" s="69"/>
      <c r="E53" s="65"/>
      <c r="F53" s="66"/>
      <c r="G53" s="66"/>
      <c r="H53" s="67"/>
      <c r="I53" s="68"/>
      <c r="J53" s="69"/>
      <c r="K53" s="67"/>
      <c r="L53" s="68"/>
      <c r="M53" s="69"/>
      <c r="N53" s="65"/>
      <c r="O53" s="68"/>
      <c r="P53" s="69">
        <v>0.01</v>
      </c>
      <c r="Q53" s="67"/>
      <c r="R53" s="67"/>
      <c r="S53" s="70">
        <f t="shared" si="0"/>
        <v>0.01</v>
      </c>
      <c r="T53" s="37"/>
      <c r="U53" s="38"/>
    </row>
    <row r="54" spans="1:21" ht="13.15" customHeight="1" x14ac:dyDescent="0.15">
      <c r="A54" s="39">
        <v>46</v>
      </c>
      <c r="B54" s="102" t="s">
        <v>316</v>
      </c>
      <c r="C54" s="101"/>
      <c r="D54" s="69"/>
      <c r="E54" s="65"/>
      <c r="F54" s="66"/>
      <c r="G54" s="66"/>
      <c r="H54" s="67"/>
      <c r="I54" s="68"/>
      <c r="J54" s="69"/>
      <c r="K54" s="67"/>
      <c r="L54" s="68"/>
      <c r="M54" s="69"/>
      <c r="N54" s="65"/>
      <c r="O54" s="68"/>
      <c r="P54" s="69"/>
      <c r="Q54" s="72" t="s">
        <v>378</v>
      </c>
      <c r="R54" s="67"/>
      <c r="S54" s="76" t="s">
        <v>378</v>
      </c>
      <c r="T54" s="37"/>
      <c r="U54" s="38"/>
    </row>
    <row r="55" spans="1:21" ht="13.15" customHeight="1" x14ac:dyDescent="0.15">
      <c r="A55" s="39">
        <v>47</v>
      </c>
      <c r="B55" s="102" t="s">
        <v>362</v>
      </c>
      <c r="C55" s="101"/>
      <c r="D55" s="69"/>
      <c r="E55" s="65"/>
      <c r="F55" s="66"/>
      <c r="G55" s="66"/>
      <c r="H55" s="67"/>
      <c r="I55" s="68">
        <v>0.01</v>
      </c>
      <c r="J55" s="69"/>
      <c r="K55" s="67"/>
      <c r="L55" s="68"/>
      <c r="M55" s="69"/>
      <c r="N55" s="75" t="s">
        <v>378</v>
      </c>
      <c r="O55" s="68"/>
      <c r="P55" s="74" t="s">
        <v>378</v>
      </c>
      <c r="Q55" s="67">
        <v>0.02</v>
      </c>
      <c r="R55" s="67"/>
      <c r="S55" s="70">
        <f t="shared" si="0"/>
        <v>0.03</v>
      </c>
      <c r="T55" s="37"/>
      <c r="U55" s="38"/>
    </row>
    <row r="56" spans="1:21" ht="13.15" customHeight="1" x14ac:dyDescent="0.15">
      <c r="A56" s="39">
        <v>48</v>
      </c>
      <c r="B56" s="102" t="s">
        <v>363</v>
      </c>
      <c r="C56" s="101"/>
      <c r="D56" s="69"/>
      <c r="E56" s="65"/>
      <c r="F56" s="66"/>
      <c r="G56" s="66"/>
      <c r="H56" s="67"/>
      <c r="I56" s="73" t="s">
        <v>378</v>
      </c>
      <c r="J56" s="69"/>
      <c r="K56" s="67"/>
      <c r="L56" s="68"/>
      <c r="M56" s="69"/>
      <c r="N56" s="65"/>
      <c r="O56" s="68"/>
      <c r="P56" s="74" t="s">
        <v>378</v>
      </c>
      <c r="Q56" s="67"/>
      <c r="R56" s="67"/>
      <c r="S56" s="76" t="s">
        <v>378</v>
      </c>
      <c r="T56" s="37"/>
      <c r="U56" s="38"/>
    </row>
    <row r="57" spans="1:21" ht="13.15" customHeight="1" x14ac:dyDescent="0.15">
      <c r="A57" s="39">
        <v>49</v>
      </c>
      <c r="B57" s="102" t="s">
        <v>317</v>
      </c>
      <c r="C57" s="101" t="s">
        <v>77</v>
      </c>
      <c r="D57" s="69"/>
      <c r="E57" s="75" t="s">
        <v>378</v>
      </c>
      <c r="F57" s="66"/>
      <c r="G57" s="66"/>
      <c r="H57" s="67"/>
      <c r="I57" s="68"/>
      <c r="J57" s="69"/>
      <c r="K57" s="67"/>
      <c r="L57" s="68"/>
      <c r="M57" s="74" t="s">
        <v>378</v>
      </c>
      <c r="N57" s="65"/>
      <c r="O57" s="68"/>
      <c r="P57" s="69"/>
      <c r="Q57" s="67"/>
      <c r="R57" s="67"/>
      <c r="S57" s="76" t="s">
        <v>378</v>
      </c>
      <c r="T57" s="37"/>
      <c r="U57" s="38"/>
    </row>
    <row r="58" spans="1:21" ht="13.15" customHeight="1" x14ac:dyDescent="0.15">
      <c r="A58" s="39">
        <v>50</v>
      </c>
      <c r="B58" s="100" t="s">
        <v>318</v>
      </c>
      <c r="C58" s="101" t="s">
        <v>79</v>
      </c>
      <c r="D58" s="69"/>
      <c r="E58" s="65"/>
      <c r="F58" s="66"/>
      <c r="G58" s="66"/>
      <c r="H58" s="67"/>
      <c r="I58" s="68"/>
      <c r="J58" s="69"/>
      <c r="K58" s="72" t="s">
        <v>378</v>
      </c>
      <c r="L58" s="68"/>
      <c r="M58" s="69"/>
      <c r="N58" s="65"/>
      <c r="O58" s="73" t="s">
        <v>378</v>
      </c>
      <c r="P58" s="69"/>
      <c r="Q58" s="67"/>
      <c r="R58" s="67"/>
      <c r="S58" s="76" t="s">
        <v>378</v>
      </c>
      <c r="T58" s="37"/>
      <c r="U58" s="38"/>
    </row>
    <row r="59" spans="1:21" ht="13.15" customHeight="1" x14ac:dyDescent="0.15">
      <c r="A59" s="39">
        <v>51</v>
      </c>
      <c r="B59" s="102" t="s">
        <v>319</v>
      </c>
      <c r="C59" s="101" t="s">
        <v>80</v>
      </c>
      <c r="D59" s="69"/>
      <c r="E59" s="65"/>
      <c r="F59" s="66"/>
      <c r="G59" s="66"/>
      <c r="H59" s="67"/>
      <c r="I59" s="68"/>
      <c r="J59" s="69"/>
      <c r="K59" s="67"/>
      <c r="L59" s="68"/>
      <c r="M59" s="69"/>
      <c r="N59" s="65"/>
      <c r="O59" s="68"/>
      <c r="P59" s="69">
        <v>0.1</v>
      </c>
      <c r="Q59" s="67">
        <v>0.12</v>
      </c>
      <c r="R59" s="67"/>
      <c r="S59" s="70">
        <f t="shared" si="0"/>
        <v>0.22</v>
      </c>
      <c r="T59" s="37"/>
      <c r="U59" s="38"/>
    </row>
    <row r="60" spans="1:21" ht="13.15" customHeight="1" x14ac:dyDescent="0.15">
      <c r="A60" s="39">
        <v>52</v>
      </c>
      <c r="B60" s="102" t="s">
        <v>364</v>
      </c>
      <c r="C60" s="101"/>
      <c r="D60" s="69"/>
      <c r="E60" s="65">
        <v>0.04</v>
      </c>
      <c r="F60" s="66"/>
      <c r="G60" s="66"/>
      <c r="H60" s="67"/>
      <c r="I60" s="68"/>
      <c r="J60" s="69"/>
      <c r="K60" s="67"/>
      <c r="L60" s="68"/>
      <c r="M60" s="69"/>
      <c r="N60" s="65"/>
      <c r="O60" s="68"/>
      <c r="P60" s="69"/>
      <c r="Q60" s="67"/>
      <c r="R60" s="67"/>
      <c r="S60" s="70">
        <f t="shared" si="0"/>
        <v>0.04</v>
      </c>
      <c r="T60" s="37"/>
      <c r="U60" s="38"/>
    </row>
    <row r="61" spans="1:21" ht="13.15" customHeight="1" x14ac:dyDescent="0.15">
      <c r="A61" s="39">
        <v>53</v>
      </c>
      <c r="B61" s="102" t="s">
        <v>365</v>
      </c>
      <c r="C61" s="101"/>
      <c r="D61" s="69"/>
      <c r="E61" s="65"/>
      <c r="F61" s="66">
        <v>0.05</v>
      </c>
      <c r="G61" s="66"/>
      <c r="H61" s="67"/>
      <c r="I61" s="68"/>
      <c r="J61" s="69"/>
      <c r="K61" s="67"/>
      <c r="L61" s="68"/>
      <c r="M61" s="69"/>
      <c r="N61" s="65"/>
      <c r="O61" s="68"/>
      <c r="P61" s="69"/>
      <c r="Q61" s="67"/>
      <c r="R61" s="67"/>
      <c r="S61" s="70">
        <f t="shared" si="0"/>
        <v>0.05</v>
      </c>
      <c r="T61" s="37"/>
      <c r="U61" s="38"/>
    </row>
    <row r="62" spans="1:21" ht="13.15" customHeight="1" x14ac:dyDescent="0.15">
      <c r="A62" s="39">
        <v>54</v>
      </c>
      <c r="B62" s="102" t="s">
        <v>320</v>
      </c>
      <c r="C62" s="101" t="s">
        <v>82</v>
      </c>
      <c r="D62" s="69"/>
      <c r="E62" s="65">
        <v>0.44</v>
      </c>
      <c r="F62" s="66">
        <v>0.03</v>
      </c>
      <c r="G62" s="66"/>
      <c r="H62" s="67"/>
      <c r="I62" s="68"/>
      <c r="J62" s="69"/>
      <c r="K62" s="67"/>
      <c r="L62" s="68"/>
      <c r="M62" s="69"/>
      <c r="N62" s="65"/>
      <c r="O62" s="68"/>
      <c r="P62" s="69"/>
      <c r="Q62" s="67"/>
      <c r="R62" s="67"/>
      <c r="S62" s="70">
        <f t="shared" si="0"/>
        <v>0.47</v>
      </c>
      <c r="T62" s="37"/>
      <c r="U62" s="38"/>
    </row>
    <row r="63" spans="1:21" ht="13.15" customHeight="1" x14ac:dyDescent="0.15">
      <c r="A63" s="40">
        <v>55</v>
      </c>
      <c r="B63" s="103" t="s">
        <v>366</v>
      </c>
      <c r="C63" s="136"/>
      <c r="D63" s="77"/>
      <c r="E63" s="138" t="s">
        <v>378</v>
      </c>
      <c r="F63" s="139" t="s">
        <v>378</v>
      </c>
      <c r="G63" s="79"/>
      <c r="H63" s="80"/>
      <c r="I63" s="81"/>
      <c r="J63" s="77"/>
      <c r="K63" s="80"/>
      <c r="L63" s="81"/>
      <c r="M63" s="77"/>
      <c r="N63" s="78"/>
      <c r="O63" s="81"/>
      <c r="P63" s="77"/>
      <c r="Q63" s="80"/>
      <c r="R63" s="80"/>
      <c r="S63" s="140" t="s">
        <v>378</v>
      </c>
      <c r="T63" s="37"/>
      <c r="U63" s="38"/>
    </row>
    <row r="64" spans="1:21" ht="13.15" customHeight="1" x14ac:dyDescent="0.15">
      <c r="A64" s="97">
        <v>56</v>
      </c>
      <c r="B64" s="137" t="s">
        <v>367</v>
      </c>
      <c r="C64" s="99"/>
      <c r="D64" s="59"/>
      <c r="E64" s="60">
        <v>0.09</v>
      </c>
      <c r="F64" s="61"/>
      <c r="G64" s="61"/>
      <c r="H64" s="62"/>
      <c r="I64" s="63"/>
      <c r="J64" s="59"/>
      <c r="K64" s="62">
        <v>0.02</v>
      </c>
      <c r="L64" s="63"/>
      <c r="M64" s="59"/>
      <c r="N64" s="60"/>
      <c r="O64" s="63"/>
      <c r="P64" s="59"/>
      <c r="Q64" s="62"/>
      <c r="R64" s="62"/>
      <c r="S64" s="64">
        <f t="shared" si="0"/>
        <v>0.11</v>
      </c>
      <c r="T64" s="37"/>
      <c r="U64" s="38"/>
    </row>
    <row r="65" spans="1:21" ht="13.15" customHeight="1" x14ac:dyDescent="0.15">
      <c r="A65" s="39">
        <v>57</v>
      </c>
      <c r="B65" s="100" t="s">
        <v>321</v>
      </c>
      <c r="C65" s="101" t="s">
        <v>84</v>
      </c>
      <c r="D65" s="74" t="s">
        <v>378</v>
      </c>
      <c r="E65" s="75" t="s">
        <v>378</v>
      </c>
      <c r="F65" s="66"/>
      <c r="G65" s="66"/>
      <c r="H65" s="67"/>
      <c r="I65" s="68"/>
      <c r="J65" s="69"/>
      <c r="K65" s="67"/>
      <c r="L65" s="68"/>
      <c r="M65" s="69"/>
      <c r="N65" s="65"/>
      <c r="O65" s="68"/>
      <c r="P65" s="69"/>
      <c r="Q65" s="67"/>
      <c r="R65" s="67"/>
      <c r="S65" s="76" t="s">
        <v>378</v>
      </c>
      <c r="U65" s="38"/>
    </row>
    <row r="66" spans="1:21" ht="13.15" customHeight="1" x14ac:dyDescent="0.15">
      <c r="A66" s="39">
        <v>58</v>
      </c>
      <c r="B66" s="100" t="s">
        <v>322</v>
      </c>
      <c r="C66" s="101" t="s">
        <v>86</v>
      </c>
      <c r="D66" s="69"/>
      <c r="E66" s="65"/>
      <c r="F66" s="66"/>
      <c r="G66" s="66"/>
      <c r="H66" s="67"/>
      <c r="I66" s="68">
        <v>0.01</v>
      </c>
      <c r="J66" s="69"/>
      <c r="K66" s="67"/>
      <c r="L66" s="68"/>
      <c r="M66" s="69"/>
      <c r="N66" s="65"/>
      <c r="O66" s="68"/>
      <c r="P66" s="69"/>
      <c r="Q66" s="67"/>
      <c r="R66" s="67"/>
      <c r="S66" s="70">
        <f t="shared" si="0"/>
        <v>0.01</v>
      </c>
      <c r="U66" s="38"/>
    </row>
    <row r="67" spans="1:21" ht="13.15" customHeight="1" x14ac:dyDescent="0.15">
      <c r="A67" s="39">
        <v>59</v>
      </c>
      <c r="B67" s="102" t="s">
        <v>323</v>
      </c>
      <c r="C67" s="101" t="s">
        <v>88</v>
      </c>
      <c r="D67" s="69"/>
      <c r="E67" s="65"/>
      <c r="F67" s="66"/>
      <c r="G67" s="71"/>
      <c r="H67" s="72"/>
      <c r="I67" s="73">
        <v>0.03</v>
      </c>
      <c r="J67" s="74"/>
      <c r="K67" s="72"/>
      <c r="L67" s="73"/>
      <c r="M67" s="74"/>
      <c r="N67" s="75"/>
      <c r="O67" s="73"/>
      <c r="P67" s="74"/>
      <c r="Q67" s="72"/>
      <c r="R67" s="72"/>
      <c r="S67" s="76">
        <f t="shared" si="0"/>
        <v>0.03</v>
      </c>
      <c r="U67" s="38"/>
    </row>
    <row r="68" spans="1:21" ht="13.15" customHeight="1" x14ac:dyDescent="0.15">
      <c r="A68" s="39">
        <v>60</v>
      </c>
      <c r="B68" s="100" t="s">
        <v>324</v>
      </c>
      <c r="C68" s="101" t="s">
        <v>89</v>
      </c>
      <c r="D68" s="69"/>
      <c r="E68" s="65"/>
      <c r="F68" s="66"/>
      <c r="G68" s="66"/>
      <c r="H68" s="67"/>
      <c r="I68" s="73" t="s">
        <v>378</v>
      </c>
      <c r="J68" s="69"/>
      <c r="K68" s="67"/>
      <c r="L68" s="68"/>
      <c r="M68" s="69"/>
      <c r="N68" s="65"/>
      <c r="O68" s="68"/>
      <c r="P68" s="69"/>
      <c r="Q68" s="67"/>
      <c r="R68" s="67"/>
      <c r="S68" s="76" t="s">
        <v>378</v>
      </c>
      <c r="U68" s="38"/>
    </row>
    <row r="69" spans="1:21" ht="13.15" customHeight="1" x14ac:dyDescent="0.15">
      <c r="A69" s="39">
        <v>61</v>
      </c>
      <c r="B69" s="102" t="s">
        <v>368</v>
      </c>
      <c r="C69" s="101"/>
      <c r="D69" s="69"/>
      <c r="E69" s="65"/>
      <c r="F69" s="66"/>
      <c r="G69" s="66"/>
      <c r="H69" s="67"/>
      <c r="I69" s="73" t="s">
        <v>378</v>
      </c>
      <c r="J69" s="69"/>
      <c r="K69" s="67"/>
      <c r="L69" s="68"/>
      <c r="M69" s="69"/>
      <c r="N69" s="65"/>
      <c r="O69" s="68"/>
      <c r="P69" s="69"/>
      <c r="Q69" s="67"/>
      <c r="R69" s="67"/>
      <c r="S69" s="76" t="s">
        <v>378</v>
      </c>
      <c r="U69" s="38"/>
    </row>
    <row r="70" spans="1:21" ht="13.15" customHeight="1" x14ac:dyDescent="0.15">
      <c r="A70" s="39">
        <v>62</v>
      </c>
      <c r="B70" s="102" t="s">
        <v>369</v>
      </c>
      <c r="C70" s="101"/>
      <c r="D70" s="69"/>
      <c r="E70" s="65">
        <v>0.14000000000000001</v>
      </c>
      <c r="F70" s="66"/>
      <c r="G70" s="66"/>
      <c r="H70" s="67"/>
      <c r="I70" s="68"/>
      <c r="J70" s="69"/>
      <c r="K70" s="67"/>
      <c r="L70" s="68"/>
      <c r="M70" s="69"/>
      <c r="N70" s="65"/>
      <c r="O70" s="68"/>
      <c r="P70" s="69"/>
      <c r="Q70" s="67"/>
      <c r="R70" s="67"/>
      <c r="S70" s="70">
        <f t="shared" si="0"/>
        <v>0.14000000000000001</v>
      </c>
      <c r="U70" s="38"/>
    </row>
    <row r="71" spans="1:21" ht="13.15" customHeight="1" x14ac:dyDescent="0.15">
      <c r="A71" s="39">
        <v>63</v>
      </c>
      <c r="B71" s="100" t="s">
        <v>325</v>
      </c>
      <c r="C71" s="101" t="s">
        <v>92</v>
      </c>
      <c r="D71" s="69"/>
      <c r="E71" s="65"/>
      <c r="F71" s="66"/>
      <c r="G71" s="66"/>
      <c r="H71" s="67"/>
      <c r="I71" s="68">
        <v>0.17</v>
      </c>
      <c r="J71" s="69"/>
      <c r="K71" s="67"/>
      <c r="L71" s="68"/>
      <c r="M71" s="69"/>
      <c r="N71" s="65"/>
      <c r="O71" s="68"/>
      <c r="P71" s="69"/>
      <c r="Q71" s="67"/>
      <c r="R71" s="67"/>
      <c r="S71" s="70">
        <f t="shared" si="0"/>
        <v>0.17</v>
      </c>
      <c r="U71" s="38"/>
    </row>
    <row r="72" spans="1:21" ht="13.15" customHeight="1" x14ac:dyDescent="0.15">
      <c r="A72" s="39">
        <v>64</v>
      </c>
      <c r="B72" s="102" t="s">
        <v>370</v>
      </c>
      <c r="C72" s="101"/>
      <c r="D72" s="69"/>
      <c r="E72" s="65"/>
      <c r="F72" s="66"/>
      <c r="G72" s="66"/>
      <c r="H72" s="67"/>
      <c r="I72" s="68"/>
      <c r="J72" s="69"/>
      <c r="K72" s="67"/>
      <c r="L72" s="73" t="s">
        <v>378</v>
      </c>
      <c r="M72" s="69"/>
      <c r="N72" s="65"/>
      <c r="O72" s="68"/>
      <c r="P72" s="69"/>
      <c r="Q72" s="67"/>
      <c r="R72" s="67"/>
      <c r="S72" s="76" t="s">
        <v>378</v>
      </c>
      <c r="U72" s="38"/>
    </row>
    <row r="73" spans="1:21" ht="13.15" customHeight="1" x14ac:dyDescent="0.15">
      <c r="A73" s="39">
        <v>65</v>
      </c>
      <c r="B73" s="100" t="s">
        <v>326</v>
      </c>
      <c r="C73" s="101" t="s">
        <v>97</v>
      </c>
      <c r="D73" s="69"/>
      <c r="E73" s="65"/>
      <c r="F73" s="66"/>
      <c r="G73" s="66"/>
      <c r="H73" s="67"/>
      <c r="I73" s="73" t="s">
        <v>378</v>
      </c>
      <c r="J73" s="69"/>
      <c r="K73" s="67"/>
      <c r="L73" s="68"/>
      <c r="M73" s="69"/>
      <c r="N73" s="65"/>
      <c r="O73" s="68"/>
      <c r="P73" s="69"/>
      <c r="Q73" s="67"/>
      <c r="R73" s="67"/>
      <c r="S73" s="76" t="s">
        <v>378</v>
      </c>
      <c r="U73" s="38"/>
    </row>
    <row r="74" spans="1:21" ht="13.15" customHeight="1" x14ac:dyDescent="0.15">
      <c r="A74" s="39">
        <v>66</v>
      </c>
      <c r="B74" s="102" t="s">
        <v>371</v>
      </c>
      <c r="C74" s="101"/>
      <c r="D74" s="69"/>
      <c r="E74" s="65">
        <v>0.02</v>
      </c>
      <c r="F74" s="66"/>
      <c r="G74" s="66"/>
      <c r="H74" s="67"/>
      <c r="I74" s="68"/>
      <c r="J74" s="69"/>
      <c r="K74" s="67"/>
      <c r="L74" s="68"/>
      <c r="M74" s="69"/>
      <c r="N74" s="65"/>
      <c r="O74" s="68"/>
      <c r="P74" s="69"/>
      <c r="Q74" s="67"/>
      <c r="R74" s="67"/>
      <c r="S74" s="70">
        <f t="shared" si="0"/>
        <v>0.02</v>
      </c>
      <c r="U74" s="38"/>
    </row>
    <row r="75" spans="1:21" ht="13.15" customHeight="1" x14ac:dyDescent="0.15">
      <c r="A75" s="39">
        <v>67</v>
      </c>
      <c r="B75" s="102" t="s">
        <v>372</v>
      </c>
      <c r="C75" s="101"/>
      <c r="D75" s="69"/>
      <c r="E75" s="65"/>
      <c r="F75" s="66"/>
      <c r="G75" s="66"/>
      <c r="H75" s="67"/>
      <c r="I75" s="68"/>
      <c r="J75" s="69"/>
      <c r="K75" s="67"/>
      <c r="L75" s="68"/>
      <c r="M75" s="69"/>
      <c r="N75" s="65"/>
      <c r="O75" s="68"/>
      <c r="P75" s="69">
        <v>0.01</v>
      </c>
      <c r="Q75" s="67">
        <v>0.01</v>
      </c>
      <c r="R75" s="67"/>
      <c r="S75" s="70">
        <f t="shared" si="0"/>
        <v>0.02</v>
      </c>
      <c r="U75" s="38"/>
    </row>
    <row r="76" spans="1:21" ht="13.15" customHeight="1" x14ac:dyDescent="0.15">
      <c r="A76" s="39">
        <v>68</v>
      </c>
      <c r="B76" s="100" t="s">
        <v>327</v>
      </c>
      <c r="C76" s="101" t="s">
        <v>102</v>
      </c>
      <c r="D76" s="69"/>
      <c r="E76" s="65"/>
      <c r="F76" s="66"/>
      <c r="G76" s="66"/>
      <c r="H76" s="67"/>
      <c r="I76" s="73" t="s">
        <v>378</v>
      </c>
      <c r="J76" s="69"/>
      <c r="K76" s="67"/>
      <c r="L76" s="68"/>
      <c r="M76" s="69"/>
      <c r="N76" s="65"/>
      <c r="O76" s="68"/>
      <c r="P76" s="69"/>
      <c r="Q76" s="67"/>
      <c r="R76" s="67"/>
      <c r="S76" s="76" t="s">
        <v>378</v>
      </c>
      <c r="U76" s="38"/>
    </row>
    <row r="77" spans="1:21" ht="13.15" customHeight="1" x14ac:dyDescent="0.15">
      <c r="A77" s="39">
        <v>69</v>
      </c>
      <c r="B77" s="102" t="s">
        <v>328</v>
      </c>
      <c r="C77" s="101" t="s">
        <v>104</v>
      </c>
      <c r="D77" s="69"/>
      <c r="E77" s="65"/>
      <c r="F77" s="66"/>
      <c r="G77" s="66"/>
      <c r="H77" s="72" t="s">
        <v>378</v>
      </c>
      <c r="I77" s="68"/>
      <c r="J77" s="69"/>
      <c r="K77" s="67"/>
      <c r="L77" s="68"/>
      <c r="M77" s="69"/>
      <c r="N77" s="65"/>
      <c r="O77" s="68"/>
      <c r="P77" s="69"/>
      <c r="Q77" s="67"/>
      <c r="R77" s="67"/>
      <c r="S77" s="76" t="s">
        <v>378</v>
      </c>
      <c r="U77" s="38"/>
    </row>
    <row r="78" spans="1:21" ht="13.15" customHeight="1" x14ac:dyDescent="0.15">
      <c r="A78" s="39">
        <v>70</v>
      </c>
      <c r="B78" s="100" t="s">
        <v>329</v>
      </c>
      <c r="C78" s="101" t="s">
        <v>105</v>
      </c>
      <c r="D78" s="69"/>
      <c r="E78" s="65">
        <v>0.01</v>
      </c>
      <c r="F78" s="66"/>
      <c r="G78" s="66"/>
      <c r="H78" s="67"/>
      <c r="I78" s="68"/>
      <c r="J78" s="69"/>
      <c r="K78" s="67"/>
      <c r="L78" s="68"/>
      <c r="M78" s="69"/>
      <c r="N78" s="65"/>
      <c r="O78" s="68"/>
      <c r="P78" s="69"/>
      <c r="Q78" s="67"/>
      <c r="R78" s="67"/>
      <c r="S78" s="70">
        <f t="shared" si="0"/>
        <v>0.01</v>
      </c>
      <c r="U78" s="38"/>
    </row>
    <row r="79" spans="1:21" ht="13.15" customHeight="1" x14ac:dyDescent="0.15">
      <c r="A79" s="39">
        <v>71</v>
      </c>
      <c r="B79" s="102" t="s">
        <v>373</v>
      </c>
      <c r="C79" s="101"/>
      <c r="D79" s="69"/>
      <c r="E79" s="65"/>
      <c r="F79" s="66"/>
      <c r="G79" s="66"/>
      <c r="H79" s="67"/>
      <c r="I79" s="73" t="s">
        <v>378</v>
      </c>
      <c r="J79" s="69"/>
      <c r="K79" s="67"/>
      <c r="L79" s="68"/>
      <c r="M79" s="69"/>
      <c r="N79" s="65"/>
      <c r="O79" s="68"/>
      <c r="P79" s="69"/>
      <c r="Q79" s="67"/>
      <c r="R79" s="67"/>
      <c r="S79" s="76" t="s">
        <v>378</v>
      </c>
      <c r="U79" s="38"/>
    </row>
    <row r="80" spans="1:21" ht="13.15" customHeight="1" x14ac:dyDescent="0.15">
      <c r="A80" s="39">
        <v>72</v>
      </c>
      <c r="B80" s="102" t="s">
        <v>374</v>
      </c>
      <c r="C80" s="101"/>
      <c r="D80" s="69"/>
      <c r="E80" s="65"/>
      <c r="F80" s="66"/>
      <c r="G80" s="66"/>
      <c r="H80" s="67"/>
      <c r="I80" s="68">
        <v>0.01</v>
      </c>
      <c r="J80" s="69"/>
      <c r="K80" s="67"/>
      <c r="L80" s="68"/>
      <c r="M80" s="69"/>
      <c r="N80" s="65"/>
      <c r="O80" s="68"/>
      <c r="P80" s="69"/>
      <c r="Q80" s="67"/>
      <c r="R80" s="67"/>
      <c r="S80" s="70">
        <f t="shared" si="0"/>
        <v>0.01</v>
      </c>
      <c r="U80" s="38"/>
    </row>
    <row r="81" spans="1:21" ht="13.15" customHeight="1" x14ac:dyDescent="0.15">
      <c r="A81" s="39">
        <v>73</v>
      </c>
      <c r="B81" s="102" t="s">
        <v>330</v>
      </c>
      <c r="C81" s="101" t="s">
        <v>110</v>
      </c>
      <c r="D81" s="69"/>
      <c r="E81" s="65"/>
      <c r="F81" s="66"/>
      <c r="G81" s="66"/>
      <c r="H81" s="67"/>
      <c r="I81" s="68">
        <v>0.04</v>
      </c>
      <c r="J81" s="69"/>
      <c r="K81" s="67"/>
      <c r="L81" s="68"/>
      <c r="M81" s="69"/>
      <c r="N81" s="65"/>
      <c r="O81" s="68"/>
      <c r="P81" s="69"/>
      <c r="Q81" s="67"/>
      <c r="R81" s="67"/>
      <c r="S81" s="70">
        <f t="shared" si="0"/>
        <v>0.04</v>
      </c>
      <c r="U81" s="38"/>
    </row>
    <row r="82" spans="1:21" ht="13.15" customHeight="1" x14ac:dyDescent="0.15">
      <c r="A82" s="39">
        <v>74</v>
      </c>
      <c r="B82" s="102" t="s">
        <v>375</v>
      </c>
      <c r="C82" s="101" t="s">
        <v>112</v>
      </c>
      <c r="D82" s="69"/>
      <c r="E82" s="65"/>
      <c r="F82" s="66"/>
      <c r="G82" s="66"/>
      <c r="H82" s="67"/>
      <c r="I82" s="73" t="s">
        <v>378</v>
      </c>
      <c r="J82" s="69"/>
      <c r="K82" s="67"/>
      <c r="L82" s="68"/>
      <c r="M82" s="69"/>
      <c r="N82" s="65"/>
      <c r="O82" s="68"/>
      <c r="P82" s="69"/>
      <c r="Q82" s="67"/>
      <c r="R82" s="67"/>
      <c r="S82" s="76" t="s">
        <v>378</v>
      </c>
      <c r="U82" s="38"/>
    </row>
    <row r="83" spans="1:21" ht="13.15" customHeight="1" x14ac:dyDescent="0.15">
      <c r="A83" s="39">
        <v>75</v>
      </c>
      <c r="B83" s="100" t="s">
        <v>331</v>
      </c>
      <c r="C83" s="101" t="s">
        <v>114</v>
      </c>
      <c r="D83" s="69"/>
      <c r="E83" s="65"/>
      <c r="F83" s="66">
        <v>0.01</v>
      </c>
      <c r="G83" s="66"/>
      <c r="H83" s="67"/>
      <c r="I83" s="68"/>
      <c r="J83" s="69"/>
      <c r="K83" s="67"/>
      <c r="L83" s="68"/>
      <c r="M83" s="69"/>
      <c r="N83" s="65"/>
      <c r="O83" s="68"/>
      <c r="P83" s="69"/>
      <c r="Q83" s="67"/>
      <c r="R83" s="67"/>
      <c r="S83" s="70">
        <f t="shared" si="0"/>
        <v>0.01</v>
      </c>
      <c r="U83" s="38"/>
    </row>
    <row r="84" spans="1:21" ht="13.15" customHeight="1" x14ac:dyDescent="0.15">
      <c r="A84" s="39">
        <v>76</v>
      </c>
      <c r="B84" s="102" t="s">
        <v>376</v>
      </c>
      <c r="C84" s="101" t="s">
        <v>116</v>
      </c>
      <c r="D84" s="69"/>
      <c r="E84" s="65"/>
      <c r="F84" s="66">
        <v>0.12</v>
      </c>
      <c r="G84" s="66"/>
      <c r="H84" s="67"/>
      <c r="I84" s="68"/>
      <c r="J84" s="69"/>
      <c r="K84" s="67"/>
      <c r="L84" s="68"/>
      <c r="M84" s="69"/>
      <c r="N84" s="65"/>
      <c r="O84" s="68"/>
      <c r="P84" s="69"/>
      <c r="Q84" s="67"/>
      <c r="R84" s="67"/>
      <c r="S84" s="70">
        <f t="shared" si="0"/>
        <v>0.12</v>
      </c>
      <c r="U84" s="38"/>
    </row>
    <row r="85" spans="1:21" ht="13.15" customHeight="1" x14ac:dyDescent="0.15">
      <c r="A85" s="39">
        <v>77</v>
      </c>
      <c r="B85" s="100" t="s">
        <v>332</v>
      </c>
      <c r="C85" s="101" t="s">
        <v>118</v>
      </c>
      <c r="D85" s="69"/>
      <c r="E85" s="65"/>
      <c r="F85" s="66"/>
      <c r="G85" s="66"/>
      <c r="H85" s="67"/>
      <c r="I85" s="68">
        <v>0.01</v>
      </c>
      <c r="J85" s="69"/>
      <c r="K85" s="67"/>
      <c r="L85" s="68"/>
      <c r="M85" s="69"/>
      <c r="N85" s="65"/>
      <c r="O85" s="68"/>
      <c r="P85" s="69"/>
      <c r="Q85" s="67"/>
      <c r="R85" s="67"/>
      <c r="S85" s="70">
        <f t="shared" si="0"/>
        <v>0.01</v>
      </c>
      <c r="U85" s="38"/>
    </row>
    <row r="86" spans="1:21" ht="13.15" customHeight="1" x14ac:dyDescent="0.15">
      <c r="A86" s="39">
        <v>78</v>
      </c>
      <c r="B86" s="102" t="s">
        <v>377</v>
      </c>
      <c r="C86" s="101"/>
      <c r="D86" s="69"/>
      <c r="E86" s="65"/>
      <c r="F86" s="66"/>
      <c r="G86" s="66"/>
      <c r="H86" s="67"/>
      <c r="I86" s="73" t="s">
        <v>378</v>
      </c>
      <c r="J86" s="69"/>
      <c r="K86" s="67"/>
      <c r="L86" s="68"/>
      <c r="M86" s="69"/>
      <c r="N86" s="65"/>
      <c r="O86" s="68"/>
      <c r="P86" s="69"/>
      <c r="Q86" s="67"/>
      <c r="R86" s="67"/>
      <c r="S86" s="76" t="s">
        <v>378</v>
      </c>
      <c r="U86" s="38"/>
    </row>
    <row r="87" spans="1:21" ht="13.15" customHeight="1" x14ac:dyDescent="0.15">
      <c r="A87" s="39">
        <v>79</v>
      </c>
      <c r="B87" s="102" t="s">
        <v>333</v>
      </c>
      <c r="C87" s="101" t="s">
        <v>121</v>
      </c>
      <c r="D87" s="69"/>
      <c r="E87" s="65"/>
      <c r="F87" s="66"/>
      <c r="G87" s="66"/>
      <c r="H87" s="67"/>
      <c r="I87" s="68">
        <v>0.04</v>
      </c>
      <c r="J87" s="69"/>
      <c r="K87" s="67"/>
      <c r="L87" s="68"/>
      <c r="M87" s="69"/>
      <c r="N87" s="65"/>
      <c r="O87" s="68"/>
      <c r="P87" s="69"/>
      <c r="Q87" s="67"/>
      <c r="R87" s="67"/>
      <c r="S87" s="70">
        <f t="shared" si="0"/>
        <v>0.04</v>
      </c>
      <c r="U87" s="38"/>
    </row>
    <row r="88" spans="1:21" ht="13.15" customHeight="1" x14ac:dyDescent="0.15">
      <c r="A88" s="39">
        <v>80</v>
      </c>
      <c r="B88" s="102" t="s">
        <v>334</v>
      </c>
      <c r="C88" s="101" t="s">
        <v>122</v>
      </c>
      <c r="D88" s="69"/>
      <c r="E88" s="65"/>
      <c r="F88" s="66"/>
      <c r="G88" s="66"/>
      <c r="H88" s="67"/>
      <c r="I88" s="68">
        <v>0.27</v>
      </c>
      <c r="J88" s="69"/>
      <c r="K88" s="67"/>
      <c r="L88" s="68"/>
      <c r="M88" s="69"/>
      <c r="N88" s="65"/>
      <c r="O88" s="68"/>
      <c r="P88" s="69"/>
      <c r="Q88" s="67"/>
      <c r="R88" s="67"/>
      <c r="S88" s="70">
        <f t="shared" si="0"/>
        <v>0.27</v>
      </c>
      <c r="U88" s="38"/>
    </row>
    <row r="89" spans="1:21" ht="13.15" customHeight="1" x14ac:dyDescent="0.15">
      <c r="A89" s="39">
        <v>81</v>
      </c>
      <c r="B89" s="102" t="s">
        <v>335</v>
      </c>
      <c r="C89" s="101" t="s">
        <v>124</v>
      </c>
      <c r="D89" s="69"/>
      <c r="E89" s="65"/>
      <c r="F89" s="66"/>
      <c r="G89" s="66"/>
      <c r="H89" s="67"/>
      <c r="I89" s="68">
        <v>0.03</v>
      </c>
      <c r="J89" s="69"/>
      <c r="K89" s="67"/>
      <c r="L89" s="68"/>
      <c r="M89" s="74" t="s">
        <v>378</v>
      </c>
      <c r="N89" s="65"/>
      <c r="O89" s="68"/>
      <c r="P89" s="69"/>
      <c r="Q89" s="67"/>
      <c r="R89" s="67"/>
      <c r="S89" s="70">
        <f t="shared" si="0"/>
        <v>0.03</v>
      </c>
      <c r="U89" s="38"/>
    </row>
    <row r="90" spans="1:21" ht="13.15" customHeight="1" x14ac:dyDescent="0.15">
      <c r="A90" s="39">
        <v>82</v>
      </c>
      <c r="B90" s="102" t="s">
        <v>336</v>
      </c>
      <c r="C90" s="101" t="s">
        <v>125</v>
      </c>
      <c r="D90" s="69"/>
      <c r="E90" s="65"/>
      <c r="F90" s="66"/>
      <c r="G90" s="66"/>
      <c r="H90" s="67"/>
      <c r="I90" s="68"/>
      <c r="J90" s="69"/>
      <c r="K90" s="67">
        <v>0.1</v>
      </c>
      <c r="L90" s="68"/>
      <c r="M90" s="69"/>
      <c r="N90" s="65"/>
      <c r="O90" s="68"/>
      <c r="P90" s="69"/>
      <c r="Q90" s="67"/>
      <c r="R90" s="67"/>
      <c r="S90" s="70">
        <f t="shared" si="0"/>
        <v>0.1</v>
      </c>
      <c r="U90" s="38"/>
    </row>
    <row r="91" spans="1:21" ht="13.15" customHeight="1" x14ac:dyDescent="0.15">
      <c r="A91" s="39">
        <v>83</v>
      </c>
      <c r="B91" s="100" t="s">
        <v>337</v>
      </c>
      <c r="C91" s="101" t="s">
        <v>127</v>
      </c>
      <c r="D91" s="69"/>
      <c r="E91" s="65"/>
      <c r="F91" s="66"/>
      <c r="G91" s="66"/>
      <c r="H91" s="67"/>
      <c r="I91" s="73" t="s">
        <v>378</v>
      </c>
      <c r="J91" s="69"/>
      <c r="K91" s="67"/>
      <c r="L91" s="68"/>
      <c r="M91" s="69"/>
      <c r="N91" s="65"/>
      <c r="O91" s="68"/>
      <c r="P91" s="69"/>
      <c r="Q91" s="67"/>
      <c r="R91" s="67"/>
      <c r="S91" s="76" t="s">
        <v>378</v>
      </c>
      <c r="U91" s="38"/>
    </row>
    <row r="92" spans="1:21" ht="13.15" customHeight="1" x14ac:dyDescent="0.15">
      <c r="A92" s="39">
        <v>84</v>
      </c>
      <c r="B92" s="102" t="s">
        <v>338</v>
      </c>
      <c r="C92" s="101" t="s">
        <v>129</v>
      </c>
      <c r="D92" s="69"/>
      <c r="E92" s="65"/>
      <c r="F92" s="66"/>
      <c r="G92" s="66"/>
      <c r="H92" s="67"/>
      <c r="I92" s="68"/>
      <c r="J92" s="69"/>
      <c r="K92" s="67"/>
      <c r="L92" s="68"/>
      <c r="M92" s="69">
        <v>0.01</v>
      </c>
      <c r="N92" s="65"/>
      <c r="O92" s="68"/>
      <c r="P92" s="69"/>
      <c r="Q92" s="67"/>
      <c r="R92" s="67"/>
      <c r="S92" s="70">
        <f t="shared" si="0"/>
        <v>0.01</v>
      </c>
      <c r="U92" s="38"/>
    </row>
    <row r="93" spans="1:21" ht="13.15" customHeight="1" x14ac:dyDescent="0.15">
      <c r="A93" s="39">
        <v>85</v>
      </c>
      <c r="B93" s="102" t="s">
        <v>339</v>
      </c>
      <c r="C93" s="101" t="s">
        <v>131</v>
      </c>
      <c r="D93" s="69"/>
      <c r="E93" s="65"/>
      <c r="F93" s="66"/>
      <c r="G93" s="66"/>
      <c r="H93" s="67"/>
      <c r="I93" s="68">
        <v>0.63</v>
      </c>
      <c r="J93" s="69"/>
      <c r="K93" s="67"/>
      <c r="L93" s="68"/>
      <c r="M93" s="69"/>
      <c r="N93" s="65"/>
      <c r="O93" s="68"/>
      <c r="P93" s="69"/>
      <c r="Q93" s="67"/>
      <c r="R93" s="67"/>
      <c r="S93" s="70">
        <f t="shared" si="0"/>
        <v>0.63</v>
      </c>
      <c r="U93" s="38"/>
    </row>
    <row r="94" spans="1:21" ht="13.15" customHeight="1" x14ac:dyDescent="0.15">
      <c r="A94" s="39">
        <v>86</v>
      </c>
      <c r="B94" s="100" t="s">
        <v>340</v>
      </c>
      <c r="C94" s="101" t="s">
        <v>132</v>
      </c>
      <c r="D94" s="69"/>
      <c r="E94" s="65"/>
      <c r="F94" s="66"/>
      <c r="G94" s="66"/>
      <c r="H94" s="67"/>
      <c r="I94" s="68">
        <v>0.01</v>
      </c>
      <c r="J94" s="69"/>
      <c r="K94" s="67"/>
      <c r="L94" s="68"/>
      <c r="M94" s="69"/>
      <c r="N94" s="65"/>
      <c r="O94" s="68"/>
      <c r="P94" s="69"/>
      <c r="Q94" s="67"/>
      <c r="R94" s="67"/>
      <c r="S94" s="70">
        <f t="shared" si="0"/>
        <v>0.01</v>
      </c>
      <c r="U94" s="38"/>
    </row>
    <row r="95" spans="1:21" ht="13.15" customHeight="1" x14ac:dyDescent="0.15">
      <c r="A95" s="39">
        <v>87</v>
      </c>
      <c r="B95" s="100" t="s">
        <v>341</v>
      </c>
      <c r="C95" s="101" t="s">
        <v>134</v>
      </c>
      <c r="D95" s="69"/>
      <c r="E95" s="65"/>
      <c r="F95" s="66"/>
      <c r="G95" s="66"/>
      <c r="H95" s="67">
        <v>0.02</v>
      </c>
      <c r="I95" s="68"/>
      <c r="J95" s="69"/>
      <c r="K95" s="67"/>
      <c r="L95" s="68"/>
      <c r="M95" s="69"/>
      <c r="N95" s="65"/>
      <c r="O95" s="68"/>
      <c r="P95" s="69"/>
      <c r="Q95" s="67"/>
      <c r="R95" s="67"/>
      <c r="S95" s="70">
        <f t="shared" si="0"/>
        <v>0.02</v>
      </c>
      <c r="U95" s="38"/>
    </row>
    <row r="96" spans="1:21" ht="13.15" customHeight="1" x14ac:dyDescent="0.15">
      <c r="A96" s="39">
        <v>88</v>
      </c>
      <c r="B96" s="100" t="s">
        <v>342</v>
      </c>
      <c r="C96" s="101" t="s">
        <v>137</v>
      </c>
      <c r="D96" s="69"/>
      <c r="E96" s="65"/>
      <c r="F96" s="66"/>
      <c r="G96" s="66"/>
      <c r="H96" s="67"/>
      <c r="I96" s="68"/>
      <c r="J96" s="69"/>
      <c r="K96" s="67"/>
      <c r="L96" s="68"/>
      <c r="M96" s="74" t="s">
        <v>378</v>
      </c>
      <c r="N96" s="65"/>
      <c r="O96" s="68"/>
      <c r="P96" s="69"/>
      <c r="Q96" s="67"/>
      <c r="R96" s="67"/>
      <c r="S96" s="76" t="s">
        <v>378</v>
      </c>
      <c r="U96" s="38"/>
    </row>
    <row r="97" spans="1:21" ht="13.15" customHeight="1" x14ac:dyDescent="0.15">
      <c r="A97" s="39">
        <v>89</v>
      </c>
      <c r="B97" s="102" t="s">
        <v>343</v>
      </c>
      <c r="C97" s="101" t="s">
        <v>141</v>
      </c>
      <c r="D97" s="69"/>
      <c r="E97" s="65"/>
      <c r="F97" s="66"/>
      <c r="G97" s="66"/>
      <c r="H97" s="67">
        <v>0.06</v>
      </c>
      <c r="I97" s="68"/>
      <c r="J97" s="69"/>
      <c r="K97" s="67"/>
      <c r="L97" s="68"/>
      <c r="M97" s="69">
        <v>0.01</v>
      </c>
      <c r="N97" s="65"/>
      <c r="O97" s="68"/>
      <c r="P97" s="69"/>
      <c r="Q97" s="67"/>
      <c r="R97" s="67"/>
      <c r="S97" s="70">
        <f t="shared" si="0"/>
        <v>6.9999999999999993E-2</v>
      </c>
      <c r="U97" s="38"/>
    </row>
    <row r="98" spans="1:21" ht="13.15" customHeight="1" x14ac:dyDescent="0.15">
      <c r="A98" s="39">
        <v>90</v>
      </c>
      <c r="B98" s="100" t="s">
        <v>344</v>
      </c>
      <c r="C98" s="101" t="s">
        <v>142</v>
      </c>
      <c r="D98" s="69"/>
      <c r="E98" s="65"/>
      <c r="F98" s="66"/>
      <c r="G98" s="66"/>
      <c r="H98" s="67"/>
      <c r="I98" s="68">
        <v>0.15</v>
      </c>
      <c r="J98" s="69"/>
      <c r="K98" s="67"/>
      <c r="L98" s="68"/>
      <c r="M98" s="69"/>
      <c r="N98" s="65"/>
      <c r="O98" s="68"/>
      <c r="P98" s="69"/>
      <c r="Q98" s="67"/>
      <c r="R98" s="67"/>
      <c r="S98" s="70">
        <f t="shared" si="0"/>
        <v>0.15</v>
      </c>
      <c r="U98" s="38"/>
    </row>
    <row r="99" spans="1:21" ht="13.15" customHeight="1" x14ac:dyDescent="0.15">
      <c r="A99" s="39">
        <v>91</v>
      </c>
      <c r="B99" s="102" t="s">
        <v>345</v>
      </c>
      <c r="C99" s="101" t="s">
        <v>146</v>
      </c>
      <c r="D99" s="69"/>
      <c r="E99" s="65"/>
      <c r="F99" s="66">
        <v>4.32</v>
      </c>
      <c r="G99" s="66"/>
      <c r="H99" s="67"/>
      <c r="I99" s="68"/>
      <c r="J99" s="69"/>
      <c r="K99" s="67"/>
      <c r="L99" s="68"/>
      <c r="M99" s="69"/>
      <c r="N99" s="65"/>
      <c r="O99" s="68"/>
      <c r="P99" s="69"/>
      <c r="Q99" s="67"/>
      <c r="R99" s="67"/>
      <c r="S99" s="70">
        <f t="shared" si="0"/>
        <v>4.32</v>
      </c>
      <c r="U99" s="38"/>
    </row>
    <row r="100" spans="1:21" ht="13.15" customHeight="1" x14ac:dyDescent="0.15">
      <c r="A100" s="39">
        <v>92</v>
      </c>
      <c r="B100" s="100" t="s">
        <v>346</v>
      </c>
      <c r="C100" s="101" t="s">
        <v>149</v>
      </c>
      <c r="D100" s="69"/>
      <c r="E100" s="65">
        <v>0.44</v>
      </c>
      <c r="F100" s="66"/>
      <c r="G100" s="66"/>
      <c r="H100" s="67"/>
      <c r="I100" s="68">
        <v>0.01</v>
      </c>
      <c r="J100" s="69"/>
      <c r="K100" s="67"/>
      <c r="L100" s="68"/>
      <c r="M100" s="69"/>
      <c r="N100" s="65"/>
      <c r="O100" s="68"/>
      <c r="P100" s="69"/>
      <c r="Q100" s="67"/>
      <c r="R100" s="67"/>
      <c r="S100" s="70">
        <f t="shared" si="0"/>
        <v>0.45</v>
      </c>
      <c r="U100" s="38"/>
    </row>
    <row r="101" spans="1:21" ht="13.15" customHeight="1" x14ac:dyDescent="0.15">
      <c r="A101" s="39">
        <v>93</v>
      </c>
      <c r="B101" s="100" t="s">
        <v>347</v>
      </c>
      <c r="C101" s="101" t="s">
        <v>150</v>
      </c>
      <c r="D101" s="69"/>
      <c r="E101" s="65"/>
      <c r="F101" s="66"/>
      <c r="G101" s="66"/>
      <c r="H101" s="67"/>
      <c r="I101" s="68">
        <v>0.02</v>
      </c>
      <c r="J101" s="69"/>
      <c r="K101" s="67"/>
      <c r="L101" s="68"/>
      <c r="M101" s="69"/>
      <c r="N101" s="65"/>
      <c r="O101" s="68"/>
      <c r="P101" s="69"/>
      <c r="Q101" s="67"/>
      <c r="R101" s="67"/>
      <c r="S101" s="70">
        <f t="shared" si="0"/>
        <v>0.02</v>
      </c>
      <c r="U101" s="38"/>
    </row>
    <row r="102" spans="1:21" ht="13.15" customHeight="1" x14ac:dyDescent="0.15">
      <c r="A102" s="39">
        <v>94</v>
      </c>
      <c r="B102" s="102" t="s">
        <v>348</v>
      </c>
      <c r="C102" s="101" t="s">
        <v>152</v>
      </c>
      <c r="D102" s="69"/>
      <c r="E102" s="65"/>
      <c r="F102" s="66"/>
      <c r="G102" s="66"/>
      <c r="H102" s="67"/>
      <c r="I102" s="68">
        <v>0.17</v>
      </c>
      <c r="J102" s="69"/>
      <c r="K102" s="67"/>
      <c r="L102" s="68"/>
      <c r="M102" s="69"/>
      <c r="N102" s="65"/>
      <c r="O102" s="68"/>
      <c r="P102" s="69"/>
      <c r="Q102" s="67"/>
      <c r="R102" s="67"/>
      <c r="S102" s="70">
        <f t="shared" si="0"/>
        <v>0.17</v>
      </c>
      <c r="U102" s="38"/>
    </row>
    <row r="103" spans="1:21" ht="13.15" customHeight="1" x14ac:dyDescent="0.15">
      <c r="A103" s="40">
        <v>95</v>
      </c>
      <c r="B103" s="103" t="s">
        <v>349</v>
      </c>
      <c r="C103" s="104" t="s">
        <v>158</v>
      </c>
      <c r="D103" s="77"/>
      <c r="E103" s="78"/>
      <c r="F103" s="79">
        <v>0.93</v>
      </c>
      <c r="G103" s="79"/>
      <c r="H103" s="80"/>
      <c r="I103" s="81"/>
      <c r="J103" s="77"/>
      <c r="K103" s="80"/>
      <c r="L103" s="81"/>
      <c r="M103" s="77"/>
      <c r="N103" s="78"/>
      <c r="O103" s="81"/>
      <c r="P103" s="77"/>
      <c r="Q103" s="80"/>
      <c r="R103" s="80"/>
      <c r="S103" s="82">
        <f t="shared" si="0"/>
        <v>0.93</v>
      </c>
      <c r="U103" s="38"/>
    </row>
    <row r="104" spans="1:21" ht="13.15" customHeight="1" x14ac:dyDescent="0.15">
      <c r="A104" s="41" t="s">
        <v>271</v>
      </c>
      <c r="B104" s="42"/>
      <c r="C104" s="43"/>
      <c r="D104" s="83">
        <f t="shared" ref="D104:S104" si="1">COUNTA(D9:D103)</f>
        <v>7</v>
      </c>
      <c r="E104" s="84">
        <f t="shared" si="1"/>
        <v>23</v>
      </c>
      <c r="F104" s="85">
        <f t="shared" si="1"/>
        <v>13</v>
      </c>
      <c r="G104" s="85">
        <f t="shared" si="1"/>
        <v>4</v>
      </c>
      <c r="H104" s="86">
        <f t="shared" si="1"/>
        <v>15</v>
      </c>
      <c r="I104" s="87">
        <f t="shared" si="1"/>
        <v>41</v>
      </c>
      <c r="J104" s="83">
        <f t="shared" si="1"/>
        <v>6</v>
      </c>
      <c r="K104" s="86">
        <f t="shared" si="1"/>
        <v>10</v>
      </c>
      <c r="L104" s="87">
        <f t="shared" si="1"/>
        <v>12</v>
      </c>
      <c r="M104" s="83">
        <f t="shared" si="1"/>
        <v>14</v>
      </c>
      <c r="N104" s="84">
        <f t="shared" si="1"/>
        <v>5</v>
      </c>
      <c r="O104" s="87">
        <f t="shared" si="1"/>
        <v>1</v>
      </c>
      <c r="P104" s="83">
        <f t="shared" si="1"/>
        <v>15</v>
      </c>
      <c r="Q104" s="86">
        <f t="shared" si="1"/>
        <v>6</v>
      </c>
      <c r="R104" s="86">
        <f t="shared" si="1"/>
        <v>0</v>
      </c>
      <c r="S104" s="88">
        <f t="shared" si="1"/>
        <v>95</v>
      </c>
    </row>
    <row r="105" spans="1:21" ht="13.15" customHeight="1" x14ac:dyDescent="0.15">
      <c r="A105" s="50" t="s">
        <v>272</v>
      </c>
      <c r="B105" s="51"/>
      <c r="C105" s="52"/>
      <c r="D105" s="89">
        <f t="shared" ref="D105:S105" si="2">SUM(D9:D103)</f>
        <v>4.13</v>
      </c>
      <c r="E105" s="90">
        <f t="shared" si="2"/>
        <v>10.749999999999995</v>
      </c>
      <c r="F105" s="91">
        <f t="shared" si="2"/>
        <v>7.28</v>
      </c>
      <c r="G105" s="91">
        <f t="shared" si="2"/>
        <v>7.0000000000000007E-2</v>
      </c>
      <c r="H105" s="92">
        <f t="shared" si="2"/>
        <v>2.7699999999999996</v>
      </c>
      <c r="I105" s="93">
        <f t="shared" si="2"/>
        <v>1.9000000000000001</v>
      </c>
      <c r="J105" s="89">
        <f t="shared" si="2"/>
        <v>6.4700000000000006</v>
      </c>
      <c r="K105" s="92">
        <f t="shared" si="2"/>
        <v>5.0699999999999994</v>
      </c>
      <c r="L105" s="93">
        <f t="shared" si="2"/>
        <v>7.3599999999999994</v>
      </c>
      <c r="M105" s="89">
        <f t="shared" si="2"/>
        <v>4.4499999999999993</v>
      </c>
      <c r="N105" s="90">
        <f t="shared" si="2"/>
        <v>0.13999999999999999</v>
      </c>
      <c r="O105" s="135" t="s">
        <v>378</v>
      </c>
      <c r="P105" s="89">
        <f t="shared" si="2"/>
        <v>33.65</v>
      </c>
      <c r="Q105" s="92">
        <f t="shared" si="2"/>
        <v>0.21000000000000002</v>
      </c>
      <c r="R105" s="92">
        <f t="shared" si="2"/>
        <v>0</v>
      </c>
      <c r="S105" s="94">
        <f t="shared" si="2"/>
        <v>84.250000000000043</v>
      </c>
      <c r="T105" s="37"/>
    </row>
    <row r="106" spans="1:21" x14ac:dyDescent="0.15">
      <c r="A106" s="1" t="s">
        <v>385</v>
      </c>
    </row>
  </sheetData>
  <mergeCells count="1">
    <mergeCell ref="R2:S2"/>
  </mergeCells>
  <phoneticPr fontId="3"/>
  <printOptions horizontalCentered="1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2020-06-10T06:42:10Z</dcterms:created>
  <dcterms:modified xsi:type="dcterms:W3CDTF">2020-06-10T06:42:59Z</dcterms:modified>
</cp:coreProperties>
</file>