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30" windowWidth="21435" windowHeight="10470" activeTab="3"/>
  </bookViews>
  <sheets>
    <sheet name="様式１(8月)" sheetId="1" r:id="rId1"/>
    <sheet name="様式２(8月)" sheetId="2" r:id="rId2"/>
    <sheet name="様式３(8月)" sheetId="3" r:id="rId3"/>
    <sheet name="様式１(2月)" sheetId="4" r:id="rId4"/>
    <sheet name="様式２(2月)" sheetId="5" r:id="rId5"/>
    <sheet name="様式３(2月)" sheetId="6" r:id="rId6"/>
  </sheets>
  <calcPr calcId="162913"/>
</workbook>
</file>

<file path=xl/calcChain.xml><?xml version="1.0" encoding="utf-8"?>
<calcChain xmlns="http://schemas.openxmlformats.org/spreadsheetml/2006/main">
  <c r="T47" i="6" l="1"/>
  <c r="T46" i="6"/>
  <c r="T45" i="6"/>
  <c r="T44" i="6"/>
  <c r="T43" i="6"/>
  <c r="T42" i="6"/>
  <c r="T41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0" i="6"/>
  <c r="T87" i="6" s="1"/>
  <c r="T9" i="6"/>
  <c r="T48" i="6"/>
  <c r="T50" i="6"/>
  <c r="T51" i="6"/>
  <c r="T55" i="6"/>
  <c r="T56" i="6"/>
  <c r="T57" i="6"/>
  <c r="T58" i="6"/>
  <c r="T59" i="6"/>
  <c r="T60" i="6"/>
  <c r="T62" i="6"/>
  <c r="T63" i="6"/>
  <c r="T64" i="6"/>
  <c r="T65" i="6"/>
  <c r="T66" i="6"/>
  <c r="T67" i="6"/>
  <c r="T68" i="6"/>
  <c r="T69" i="6"/>
  <c r="T71" i="6"/>
  <c r="T72" i="6"/>
  <c r="T73" i="6"/>
  <c r="T74" i="6"/>
  <c r="T75" i="6"/>
  <c r="T76" i="6"/>
  <c r="T77" i="6"/>
  <c r="T78" i="6"/>
  <c r="T79" i="6"/>
  <c r="T81" i="6"/>
  <c r="T82" i="6"/>
  <c r="T83" i="6"/>
  <c r="T84" i="6"/>
  <c r="T85" i="6"/>
  <c r="T86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88" i="5" s="1"/>
  <c r="T10" i="5"/>
  <c r="T9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30" i="3"/>
  <c r="T29" i="3"/>
  <c r="T28" i="3"/>
  <c r="T26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70" i="3" s="1"/>
  <c r="T11" i="3"/>
  <c r="T10" i="3"/>
  <c r="T9" i="3"/>
  <c r="T32" i="3"/>
  <c r="T33" i="3"/>
  <c r="T35" i="3"/>
  <c r="T36" i="3"/>
  <c r="T37" i="3"/>
  <c r="T38" i="3"/>
  <c r="T39" i="3"/>
  <c r="T42" i="3"/>
  <c r="T44" i="3"/>
  <c r="T46" i="3"/>
  <c r="T47" i="3"/>
  <c r="T48" i="3"/>
  <c r="T49" i="3"/>
  <c r="T50" i="3"/>
  <c r="T51" i="3"/>
  <c r="T54" i="3"/>
  <c r="T59" i="3"/>
  <c r="T60" i="3"/>
  <c r="T61" i="3"/>
  <c r="T62" i="3"/>
  <c r="T63" i="3"/>
  <c r="T64" i="3"/>
  <c r="T65" i="3"/>
  <c r="T66" i="3"/>
  <c r="T67" i="3"/>
  <c r="T68" i="3"/>
  <c r="T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70" i="2" s="1"/>
  <c r="T10" i="2"/>
  <c r="T9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88" i="6" l="1"/>
  <c r="T87" i="5"/>
  <c r="T71" i="2"/>
</calcChain>
</file>

<file path=xl/sharedStrings.xml><?xml version="1.0" encoding="utf-8"?>
<sst xmlns="http://schemas.openxmlformats.org/spreadsheetml/2006/main" count="1062" uniqueCount="403">
  <si>
    <t>番号</t>
  </si>
  <si>
    <t>門</t>
  </si>
  <si>
    <t>綱</t>
  </si>
  <si>
    <t>目</t>
  </si>
  <si>
    <t>科</t>
  </si>
  <si>
    <t>学名</t>
  </si>
  <si>
    <t>和名</t>
  </si>
  <si>
    <t>様式１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</si>
  <si>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2"/>
  </si>
  <si>
    <t>調査方法：ｽﾐｽﾏｯｷﾝﾀｲﾔ型採泥器による採泥</t>
    <rPh sb="15" eb="16">
      <t>ガタ</t>
    </rPh>
    <rPh sb="16" eb="18">
      <t>サイデイ</t>
    </rPh>
    <rPh sb="18" eb="19">
      <t>キ</t>
    </rPh>
    <rPh sb="22" eb="24">
      <t>サイデイ</t>
    </rPh>
    <phoneticPr fontId="2"/>
  </si>
  <si>
    <t>調査期日：平成14年 8月 6日</t>
  </si>
  <si>
    <t>調査期日：平成14年 8月 6日</t>
    <phoneticPr fontId="2"/>
  </si>
  <si>
    <t>ﾋﾗﾑｼ目</t>
  </si>
  <si>
    <t>紐形動物門</t>
  </si>
  <si>
    <t>ﾂﾒﾀｶﾞｲ</t>
  </si>
  <si>
    <t>ﾑｷﾞｶﾞｲ</t>
  </si>
  <si>
    <t>ｲﾄｶｹｶﾞｲ科</t>
  </si>
  <si>
    <t>ﾖｺﾔﾏｷｾﾜﾀｶﾞｲ</t>
  </si>
  <si>
    <t>ｻﾙﾎﾞｳｶﾞｲ</t>
  </si>
  <si>
    <t>ﾎﾄﾄｷﾞｽｶﾞｲ</t>
  </si>
  <si>
    <t>ﾌﾞﾝﾌﾞｸﾔﾄﾞﾘｶﾞｲ科</t>
  </si>
  <si>
    <t>ｽﾀﾞﾚﾓｼｵｶﾞｲ</t>
  </si>
  <si>
    <t>ｻｸﾗｶﾞｲ属</t>
  </si>
  <si>
    <t>ｼｽﾞｸｶﾞｲ</t>
  </si>
  <si>
    <t>ｱｻﾘ</t>
  </si>
  <si>
    <t>ｲﾜﾎﾘｶﾞｲ科</t>
  </si>
  <si>
    <t>ｼﾘｽ亜科</t>
  </si>
  <si>
    <t>ｱｼﾅｶﾞｺﾞｶｲ</t>
  </si>
  <si>
    <t>ｳﾐｹﾑｼ科</t>
  </si>
  <si>
    <t>ｽｺﾞｶｲｲｿﾒ</t>
  </si>
  <si>
    <t>Lumbrineris longifolia</t>
  </si>
  <si>
    <t>ﾓﾛﾃｺﾞｶｲ</t>
  </si>
  <si>
    <t>ﾐｽﾞﾋｷｺﾞｶｲ</t>
  </si>
  <si>
    <t>ｶｻﾞﾘｺﾞｶｲ科</t>
  </si>
  <si>
    <t>ﾕﾑｼ綱</t>
  </si>
  <si>
    <t>ﾀﾃﾎｼﾑｼ科</t>
  </si>
  <si>
    <t>ﾄﾞﾛﾖｺｴﾋﾞ</t>
  </si>
  <si>
    <t>ｸﾁﾊﾞｼｿｺｴﾋﾞ科</t>
  </si>
  <si>
    <t>ｸﾋﾞﾅｶﾞｽｶﾞﾒ</t>
  </si>
  <si>
    <t>ﾆｯﾎﾟﾝｽｶﾞﾒ</t>
  </si>
  <si>
    <t>ﾏﾙｿｺｼﾗｴﾋﾞ</t>
  </si>
  <si>
    <t>ｲｼｶﾞﾆ属</t>
  </si>
  <si>
    <t>ﾋﾒﾑﾂｱｼｶﾞﾆ</t>
  </si>
  <si>
    <t>ﾏﾙﾊﾞｶﾞﾆ</t>
  </si>
  <si>
    <t>ﾒｸﾗｶﾞﾆ</t>
  </si>
  <si>
    <t>ｹﾌｻｲｿｶﾞﾆ</t>
  </si>
  <si>
    <t>ｲｯｶｸｸﾓｶﾞﾆ</t>
  </si>
  <si>
    <t>ｸﾓﾋﾄﾃﾞ綱</t>
  </si>
  <si>
    <t>ｵｶﾒﾌﾞﾝﾌﾞｸ</t>
  </si>
  <si>
    <t>ｲｶﾘﾅﾏｺ科</t>
  </si>
  <si>
    <t>ﾅﾒｸｼﾞｳｵ</t>
  </si>
  <si>
    <t>扁形動物</t>
  </si>
  <si>
    <t>ｳｽﾞﾑｼ</t>
  </si>
  <si>
    <t>ﾋﾗﾑｼ</t>
  </si>
  <si>
    <t>紐形動物</t>
  </si>
  <si>
    <t>軟体動物</t>
  </si>
  <si>
    <t>ﾏｷｶﾞｲ</t>
  </si>
  <si>
    <t>ﾆﾅ</t>
  </si>
  <si>
    <t>ﾀﾏｶﾞｲ</t>
  </si>
  <si>
    <t>ﾊﾞｲ</t>
  </si>
  <si>
    <t>ﾀﾓﾄｶﾞｲ</t>
  </si>
  <si>
    <t>ｲﾄｶｹｶﾞｲ</t>
  </si>
  <si>
    <t>ﾌﾞﾄﾞｳｶﾞｲ</t>
  </si>
  <si>
    <t>ｷｾﾜﾀｶﾞｲ</t>
  </si>
  <si>
    <t>ﾆﾏｲｶﾞｲ</t>
  </si>
  <si>
    <t>ﾌﾈｶﾞｲ</t>
  </si>
  <si>
    <t>ｲｶﾞｲ</t>
  </si>
  <si>
    <t>ﾊﾏｸﾞﾘ</t>
  </si>
  <si>
    <t>ﾌﾞﾝﾌﾞｸﾔﾄﾞﾘｶﾞｲ</t>
  </si>
  <si>
    <t>ﾓｼｵｶﾞｲ</t>
  </si>
  <si>
    <t>ﾆｯｺｳｶﾞｲ</t>
  </si>
  <si>
    <t>ｱｻｼﾞｶﾞｲ</t>
  </si>
  <si>
    <t>ﾏﾙｽﾀﾞﾚｶﾞｲ</t>
  </si>
  <si>
    <t>ｲﾜﾎﾘｶﾞｲ</t>
  </si>
  <si>
    <t>環形動物</t>
  </si>
  <si>
    <t>ｺﾞｶｲ</t>
  </si>
  <si>
    <t>ｻｼﾊﾞｺﾞｶｲ</t>
  </si>
  <si>
    <t>ｶｷﾞｺﾞｶｲ</t>
  </si>
  <si>
    <t>ｼﾘｽ</t>
  </si>
  <si>
    <t>ﾁﾛﾘ</t>
  </si>
  <si>
    <t>ﾆｶｲﾁﾛﾘ</t>
  </si>
  <si>
    <t>ｼﾛｶﾞﾈｺﾞｶｲ</t>
  </si>
  <si>
    <t>ｳﾐｹﾑｼ</t>
  </si>
  <si>
    <t>ｲｿﾒ</t>
  </si>
  <si>
    <t>ﾅﾅﾃｲｿﾒ</t>
  </si>
  <si>
    <t>ｷﾞﾎﾞｼｲｿﾒ</t>
  </si>
  <si>
    <t>ｽﾋﾟｵ</t>
  </si>
  <si>
    <t>ｲﾄｺﾞｶｲ</t>
  </si>
  <si>
    <t>ｵﾌｪﾘｱｺﾞｶｲ</t>
  </si>
  <si>
    <t>ﾄﾉｻﾏｺﾞｶｲ</t>
  </si>
  <si>
    <t>ﾌｻｺﾞｶｲ</t>
  </si>
  <si>
    <t>ｶﾝﾑﾘｺﾞｶｲ</t>
  </si>
  <si>
    <t>ｶｻﾞﾘｺﾞｶｲ</t>
  </si>
  <si>
    <t>ゆむし動物</t>
  </si>
  <si>
    <t>ﾕﾑｼ</t>
  </si>
  <si>
    <t>星口動物</t>
  </si>
  <si>
    <t>ﾎｼﾑｼ</t>
  </si>
  <si>
    <t>ｻﾒﾊﾀﾞﾎｼﾑｼ</t>
  </si>
  <si>
    <t>ﾀﾃﾎｼﾑｼ</t>
  </si>
  <si>
    <t>節足動物</t>
  </si>
  <si>
    <t>甲殻</t>
  </si>
  <si>
    <t>ﾖｺｴﾋﾞ</t>
  </si>
  <si>
    <t>ﾄﾞﾛｸﾀﾞﾑｼ</t>
  </si>
  <si>
    <t>ﾓｸｽﾞﾖｺｴﾋﾞ</t>
  </si>
  <si>
    <t>ﾒﾘﾀﾖｺｴﾋﾞ</t>
  </si>
  <si>
    <t>ｸﾁﾊﾞｼｿｺｴﾋﾞ</t>
  </si>
  <si>
    <t>ｽｶﾞﾒｿｺｴﾋﾞ</t>
  </si>
  <si>
    <t>ﾜﾚｶﾗ</t>
  </si>
  <si>
    <t>ｴﾋﾞ</t>
  </si>
  <si>
    <t>ｵｷｴﾋﾞ</t>
  </si>
  <si>
    <t>ﾜﾀﾘｶﾞﾆ</t>
  </si>
  <si>
    <t>ﾑﾂｱｼｶﾞﾆ</t>
  </si>
  <si>
    <t>ｴﾝｺｳｶﾞﾆ</t>
  </si>
  <si>
    <t>ｲﾜｶﾞﾆ</t>
  </si>
  <si>
    <t>ｸﾓｶﾞﾆ</t>
  </si>
  <si>
    <t>棘皮動物</t>
  </si>
  <si>
    <t>ｸﾓﾋﾄﾃﾞ</t>
  </si>
  <si>
    <t>ｳﾆ</t>
  </si>
  <si>
    <t>ﾌﾞﾝﾌﾞｸ</t>
  </si>
  <si>
    <t>ﾋﾗﾀﾌﾞﾝﾌﾞｸ</t>
  </si>
  <si>
    <t>ﾅﾏｺ</t>
  </si>
  <si>
    <t>ｲｶﾘﾅﾏｺ</t>
  </si>
  <si>
    <t>原索動物</t>
  </si>
  <si>
    <t>ﾁﾖﾉﾊﾅｶﾞｲ</t>
  </si>
  <si>
    <t>ﾊﾞｶｶﾞｲ</t>
  </si>
  <si>
    <t>POLYCLADIDA</t>
    <phoneticPr fontId="2"/>
  </si>
  <si>
    <t>NEMERTINEA</t>
    <phoneticPr fontId="2"/>
  </si>
  <si>
    <t>Glossaulax didyma</t>
    <phoneticPr fontId="2"/>
  </si>
  <si>
    <t>Mitrella bicincta</t>
    <phoneticPr fontId="2"/>
  </si>
  <si>
    <t>EPITONIIDAE</t>
    <phoneticPr fontId="2"/>
  </si>
  <si>
    <t>Yokoyamaia ornatissima</t>
    <phoneticPr fontId="2"/>
  </si>
  <si>
    <t>Scapharca subcrenata</t>
    <phoneticPr fontId="2"/>
  </si>
  <si>
    <t>Musculista senhousia</t>
    <phoneticPr fontId="2"/>
  </si>
  <si>
    <t>MONTACUTIDAE</t>
    <phoneticPr fontId="2"/>
  </si>
  <si>
    <t>Nipponocrassatella nana</t>
    <phoneticPr fontId="2"/>
  </si>
  <si>
    <t>Raeta pulchellus</t>
    <phoneticPr fontId="2"/>
  </si>
  <si>
    <r>
      <t>Nitidotellina</t>
    </r>
    <r>
      <rPr>
        <sz val="10"/>
        <rFont val="ＭＳ 明朝"/>
        <family val="1"/>
        <charset val="128"/>
      </rPr>
      <t xml:space="preserve"> sp.</t>
    </r>
    <phoneticPr fontId="2"/>
  </si>
  <si>
    <t>Theora fragilis</t>
    <phoneticPr fontId="2"/>
  </si>
  <si>
    <t>Ruditapes philippinarum</t>
    <phoneticPr fontId="2"/>
  </si>
  <si>
    <t>PETRICOLIDAE</t>
    <phoneticPr fontId="2"/>
  </si>
  <si>
    <t>Sigambra tentaculata</t>
    <phoneticPr fontId="2"/>
  </si>
  <si>
    <t>Syllinae</t>
    <phoneticPr fontId="2"/>
  </si>
  <si>
    <t>Neanthes succinea</t>
    <phoneticPr fontId="2"/>
  </si>
  <si>
    <r>
      <t>Tambalagamia</t>
    </r>
    <r>
      <rPr>
        <sz val="10"/>
        <rFont val="ＭＳ 明朝"/>
        <family val="1"/>
        <charset val="128"/>
      </rPr>
      <t xml:space="preserve"> sp.</t>
    </r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</si>
  <si>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</si>
  <si>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</si>
  <si>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</si>
  <si>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t>Paralacydonia paradoxa</t>
    <phoneticPr fontId="2"/>
  </si>
  <si>
    <t>AMPHINOMIDAE</t>
    <phoneticPr fontId="2"/>
  </si>
  <si>
    <t>Diopatra bilobata</t>
    <phoneticPr fontId="2"/>
  </si>
  <si>
    <r>
      <t>Eunice</t>
    </r>
    <r>
      <rPr>
        <sz val="10"/>
        <rFont val="ＭＳ 明朝"/>
        <family val="1"/>
        <charset val="128"/>
      </rPr>
      <t xml:space="preserve"> sp.</t>
    </r>
    <phoneticPr fontId="2"/>
  </si>
  <si>
    <r>
      <t>Marphysa</t>
    </r>
    <r>
      <rPr>
        <sz val="10"/>
        <rFont val="ＭＳ 明朝"/>
        <family val="1"/>
        <charset val="128"/>
      </rPr>
      <t xml:space="preserve"> sp.</t>
    </r>
    <phoneticPr fontId="2"/>
  </si>
  <si>
    <t>Aonides oxycephala</t>
    <phoneticPr fontId="2"/>
  </si>
  <si>
    <r>
      <t>Paraprionospio</t>
    </r>
    <r>
      <rPr>
        <sz val="10"/>
        <rFont val="ＭＳ 明朝"/>
        <family val="1"/>
        <charset val="128"/>
      </rPr>
      <t xml:space="preserve"> sp.(A型)</t>
    </r>
    <phoneticPr fontId="2"/>
  </si>
  <si>
    <r>
      <t>Paraprionospio</t>
    </r>
    <r>
      <rPr>
        <sz val="10"/>
        <rFont val="ＭＳ 明朝"/>
        <family val="1"/>
        <charset val="128"/>
      </rPr>
      <t xml:space="preserve"> sp.(B型)</t>
    </r>
    <phoneticPr fontId="2"/>
  </si>
  <si>
    <r>
      <t>Polydora</t>
    </r>
    <r>
      <rPr>
        <sz val="10"/>
        <rFont val="ＭＳ 明朝"/>
        <family val="1"/>
        <charset val="128"/>
      </rPr>
      <t xml:space="preserve"> sp.</t>
    </r>
    <phoneticPr fontId="2"/>
  </si>
  <si>
    <r>
      <t>Prionospio</t>
    </r>
    <r>
      <rPr>
        <sz val="10"/>
        <rFont val="ＭＳ 明朝"/>
        <family val="1"/>
        <charset val="128"/>
      </rPr>
      <t xml:space="preserve"> sp.</t>
    </r>
    <phoneticPr fontId="2"/>
  </si>
  <si>
    <r>
      <t>Spiophanes</t>
    </r>
    <r>
      <rPr>
        <sz val="10"/>
        <rFont val="ＭＳ 明朝"/>
        <family val="1"/>
        <charset val="128"/>
      </rPr>
      <t xml:space="preserve"> sp.</t>
    </r>
    <phoneticPr fontId="2"/>
  </si>
  <si>
    <t>Magelona japonica</t>
    <phoneticPr fontId="2"/>
  </si>
  <si>
    <t>Cirriformia tentaculata</t>
    <phoneticPr fontId="2"/>
  </si>
  <si>
    <r>
      <t>Capitella</t>
    </r>
    <r>
      <rPr>
        <sz val="10"/>
        <rFont val="ＭＳ 明朝"/>
        <family val="1"/>
        <charset val="128"/>
      </rPr>
      <t xml:space="preserve"> sp.</t>
    </r>
    <phoneticPr fontId="2"/>
  </si>
  <si>
    <r>
      <t>Notomastus</t>
    </r>
    <r>
      <rPr>
        <sz val="10"/>
        <rFont val="ＭＳ 明朝"/>
        <family val="1"/>
        <charset val="128"/>
      </rPr>
      <t xml:space="preserve"> sp.</t>
    </r>
    <phoneticPr fontId="2"/>
  </si>
  <si>
    <r>
      <t>Scalibregma</t>
    </r>
    <r>
      <rPr>
        <sz val="10"/>
        <rFont val="ＭＳ 明朝"/>
        <family val="1"/>
        <charset val="128"/>
      </rPr>
      <t xml:space="preserve"> sp.</t>
    </r>
    <phoneticPr fontId="2"/>
  </si>
  <si>
    <r>
      <t>Lygdamis</t>
    </r>
    <r>
      <rPr>
        <sz val="10"/>
        <rFont val="ＭＳ 明朝"/>
        <family val="1"/>
        <charset val="128"/>
      </rPr>
      <t xml:space="preserve"> sp.</t>
    </r>
    <phoneticPr fontId="2"/>
  </si>
  <si>
    <t>AMPHARETIDAE</t>
    <phoneticPr fontId="2"/>
  </si>
  <si>
    <t>ECHIUROIDEA</t>
    <phoneticPr fontId="2"/>
  </si>
  <si>
    <t>ASPIDOSIPHONIDAE</t>
    <phoneticPr fontId="2"/>
  </si>
  <si>
    <r>
      <t>Corophium</t>
    </r>
    <r>
      <rPr>
        <sz val="10"/>
        <rFont val="ＭＳ 明朝"/>
        <family val="1"/>
        <charset val="128"/>
      </rPr>
      <t xml:space="preserve"> sp.</t>
    </r>
    <phoneticPr fontId="2"/>
  </si>
  <si>
    <r>
      <t>Hyale</t>
    </r>
    <r>
      <rPr>
        <sz val="10"/>
        <rFont val="ＭＳ 明朝"/>
        <family val="1"/>
        <charset val="128"/>
      </rPr>
      <t xml:space="preserve"> sp.</t>
    </r>
    <phoneticPr fontId="2"/>
  </si>
  <si>
    <t>Nippopisella nagatai</t>
    <phoneticPr fontId="2"/>
  </si>
  <si>
    <t>OEDICEROTIDAE</t>
    <phoneticPr fontId="2"/>
  </si>
  <si>
    <t>Ampelisca brevicornis</t>
    <phoneticPr fontId="2"/>
  </si>
  <si>
    <t>Byblis japonicus</t>
    <phoneticPr fontId="2"/>
  </si>
  <si>
    <r>
      <t>Caprella</t>
    </r>
    <r>
      <rPr>
        <sz val="10"/>
        <rFont val="ＭＳ 明朝"/>
        <family val="1"/>
        <charset val="128"/>
      </rPr>
      <t xml:space="preserve"> sp.</t>
    </r>
    <phoneticPr fontId="2"/>
  </si>
  <si>
    <t>Leptochela aculeocaudata</t>
    <phoneticPr fontId="2"/>
  </si>
  <si>
    <r>
      <t>Charybdis</t>
    </r>
    <r>
      <rPr>
        <sz val="10"/>
        <rFont val="ＭＳ 明朝"/>
        <family val="1"/>
        <charset val="128"/>
      </rPr>
      <t xml:space="preserve"> sp.</t>
    </r>
    <phoneticPr fontId="2"/>
  </si>
  <si>
    <t>Hexapinus anfractus</t>
    <phoneticPr fontId="2"/>
  </si>
  <si>
    <t>Eucrate crenata</t>
    <phoneticPr fontId="2"/>
  </si>
  <si>
    <t>Typhrocarcinus villosus</t>
    <phoneticPr fontId="2"/>
  </si>
  <si>
    <t>Hemigrapsus penicillatus</t>
    <phoneticPr fontId="2"/>
  </si>
  <si>
    <t>Pyromaia tuberculata</t>
    <phoneticPr fontId="2"/>
  </si>
  <si>
    <t>OPHIUROIDEA</t>
    <phoneticPr fontId="2"/>
  </si>
  <si>
    <t>Echinocardium cordatum</t>
    <phoneticPr fontId="2"/>
  </si>
  <si>
    <t>SYNAPTIDAE</t>
    <phoneticPr fontId="2"/>
  </si>
  <si>
    <t>Branchiostoma belcherii</t>
    <phoneticPr fontId="2"/>
  </si>
  <si>
    <t>PARALACYDONIIDAE</t>
    <phoneticPr fontId="2"/>
  </si>
  <si>
    <t>BRANCHIOSTOMIDAE</t>
    <phoneticPr fontId="2"/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</si>
  <si>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</si>
  <si>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</si>
  <si>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</si>
  <si>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</si>
  <si>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</si>
  <si>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</si>
  <si>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</si>
  <si>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</si>
  <si>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</si>
  <si>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</si>
  <si>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</si>
  <si>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</si>
  <si>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合計</t>
  </si>
  <si>
    <t>種　類　数</t>
  </si>
  <si>
    <t>合　　　計</t>
  </si>
  <si>
    <t>様式２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</si>
  <si>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2"/>
  </si>
  <si>
    <t>調査方法：ｽﾐｽﾏｯｷﾝﾀｲﾔ型採泥器による</t>
    <phoneticPr fontId="2"/>
  </si>
  <si>
    <t>採泥（3回採泥）</t>
    <rPh sb="4" eb="5">
      <t>カイ</t>
    </rPh>
    <rPh sb="5" eb="7">
      <t>サイデイ</t>
    </rPh>
    <phoneticPr fontId="2"/>
  </si>
  <si>
    <r>
      <t>単　　位：ind./0.15m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</si>
  <si>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学名</t>
    <rPh sb="0" eb="2">
      <t>ガクメイ</t>
    </rPh>
    <phoneticPr fontId="2"/>
  </si>
  <si>
    <t>和名　　 　　＼調査点</t>
    <rPh sb="0" eb="2">
      <t>ワメイ</t>
    </rPh>
    <rPh sb="8" eb="11">
      <t>チョウサテン</t>
    </rPh>
    <phoneticPr fontId="2"/>
  </si>
  <si>
    <t>O-4</t>
    <phoneticPr fontId="2"/>
  </si>
  <si>
    <t>O-5</t>
    <phoneticPr fontId="2"/>
  </si>
  <si>
    <t>O-7</t>
    <phoneticPr fontId="2"/>
  </si>
  <si>
    <t>S</t>
    <phoneticPr fontId="2"/>
  </si>
  <si>
    <t>MONTACUTIDAE</t>
    <phoneticPr fontId="2"/>
  </si>
  <si>
    <t>Sigambra tentaculata</t>
    <phoneticPr fontId="2"/>
  </si>
  <si>
    <t>Paralacydonia paradoxa</t>
    <phoneticPr fontId="2"/>
  </si>
  <si>
    <t>AMPHARETIDAE</t>
    <phoneticPr fontId="2"/>
  </si>
  <si>
    <t>NEMERTINEA</t>
    <phoneticPr fontId="2"/>
  </si>
  <si>
    <t>Glossaulax didyma</t>
    <phoneticPr fontId="2"/>
  </si>
  <si>
    <t>Nipponocrassatella nana</t>
    <phoneticPr fontId="2"/>
  </si>
  <si>
    <t>Syllinae</t>
    <phoneticPr fontId="2"/>
  </si>
  <si>
    <t>Neanthes succinea</t>
    <phoneticPr fontId="2"/>
  </si>
  <si>
    <t>Lumbrineris longifolia</t>
    <phoneticPr fontId="2"/>
  </si>
  <si>
    <t>Aonides oxycephala</t>
    <phoneticPr fontId="2"/>
  </si>
  <si>
    <r>
      <t>Hyale</t>
    </r>
    <r>
      <rPr>
        <sz val="10"/>
        <rFont val="ＭＳ 明朝"/>
        <family val="1"/>
        <charset val="128"/>
      </rPr>
      <t xml:space="preserve"> sp.</t>
    </r>
    <phoneticPr fontId="2"/>
  </si>
  <si>
    <t>Nippopisella nagatai</t>
    <phoneticPr fontId="2"/>
  </si>
  <si>
    <t>様式３</t>
    <rPh sb="0" eb="2">
      <t>ヨウシキ</t>
    </rPh>
    <phoneticPr fontId="2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</si>
  <si>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2"/>
  </si>
  <si>
    <r>
      <t>単　　位：g/0.15m</t>
    </r>
    <r>
      <rPr>
        <vertAlign val="superscript"/>
        <sz val="10"/>
        <rFont val="ＭＳ 明朝"/>
        <family val="1"/>
        <charset val="128"/>
      </rPr>
      <t>2</t>
    </r>
    <phoneticPr fontId="2"/>
  </si>
  <si>
    <t>注）「+」は0.01g未満を示す。</t>
    <rPh sb="0" eb="1">
      <t>チュウ</t>
    </rPh>
    <rPh sb="11" eb="13">
      <t>ミマン</t>
    </rPh>
    <rPh sb="14" eb="15">
      <t>シメ</t>
    </rPh>
    <phoneticPr fontId="2"/>
  </si>
  <si>
    <t xml:space="preserve">+    </t>
  </si>
  <si>
    <t>調査期日：平成15年 2月13日</t>
  </si>
  <si>
    <t>調査期日：平成15年 2月13日</t>
    <phoneticPr fontId="2"/>
  </si>
  <si>
    <t>ｲｿｷﾞﾝﾁｬｸ目</t>
  </si>
  <si>
    <t>ｴﾄﾞｶﾞﾜﾐｽﾞｺﾞﾏﾂﾎﾞ</t>
  </si>
  <si>
    <t>ﾂｶﾞｲ</t>
  </si>
  <si>
    <t>ｱﾗﾑｼﾛｶﾞｲ</t>
  </si>
  <si>
    <t>ﾊﾅﾑｼﾛｶﾞｲ</t>
  </si>
  <si>
    <t>ｼﾗﾄﾘｶﾞｲ属</t>
  </si>
  <si>
    <t>ﾋﾒｶﾉｺｱｻﾘ</t>
  </si>
  <si>
    <t>ｳﾛｺﾑｼ科</t>
  </si>
  <si>
    <t>ﾔﾏﾄｽﾋﾟｵ</t>
  </si>
  <si>
    <t>ｱｼﾋﾞｷﾂﾊﾞｻｺﾞｶｲ</t>
  </si>
  <si>
    <t>ｳﾐｲｻｺﾞﾑｼ</t>
  </si>
  <si>
    <t>ﾎﾞﾄﾞﾄﾘｱ科</t>
  </si>
  <si>
    <t>ﾆﾎﾝﾄﾞﾛｿｺｴﾋﾞ</t>
  </si>
  <si>
    <t>ﾕﾝﾎﾞｿｺｴﾋﾞ科</t>
  </si>
  <si>
    <t>ﾏｲﾏｲｴﾋﾞ</t>
  </si>
  <si>
    <t>ｿｺｼﾗｴﾋﾞ</t>
  </si>
  <si>
    <t>ｶﾄﾞｿｺｼﾗｴﾋﾞ</t>
  </si>
  <si>
    <t>ﾃｯﾎﾟｳｴﾋﾞ属</t>
  </si>
  <si>
    <t>ｶﾜﾘｲｼｶﾞﾆ</t>
  </si>
  <si>
    <t>ﾄｹﾞｲｶﾘﾅﾏｺ</t>
  </si>
  <si>
    <t>ｽｼﾞﾊｾﾞ</t>
  </si>
  <si>
    <t>刺胞動物</t>
  </si>
  <si>
    <t>花虫</t>
  </si>
  <si>
    <t>ｲｿｷﾞﾝﾁｬｸ</t>
  </si>
  <si>
    <t>ﾐｽﾞｺﾞﾏﾂﾎﾞ</t>
  </si>
  <si>
    <t>ﾑｼﾛｶﾞｲ</t>
  </si>
  <si>
    <t>ｳﾛｺﾑｼ</t>
  </si>
  <si>
    <t>ﾉﾗﾘｳﾛｺﾑｼ</t>
  </si>
  <si>
    <t>ﾂﾊﾞｻｺﾞｶｲ</t>
  </si>
  <si>
    <t>ｸ-ﾏ</t>
  </si>
  <si>
    <t>ﾎﾞﾄﾞﾄﾘｱ</t>
  </si>
  <si>
    <t>ﾕﾝﾎﾞｿｺｴﾋﾞ</t>
  </si>
  <si>
    <t>ｸﾙﾏｴﾋﾞ</t>
  </si>
  <si>
    <t>ﾃｯﾎﾟｳｴﾋﾞ</t>
  </si>
  <si>
    <t>ｲﾁｮｳｶﾞﾆ</t>
  </si>
  <si>
    <t>触手動物</t>
  </si>
  <si>
    <t>ﾎｳｷﾑｼ</t>
  </si>
  <si>
    <t>脊椎動物</t>
  </si>
  <si>
    <t>硬骨魚</t>
  </si>
  <si>
    <t>ｽｽﾞｷ</t>
  </si>
  <si>
    <t>ﾊｾﾞ</t>
  </si>
  <si>
    <t>ACTINIARIA</t>
    <phoneticPr fontId="2"/>
  </si>
  <si>
    <t>NEMERTINEA</t>
    <phoneticPr fontId="2"/>
  </si>
  <si>
    <t>Sinum undulatum</t>
    <phoneticPr fontId="2"/>
  </si>
  <si>
    <t>Hinia festiva</t>
    <phoneticPr fontId="2"/>
  </si>
  <si>
    <t>Zeuxis castus</t>
    <phoneticPr fontId="2"/>
  </si>
  <si>
    <t>Philine argentata</t>
    <phoneticPr fontId="2"/>
  </si>
  <si>
    <t>Yokoyamaia ornatissima</t>
    <phoneticPr fontId="2"/>
  </si>
  <si>
    <t>Scapharca subcrenata</t>
    <phoneticPr fontId="2"/>
  </si>
  <si>
    <t>Musculista senhousia</t>
    <phoneticPr fontId="2"/>
  </si>
  <si>
    <t>MONTACUTIDAE</t>
    <phoneticPr fontId="2"/>
  </si>
  <si>
    <t>Nipponocrassatella nana</t>
    <phoneticPr fontId="2"/>
  </si>
  <si>
    <t>Mactra chinensis</t>
    <phoneticPr fontId="2"/>
  </si>
  <si>
    <t>Theora fragilis</t>
    <phoneticPr fontId="2"/>
  </si>
  <si>
    <t>Ruditapes philippinarum</t>
    <phoneticPr fontId="2"/>
  </si>
  <si>
    <t>Veremolpa micra</t>
    <phoneticPr fontId="2"/>
  </si>
  <si>
    <t>PETRICOLIDAE</t>
    <phoneticPr fontId="2"/>
  </si>
  <si>
    <t>POLYNOIDAE</t>
    <phoneticPr fontId="2"/>
  </si>
  <si>
    <t>Lumbrineris longifolia</t>
    <phoneticPr fontId="2"/>
  </si>
  <si>
    <t>Prionospio japonica</t>
    <phoneticPr fontId="2"/>
  </si>
  <si>
    <t>Prionospio pulchra</t>
    <phoneticPr fontId="2"/>
  </si>
  <si>
    <t>Hexapinus anfractus</t>
    <phoneticPr fontId="2"/>
  </si>
  <si>
    <t>Typhrocarcinus villosus</t>
    <phoneticPr fontId="2"/>
  </si>
  <si>
    <t>Echinocardium cordatum</t>
    <phoneticPr fontId="2"/>
  </si>
  <si>
    <t>Protankyra bidentata</t>
    <phoneticPr fontId="2"/>
  </si>
  <si>
    <t>SYNAPTIDAE</t>
    <phoneticPr fontId="2"/>
  </si>
  <si>
    <t>Branchiostoma belcherii</t>
    <phoneticPr fontId="2"/>
  </si>
  <si>
    <r>
      <t>Glossaulax</t>
    </r>
    <r>
      <rPr>
        <sz val="10"/>
        <rFont val="ＭＳ 明朝"/>
        <family val="1"/>
        <charset val="128"/>
      </rPr>
      <t xml:space="preserve"> sp.</t>
    </r>
    <phoneticPr fontId="2"/>
  </si>
  <si>
    <r>
      <t>Macoma</t>
    </r>
    <r>
      <rPr>
        <sz val="10"/>
        <rFont val="ＭＳ 明朝"/>
        <family val="1"/>
        <charset val="128"/>
      </rPr>
      <t xml:space="preserve"> sp.</t>
    </r>
    <phoneticPr fontId="2"/>
  </si>
  <si>
    <t>Theora fragilis</t>
    <phoneticPr fontId="2"/>
  </si>
  <si>
    <t>Ruditapes philippinarum</t>
    <phoneticPr fontId="2"/>
  </si>
  <si>
    <t>Veremolpa micra</t>
    <phoneticPr fontId="2"/>
  </si>
  <si>
    <t>PETRICOLIDAE</t>
    <phoneticPr fontId="2"/>
  </si>
  <si>
    <r>
      <t>Harmothoe</t>
    </r>
    <r>
      <rPr>
        <sz val="10"/>
        <rFont val="ＭＳ 明朝"/>
        <family val="1"/>
        <charset val="128"/>
      </rPr>
      <t xml:space="preserve"> sp.</t>
    </r>
    <phoneticPr fontId="2"/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</si>
  <si>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</si>
  <si>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r>
      <t>Eulalia</t>
    </r>
    <r>
      <rPr>
        <sz val="10"/>
        <rFont val="ＭＳ 明朝"/>
        <family val="1"/>
        <charset val="128"/>
      </rPr>
      <t xml:space="preserve"> sp.</t>
    </r>
    <phoneticPr fontId="2"/>
  </si>
  <si>
    <t>Sigambra tentaculata</t>
    <phoneticPr fontId="2"/>
  </si>
  <si>
    <t>Neanthes succinea</t>
    <phoneticPr fontId="2"/>
  </si>
  <si>
    <t>Nectoneanthes latipoda</t>
    <phoneticPr fontId="2"/>
  </si>
  <si>
    <r>
      <t>Leonnates</t>
    </r>
    <r>
      <rPr>
        <sz val="10"/>
        <rFont val="ＭＳ 明朝"/>
        <family val="1"/>
        <charset val="128"/>
      </rPr>
      <t xml:space="preserve"> sp.</t>
    </r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</si>
  <si>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</si>
  <si>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</si>
  <si>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</si>
  <si>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t>Diopatra bilobata</t>
    <phoneticPr fontId="2"/>
  </si>
  <si>
    <r>
      <t>Eunice</t>
    </r>
    <r>
      <rPr>
        <sz val="10"/>
        <rFont val="ＭＳ 明朝"/>
        <family val="1"/>
        <charset val="128"/>
      </rPr>
      <t xml:space="preserve"> sp.</t>
    </r>
    <phoneticPr fontId="2"/>
  </si>
  <si>
    <t>Lumbrineris longifolia</t>
    <phoneticPr fontId="2"/>
  </si>
  <si>
    <r>
      <t>Dispio</t>
    </r>
    <r>
      <rPr>
        <sz val="10"/>
        <rFont val="ＭＳ 明朝"/>
        <family val="1"/>
        <charset val="128"/>
      </rPr>
      <t xml:space="preserve"> sp.</t>
    </r>
    <phoneticPr fontId="2"/>
  </si>
  <si>
    <r>
      <t>Polydora</t>
    </r>
    <r>
      <rPr>
        <sz val="10"/>
        <rFont val="ＭＳ 明朝"/>
        <family val="1"/>
        <charset val="128"/>
      </rPr>
      <t xml:space="preserve"> sp.</t>
    </r>
    <phoneticPr fontId="2"/>
  </si>
  <si>
    <t>Prionospio japonica</t>
    <phoneticPr fontId="2"/>
  </si>
  <si>
    <t>Prionospio pulchra</t>
    <phoneticPr fontId="2"/>
  </si>
  <si>
    <r>
      <t>Prionospio</t>
    </r>
    <r>
      <rPr>
        <sz val="10"/>
        <rFont val="ＭＳ 明朝"/>
        <family val="1"/>
        <charset val="128"/>
      </rPr>
      <t xml:space="preserve"> sp.</t>
    </r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</si>
  <si>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</si>
  <si>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r>
      <t>Rhynchospio</t>
    </r>
    <r>
      <rPr>
        <sz val="10"/>
        <rFont val="ＭＳ 明朝"/>
        <family val="1"/>
        <charset val="128"/>
      </rPr>
      <t xml:space="preserve"> sp.</t>
    </r>
    <phoneticPr fontId="2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</si>
  <si>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2"/>
  </si>
  <si>
    <r>
      <t>Spiophanes</t>
    </r>
    <r>
      <rPr>
        <sz val="10"/>
        <rFont val="ＭＳ 明朝"/>
        <family val="1"/>
        <charset val="128"/>
      </rPr>
      <t xml:space="preserve"> sp.</t>
    </r>
    <phoneticPr fontId="2"/>
  </si>
  <si>
    <t>Magelona japonica</t>
    <phoneticPr fontId="2"/>
  </si>
  <si>
    <t>Spiochaetopterus costarum</t>
    <phoneticPr fontId="2"/>
  </si>
  <si>
    <t>Cirriformia tentaculata</t>
    <phoneticPr fontId="2"/>
  </si>
  <si>
    <r>
      <t>Tharyx</t>
    </r>
    <r>
      <rPr>
        <sz val="10"/>
        <rFont val="ＭＳ 明朝"/>
        <family val="1"/>
        <charset val="128"/>
      </rPr>
      <t xml:space="preserve"> sp.</t>
    </r>
    <phoneticPr fontId="2"/>
  </si>
  <si>
    <r>
      <t>Capitella</t>
    </r>
    <r>
      <rPr>
        <sz val="10"/>
        <rFont val="ＭＳ 明朝"/>
        <family val="1"/>
        <charset val="128"/>
      </rPr>
      <t xml:space="preserve"> sp.</t>
    </r>
    <phoneticPr fontId="2"/>
  </si>
  <si>
    <r>
      <t>Notomastus</t>
    </r>
    <r>
      <rPr>
        <sz val="10"/>
        <rFont val="ＭＳ 明朝"/>
        <family val="1"/>
        <charset val="128"/>
      </rPr>
      <t xml:space="preserve"> sp.</t>
    </r>
    <phoneticPr fontId="2"/>
  </si>
  <si>
    <r>
      <t>Armandia</t>
    </r>
    <r>
      <rPr>
        <sz val="10"/>
        <rFont val="ＭＳ 明朝"/>
        <family val="1"/>
        <charset val="128"/>
      </rPr>
      <t xml:space="preserve"> sp.</t>
    </r>
    <phoneticPr fontId="2"/>
  </si>
  <si>
    <t>Lagis bocki</t>
    <phoneticPr fontId="2"/>
  </si>
  <si>
    <r>
      <t>Lygdamis</t>
    </r>
    <r>
      <rPr>
        <sz val="10"/>
        <rFont val="ＭＳ 明朝"/>
        <family val="1"/>
        <charset val="128"/>
      </rPr>
      <t xml:space="preserve"> sp.</t>
    </r>
    <phoneticPr fontId="2"/>
  </si>
  <si>
    <t>AMPHARETIDAE</t>
    <phoneticPr fontId="2"/>
  </si>
  <si>
    <t>ECHIUROIDEA</t>
    <phoneticPr fontId="2"/>
  </si>
  <si>
    <t>BODOTRIIDAE</t>
    <phoneticPr fontId="2"/>
  </si>
  <si>
    <t>Grandidierella japonica</t>
    <phoneticPr fontId="2"/>
  </si>
  <si>
    <t>AORIDAE</t>
    <phoneticPr fontId="2"/>
  </si>
  <si>
    <r>
      <t>Corophium</t>
    </r>
    <r>
      <rPr>
        <sz val="10"/>
        <rFont val="ＭＳ 明朝"/>
        <family val="1"/>
        <charset val="128"/>
      </rPr>
      <t xml:space="preserve"> sp.</t>
    </r>
    <phoneticPr fontId="2"/>
  </si>
  <si>
    <r>
      <t>Melita</t>
    </r>
    <r>
      <rPr>
        <sz val="10"/>
        <rFont val="ＭＳ 明朝"/>
        <family val="1"/>
        <charset val="128"/>
      </rPr>
      <t xml:space="preserve"> sp.</t>
    </r>
    <phoneticPr fontId="2"/>
  </si>
  <si>
    <t>Nippopisella nagatai</t>
    <phoneticPr fontId="2"/>
  </si>
  <si>
    <t>Atypopenaeus stenodactylus</t>
    <phoneticPr fontId="2"/>
  </si>
  <si>
    <t>Leptochela gracilis</t>
    <phoneticPr fontId="2"/>
  </si>
  <si>
    <t>Leptochela pugnax</t>
    <phoneticPr fontId="2"/>
  </si>
  <si>
    <r>
      <t>Alpheus</t>
    </r>
    <r>
      <rPr>
        <sz val="10"/>
        <rFont val="ＭＳ 明朝"/>
        <family val="1"/>
        <charset val="128"/>
      </rPr>
      <t xml:space="preserve"> sp.</t>
    </r>
    <phoneticPr fontId="2"/>
  </si>
  <si>
    <t>Charybdis variegata</t>
    <phoneticPr fontId="2"/>
  </si>
  <si>
    <r>
      <t>Charybdis</t>
    </r>
    <r>
      <rPr>
        <sz val="10"/>
        <rFont val="ＭＳ 明朝"/>
        <family val="1"/>
        <charset val="128"/>
      </rPr>
      <t xml:space="preserve"> sp.</t>
    </r>
    <phoneticPr fontId="2"/>
  </si>
  <si>
    <t>Hexapinus anfractus</t>
    <phoneticPr fontId="2"/>
  </si>
  <si>
    <t>Typhrocarcinus villosus</t>
    <phoneticPr fontId="2"/>
  </si>
  <si>
    <r>
      <t>Cancer</t>
    </r>
    <r>
      <rPr>
        <sz val="10"/>
        <rFont val="ＭＳ 明朝"/>
        <family val="1"/>
        <charset val="128"/>
      </rPr>
      <t xml:space="preserve"> sp.</t>
    </r>
    <phoneticPr fontId="2"/>
  </si>
  <si>
    <r>
      <t>Phoronis</t>
    </r>
    <r>
      <rPr>
        <sz val="10"/>
        <rFont val="ＭＳ 明朝"/>
        <family val="1"/>
        <charset val="128"/>
      </rPr>
      <t xml:space="preserve"> sp.</t>
    </r>
    <phoneticPr fontId="2"/>
  </si>
  <si>
    <t>Echinocardium cordatum</t>
    <phoneticPr fontId="2"/>
  </si>
  <si>
    <t>Protankyra bidentata</t>
    <phoneticPr fontId="2"/>
  </si>
  <si>
    <t>SYNAPTIDAE</t>
    <phoneticPr fontId="2"/>
  </si>
  <si>
    <t>Branchiostoma belcherii</t>
    <phoneticPr fontId="2"/>
  </si>
  <si>
    <t>Acentrogobius pflaumii</t>
    <phoneticPr fontId="2"/>
  </si>
  <si>
    <t>BRANCHIOSTOMIDAE</t>
    <phoneticPr fontId="2"/>
  </si>
  <si>
    <t>PARALACYDONIIDAE</t>
    <phoneticPr fontId="2"/>
  </si>
  <si>
    <r>
      <t>Nitidotellina</t>
    </r>
    <r>
      <rPr>
        <sz val="10"/>
        <rFont val="ＭＳ 明朝"/>
        <family val="1"/>
        <charset val="128"/>
      </rPr>
      <t xml:space="preserve"> sp.</t>
    </r>
    <phoneticPr fontId="2"/>
  </si>
  <si>
    <r>
      <t>Harmothoe</t>
    </r>
    <r>
      <rPr>
        <sz val="10"/>
        <rFont val="ＭＳ 明朝"/>
        <family val="1"/>
        <charset val="128"/>
      </rPr>
      <t xml:space="preserve"> sp.</t>
    </r>
    <phoneticPr fontId="2"/>
  </si>
  <si>
    <t>POLYNOIDAE</t>
    <phoneticPr fontId="2"/>
  </si>
  <si>
    <r>
      <t>Sthenolepis</t>
    </r>
    <r>
      <rPr>
        <sz val="10"/>
        <rFont val="ＭＳ 明朝"/>
        <family val="1"/>
        <charset val="128"/>
      </rPr>
      <t xml:space="preserve"> sp.</t>
    </r>
    <phoneticPr fontId="2"/>
  </si>
  <si>
    <r>
      <t>Eulalia</t>
    </r>
    <r>
      <rPr>
        <sz val="10"/>
        <rFont val="ＭＳ 明朝"/>
        <family val="1"/>
        <charset val="128"/>
      </rPr>
      <t xml:space="preserve"> sp.</t>
    </r>
    <phoneticPr fontId="2"/>
  </si>
  <si>
    <t>Neanthes succinea</t>
    <phoneticPr fontId="2"/>
  </si>
  <si>
    <t>Nectoneanthes latipoda</t>
    <phoneticPr fontId="2"/>
  </si>
  <si>
    <r>
      <t>Leonnates</t>
    </r>
    <r>
      <rPr>
        <sz val="10"/>
        <rFont val="ＭＳ 明朝"/>
        <family val="1"/>
        <charset val="128"/>
      </rPr>
      <t xml:space="preserve"> sp.</t>
    </r>
    <phoneticPr fontId="2"/>
  </si>
  <si>
    <r>
      <t>Glycera</t>
    </r>
    <r>
      <rPr>
        <sz val="10"/>
        <rFont val="ＭＳ 明朝"/>
        <family val="1"/>
        <charset val="128"/>
      </rPr>
      <t xml:space="preserve"> sp.</t>
    </r>
    <phoneticPr fontId="2"/>
  </si>
  <si>
    <r>
      <t>Glycinde</t>
    </r>
    <r>
      <rPr>
        <sz val="10"/>
        <rFont val="ＭＳ 明朝"/>
        <family val="1"/>
        <charset val="128"/>
      </rPr>
      <t xml:space="preserve"> sp.</t>
    </r>
    <phoneticPr fontId="2"/>
  </si>
  <si>
    <r>
      <t>Nephtys</t>
    </r>
    <r>
      <rPr>
        <sz val="10"/>
        <rFont val="ＭＳ 明朝"/>
        <family val="1"/>
        <charset val="128"/>
      </rPr>
      <t xml:space="preserve"> sp.</t>
    </r>
    <phoneticPr fontId="2"/>
  </si>
  <si>
    <t>Paralacydonia paradoxa</t>
    <phoneticPr fontId="2"/>
  </si>
  <si>
    <t>Diopatra bilobata</t>
    <phoneticPr fontId="2"/>
  </si>
  <si>
    <r>
      <t>Eunice</t>
    </r>
    <r>
      <rPr>
        <sz val="10"/>
        <rFont val="ＭＳ 明朝"/>
        <family val="1"/>
        <charset val="128"/>
      </rPr>
      <t xml:space="preserve"> sp.</t>
    </r>
    <phoneticPr fontId="2"/>
  </si>
  <si>
    <r>
      <t>Dispio</t>
    </r>
    <r>
      <rPr>
        <sz val="10"/>
        <rFont val="ＭＳ 明朝"/>
        <family val="1"/>
        <charset val="128"/>
      </rPr>
      <t xml:space="preserve"> sp.</t>
    </r>
    <phoneticPr fontId="2"/>
  </si>
  <si>
    <r>
      <t>Polydora</t>
    </r>
    <r>
      <rPr>
        <sz val="10"/>
        <rFont val="ＭＳ 明朝"/>
        <family val="1"/>
        <charset val="128"/>
      </rPr>
      <t xml:space="preserve"> sp.</t>
    </r>
    <phoneticPr fontId="2"/>
  </si>
  <si>
    <r>
      <t>Pseudopolydora</t>
    </r>
    <r>
      <rPr>
        <sz val="10"/>
        <rFont val="ＭＳ 明朝"/>
        <family val="1"/>
        <charset val="128"/>
      </rPr>
      <t xml:space="preserve"> sp.</t>
    </r>
    <phoneticPr fontId="2"/>
  </si>
  <si>
    <r>
      <t>Scolelepis</t>
    </r>
    <r>
      <rPr>
        <sz val="10"/>
        <rFont val="ＭＳ 明朝"/>
        <family val="1"/>
        <charset val="128"/>
      </rPr>
      <t xml:space="preserve"> sp.</t>
    </r>
    <phoneticPr fontId="2"/>
  </si>
  <si>
    <r>
      <t>Tharyx</t>
    </r>
    <r>
      <rPr>
        <sz val="10"/>
        <rFont val="ＭＳ 明朝"/>
        <family val="1"/>
        <charset val="128"/>
      </rPr>
      <t xml:space="preserve"> sp.</t>
    </r>
    <phoneticPr fontId="2"/>
  </si>
  <si>
    <r>
      <t>Notomastus</t>
    </r>
    <r>
      <rPr>
        <sz val="10"/>
        <rFont val="ＭＳ 明朝"/>
        <family val="1"/>
        <charset val="128"/>
      </rPr>
      <t xml:space="preserve"> sp.</t>
    </r>
    <phoneticPr fontId="2"/>
  </si>
  <si>
    <r>
      <t>Lygdamis</t>
    </r>
    <r>
      <rPr>
        <sz val="10"/>
        <rFont val="ＭＳ 明朝"/>
        <family val="1"/>
        <charset val="128"/>
      </rPr>
      <t xml:space="preserve"> sp.</t>
    </r>
    <phoneticPr fontId="2"/>
  </si>
  <si>
    <t>AMPHARETIDAE</t>
    <phoneticPr fontId="2"/>
  </si>
  <si>
    <t>ECHIUROIDEA</t>
    <phoneticPr fontId="2"/>
  </si>
  <si>
    <t>BODOTRIIDAE</t>
    <phoneticPr fontId="2"/>
  </si>
  <si>
    <t>Grandidierella japonica</t>
    <phoneticPr fontId="2"/>
  </si>
  <si>
    <t>AORIDAE</t>
    <phoneticPr fontId="2"/>
  </si>
  <si>
    <r>
      <t>Melita</t>
    </r>
    <r>
      <rPr>
        <sz val="10"/>
        <rFont val="ＭＳ 明朝"/>
        <family val="1"/>
        <charset val="128"/>
      </rPr>
      <t xml:space="preserve"> sp.</t>
    </r>
    <phoneticPr fontId="2"/>
  </si>
  <si>
    <t>Nippopisella nagatai</t>
    <phoneticPr fontId="2"/>
  </si>
  <si>
    <t>Atypopenaeus stenodactylus</t>
    <phoneticPr fontId="2"/>
  </si>
  <si>
    <t>Leptochela gracilis</t>
    <phoneticPr fontId="2"/>
  </si>
  <si>
    <t>Leptochela pugnax</t>
    <phoneticPr fontId="2"/>
  </si>
  <si>
    <r>
      <t>Charybdis</t>
    </r>
    <r>
      <rPr>
        <sz val="10"/>
        <rFont val="ＭＳ 明朝"/>
        <family val="1"/>
        <charset val="128"/>
      </rPr>
      <t xml:space="preserve"> sp.</t>
    </r>
    <phoneticPr fontId="2"/>
  </si>
  <si>
    <r>
      <t>Phoronis</t>
    </r>
    <r>
      <rPr>
        <sz val="10"/>
        <rFont val="ＭＳ 明朝"/>
        <family val="1"/>
        <charset val="128"/>
      </rPr>
      <t xml:space="preserve"> sp.</t>
    </r>
    <phoneticPr fontId="2"/>
  </si>
  <si>
    <t>Acentrogobius pflaumii</t>
    <phoneticPr fontId="2"/>
  </si>
  <si>
    <t>Stenothyra edogawensis</t>
    <phoneticPr fontId="2"/>
  </si>
  <si>
    <t>(節足動物)</t>
    <phoneticPr fontId="2"/>
  </si>
  <si>
    <t>(甲殻)</t>
    <phoneticPr fontId="2"/>
  </si>
  <si>
    <t>(ｴﾋﾞ)</t>
    <phoneticPr fontId="2"/>
  </si>
  <si>
    <t>(環形動物)</t>
  </si>
  <si>
    <t>(ｺﾞｶｲ)</t>
  </si>
  <si>
    <t>(ﾌｻｺﾞｶｲ)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</si>
</sst>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97" formatCode="#,##0&quot;    &quot;"/>
    <numFmt numFmtId="200" formatCode="0_ "/>
    <numFmt numFmtId="214" formatCode="#,##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i/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5" fillId="0" borderId="13" xfId="0" applyFont="1" applyBorder="1"/>
    <xf numFmtId="0" fontId="3" fillId="0" borderId="14" xfId="0" applyFont="1" applyBorder="1" applyAlignment="1">
      <alignment vertical="top"/>
    </xf>
    <xf numFmtId="0" fontId="3" fillId="0" borderId="15" xfId="0" applyFont="1" applyBorder="1"/>
    <xf numFmtId="0" fontId="3" fillId="0" borderId="16" xfId="0" applyFont="1" applyBorder="1"/>
    <xf numFmtId="0" fontId="5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vertical="top"/>
    </xf>
    <xf numFmtId="0" fontId="3" fillId="0" borderId="20" xfId="0" applyFont="1" applyBorder="1"/>
    <xf numFmtId="0" fontId="3" fillId="0" borderId="21" xfId="0" applyFont="1" applyBorder="1"/>
    <xf numFmtId="0" fontId="3" fillId="0" borderId="21" xfId="0" applyFont="1" applyBorder="1" applyAlignment="1">
      <alignment vertical="top"/>
    </xf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7" xfId="0" applyFont="1" applyFill="1" applyBorder="1"/>
    <xf numFmtId="176" fontId="3" fillId="0" borderId="7" xfId="0" applyNumberFormat="1" applyFont="1" applyFill="1" applyBorder="1"/>
    <xf numFmtId="176" fontId="3" fillId="0" borderId="25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1" applyNumberFormat="1" applyFont="1" applyFill="1" applyBorder="1"/>
    <xf numFmtId="176" fontId="3" fillId="0" borderId="0" xfId="0" applyNumberFormat="1" applyFont="1" applyFill="1"/>
    <xf numFmtId="1" fontId="0" fillId="0" borderId="0" xfId="0" applyNumberFormat="1" applyFill="1"/>
    <xf numFmtId="0" fontId="3" fillId="0" borderId="11" xfId="0" applyFont="1" applyFill="1" applyBorder="1"/>
    <xf numFmtId="176" fontId="3" fillId="0" borderId="11" xfId="0" applyNumberFormat="1" applyFont="1" applyFill="1" applyBorder="1"/>
    <xf numFmtId="176" fontId="3" fillId="0" borderId="28" xfId="0" applyNumberFormat="1" applyFont="1" applyFill="1" applyBorder="1"/>
    <xf numFmtId="176" fontId="3" fillId="0" borderId="12" xfId="0" applyNumberFormat="1" applyFont="1" applyFill="1" applyBorder="1"/>
    <xf numFmtId="176" fontId="3" fillId="0" borderId="13" xfId="0" applyNumberFormat="1" applyFont="1" applyFill="1" applyBorder="1"/>
    <xf numFmtId="176" fontId="3" fillId="0" borderId="29" xfId="0" applyNumberFormat="1" applyFont="1" applyFill="1" applyBorder="1"/>
    <xf numFmtId="176" fontId="3" fillId="0" borderId="30" xfId="1" applyNumberFormat="1" applyFont="1" applyFill="1" applyBorder="1"/>
    <xf numFmtId="176" fontId="3" fillId="0" borderId="12" xfId="0" applyNumberFormat="1" applyFont="1" applyFill="1" applyBorder="1" applyAlignment="1">
      <alignment horizontal="right"/>
    </xf>
    <xf numFmtId="176" fontId="3" fillId="0" borderId="13" xfId="0" applyNumberFormat="1" applyFont="1" applyFill="1" applyBorder="1" applyAlignment="1">
      <alignment horizontal="right"/>
    </xf>
    <xf numFmtId="176" fontId="3" fillId="0" borderId="29" xfId="0" applyNumberFormat="1" applyFont="1" applyFill="1" applyBorder="1" applyAlignment="1">
      <alignment horizontal="right"/>
    </xf>
    <xf numFmtId="176" fontId="3" fillId="0" borderId="11" xfId="0" applyNumberFormat="1" applyFont="1" applyFill="1" applyBorder="1" applyAlignment="1">
      <alignment horizontal="right"/>
    </xf>
    <xf numFmtId="176" fontId="3" fillId="0" borderId="28" xfId="0" applyNumberFormat="1" applyFont="1" applyFill="1" applyBorder="1" applyAlignment="1">
      <alignment horizontal="right"/>
    </xf>
    <xf numFmtId="176" fontId="3" fillId="0" borderId="30" xfId="1" applyNumberFormat="1" applyFont="1" applyFill="1" applyBorder="1" applyAlignment="1">
      <alignment horizontal="right"/>
    </xf>
    <xf numFmtId="0" fontId="3" fillId="0" borderId="15" xfId="0" applyFont="1" applyFill="1" applyBorder="1"/>
    <xf numFmtId="0" fontId="3" fillId="0" borderId="18" xfId="0" applyFont="1" applyBorder="1" applyAlignment="1">
      <alignment vertical="top"/>
    </xf>
    <xf numFmtId="176" fontId="3" fillId="0" borderId="15" xfId="0" applyNumberFormat="1" applyFont="1" applyFill="1" applyBorder="1"/>
    <xf numFmtId="176" fontId="3" fillId="0" borderId="31" xfId="0" applyNumberFormat="1" applyFont="1" applyFill="1" applyBorder="1"/>
    <xf numFmtId="176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32" xfId="0" applyNumberFormat="1" applyFont="1" applyFill="1" applyBorder="1"/>
    <xf numFmtId="176" fontId="3" fillId="0" borderId="33" xfId="1" applyNumberFormat="1" applyFont="1" applyFill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22" xfId="0" applyFont="1" applyFill="1" applyBorder="1" applyAlignment="1">
      <alignment horizontal="centerContinuous"/>
    </xf>
    <xf numFmtId="200" fontId="3" fillId="0" borderId="2" xfId="0" applyNumberFormat="1" applyFont="1" applyFill="1" applyBorder="1"/>
    <xf numFmtId="200" fontId="3" fillId="0" borderId="23" xfId="0" applyNumberFormat="1" applyFont="1" applyFill="1" applyBorder="1"/>
    <xf numFmtId="200" fontId="3" fillId="0" borderId="4" xfId="0" applyNumberFormat="1" applyFont="1" applyFill="1" applyBorder="1"/>
    <xf numFmtId="200" fontId="3" fillId="0" borderId="5" xfId="0" applyNumberFormat="1" applyFont="1" applyFill="1" applyBorder="1"/>
    <xf numFmtId="200" fontId="3" fillId="0" borderId="22" xfId="0" applyNumberFormat="1" applyFont="1" applyFill="1" applyBorder="1"/>
    <xf numFmtId="200" fontId="3" fillId="0" borderId="24" xfId="1" applyNumberFormat="1" applyFont="1" applyFill="1" applyBorder="1"/>
    <xf numFmtId="0" fontId="3" fillId="0" borderId="34" xfId="0" applyFont="1" applyFill="1" applyBorder="1" applyAlignment="1">
      <alignment horizontal="centerContinuous"/>
    </xf>
    <xf numFmtId="0" fontId="3" fillId="0" borderId="35" xfId="0" applyFont="1" applyFill="1" applyBorder="1" applyAlignment="1">
      <alignment horizontal="centerContinuous"/>
    </xf>
    <xf numFmtId="0" fontId="3" fillId="0" borderId="36" xfId="0" applyFont="1" applyFill="1" applyBorder="1" applyAlignment="1">
      <alignment horizontal="centerContinuous"/>
    </xf>
    <xf numFmtId="176" fontId="3" fillId="0" borderId="2" xfId="1" applyNumberFormat="1" applyFont="1" applyFill="1" applyBorder="1"/>
    <xf numFmtId="176" fontId="3" fillId="0" borderId="23" xfId="1" applyNumberFormat="1" applyFont="1" applyFill="1" applyBorder="1"/>
    <xf numFmtId="176" fontId="3" fillId="0" borderId="4" xfId="1" applyNumberFormat="1" applyFont="1" applyFill="1" applyBorder="1"/>
    <xf numFmtId="176" fontId="3" fillId="0" borderId="5" xfId="1" applyNumberFormat="1" applyFont="1" applyFill="1" applyBorder="1"/>
    <xf numFmtId="176" fontId="3" fillId="0" borderId="22" xfId="1" applyNumberFormat="1" applyFont="1" applyFill="1" applyBorder="1"/>
    <xf numFmtId="176" fontId="3" fillId="0" borderId="24" xfId="1" applyNumberFormat="1" applyFont="1" applyFill="1" applyBorder="1"/>
    <xf numFmtId="214" fontId="3" fillId="0" borderId="7" xfId="0" applyNumberFormat="1" applyFont="1" applyFill="1" applyBorder="1"/>
    <xf numFmtId="214" fontId="3" fillId="0" borderId="25" xfId="0" applyNumberFormat="1" applyFont="1" applyFill="1" applyBorder="1"/>
    <xf numFmtId="214" fontId="3" fillId="0" borderId="8" xfId="0" applyNumberFormat="1" applyFont="1" applyFill="1" applyBorder="1"/>
    <xf numFmtId="214" fontId="3" fillId="0" borderId="9" xfId="0" applyNumberFormat="1" applyFont="1" applyFill="1" applyBorder="1"/>
    <xf numFmtId="214" fontId="3" fillId="0" borderId="26" xfId="0" applyNumberFormat="1" applyFont="1" applyFill="1" applyBorder="1"/>
    <xf numFmtId="214" fontId="3" fillId="0" borderId="27" xfId="1" applyNumberFormat="1" applyFont="1" applyFill="1" applyBorder="1"/>
    <xf numFmtId="214" fontId="3" fillId="0" borderId="11" xfId="0" applyNumberFormat="1" applyFont="1" applyFill="1" applyBorder="1"/>
    <xf numFmtId="214" fontId="3" fillId="0" borderId="28" xfId="0" applyNumberFormat="1" applyFont="1" applyFill="1" applyBorder="1"/>
    <xf numFmtId="214" fontId="3" fillId="0" borderId="12" xfId="0" applyNumberFormat="1" applyFont="1" applyFill="1" applyBorder="1"/>
    <xf numFmtId="214" fontId="3" fillId="0" borderId="13" xfId="0" applyNumberFormat="1" applyFont="1" applyFill="1" applyBorder="1"/>
    <xf numFmtId="214" fontId="3" fillId="0" borderId="29" xfId="0" applyNumberFormat="1" applyFont="1" applyFill="1" applyBorder="1"/>
    <xf numFmtId="214" fontId="3" fillId="0" borderId="30" xfId="1" applyNumberFormat="1" applyFont="1" applyFill="1" applyBorder="1"/>
    <xf numFmtId="214" fontId="3" fillId="0" borderId="12" xfId="0" applyNumberFormat="1" applyFont="1" applyFill="1" applyBorder="1" applyAlignment="1">
      <alignment horizontal="right"/>
    </xf>
    <xf numFmtId="214" fontId="3" fillId="0" borderId="13" xfId="0" applyNumberFormat="1" applyFont="1" applyFill="1" applyBorder="1" applyAlignment="1">
      <alignment horizontal="right"/>
    </xf>
    <xf numFmtId="214" fontId="3" fillId="0" borderId="29" xfId="0" applyNumberFormat="1" applyFont="1" applyFill="1" applyBorder="1" applyAlignment="1">
      <alignment horizontal="right"/>
    </xf>
    <xf numFmtId="214" fontId="3" fillId="0" borderId="11" xfId="0" applyNumberFormat="1" applyFont="1" applyFill="1" applyBorder="1" applyAlignment="1">
      <alignment horizontal="right"/>
    </xf>
    <xf numFmtId="214" fontId="3" fillId="0" borderId="28" xfId="0" applyNumberFormat="1" applyFont="1" applyFill="1" applyBorder="1" applyAlignment="1">
      <alignment horizontal="right"/>
    </xf>
    <xf numFmtId="214" fontId="3" fillId="0" borderId="30" xfId="1" applyNumberFormat="1" applyFont="1" applyFill="1" applyBorder="1" applyAlignment="1">
      <alignment horizontal="right"/>
    </xf>
    <xf numFmtId="214" fontId="3" fillId="0" borderId="15" xfId="0" applyNumberFormat="1" applyFont="1" applyFill="1" applyBorder="1"/>
    <xf numFmtId="214" fontId="3" fillId="0" borderId="31" xfId="0" applyNumberFormat="1" applyFont="1" applyFill="1" applyBorder="1"/>
    <xf numFmtId="214" fontId="3" fillId="0" borderId="16" xfId="0" applyNumberFormat="1" applyFont="1" applyFill="1" applyBorder="1"/>
    <xf numFmtId="214" fontId="3" fillId="0" borderId="17" xfId="0" applyNumberFormat="1" applyFont="1" applyFill="1" applyBorder="1"/>
    <xf numFmtId="214" fontId="3" fillId="0" borderId="32" xfId="0" applyNumberFormat="1" applyFont="1" applyFill="1" applyBorder="1"/>
    <xf numFmtId="214" fontId="3" fillId="0" borderId="33" xfId="1" applyNumberFormat="1" applyFont="1" applyFill="1" applyBorder="1"/>
    <xf numFmtId="197" fontId="3" fillId="0" borderId="2" xfId="0" applyNumberFormat="1" applyFont="1" applyFill="1" applyBorder="1"/>
    <xf numFmtId="197" fontId="3" fillId="0" borderId="23" xfId="0" applyNumberFormat="1" applyFont="1" applyFill="1" applyBorder="1"/>
    <xf numFmtId="197" fontId="3" fillId="0" borderId="4" xfId="0" applyNumberFormat="1" applyFont="1" applyFill="1" applyBorder="1"/>
    <xf numFmtId="197" fontId="3" fillId="0" borderId="5" xfId="0" applyNumberFormat="1" applyFont="1" applyFill="1" applyBorder="1"/>
    <xf numFmtId="197" fontId="3" fillId="0" borderId="22" xfId="0" applyNumberFormat="1" applyFont="1" applyFill="1" applyBorder="1"/>
    <xf numFmtId="197" fontId="3" fillId="0" borderId="24" xfId="1" applyNumberFormat="1" applyFont="1" applyFill="1" applyBorder="1"/>
    <xf numFmtId="214" fontId="3" fillId="0" borderId="2" xfId="1" applyNumberFormat="1" applyFont="1" applyFill="1" applyBorder="1"/>
    <xf numFmtId="214" fontId="3" fillId="0" borderId="23" xfId="1" applyNumberFormat="1" applyFont="1" applyFill="1" applyBorder="1"/>
    <xf numFmtId="214" fontId="3" fillId="0" borderId="4" xfId="1" applyNumberFormat="1" applyFont="1" applyFill="1" applyBorder="1"/>
    <xf numFmtId="214" fontId="3" fillId="0" borderId="5" xfId="1" applyNumberFormat="1" applyFont="1" applyFill="1" applyBorder="1"/>
    <xf numFmtId="214" fontId="3" fillId="0" borderId="22" xfId="1" applyNumberFormat="1" applyFont="1" applyFill="1" applyBorder="1"/>
    <xf numFmtId="214" fontId="3" fillId="0" borderId="24" xfId="1" applyNumberFormat="1" applyFont="1" applyFill="1" applyBorder="1"/>
    <xf numFmtId="214" fontId="3" fillId="0" borderId="37" xfId="0" applyNumberFormat="1" applyFont="1" applyFill="1" applyBorder="1"/>
    <xf numFmtId="214" fontId="3" fillId="0" borderId="38" xfId="0" applyNumberFormat="1" applyFont="1" applyFill="1" applyBorder="1"/>
    <xf numFmtId="214" fontId="3" fillId="0" borderId="39" xfId="0" applyNumberFormat="1" applyFont="1" applyFill="1" applyBorder="1"/>
    <xf numFmtId="214" fontId="3" fillId="0" borderId="40" xfId="0" applyNumberFormat="1" applyFont="1" applyFill="1" applyBorder="1"/>
    <xf numFmtId="214" fontId="3" fillId="0" borderId="41" xfId="0" applyNumberFormat="1" applyFont="1" applyFill="1" applyBorder="1"/>
    <xf numFmtId="214" fontId="3" fillId="0" borderId="42" xfId="1" applyNumberFormat="1" applyFont="1" applyFill="1" applyBorder="1"/>
    <xf numFmtId="214" fontId="3" fillId="0" borderId="42" xfId="1" applyNumberFormat="1" applyFont="1" applyFill="1" applyBorder="1" applyAlignment="1">
      <alignment horizontal="right"/>
    </xf>
    <xf numFmtId="214" fontId="3" fillId="0" borderId="40" xfId="0" applyNumberFormat="1" applyFont="1" applyFill="1" applyBorder="1" applyAlignment="1">
      <alignment horizontal="right"/>
    </xf>
    <xf numFmtId="214" fontId="3" fillId="0" borderId="39" xfId="0" applyNumberFormat="1" applyFont="1" applyFill="1" applyBorder="1" applyAlignment="1">
      <alignment horizontal="right"/>
    </xf>
    <xf numFmtId="214" fontId="3" fillId="0" borderId="38" xfId="0" applyNumberFormat="1" applyFont="1" applyFill="1" applyBorder="1" applyAlignment="1">
      <alignment horizontal="right"/>
    </xf>
    <xf numFmtId="214" fontId="3" fillId="0" borderId="37" xfId="0" applyNumberFormat="1" applyFont="1" applyFill="1" applyBorder="1" applyAlignment="1">
      <alignment horizontal="right"/>
    </xf>
    <xf numFmtId="0" fontId="3" fillId="0" borderId="43" xfId="0" applyFont="1" applyBorder="1"/>
    <xf numFmtId="0" fontId="5" fillId="0" borderId="9" xfId="0" applyFont="1" applyBorder="1"/>
    <xf numFmtId="176" fontId="3" fillId="0" borderId="27" xfId="0" applyNumberFormat="1" applyFont="1" applyFill="1" applyBorder="1"/>
    <xf numFmtId="176" fontId="3" fillId="0" borderId="30" xfId="0" applyNumberFormat="1" applyFont="1" applyFill="1" applyBorder="1"/>
    <xf numFmtId="176" fontId="3" fillId="0" borderId="30" xfId="0" applyNumberFormat="1" applyFont="1" applyFill="1" applyBorder="1" applyAlignment="1">
      <alignment horizontal="right"/>
    </xf>
    <xf numFmtId="176" fontId="3" fillId="0" borderId="33" xfId="0" applyNumberFormat="1" applyFont="1" applyFill="1" applyBorder="1"/>
    <xf numFmtId="200" fontId="3" fillId="0" borderId="24" xfId="0" applyNumberFormat="1" applyFont="1" applyFill="1" applyBorder="1"/>
    <xf numFmtId="214" fontId="3" fillId="0" borderId="27" xfId="0" applyNumberFormat="1" applyFont="1" applyFill="1" applyBorder="1"/>
    <xf numFmtId="214" fontId="3" fillId="0" borderId="30" xfId="0" applyNumberFormat="1" applyFont="1" applyFill="1" applyBorder="1"/>
    <xf numFmtId="214" fontId="3" fillId="0" borderId="30" xfId="0" applyNumberFormat="1" applyFont="1" applyFill="1" applyBorder="1" applyAlignment="1">
      <alignment horizontal="right"/>
    </xf>
    <xf numFmtId="214" fontId="3" fillId="0" borderId="33" xfId="0" applyNumberFormat="1" applyFont="1" applyFill="1" applyBorder="1"/>
    <xf numFmtId="197" fontId="3" fillId="0" borderId="24" xfId="0" applyNumberFormat="1" applyFont="1" applyFill="1" applyBorder="1"/>
    <xf numFmtId="214" fontId="3" fillId="0" borderId="42" xfId="0" applyNumberFormat="1" applyFont="1" applyFill="1" applyBorder="1"/>
    <xf numFmtId="0" fontId="3" fillId="0" borderId="39" xfId="0" applyFont="1" applyBorder="1"/>
    <xf numFmtId="0" fontId="3" fillId="0" borderId="43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4" fillId="0" borderId="44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69"/>
  <sheetViews>
    <sheetView showGridLines="0" zoomScale="75" zoomScaleNormal="75" zoomScaleSheetLayoutView="100" workbookViewId="0">
      <selection activeCell="C7" sqref="C7"/>
    </sheetView>
  </sheetViews>
  <sheetFormatPr defaultRowHeight="12.75" customHeight="1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/>
    <row r="2" spans="2:8" ht="27" customHeight="1" thickBot="1" x14ac:dyDescent="0.2">
      <c r="H2" s="2" t="s">
        <v>7</v>
      </c>
    </row>
    <row r="3" spans="2:8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11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26" t="s">
        <v>51</v>
      </c>
      <c r="D9" s="26" t="s">
        <v>52</v>
      </c>
      <c r="E9" s="27" t="s">
        <v>53</v>
      </c>
      <c r="F9" s="13"/>
      <c r="G9" s="14" t="s">
        <v>125</v>
      </c>
      <c r="H9" s="15" t="s">
        <v>12</v>
      </c>
    </row>
    <row r="10" spans="2:8" ht="13.5" customHeight="1" x14ac:dyDescent="0.15">
      <c r="B10" s="16">
        <v>2</v>
      </c>
      <c r="C10" s="29" t="s">
        <v>54</v>
      </c>
      <c r="D10" s="29"/>
      <c r="E10" s="29"/>
      <c r="F10" s="17"/>
      <c r="G10" s="18" t="s">
        <v>126</v>
      </c>
      <c r="H10" s="19" t="s">
        <v>13</v>
      </c>
    </row>
    <row r="11" spans="2:8" ht="13.5" customHeight="1" x14ac:dyDescent="0.15">
      <c r="B11" s="16">
        <v>3</v>
      </c>
      <c r="C11" s="29" t="s">
        <v>55</v>
      </c>
      <c r="D11" s="29" t="s">
        <v>56</v>
      </c>
      <c r="E11" s="29" t="s">
        <v>57</v>
      </c>
      <c r="F11" s="29" t="s">
        <v>58</v>
      </c>
      <c r="G11" s="20" t="s">
        <v>127</v>
      </c>
      <c r="H11" s="19" t="s">
        <v>14</v>
      </c>
    </row>
    <row r="12" spans="2:8" ht="13.5" customHeight="1" x14ac:dyDescent="0.15">
      <c r="B12" s="16">
        <v>4</v>
      </c>
      <c r="C12" s="28"/>
      <c r="D12" s="28"/>
      <c r="E12" s="29" t="s">
        <v>59</v>
      </c>
      <c r="F12" s="29" t="s">
        <v>60</v>
      </c>
      <c r="G12" s="20" t="s">
        <v>128</v>
      </c>
      <c r="H12" s="19" t="s">
        <v>15</v>
      </c>
    </row>
    <row r="13" spans="2:8" ht="13.5" customHeight="1" x14ac:dyDescent="0.15">
      <c r="B13" s="16">
        <v>5</v>
      </c>
      <c r="C13" s="28"/>
      <c r="D13" s="28"/>
      <c r="E13" s="29" t="s">
        <v>61</v>
      </c>
      <c r="F13" s="29" t="s">
        <v>61</v>
      </c>
      <c r="G13" s="18" t="s">
        <v>129</v>
      </c>
      <c r="H13" s="19" t="s">
        <v>16</v>
      </c>
    </row>
    <row r="14" spans="2:8" ht="13.5" customHeight="1" x14ac:dyDescent="0.15">
      <c r="B14" s="16">
        <v>6</v>
      </c>
      <c r="C14" s="28"/>
      <c r="D14" s="28"/>
      <c r="E14" s="29" t="s">
        <v>62</v>
      </c>
      <c r="F14" s="29" t="s">
        <v>63</v>
      </c>
      <c r="G14" s="20" t="s">
        <v>130</v>
      </c>
      <c r="H14" s="19" t="s">
        <v>17</v>
      </c>
    </row>
    <row r="15" spans="2:8" ht="13.5" customHeight="1" x14ac:dyDescent="0.15">
      <c r="B15" s="16">
        <v>7</v>
      </c>
      <c r="C15" s="28"/>
      <c r="D15" s="29" t="s">
        <v>64</v>
      </c>
      <c r="E15" s="29" t="s">
        <v>65</v>
      </c>
      <c r="F15" s="29" t="s">
        <v>65</v>
      </c>
      <c r="G15" s="20" t="s">
        <v>131</v>
      </c>
      <c r="H15" s="19" t="s">
        <v>18</v>
      </c>
    </row>
    <row r="16" spans="2:8" ht="13.5" customHeight="1" x14ac:dyDescent="0.15">
      <c r="B16" s="16">
        <v>8</v>
      </c>
      <c r="C16" s="28"/>
      <c r="D16" s="28"/>
      <c r="E16" s="29" t="s">
        <v>66</v>
      </c>
      <c r="F16" s="29" t="s">
        <v>66</v>
      </c>
      <c r="G16" s="20" t="s">
        <v>132</v>
      </c>
      <c r="H16" s="19" t="s">
        <v>19</v>
      </c>
    </row>
    <row r="17" spans="2:8" ht="13.5" customHeight="1" x14ac:dyDescent="0.15">
      <c r="B17" s="16">
        <v>9</v>
      </c>
      <c r="C17" s="28"/>
      <c r="D17" s="28"/>
      <c r="E17" s="29" t="s">
        <v>67</v>
      </c>
      <c r="F17" s="29" t="s">
        <v>68</v>
      </c>
      <c r="G17" s="18" t="s">
        <v>133</v>
      </c>
      <c r="H17" s="19" t="s">
        <v>20</v>
      </c>
    </row>
    <row r="18" spans="2:8" ht="13.5" customHeight="1" x14ac:dyDescent="0.15">
      <c r="B18" s="16">
        <v>10</v>
      </c>
      <c r="C18" s="28"/>
      <c r="D18" s="28"/>
      <c r="E18" s="28"/>
      <c r="F18" s="29" t="s">
        <v>69</v>
      </c>
      <c r="G18" s="20" t="s">
        <v>134</v>
      </c>
      <c r="H18" s="19" t="s">
        <v>21</v>
      </c>
    </row>
    <row r="19" spans="2:8" ht="13.5" customHeight="1" x14ac:dyDescent="0.15">
      <c r="B19" s="16">
        <v>11</v>
      </c>
      <c r="C19" s="28"/>
      <c r="D19" s="28"/>
      <c r="E19" s="28"/>
      <c r="F19" s="29" t="s">
        <v>124</v>
      </c>
      <c r="G19" s="20" t="s">
        <v>135</v>
      </c>
      <c r="H19" s="19" t="s">
        <v>123</v>
      </c>
    </row>
    <row r="20" spans="2:8" ht="13.5" customHeight="1" x14ac:dyDescent="0.15">
      <c r="B20" s="16">
        <v>12</v>
      </c>
      <c r="C20" s="28"/>
      <c r="D20" s="28"/>
      <c r="E20" s="28"/>
      <c r="F20" s="29" t="s">
        <v>70</v>
      </c>
      <c r="G20" s="20" t="s">
        <v>136</v>
      </c>
      <c r="H20" s="19" t="s">
        <v>22</v>
      </c>
    </row>
    <row r="21" spans="2:8" ht="13.5" customHeight="1" x14ac:dyDescent="0.15">
      <c r="B21" s="16">
        <v>13</v>
      </c>
      <c r="C21" s="28"/>
      <c r="D21" s="28"/>
      <c r="E21" s="28"/>
      <c r="F21" s="29" t="s">
        <v>71</v>
      </c>
      <c r="G21" s="20" t="s">
        <v>137</v>
      </c>
      <c r="H21" s="19" t="s">
        <v>23</v>
      </c>
    </row>
    <row r="22" spans="2:8" ht="13.5" customHeight="1" x14ac:dyDescent="0.15">
      <c r="B22" s="16">
        <v>14</v>
      </c>
      <c r="C22" s="28"/>
      <c r="D22" s="28"/>
      <c r="E22" s="28"/>
      <c r="F22" s="29" t="s">
        <v>72</v>
      </c>
      <c r="G22" s="20" t="s">
        <v>138</v>
      </c>
      <c r="H22" s="19" t="s">
        <v>24</v>
      </c>
    </row>
    <row r="23" spans="2:8" ht="13.5" customHeight="1" x14ac:dyDescent="0.15">
      <c r="B23" s="16">
        <v>15</v>
      </c>
      <c r="C23" s="28"/>
      <c r="D23" s="28"/>
      <c r="E23" s="28"/>
      <c r="F23" s="29" t="s">
        <v>73</v>
      </c>
      <c r="G23" s="18" t="s">
        <v>139</v>
      </c>
      <c r="H23" s="19" t="s">
        <v>25</v>
      </c>
    </row>
    <row r="24" spans="2:8" ht="13.5" customHeight="1" x14ac:dyDescent="0.15">
      <c r="B24" s="16">
        <v>16</v>
      </c>
      <c r="C24" s="29" t="s">
        <v>74</v>
      </c>
      <c r="D24" s="29" t="s">
        <v>75</v>
      </c>
      <c r="E24" s="29" t="s">
        <v>76</v>
      </c>
      <c r="F24" s="29" t="s">
        <v>77</v>
      </c>
      <c r="G24" s="20" t="s">
        <v>140</v>
      </c>
      <c r="H24" s="19"/>
    </row>
    <row r="25" spans="2:8" ht="13.5" customHeight="1" x14ac:dyDescent="0.15">
      <c r="B25" s="16">
        <v>17</v>
      </c>
      <c r="C25" s="28"/>
      <c r="D25" s="28"/>
      <c r="E25" s="28"/>
      <c r="F25" s="29" t="s">
        <v>78</v>
      </c>
      <c r="G25" s="18" t="s">
        <v>141</v>
      </c>
      <c r="H25" s="19" t="s">
        <v>26</v>
      </c>
    </row>
    <row r="26" spans="2:8" ht="13.5" customHeight="1" x14ac:dyDescent="0.15">
      <c r="B26" s="16">
        <v>18</v>
      </c>
      <c r="C26" s="28"/>
      <c r="D26" s="28"/>
      <c r="E26" s="28"/>
      <c r="F26" s="29" t="s">
        <v>75</v>
      </c>
      <c r="G26" s="20" t="s">
        <v>142</v>
      </c>
      <c r="H26" s="19" t="s">
        <v>27</v>
      </c>
    </row>
    <row r="27" spans="2:8" ht="13.5" customHeight="1" x14ac:dyDescent="0.15">
      <c r="B27" s="16">
        <v>19</v>
      </c>
      <c r="C27" s="28"/>
      <c r="D27" s="28"/>
      <c r="E27" s="28"/>
      <c r="F27" s="28"/>
      <c r="G27" s="20" t="s">
        <v>143</v>
      </c>
      <c r="H27" s="19"/>
    </row>
    <row r="28" spans="2:8" ht="13.5" customHeight="1" x14ac:dyDescent="0.15">
      <c r="B28" s="16">
        <v>20</v>
      </c>
      <c r="C28" s="28"/>
      <c r="D28" s="28"/>
      <c r="E28" s="28"/>
      <c r="F28" s="29" t="s">
        <v>79</v>
      </c>
      <c r="G28" s="20" t="s">
        <v>144</v>
      </c>
      <c r="H28" s="19"/>
    </row>
    <row r="29" spans="2:8" ht="13.5" customHeight="1" x14ac:dyDescent="0.15">
      <c r="B29" s="16">
        <v>21</v>
      </c>
      <c r="C29" s="28"/>
      <c r="D29" s="28"/>
      <c r="E29" s="28"/>
      <c r="F29" s="29" t="s">
        <v>80</v>
      </c>
      <c r="G29" s="20" t="s">
        <v>145</v>
      </c>
      <c r="H29" s="19"/>
    </row>
    <row r="30" spans="2:8" ht="13.5" customHeight="1" x14ac:dyDescent="0.15">
      <c r="B30" s="16">
        <v>22</v>
      </c>
      <c r="C30" s="28"/>
      <c r="D30" s="28"/>
      <c r="E30" s="28"/>
      <c r="F30" s="29" t="s">
        <v>81</v>
      </c>
      <c r="G30" s="20" t="s">
        <v>146</v>
      </c>
      <c r="H30" s="19"/>
    </row>
    <row r="31" spans="2:8" ht="13.5" customHeight="1" x14ac:dyDescent="0.15">
      <c r="B31" s="16">
        <v>23</v>
      </c>
      <c r="C31" s="28"/>
      <c r="D31" s="28"/>
      <c r="E31" s="28"/>
      <c r="F31" s="29" t="s">
        <v>185</v>
      </c>
      <c r="G31" s="20" t="s">
        <v>147</v>
      </c>
      <c r="H31" s="19"/>
    </row>
    <row r="32" spans="2:8" ht="13.5" customHeight="1" x14ac:dyDescent="0.15">
      <c r="B32" s="16">
        <v>24</v>
      </c>
      <c r="C32" s="28"/>
      <c r="D32" s="28"/>
      <c r="E32" s="29" t="s">
        <v>82</v>
      </c>
      <c r="F32" s="29" t="s">
        <v>82</v>
      </c>
      <c r="G32" s="18" t="s">
        <v>148</v>
      </c>
      <c r="H32" s="19" t="s">
        <v>28</v>
      </c>
    </row>
    <row r="33" spans="2:8" ht="13.5" customHeight="1" x14ac:dyDescent="0.15">
      <c r="B33" s="16">
        <v>25</v>
      </c>
      <c r="C33" s="28"/>
      <c r="D33" s="28"/>
      <c r="E33" s="29" t="s">
        <v>83</v>
      </c>
      <c r="F33" s="29" t="s">
        <v>84</v>
      </c>
      <c r="G33" s="20" t="s">
        <v>149</v>
      </c>
      <c r="H33" s="19" t="s">
        <v>29</v>
      </c>
    </row>
    <row r="34" spans="2:8" ht="13.5" customHeight="1" x14ac:dyDescent="0.15">
      <c r="B34" s="16">
        <v>26</v>
      </c>
      <c r="C34" s="28"/>
      <c r="D34" s="28"/>
      <c r="E34" s="28"/>
      <c r="F34" s="29" t="s">
        <v>83</v>
      </c>
      <c r="G34" s="20" t="s">
        <v>150</v>
      </c>
      <c r="H34" s="19"/>
    </row>
    <row r="35" spans="2:8" ht="13.5" customHeight="1" x14ac:dyDescent="0.15">
      <c r="B35" s="16">
        <v>27</v>
      </c>
      <c r="C35" s="28"/>
      <c r="D35" s="28"/>
      <c r="E35" s="28"/>
      <c r="F35" s="28"/>
      <c r="G35" s="20" t="s">
        <v>151</v>
      </c>
      <c r="H35" s="19"/>
    </row>
    <row r="36" spans="2:8" ht="13.5" customHeight="1" x14ac:dyDescent="0.15">
      <c r="B36" s="16">
        <v>28</v>
      </c>
      <c r="C36" s="28"/>
      <c r="D36" s="28"/>
      <c r="E36" s="28"/>
      <c r="F36" s="29" t="s">
        <v>85</v>
      </c>
      <c r="G36" s="20" t="s">
        <v>30</v>
      </c>
      <c r="H36" s="19"/>
    </row>
    <row r="37" spans="2:8" ht="13.5" customHeight="1" x14ac:dyDescent="0.15">
      <c r="B37" s="16">
        <v>29</v>
      </c>
      <c r="C37" s="28"/>
      <c r="D37" s="28"/>
      <c r="E37" s="29" t="s">
        <v>86</v>
      </c>
      <c r="F37" s="29" t="s">
        <v>86</v>
      </c>
      <c r="G37" s="20" t="s">
        <v>152</v>
      </c>
      <c r="H37" s="19"/>
    </row>
    <row r="38" spans="2:8" ht="13.5" customHeight="1" x14ac:dyDescent="0.15">
      <c r="B38" s="16">
        <v>30</v>
      </c>
      <c r="C38" s="28"/>
      <c r="D38" s="28"/>
      <c r="E38" s="28"/>
      <c r="F38" s="28"/>
      <c r="G38" s="20" t="s">
        <v>153</v>
      </c>
      <c r="H38" s="19"/>
    </row>
    <row r="39" spans="2:8" ht="13.5" customHeight="1" x14ac:dyDescent="0.15">
      <c r="B39" s="16">
        <v>31</v>
      </c>
      <c r="C39" s="28"/>
      <c r="D39" s="28"/>
      <c r="E39" s="28"/>
      <c r="F39" s="28"/>
      <c r="G39" s="20" t="s">
        <v>154</v>
      </c>
      <c r="H39" s="19"/>
    </row>
    <row r="40" spans="2:8" ht="13.5" customHeight="1" x14ac:dyDescent="0.15">
      <c r="B40" s="16">
        <v>32</v>
      </c>
      <c r="C40" s="28"/>
      <c r="D40" s="28"/>
      <c r="E40" s="28"/>
      <c r="F40" s="28"/>
      <c r="G40" s="20" t="s">
        <v>155</v>
      </c>
      <c r="H40" s="19"/>
    </row>
    <row r="41" spans="2:8" ht="13.5" customHeight="1" x14ac:dyDescent="0.15">
      <c r="B41" s="16">
        <v>33</v>
      </c>
      <c r="C41" s="28"/>
      <c r="D41" s="28"/>
      <c r="E41" s="28"/>
      <c r="F41" s="28"/>
      <c r="G41" s="20" t="s">
        <v>156</v>
      </c>
      <c r="H41" s="19"/>
    </row>
    <row r="42" spans="2:8" ht="13.5" customHeight="1" x14ac:dyDescent="0.15">
      <c r="B42" s="16">
        <v>34</v>
      </c>
      <c r="C42" s="28"/>
      <c r="D42" s="28"/>
      <c r="E42" s="28"/>
      <c r="F42" s="28"/>
      <c r="G42" s="20" t="s">
        <v>157</v>
      </c>
      <c r="H42" s="19"/>
    </row>
    <row r="43" spans="2:8" ht="13.5" customHeight="1" x14ac:dyDescent="0.15">
      <c r="B43" s="16">
        <v>35</v>
      </c>
      <c r="C43" s="28"/>
      <c r="D43" s="28"/>
      <c r="E43" s="29" t="s">
        <v>31</v>
      </c>
      <c r="F43" s="29" t="s">
        <v>31</v>
      </c>
      <c r="G43" s="20" t="s">
        <v>158</v>
      </c>
      <c r="H43" s="19" t="s">
        <v>31</v>
      </c>
    </row>
    <row r="44" spans="2:8" ht="13.5" customHeight="1" x14ac:dyDescent="0.15">
      <c r="B44" s="16">
        <v>36</v>
      </c>
      <c r="C44" s="28"/>
      <c r="D44" s="28"/>
      <c r="E44" s="30" t="s">
        <v>32</v>
      </c>
      <c r="F44" s="30" t="s">
        <v>32</v>
      </c>
      <c r="G44" s="20" t="s">
        <v>159</v>
      </c>
      <c r="H44" s="19" t="s">
        <v>32</v>
      </c>
    </row>
    <row r="45" spans="2:8" ht="13.5" customHeight="1" x14ac:dyDescent="0.15">
      <c r="B45" s="16">
        <v>37</v>
      </c>
      <c r="C45" s="28"/>
      <c r="D45" s="28"/>
      <c r="E45" s="29" t="s">
        <v>87</v>
      </c>
      <c r="F45" s="29" t="s">
        <v>87</v>
      </c>
      <c r="G45" s="20" t="s">
        <v>160</v>
      </c>
      <c r="H45" s="19"/>
    </row>
    <row r="46" spans="2:8" ht="13.5" customHeight="1" x14ac:dyDescent="0.15">
      <c r="B46" s="16">
        <v>38</v>
      </c>
      <c r="C46" s="28"/>
      <c r="D46" s="28"/>
      <c r="E46" s="28"/>
      <c r="F46" s="28"/>
      <c r="G46" s="20" t="s">
        <v>161</v>
      </c>
      <c r="H46" s="19"/>
    </row>
    <row r="47" spans="2:8" ht="13.5" customHeight="1" x14ac:dyDescent="0.15">
      <c r="B47" s="16">
        <v>39</v>
      </c>
      <c r="C47" s="28"/>
      <c r="D47" s="28"/>
      <c r="E47" s="29" t="s">
        <v>88</v>
      </c>
      <c r="F47" s="29" t="s">
        <v>89</v>
      </c>
      <c r="G47" s="20" t="s">
        <v>162</v>
      </c>
      <c r="H47" s="19"/>
    </row>
    <row r="48" spans="2:8" ht="13.5" customHeight="1" x14ac:dyDescent="0.15">
      <c r="B48" s="16">
        <v>40</v>
      </c>
      <c r="C48" s="28"/>
      <c r="D48" s="28"/>
      <c r="E48" s="29" t="s">
        <v>90</v>
      </c>
      <c r="F48" s="29" t="s">
        <v>91</v>
      </c>
      <c r="G48" s="20" t="s">
        <v>163</v>
      </c>
      <c r="H48" s="21"/>
    </row>
    <row r="49" spans="2:8" ht="13.5" customHeight="1" x14ac:dyDescent="0.15">
      <c r="B49" s="16">
        <v>41</v>
      </c>
      <c r="C49" s="28"/>
      <c r="D49" s="28"/>
      <c r="E49" s="28"/>
      <c r="F49" s="29" t="s">
        <v>92</v>
      </c>
      <c r="G49" s="18" t="s">
        <v>164</v>
      </c>
      <c r="H49" s="19" t="s">
        <v>33</v>
      </c>
    </row>
    <row r="50" spans="2:8" ht="13.5" customHeight="1" x14ac:dyDescent="0.15">
      <c r="B50" s="16">
        <v>42</v>
      </c>
      <c r="C50" s="29" t="s">
        <v>93</v>
      </c>
      <c r="D50" s="29" t="s">
        <v>94</v>
      </c>
      <c r="E50" s="29"/>
      <c r="F50" s="29"/>
      <c r="G50" s="18" t="s">
        <v>165</v>
      </c>
      <c r="H50" s="19" t="s">
        <v>34</v>
      </c>
    </row>
    <row r="51" spans="2:8" ht="13.5" customHeight="1" x14ac:dyDescent="0.15">
      <c r="B51" s="16">
        <v>43</v>
      </c>
      <c r="C51" s="29" t="s">
        <v>95</v>
      </c>
      <c r="D51" s="29" t="s">
        <v>96</v>
      </c>
      <c r="E51" s="29" t="s">
        <v>97</v>
      </c>
      <c r="F51" s="29" t="s">
        <v>98</v>
      </c>
      <c r="G51" s="18" t="s">
        <v>166</v>
      </c>
      <c r="H51" s="19" t="s">
        <v>35</v>
      </c>
    </row>
    <row r="52" spans="2:8" ht="13.5" customHeight="1" x14ac:dyDescent="0.15">
      <c r="B52" s="16">
        <v>44</v>
      </c>
      <c r="C52" s="29" t="s">
        <v>99</v>
      </c>
      <c r="D52" s="29" t="s">
        <v>100</v>
      </c>
      <c r="E52" s="29" t="s">
        <v>101</v>
      </c>
      <c r="F52" s="29" t="s">
        <v>102</v>
      </c>
      <c r="G52" s="20" t="s">
        <v>167</v>
      </c>
      <c r="H52" s="19"/>
    </row>
    <row r="53" spans="2:8" ht="13.5" customHeight="1" x14ac:dyDescent="0.15">
      <c r="B53" s="16">
        <v>45</v>
      </c>
      <c r="C53" s="28"/>
      <c r="D53" s="28"/>
      <c r="E53" s="28"/>
      <c r="F53" s="29" t="s">
        <v>103</v>
      </c>
      <c r="G53" s="20" t="s">
        <v>168</v>
      </c>
      <c r="H53" s="19"/>
    </row>
    <row r="54" spans="2:8" ht="13.5" customHeight="1" x14ac:dyDescent="0.15">
      <c r="B54" s="16">
        <v>46</v>
      </c>
      <c r="C54" s="28"/>
      <c r="D54" s="28"/>
      <c r="E54" s="28"/>
      <c r="F54" s="29" t="s">
        <v>104</v>
      </c>
      <c r="G54" s="20" t="s">
        <v>169</v>
      </c>
      <c r="H54" s="19" t="s">
        <v>36</v>
      </c>
    </row>
    <row r="55" spans="2:8" ht="13.5" customHeight="1" x14ac:dyDescent="0.15">
      <c r="B55" s="16">
        <v>47</v>
      </c>
      <c r="C55" s="28"/>
      <c r="D55" s="28"/>
      <c r="E55" s="28"/>
      <c r="F55" s="29" t="s">
        <v>105</v>
      </c>
      <c r="G55" s="18" t="s">
        <v>170</v>
      </c>
      <c r="H55" s="19" t="s">
        <v>37</v>
      </c>
    </row>
    <row r="56" spans="2:8" ht="13.5" customHeight="1" x14ac:dyDescent="0.15">
      <c r="B56" s="16">
        <v>48</v>
      </c>
      <c r="C56" s="28"/>
      <c r="D56" s="28"/>
      <c r="E56" s="28"/>
      <c r="F56" s="29" t="s">
        <v>106</v>
      </c>
      <c r="G56" s="20" t="s">
        <v>171</v>
      </c>
      <c r="H56" s="19" t="s">
        <v>38</v>
      </c>
    </row>
    <row r="57" spans="2:8" ht="13.5" customHeight="1" x14ac:dyDescent="0.15">
      <c r="B57" s="16">
        <v>49</v>
      </c>
      <c r="C57" s="28"/>
      <c r="D57" s="28"/>
      <c r="E57" s="28"/>
      <c r="F57" s="28"/>
      <c r="G57" s="20" t="s">
        <v>172</v>
      </c>
      <c r="H57" s="19" t="s">
        <v>39</v>
      </c>
    </row>
    <row r="58" spans="2:8" ht="13.5" customHeight="1" x14ac:dyDescent="0.15">
      <c r="B58" s="16">
        <v>50</v>
      </c>
      <c r="C58" s="28"/>
      <c r="D58" s="28"/>
      <c r="E58" s="28"/>
      <c r="F58" s="29" t="s">
        <v>107</v>
      </c>
      <c r="G58" s="20" t="s">
        <v>173</v>
      </c>
      <c r="H58" s="19"/>
    </row>
    <row r="59" spans="2:8" ht="13.5" customHeight="1" x14ac:dyDescent="0.15">
      <c r="B59" s="16">
        <v>51</v>
      </c>
      <c r="C59" s="28"/>
      <c r="D59" s="28"/>
      <c r="E59" s="29" t="s">
        <v>108</v>
      </c>
      <c r="F59" s="29" t="s">
        <v>109</v>
      </c>
      <c r="G59" s="20" t="s">
        <v>174</v>
      </c>
      <c r="H59" s="19" t="s">
        <v>40</v>
      </c>
    </row>
    <row r="60" spans="2:8" ht="13.5" customHeight="1" x14ac:dyDescent="0.15">
      <c r="B60" s="16">
        <v>52</v>
      </c>
      <c r="C60" s="28"/>
      <c r="D60" s="28"/>
      <c r="E60" s="28"/>
      <c r="F60" s="29" t="s">
        <v>110</v>
      </c>
      <c r="G60" s="20" t="s">
        <v>175</v>
      </c>
      <c r="H60" s="19" t="s">
        <v>41</v>
      </c>
    </row>
    <row r="61" spans="2:8" ht="13.5" customHeight="1" x14ac:dyDescent="0.15">
      <c r="B61" s="16">
        <v>53</v>
      </c>
      <c r="C61" s="28"/>
      <c r="D61" s="28"/>
      <c r="E61" s="28"/>
      <c r="F61" s="29" t="s">
        <v>111</v>
      </c>
      <c r="G61" s="20" t="s">
        <v>176</v>
      </c>
      <c r="H61" s="19" t="s">
        <v>42</v>
      </c>
    </row>
    <row r="62" spans="2:8" ht="13.5" customHeight="1" x14ac:dyDescent="0.15">
      <c r="B62" s="16">
        <v>54</v>
      </c>
      <c r="C62" s="28"/>
      <c r="D62" s="28"/>
      <c r="E62" s="28"/>
      <c r="F62" s="29" t="s">
        <v>112</v>
      </c>
      <c r="G62" s="20" t="s">
        <v>177</v>
      </c>
      <c r="H62" s="19" t="s">
        <v>43</v>
      </c>
    </row>
    <row r="63" spans="2:8" ht="13.5" customHeight="1" x14ac:dyDescent="0.15">
      <c r="B63" s="22">
        <v>55</v>
      </c>
      <c r="C63" s="135"/>
      <c r="D63" s="135"/>
      <c r="E63" s="135"/>
      <c r="F63" s="135"/>
      <c r="G63" s="24" t="s">
        <v>178</v>
      </c>
      <c r="H63" s="25" t="s">
        <v>44</v>
      </c>
    </row>
    <row r="64" spans="2:8" ht="13.5" customHeight="1" x14ac:dyDescent="0.15">
      <c r="B64" s="12">
        <v>56</v>
      </c>
      <c r="C64" s="26" t="s">
        <v>397</v>
      </c>
      <c r="D64" s="26" t="s">
        <v>398</v>
      </c>
      <c r="E64" s="26" t="s">
        <v>399</v>
      </c>
      <c r="F64" s="26" t="s">
        <v>113</v>
      </c>
      <c r="G64" s="136" t="s">
        <v>179</v>
      </c>
      <c r="H64" s="15" t="s">
        <v>45</v>
      </c>
    </row>
    <row r="65" spans="2:8" ht="13.5" customHeight="1" x14ac:dyDescent="0.15">
      <c r="B65" s="16">
        <v>57</v>
      </c>
      <c r="C65" s="28"/>
      <c r="D65" s="28"/>
      <c r="E65" s="28"/>
      <c r="F65" s="29" t="s">
        <v>114</v>
      </c>
      <c r="G65" s="20" t="s">
        <v>180</v>
      </c>
      <c r="H65" s="19" t="s">
        <v>46</v>
      </c>
    </row>
    <row r="66" spans="2:8" ht="13.5" customHeight="1" x14ac:dyDescent="0.15">
      <c r="B66" s="16">
        <v>58</v>
      </c>
      <c r="C66" s="29" t="s">
        <v>115</v>
      </c>
      <c r="D66" s="29" t="s">
        <v>116</v>
      </c>
      <c r="E66" s="29"/>
      <c r="F66" s="29"/>
      <c r="G66" s="18" t="s">
        <v>181</v>
      </c>
      <c r="H66" s="19" t="s">
        <v>47</v>
      </c>
    </row>
    <row r="67" spans="2:8" ht="13.5" customHeight="1" x14ac:dyDescent="0.15">
      <c r="B67" s="16">
        <v>59</v>
      </c>
      <c r="C67" s="28"/>
      <c r="D67" s="17" t="s">
        <v>117</v>
      </c>
      <c r="E67" s="17" t="s">
        <v>118</v>
      </c>
      <c r="F67" s="17" t="s">
        <v>119</v>
      </c>
      <c r="G67" s="20" t="s">
        <v>182</v>
      </c>
      <c r="H67" s="19" t="s">
        <v>48</v>
      </c>
    </row>
    <row r="68" spans="2:8" ht="13.5" customHeight="1" x14ac:dyDescent="0.15">
      <c r="B68" s="16">
        <v>60</v>
      </c>
      <c r="C68" s="148"/>
      <c r="D68" s="17" t="s">
        <v>120</v>
      </c>
      <c r="E68" s="17" t="s">
        <v>121</v>
      </c>
      <c r="F68" s="17" t="s">
        <v>121</v>
      </c>
      <c r="G68" s="18" t="s">
        <v>183</v>
      </c>
      <c r="H68" s="19" t="s">
        <v>49</v>
      </c>
    </row>
    <row r="69" spans="2:8" ht="13.5" customHeight="1" x14ac:dyDescent="0.15">
      <c r="B69" s="22">
        <v>61</v>
      </c>
      <c r="C69" s="23" t="s">
        <v>122</v>
      </c>
      <c r="D69" s="23" t="s">
        <v>50</v>
      </c>
      <c r="E69" s="23" t="s">
        <v>50</v>
      </c>
      <c r="F69" s="23" t="s">
        <v>186</v>
      </c>
      <c r="G69" s="24" t="s">
        <v>184</v>
      </c>
      <c r="H69" s="25" t="s">
        <v>50</v>
      </c>
    </row>
  </sheetData>
  <phoneticPr fontId="2"/>
  <pageMargins left="0.70866141732283472" right="0.35433070866141736" top="0.78740157480314965" bottom="0.31496062992125984" header="1.1417322834645669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71"/>
  <sheetViews>
    <sheetView showGridLines="0" zoomScale="75" zoomScaleNormal="75" workbookViewId="0">
      <selection activeCell="B4" sqref="B4"/>
    </sheetView>
  </sheetViews>
  <sheetFormatPr defaultRowHeight="12" x14ac:dyDescent="0.15"/>
  <cols>
    <col min="1" max="1" width="4.625" style="31" customWidth="1"/>
    <col min="2" max="2" width="28.625" style="31" customWidth="1"/>
    <col min="3" max="3" width="19.75" style="31" customWidth="1"/>
    <col min="4" max="16384" width="9" style="31"/>
  </cols>
  <sheetData>
    <row r="1" spans="1:22" ht="12.75" thickBot="1" x14ac:dyDescent="0.2"/>
    <row r="2" spans="1:22" ht="19.5" thickBot="1" x14ac:dyDescent="0.25">
      <c r="S2" s="151" t="s">
        <v>202</v>
      </c>
      <c r="T2" s="152"/>
    </row>
    <row r="3" spans="1:22" ht="12" customHeight="1" x14ac:dyDescent="0.15"/>
    <row r="4" spans="1:22" ht="15" customHeight="1" x14ac:dyDescent="0.15">
      <c r="B4" s="3" t="s">
        <v>203</v>
      </c>
      <c r="Q4" s="31" t="s">
        <v>10</v>
      </c>
    </row>
    <row r="5" spans="1:22" ht="13.5" customHeight="1" x14ac:dyDescent="0.15">
      <c r="Q5" s="31" t="s">
        <v>204</v>
      </c>
    </row>
    <row r="6" spans="1:22" ht="13.5" customHeight="1" x14ac:dyDescent="0.15">
      <c r="R6" s="31" t="s">
        <v>205</v>
      </c>
    </row>
    <row r="7" spans="1:22" ht="14.25" customHeight="1" x14ac:dyDescent="0.15">
      <c r="Q7" s="31" t="s">
        <v>206</v>
      </c>
    </row>
    <row r="8" spans="1:22" ht="13.15" customHeight="1" x14ac:dyDescent="0.15">
      <c r="A8" s="32" t="s">
        <v>0</v>
      </c>
      <c r="B8" s="33" t="s">
        <v>207</v>
      </c>
      <c r="C8" s="34" t="s">
        <v>208</v>
      </c>
      <c r="D8" s="32" t="s">
        <v>187</v>
      </c>
      <c r="E8" s="35" t="s">
        <v>188</v>
      </c>
      <c r="F8" s="35" t="s">
        <v>189</v>
      </c>
      <c r="G8" s="36" t="s">
        <v>190</v>
      </c>
      <c r="H8" s="36" t="s">
        <v>191</v>
      </c>
      <c r="I8" s="37" t="s">
        <v>192</v>
      </c>
      <c r="J8" s="32" t="s">
        <v>193</v>
      </c>
      <c r="K8" s="36" t="s">
        <v>194</v>
      </c>
      <c r="L8" s="37" t="s">
        <v>195</v>
      </c>
      <c r="M8" s="32" t="s">
        <v>196</v>
      </c>
      <c r="N8" s="38" t="s">
        <v>197</v>
      </c>
      <c r="O8" s="37" t="s">
        <v>198</v>
      </c>
      <c r="P8" s="32" t="s">
        <v>209</v>
      </c>
      <c r="Q8" s="36" t="s">
        <v>210</v>
      </c>
      <c r="R8" s="37" t="s">
        <v>211</v>
      </c>
      <c r="S8" s="39" t="s">
        <v>212</v>
      </c>
      <c r="T8" s="39" t="s">
        <v>199</v>
      </c>
    </row>
    <row r="9" spans="1:22" ht="13.15" customHeight="1" x14ac:dyDescent="0.15">
      <c r="A9" s="40">
        <v>1</v>
      </c>
      <c r="B9" s="14" t="s">
        <v>125</v>
      </c>
      <c r="C9" s="15" t="s">
        <v>12</v>
      </c>
      <c r="D9" s="41"/>
      <c r="E9" s="42"/>
      <c r="F9" s="43"/>
      <c r="G9" s="43"/>
      <c r="H9" s="44"/>
      <c r="I9" s="45">
        <v>1</v>
      </c>
      <c r="J9" s="41"/>
      <c r="K9" s="44"/>
      <c r="L9" s="45"/>
      <c r="M9" s="41"/>
      <c r="N9" s="42"/>
      <c r="O9" s="45"/>
      <c r="P9" s="41"/>
      <c r="Q9" s="44"/>
      <c r="R9" s="45"/>
      <c r="S9" s="137"/>
      <c r="T9" s="46">
        <f t="shared" ref="T9:T69" si="0">SUM(D9:S9)</f>
        <v>1</v>
      </c>
      <c r="U9" s="47"/>
      <c r="V9" s="48"/>
    </row>
    <row r="10" spans="1:22" ht="13.15" customHeight="1" x14ac:dyDescent="0.15">
      <c r="A10" s="49">
        <v>2</v>
      </c>
      <c r="B10" s="18" t="s">
        <v>217</v>
      </c>
      <c r="C10" s="19" t="s">
        <v>13</v>
      </c>
      <c r="D10" s="50"/>
      <c r="E10" s="51">
        <v>4</v>
      </c>
      <c r="F10" s="52"/>
      <c r="G10" s="52"/>
      <c r="H10" s="53"/>
      <c r="I10" s="54">
        <v>1</v>
      </c>
      <c r="J10" s="50"/>
      <c r="K10" s="53"/>
      <c r="L10" s="54">
        <v>2</v>
      </c>
      <c r="M10" s="50"/>
      <c r="N10" s="51"/>
      <c r="O10" s="54"/>
      <c r="P10" s="50">
        <v>1</v>
      </c>
      <c r="Q10" s="53"/>
      <c r="R10" s="54"/>
      <c r="S10" s="138"/>
      <c r="T10" s="55">
        <f t="shared" si="0"/>
        <v>8</v>
      </c>
      <c r="U10" s="47"/>
      <c r="V10" s="48"/>
    </row>
    <row r="11" spans="1:22" ht="13.15" customHeight="1" x14ac:dyDescent="0.15">
      <c r="A11" s="49">
        <v>3</v>
      </c>
      <c r="B11" s="20" t="s">
        <v>218</v>
      </c>
      <c r="C11" s="19" t="s">
        <v>14</v>
      </c>
      <c r="D11" s="50"/>
      <c r="E11" s="51"/>
      <c r="F11" s="52"/>
      <c r="G11" s="52"/>
      <c r="H11" s="53"/>
      <c r="I11" s="54"/>
      <c r="J11" s="50"/>
      <c r="K11" s="53"/>
      <c r="L11" s="54"/>
      <c r="M11" s="50"/>
      <c r="N11" s="51"/>
      <c r="O11" s="54"/>
      <c r="P11" s="50">
        <v>3</v>
      </c>
      <c r="Q11" s="53"/>
      <c r="R11" s="54"/>
      <c r="S11" s="138"/>
      <c r="T11" s="55">
        <f t="shared" si="0"/>
        <v>3</v>
      </c>
      <c r="U11" s="47"/>
      <c r="V11" s="48"/>
    </row>
    <row r="12" spans="1:22" ht="13.15" customHeight="1" x14ac:dyDescent="0.15">
      <c r="A12" s="49">
        <v>4</v>
      </c>
      <c r="B12" s="20" t="s">
        <v>128</v>
      </c>
      <c r="C12" s="19" t="s">
        <v>15</v>
      </c>
      <c r="D12" s="50"/>
      <c r="E12" s="51"/>
      <c r="F12" s="52"/>
      <c r="G12" s="52"/>
      <c r="H12" s="53"/>
      <c r="I12" s="54"/>
      <c r="J12" s="50"/>
      <c r="K12" s="53"/>
      <c r="L12" s="54"/>
      <c r="M12" s="50"/>
      <c r="N12" s="51"/>
      <c r="O12" s="54"/>
      <c r="P12" s="50"/>
      <c r="Q12" s="53">
        <v>1</v>
      </c>
      <c r="R12" s="54"/>
      <c r="S12" s="138"/>
      <c r="T12" s="55">
        <f t="shared" si="0"/>
        <v>1</v>
      </c>
      <c r="U12" s="47"/>
      <c r="V12" s="48"/>
    </row>
    <row r="13" spans="1:22" ht="13.15" customHeight="1" x14ac:dyDescent="0.15">
      <c r="A13" s="49">
        <v>5</v>
      </c>
      <c r="B13" s="18" t="s">
        <v>129</v>
      </c>
      <c r="C13" s="19" t="s">
        <v>16</v>
      </c>
      <c r="D13" s="50"/>
      <c r="E13" s="51"/>
      <c r="F13" s="52"/>
      <c r="G13" s="52"/>
      <c r="H13" s="53"/>
      <c r="I13" s="54">
        <v>1</v>
      </c>
      <c r="J13" s="50"/>
      <c r="K13" s="53"/>
      <c r="L13" s="54"/>
      <c r="M13" s="50"/>
      <c r="N13" s="51"/>
      <c r="O13" s="54"/>
      <c r="P13" s="50"/>
      <c r="Q13" s="53"/>
      <c r="R13" s="54"/>
      <c r="S13" s="138"/>
      <c r="T13" s="55">
        <f t="shared" si="0"/>
        <v>1</v>
      </c>
      <c r="U13" s="47"/>
      <c r="V13" s="48"/>
    </row>
    <row r="14" spans="1:22" ht="13.15" customHeight="1" x14ac:dyDescent="0.15">
      <c r="A14" s="49">
        <v>6</v>
      </c>
      <c r="B14" s="20" t="s">
        <v>130</v>
      </c>
      <c r="C14" s="19" t="s">
        <v>17</v>
      </c>
      <c r="D14" s="50"/>
      <c r="E14" s="51"/>
      <c r="F14" s="52"/>
      <c r="G14" s="52"/>
      <c r="H14" s="53">
        <v>3</v>
      </c>
      <c r="I14" s="54"/>
      <c r="J14" s="50"/>
      <c r="K14" s="53"/>
      <c r="L14" s="54"/>
      <c r="M14" s="50"/>
      <c r="N14" s="51"/>
      <c r="O14" s="54"/>
      <c r="P14" s="50"/>
      <c r="Q14" s="53"/>
      <c r="R14" s="54"/>
      <c r="S14" s="138"/>
      <c r="T14" s="55">
        <f t="shared" si="0"/>
        <v>3</v>
      </c>
      <c r="U14" s="47"/>
      <c r="V14" s="48"/>
    </row>
    <row r="15" spans="1:22" ht="13.15" customHeight="1" x14ac:dyDescent="0.15">
      <c r="A15" s="49">
        <v>7</v>
      </c>
      <c r="B15" s="20" t="s">
        <v>131</v>
      </c>
      <c r="C15" s="19" t="s">
        <v>18</v>
      </c>
      <c r="D15" s="50"/>
      <c r="E15" s="51"/>
      <c r="F15" s="52"/>
      <c r="G15" s="52"/>
      <c r="H15" s="53"/>
      <c r="I15" s="54"/>
      <c r="J15" s="50"/>
      <c r="K15" s="53"/>
      <c r="L15" s="54"/>
      <c r="M15" s="50"/>
      <c r="N15" s="51"/>
      <c r="O15" s="54"/>
      <c r="P15" s="50"/>
      <c r="Q15" s="53">
        <v>2</v>
      </c>
      <c r="R15" s="54"/>
      <c r="S15" s="138"/>
      <c r="T15" s="55">
        <f t="shared" si="0"/>
        <v>2</v>
      </c>
      <c r="U15" s="47"/>
      <c r="V15" s="48"/>
    </row>
    <row r="16" spans="1:22" ht="13.15" customHeight="1" x14ac:dyDescent="0.15">
      <c r="A16" s="49">
        <v>8</v>
      </c>
      <c r="B16" s="20" t="s">
        <v>132</v>
      </c>
      <c r="C16" s="19" t="s">
        <v>19</v>
      </c>
      <c r="D16" s="50"/>
      <c r="E16" s="51"/>
      <c r="F16" s="52"/>
      <c r="G16" s="52"/>
      <c r="H16" s="53"/>
      <c r="I16" s="54"/>
      <c r="J16" s="50"/>
      <c r="K16" s="53"/>
      <c r="L16" s="54"/>
      <c r="M16" s="50"/>
      <c r="N16" s="51"/>
      <c r="O16" s="54"/>
      <c r="P16" s="50"/>
      <c r="Q16" s="53">
        <v>32</v>
      </c>
      <c r="R16" s="54"/>
      <c r="S16" s="138"/>
      <c r="T16" s="55">
        <f t="shared" si="0"/>
        <v>32</v>
      </c>
      <c r="U16" s="47"/>
      <c r="V16" s="48"/>
    </row>
    <row r="17" spans="1:22" ht="13.15" customHeight="1" x14ac:dyDescent="0.15">
      <c r="A17" s="49">
        <v>9</v>
      </c>
      <c r="B17" s="18" t="s">
        <v>213</v>
      </c>
      <c r="C17" s="19" t="s">
        <v>20</v>
      </c>
      <c r="D17" s="50"/>
      <c r="E17" s="51"/>
      <c r="F17" s="52"/>
      <c r="G17" s="52">
        <v>1</v>
      </c>
      <c r="H17" s="53"/>
      <c r="I17" s="54">
        <v>1</v>
      </c>
      <c r="J17" s="50"/>
      <c r="K17" s="53"/>
      <c r="L17" s="54"/>
      <c r="M17" s="50"/>
      <c r="N17" s="51"/>
      <c r="O17" s="54"/>
      <c r="P17" s="50"/>
      <c r="Q17" s="53"/>
      <c r="R17" s="54"/>
      <c r="S17" s="138"/>
      <c r="T17" s="55">
        <f t="shared" si="0"/>
        <v>2</v>
      </c>
      <c r="U17" s="47"/>
      <c r="V17" s="48"/>
    </row>
    <row r="18" spans="1:22" ht="13.15" customHeight="1" x14ac:dyDescent="0.15">
      <c r="A18" s="49">
        <v>10</v>
      </c>
      <c r="B18" s="20" t="s">
        <v>219</v>
      </c>
      <c r="C18" s="19" t="s">
        <v>21</v>
      </c>
      <c r="D18" s="50"/>
      <c r="E18" s="51"/>
      <c r="F18" s="52"/>
      <c r="G18" s="52"/>
      <c r="H18" s="53"/>
      <c r="I18" s="54">
        <v>4</v>
      </c>
      <c r="J18" s="50"/>
      <c r="K18" s="53"/>
      <c r="L18" s="54"/>
      <c r="M18" s="50"/>
      <c r="N18" s="51"/>
      <c r="O18" s="54"/>
      <c r="P18" s="50"/>
      <c r="Q18" s="53"/>
      <c r="R18" s="54"/>
      <c r="S18" s="138"/>
      <c r="T18" s="55">
        <f t="shared" si="0"/>
        <v>4</v>
      </c>
      <c r="U18" s="47"/>
      <c r="V18" s="48"/>
    </row>
    <row r="19" spans="1:22" ht="13.15" customHeight="1" x14ac:dyDescent="0.15">
      <c r="A19" s="49">
        <v>11</v>
      </c>
      <c r="B19" s="20" t="s">
        <v>135</v>
      </c>
      <c r="C19" s="19" t="s">
        <v>123</v>
      </c>
      <c r="D19" s="50"/>
      <c r="E19" s="51"/>
      <c r="F19" s="52"/>
      <c r="G19" s="52"/>
      <c r="H19" s="53"/>
      <c r="I19" s="54"/>
      <c r="J19" s="50"/>
      <c r="K19" s="53"/>
      <c r="L19" s="54"/>
      <c r="M19" s="50"/>
      <c r="N19" s="51"/>
      <c r="O19" s="54"/>
      <c r="P19" s="50"/>
      <c r="Q19" s="53">
        <v>8</v>
      </c>
      <c r="R19" s="54"/>
      <c r="S19" s="138"/>
      <c r="T19" s="55">
        <f t="shared" si="0"/>
        <v>8</v>
      </c>
      <c r="U19" s="47"/>
      <c r="V19" s="48"/>
    </row>
    <row r="20" spans="1:22" ht="13.15" customHeight="1" x14ac:dyDescent="0.15">
      <c r="A20" s="49">
        <v>12</v>
      </c>
      <c r="B20" s="20" t="s">
        <v>136</v>
      </c>
      <c r="C20" s="19" t="s">
        <v>22</v>
      </c>
      <c r="D20" s="50"/>
      <c r="E20" s="51"/>
      <c r="F20" s="52"/>
      <c r="G20" s="52"/>
      <c r="H20" s="53"/>
      <c r="I20" s="54"/>
      <c r="J20" s="50"/>
      <c r="K20" s="53"/>
      <c r="L20" s="54"/>
      <c r="M20" s="50"/>
      <c r="N20" s="51"/>
      <c r="O20" s="54"/>
      <c r="P20" s="50">
        <v>1</v>
      </c>
      <c r="Q20" s="53"/>
      <c r="R20" s="54"/>
      <c r="S20" s="138"/>
      <c r="T20" s="55">
        <f t="shared" si="0"/>
        <v>1</v>
      </c>
      <c r="U20" s="47"/>
      <c r="V20" s="48"/>
    </row>
    <row r="21" spans="1:22" ht="13.15" customHeight="1" x14ac:dyDescent="0.15">
      <c r="A21" s="49">
        <v>13</v>
      </c>
      <c r="B21" s="20" t="s">
        <v>137</v>
      </c>
      <c r="C21" s="19" t="s">
        <v>23</v>
      </c>
      <c r="D21" s="50"/>
      <c r="E21" s="51"/>
      <c r="F21" s="52"/>
      <c r="G21" s="52"/>
      <c r="H21" s="53">
        <v>42</v>
      </c>
      <c r="I21" s="54"/>
      <c r="J21" s="50"/>
      <c r="K21" s="53"/>
      <c r="L21" s="54"/>
      <c r="M21" s="50"/>
      <c r="N21" s="51"/>
      <c r="O21" s="54"/>
      <c r="P21" s="50">
        <v>86</v>
      </c>
      <c r="Q21" s="53"/>
      <c r="R21" s="54"/>
      <c r="S21" s="138"/>
      <c r="T21" s="55">
        <f t="shared" si="0"/>
        <v>128</v>
      </c>
      <c r="U21" s="47"/>
      <c r="V21" s="48"/>
    </row>
    <row r="22" spans="1:22" ht="13.15" customHeight="1" x14ac:dyDescent="0.15">
      <c r="A22" s="49">
        <v>14</v>
      </c>
      <c r="B22" s="20" t="s">
        <v>138</v>
      </c>
      <c r="C22" s="19" t="s">
        <v>24</v>
      </c>
      <c r="D22" s="50"/>
      <c r="E22" s="51"/>
      <c r="F22" s="52"/>
      <c r="G22" s="52"/>
      <c r="H22" s="53"/>
      <c r="I22" s="54"/>
      <c r="J22" s="50"/>
      <c r="K22" s="53"/>
      <c r="L22" s="54"/>
      <c r="M22" s="50"/>
      <c r="N22" s="51"/>
      <c r="O22" s="54"/>
      <c r="P22" s="50"/>
      <c r="Q22" s="53">
        <v>4</v>
      </c>
      <c r="R22" s="54"/>
      <c r="S22" s="138"/>
      <c r="T22" s="55">
        <f t="shared" si="0"/>
        <v>4</v>
      </c>
      <c r="U22" s="47"/>
      <c r="V22" s="48"/>
    </row>
    <row r="23" spans="1:22" ht="13.15" customHeight="1" x14ac:dyDescent="0.15">
      <c r="A23" s="49">
        <v>15</v>
      </c>
      <c r="B23" s="18" t="s">
        <v>139</v>
      </c>
      <c r="C23" s="19" t="s">
        <v>25</v>
      </c>
      <c r="D23" s="50"/>
      <c r="E23" s="51"/>
      <c r="F23" s="52"/>
      <c r="G23" s="52"/>
      <c r="H23" s="53"/>
      <c r="I23" s="54"/>
      <c r="J23" s="50"/>
      <c r="K23" s="53"/>
      <c r="L23" s="54"/>
      <c r="M23" s="50"/>
      <c r="N23" s="51"/>
      <c r="O23" s="54"/>
      <c r="P23" s="50"/>
      <c r="Q23" s="53">
        <v>11</v>
      </c>
      <c r="R23" s="54"/>
      <c r="S23" s="138"/>
      <c r="T23" s="55">
        <f t="shared" si="0"/>
        <v>11</v>
      </c>
      <c r="U23" s="47"/>
      <c r="V23" s="48"/>
    </row>
    <row r="24" spans="1:22" ht="13.15" customHeight="1" x14ac:dyDescent="0.15">
      <c r="A24" s="49">
        <v>16</v>
      </c>
      <c r="B24" s="20" t="s">
        <v>140</v>
      </c>
      <c r="C24" s="19"/>
      <c r="D24" s="50">
        <v>8</v>
      </c>
      <c r="E24" s="51">
        <v>3</v>
      </c>
      <c r="F24" s="52"/>
      <c r="G24" s="52"/>
      <c r="H24" s="53"/>
      <c r="I24" s="54"/>
      <c r="J24" s="50"/>
      <c r="K24" s="53">
        <v>4</v>
      </c>
      <c r="L24" s="54">
        <v>4</v>
      </c>
      <c r="M24" s="50">
        <v>2</v>
      </c>
      <c r="N24" s="51">
        <v>1</v>
      </c>
      <c r="O24" s="54"/>
      <c r="P24" s="50">
        <v>2</v>
      </c>
      <c r="Q24" s="53">
        <v>4</v>
      </c>
      <c r="R24" s="54"/>
      <c r="S24" s="138"/>
      <c r="T24" s="55">
        <f t="shared" si="0"/>
        <v>28</v>
      </c>
      <c r="U24" s="47"/>
      <c r="V24" s="48"/>
    </row>
    <row r="25" spans="1:22" ht="13.15" customHeight="1" x14ac:dyDescent="0.15">
      <c r="A25" s="49">
        <v>17</v>
      </c>
      <c r="B25" s="18" t="s">
        <v>220</v>
      </c>
      <c r="C25" s="19" t="s">
        <v>26</v>
      </c>
      <c r="D25" s="50"/>
      <c r="E25" s="51"/>
      <c r="F25" s="52"/>
      <c r="G25" s="52"/>
      <c r="H25" s="53"/>
      <c r="I25" s="54">
        <v>1</v>
      </c>
      <c r="J25" s="50"/>
      <c r="K25" s="53"/>
      <c r="L25" s="54"/>
      <c r="M25" s="50"/>
      <c r="N25" s="51"/>
      <c r="O25" s="54"/>
      <c r="P25" s="50"/>
      <c r="Q25" s="53"/>
      <c r="R25" s="54"/>
      <c r="S25" s="138"/>
      <c r="T25" s="55">
        <f t="shared" si="0"/>
        <v>1</v>
      </c>
      <c r="U25" s="47"/>
      <c r="V25" s="48"/>
    </row>
    <row r="26" spans="1:22" ht="13.15" customHeight="1" x14ac:dyDescent="0.15">
      <c r="A26" s="49">
        <v>18</v>
      </c>
      <c r="B26" s="20" t="s">
        <v>221</v>
      </c>
      <c r="C26" s="19" t="s">
        <v>27</v>
      </c>
      <c r="D26" s="50"/>
      <c r="E26" s="51"/>
      <c r="F26" s="52"/>
      <c r="G26" s="52"/>
      <c r="H26" s="53"/>
      <c r="I26" s="54"/>
      <c r="J26" s="50"/>
      <c r="K26" s="53"/>
      <c r="L26" s="54"/>
      <c r="M26" s="50"/>
      <c r="N26" s="51"/>
      <c r="O26" s="54"/>
      <c r="P26" s="50">
        <v>1</v>
      </c>
      <c r="Q26" s="53">
        <v>16</v>
      </c>
      <c r="R26" s="54"/>
      <c r="S26" s="138"/>
      <c r="T26" s="55">
        <f t="shared" si="0"/>
        <v>17</v>
      </c>
      <c r="U26" s="47"/>
      <c r="V26" s="48"/>
    </row>
    <row r="27" spans="1:22" ht="13.15" customHeight="1" x14ac:dyDescent="0.15">
      <c r="A27" s="49">
        <v>19</v>
      </c>
      <c r="B27" s="20" t="s">
        <v>143</v>
      </c>
      <c r="C27" s="19"/>
      <c r="D27" s="50"/>
      <c r="E27" s="51">
        <v>2</v>
      </c>
      <c r="F27" s="52"/>
      <c r="G27" s="52"/>
      <c r="H27" s="53"/>
      <c r="I27" s="54"/>
      <c r="J27" s="50"/>
      <c r="K27" s="53"/>
      <c r="L27" s="54"/>
      <c r="M27" s="50"/>
      <c r="N27" s="51"/>
      <c r="O27" s="54"/>
      <c r="P27" s="50"/>
      <c r="Q27" s="53"/>
      <c r="R27" s="54"/>
      <c r="S27" s="138"/>
      <c r="T27" s="55">
        <f t="shared" si="0"/>
        <v>2</v>
      </c>
      <c r="U27" s="47"/>
      <c r="V27" s="48"/>
    </row>
    <row r="28" spans="1:22" ht="13.15" customHeight="1" x14ac:dyDescent="0.15">
      <c r="A28" s="49">
        <v>20</v>
      </c>
      <c r="B28" s="20" t="s">
        <v>144</v>
      </c>
      <c r="C28" s="19"/>
      <c r="D28" s="50"/>
      <c r="E28" s="51">
        <v>3</v>
      </c>
      <c r="F28" s="52"/>
      <c r="G28" s="52"/>
      <c r="H28" s="53"/>
      <c r="I28" s="54">
        <v>3</v>
      </c>
      <c r="J28" s="50"/>
      <c r="K28" s="53"/>
      <c r="L28" s="54">
        <v>3</v>
      </c>
      <c r="M28" s="50"/>
      <c r="N28" s="51"/>
      <c r="O28" s="54"/>
      <c r="P28" s="50">
        <v>2</v>
      </c>
      <c r="Q28" s="53"/>
      <c r="R28" s="54"/>
      <c r="S28" s="138"/>
      <c r="T28" s="55">
        <f t="shared" si="0"/>
        <v>11</v>
      </c>
      <c r="U28" s="47"/>
      <c r="V28" s="48"/>
    </row>
    <row r="29" spans="1:22" ht="13.15" customHeight="1" x14ac:dyDescent="0.15">
      <c r="A29" s="49">
        <v>21</v>
      </c>
      <c r="B29" s="20" t="s">
        <v>145</v>
      </c>
      <c r="C29" s="19"/>
      <c r="D29" s="50"/>
      <c r="E29" s="51"/>
      <c r="F29" s="52"/>
      <c r="G29" s="52"/>
      <c r="H29" s="53">
        <v>1</v>
      </c>
      <c r="I29" s="54"/>
      <c r="J29" s="50"/>
      <c r="K29" s="53"/>
      <c r="L29" s="54"/>
      <c r="M29" s="50">
        <v>1</v>
      </c>
      <c r="N29" s="51"/>
      <c r="O29" s="54"/>
      <c r="P29" s="50"/>
      <c r="Q29" s="53"/>
      <c r="R29" s="54"/>
      <c r="S29" s="138"/>
      <c r="T29" s="55">
        <f t="shared" si="0"/>
        <v>2</v>
      </c>
      <c r="U29" s="47"/>
      <c r="V29" s="48"/>
    </row>
    <row r="30" spans="1:22" ht="13.15" customHeight="1" x14ac:dyDescent="0.15">
      <c r="A30" s="49">
        <v>22</v>
      </c>
      <c r="B30" s="20" t="s">
        <v>146</v>
      </c>
      <c r="C30" s="19"/>
      <c r="D30" s="50">
        <v>1</v>
      </c>
      <c r="E30" s="51">
        <v>2</v>
      </c>
      <c r="F30" s="52"/>
      <c r="G30" s="52"/>
      <c r="H30" s="53">
        <v>2</v>
      </c>
      <c r="I30" s="54"/>
      <c r="J30" s="50"/>
      <c r="K30" s="53"/>
      <c r="L30" s="54"/>
      <c r="M30" s="50"/>
      <c r="N30" s="51"/>
      <c r="O30" s="54"/>
      <c r="P30" s="50"/>
      <c r="Q30" s="53"/>
      <c r="R30" s="54"/>
      <c r="S30" s="138"/>
      <c r="T30" s="55">
        <f t="shared" si="0"/>
        <v>5</v>
      </c>
      <c r="U30" s="47"/>
      <c r="V30" s="48"/>
    </row>
    <row r="31" spans="1:22" ht="13.15" customHeight="1" x14ac:dyDescent="0.15">
      <c r="A31" s="49">
        <v>23</v>
      </c>
      <c r="B31" s="20" t="s">
        <v>147</v>
      </c>
      <c r="C31" s="19"/>
      <c r="D31" s="50"/>
      <c r="E31" s="51"/>
      <c r="F31" s="52"/>
      <c r="G31" s="52"/>
      <c r="H31" s="53">
        <v>1</v>
      </c>
      <c r="I31" s="54"/>
      <c r="J31" s="50"/>
      <c r="K31" s="53"/>
      <c r="L31" s="54"/>
      <c r="M31" s="50"/>
      <c r="N31" s="51"/>
      <c r="O31" s="54"/>
      <c r="P31" s="50"/>
      <c r="Q31" s="53"/>
      <c r="R31" s="54"/>
      <c r="S31" s="138"/>
      <c r="T31" s="55">
        <f t="shared" si="0"/>
        <v>1</v>
      </c>
      <c r="V31" s="48"/>
    </row>
    <row r="32" spans="1:22" ht="13.15" customHeight="1" x14ac:dyDescent="0.15">
      <c r="A32" s="49">
        <v>24</v>
      </c>
      <c r="B32" s="18" t="s">
        <v>148</v>
      </c>
      <c r="C32" s="19" t="s">
        <v>28</v>
      </c>
      <c r="D32" s="50"/>
      <c r="E32" s="51">
        <v>1</v>
      </c>
      <c r="F32" s="52"/>
      <c r="G32" s="52"/>
      <c r="H32" s="53"/>
      <c r="I32" s="54"/>
      <c r="J32" s="50"/>
      <c r="K32" s="53"/>
      <c r="L32" s="54"/>
      <c r="M32" s="50"/>
      <c r="N32" s="51"/>
      <c r="O32" s="54"/>
      <c r="P32" s="50"/>
      <c r="Q32" s="53"/>
      <c r="R32" s="54"/>
      <c r="S32" s="138"/>
      <c r="T32" s="55">
        <f t="shared" si="0"/>
        <v>1</v>
      </c>
      <c r="V32" s="48"/>
    </row>
    <row r="33" spans="1:22" ht="13.15" customHeight="1" x14ac:dyDescent="0.15">
      <c r="A33" s="49">
        <v>25</v>
      </c>
      <c r="B33" s="20" t="s">
        <v>149</v>
      </c>
      <c r="C33" s="19" t="s">
        <v>29</v>
      </c>
      <c r="D33" s="50"/>
      <c r="E33" s="51"/>
      <c r="F33" s="52"/>
      <c r="G33" s="56"/>
      <c r="H33" s="57"/>
      <c r="I33" s="58"/>
      <c r="J33" s="59"/>
      <c r="K33" s="57"/>
      <c r="L33" s="58"/>
      <c r="M33" s="59"/>
      <c r="N33" s="60"/>
      <c r="O33" s="58"/>
      <c r="P33" s="59"/>
      <c r="Q33" s="57">
        <v>1</v>
      </c>
      <c r="R33" s="58"/>
      <c r="S33" s="139"/>
      <c r="T33" s="61">
        <f t="shared" si="0"/>
        <v>1</v>
      </c>
      <c r="V33" s="48"/>
    </row>
    <row r="34" spans="1:22" ht="13.15" customHeight="1" x14ac:dyDescent="0.15">
      <c r="A34" s="49">
        <v>26</v>
      </c>
      <c r="B34" s="20" t="s">
        <v>150</v>
      </c>
      <c r="C34" s="19"/>
      <c r="D34" s="50"/>
      <c r="E34" s="51"/>
      <c r="F34" s="52"/>
      <c r="G34" s="52"/>
      <c r="H34" s="53"/>
      <c r="I34" s="54">
        <v>1</v>
      </c>
      <c r="J34" s="50"/>
      <c r="K34" s="53"/>
      <c r="L34" s="54"/>
      <c r="M34" s="50"/>
      <c r="N34" s="51"/>
      <c r="O34" s="54"/>
      <c r="P34" s="50"/>
      <c r="Q34" s="53"/>
      <c r="R34" s="54"/>
      <c r="S34" s="138"/>
      <c r="T34" s="55">
        <f t="shared" si="0"/>
        <v>1</v>
      </c>
      <c r="V34" s="48"/>
    </row>
    <row r="35" spans="1:22" ht="13.15" customHeight="1" x14ac:dyDescent="0.15">
      <c r="A35" s="49">
        <v>27</v>
      </c>
      <c r="B35" s="20" t="s">
        <v>151</v>
      </c>
      <c r="C35" s="19"/>
      <c r="D35" s="50"/>
      <c r="E35" s="51"/>
      <c r="F35" s="52"/>
      <c r="G35" s="52"/>
      <c r="H35" s="53"/>
      <c r="I35" s="54">
        <v>1</v>
      </c>
      <c r="J35" s="50"/>
      <c r="K35" s="53"/>
      <c r="L35" s="54"/>
      <c r="M35" s="50"/>
      <c r="N35" s="51"/>
      <c r="O35" s="54"/>
      <c r="P35" s="50"/>
      <c r="Q35" s="53"/>
      <c r="R35" s="54"/>
      <c r="S35" s="138"/>
      <c r="T35" s="55">
        <f t="shared" si="0"/>
        <v>1</v>
      </c>
      <c r="V35" s="48"/>
    </row>
    <row r="36" spans="1:22" ht="13.15" customHeight="1" x14ac:dyDescent="0.15">
      <c r="A36" s="49">
        <v>28</v>
      </c>
      <c r="B36" s="20" t="s">
        <v>222</v>
      </c>
      <c r="C36" s="19"/>
      <c r="D36" s="50">
        <v>28</v>
      </c>
      <c r="E36" s="51">
        <v>8</v>
      </c>
      <c r="F36" s="52"/>
      <c r="G36" s="52"/>
      <c r="H36" s="53"/>
      <c r="I36" s="54"/>
      <c r="J36" s="50">
        <v>19</v>
      </c>
      <c r="K36" s="53">
        <v>22</v>
      </c>
      <c r="L36" s="54">
        <v>49</v>
      </c>
      <c r="M36" s="50"/>
      <c r="N36" s="51">
        <v>49</v>
      </c>
      <c r="O36" s="54"/>
      <c r="P36" s="50">
        <v>8</v>
      </c>
      <c r="Q36" s="53"/>
      <c r="R36" s="54"/>
      <c r="S36" s="138"/>
      <c r="T36" s="55">
        <f t="shared" si="0"/>
        <v>183</v>
      </c>
      <c r="V36" s="48"/>
    </row>
    <row r="37" spans="1:22" ht="13.15" customHeight="1" x14ac:dyDescent="0.15">
      <c r="A37" s="49">
        <v>29</v>
      </c>
      <c r="B37" s="20" t="s">
        <v>223</v>
      </c>
      <c r="C37" s="19"/>
      <c r="D37" s="50"/>
      <c r="E37" s="51"/>
      <c r="F37" s="52"/>
      <c r="G37" s="52"/>
      <c r="H37" s="53"/>
      <c r="I37" s="54">
        <v>2</v>
      </c>
      <c r="J37" s="50"/>
      <c r="K37" s="53"/>
      <c r="L37" s="54"/>
      <c r="M37" s="50"/>
      <c r="N37" s="51"/>
      <c r="O37" s="54"/>
      <c r="P37" s="50"/>
      <c r="Q37" s="53"/>
      <c r="R37" s="54"/>
      <c r="S37" s="138"/>
      <c r="T37" s="55">
        <f t="shared" si="0"/>
        <v>2</v>
      </c>
      <c r="V37" s="48"/>
    </row>
    <row r="38" spans="1:22" ht="13.15" customHeight="1" x14ac:dyDescent="0.15">
      <c r="A38" s="49">
        <v>30</v>
      </c>
      <c r="B38" s="20" t="s">
        <v>153</v>
      </c>
      <c r="C38" s="19"/>
      <c r="D38" s="50"/>
      <c r="E38" s="51"/>
      <c r="F38" s="52"/>
      <c r="G38" s="52"/>
      <c r="H38" s="53"/>
      <c r="I38" s="54"/>
      <c r="J38" s="50">
        <v>32</v>
      </c>
      <c r="K38" s="53">
        <v>85</v>
      </c>
      <c r="L38" s="54">
        <v>81</v>
      </c>
      <c r="M38" s="50">
        <v>61</v>
      </c>
      <c r="N38" s="51">
        <v>78</v>
      </c>
      <c r="O38" s="54"/>
      <c r="P38" s="50">
        <v>44</v>
      </c>
      <c r="Q38" s="53">
        <v>17</v>
      </c>
      <c r="R38" s="54"/>
      <c r="S38" s="138"/>
      <c r="T38" s="55">
        <f t="shared" si="0"/>
        <v>398</v>
      </c>
      <c r="V38" s="48"/>
    </row>
    <row r="39" spans="1:22" ht="13.15" customHeight="1" x14ac:dyDescent="0.15">
      <c r="A39" s="49">
        <v>31</v>
      </c>
      <c r="B39" s="20" t="s">
        <v>154</v>
      </c>
      <c r="C39" s="19"/>
      <c r="D39" s="50">
        <v>1</v>
      </c>
      <c r="E39" s="51">
        <v>6</v>
      </c>
      <c r="F39" s="52"/>
      <c r="G39" s="52">
        <v>1</v>
      </c>
      <c r="H39" s="53"/>
      <c r="I39" s="54"/>
      <c r="J39" s="50"/>
      <c r="K39" s="53"/>
      <c r="L39" s="54"/>
      <c r="M39" s="50"/>
      <c r="N39" s="51"/>
      <c r="O39" s="54"/>
      <c r="P39" s="50"/>
      <c r="Q39" s="53"/>
      <c r="R39" s="54"/>
      <c r="S39" s="138"/>
      <c r="T39" s="55">
        <f t="shared" si="0"/>
        <v>8</v>
      </c>
      <c r="V39" s="48"/>
    </row>
    <row r="40" spans="1:22" ht="13.15" customHeight="1" x14ac:dyDescent="0.15">
      <c r="A40" s="49">
        <v>32</v>
      </c>
      <c r="B40" s="20" t="s">
        <v>155</v>
      </c>
      <c r="C40" s="19"/>
      <c r="D40" s="50"/>
      <c r="E40" s="51"/>
      <c r="F40" s="52"/>
      <c r="G40" s="52"/>
      <c r="H40" s="53"/>
      <c r="I40" s="54"/>
      <c r="J40" s="50"/>
      <c r="K40" s="53"/>
      <c r="L40" s="54"/>
      <c r="M40" s="50"/>
      <c r="N40" s="51"/>
      <c r="O40" s="54"/>
      <c r="P40" s="50">
        <v>1</v>
      </c>
      <c r="Q40" s="53">
        <v>1</v>
      </c>
      <c r="R40" s="54"/>
      <c r="S40" s="138"/>
      <c r="T40" s="55">
        <f t="shared" si="0"/>
        <v>2</v>
      </c>
      <c r="V40" s="48"/>
    </row>
    <row r="41" spans="1:22" ht="13.15" customHeight="1" x14ac:dyDescent="0.15">
      <c r="A41" s="49">
        <v>33</v>
      </c>
      <c r="B41" s="20" t="s">
        <v>156</v>
      </c>
      <c r="C41" s="19"/>
      <c r="D41" s="50"/>
      <c r="E41" s="51"/>
      <c r="F41" s="52"/>
      <c r="G41" s="52"/>
      <c r="H41" s="53">
        <v>1</v>
      </c>
      <c r="I41" s="54"/>
      <c r="J41" s="50"/>
      <c r="K41" s="53"/>
      <c r="L41" s="54"/>
      <c r="M41" s="50"/>
      <c r="N41" s="51"/>
      <c r="O41" s="54"/>
      <c r="P41" s="50"/>
      <c r="Q41" s="53"/>
      <c r="R41" s="54"/>
      <c r="S41" s="138"/>
      <c r="T41" s="55">
        <f t="shared" si="0"/>
        <v>1</v>
      </c>
      <c r="V41" s="48"/>
    </row>
    <row r="42" spans="1:22" ht="13.15" customHeight="1" x14ac:dyDescent="0.15">
      <c r="A42" s="49">
        <v>34</v>
      </c>
      <c r="B42" s="20" t="s">
        <v>157</v>
      </c>
      <c r="C42" s="19"/>
      <c r="D42" s="50"/>
      <c r="E42" s="51"/>
      <c r="F42" s="52"/>
      <c r="G42" s="52"/>
      <c r="H42" s="53"/>
      <c r="I42" s="54"/>
      <c r="J42" s="50"/>
      <c r="K42" s="53"/>
      <c r="L42" s="54"/>
      <c r="M42" s="50"/>
      <c r="N42" s="51"/>
      <c r="O42" s="54"/>
      <c r="P42" s="50">
        <v>3</v>
      </c>
      <c r="Q42" s="53">
        <v>1</v>
      </c>
      <c r="R42" s="54"/>
      <c r="S42" s="138"/>
      <c r="T42" s="55">
        <f t="shared" si="0"/>
        <v>4</v>
      </c>
      <c r="V42" s="48"/>
    </row>
    <row r="43" spans="1:22" ht="13.15" customHeight="1" x14ac:dyDescent="0.15">
      <c r="A43" s="49">
        <v>35</v>
      </c>
      <c r="B43" s="20" t="s">
        <v>158</v>
      </c>
      <c r="C43" s="19" t="s">
        <v>31</v>
      </c>
      <c r="D43" s="50">
        <v>1</v>
      </c>
      <c r="E43" s="51"/>
      <c r="F43" s="52"/>
      <c r="G43" s="52"/>
      <c r="H43" s="53"/>
      <c r="I43" s="54"/>
      <c r="J43" s="50"/>
      <c r="K43" s="53"/>
      <c r="L43" s="54"/>
      <c r="M43" s="50"/>
      <c r="N43" s="51"/>
      <c r="O43" s="54"/>
      <c r="P43" s="50"/>
      <c r="Q43" s="53"/>
      <c r="R43" s="54"/>
      <c r="S43" s="138"/>
      <c r="T43" s="55">
        <f t="shared" si="0"/>
        <v>1</v>
      </c>
      <c r="V43" s="48"/>
    </row>
    <row r="44" spans="1:22" ht="13.15" customHeight="1" x14ac:dyDescent="0.15">
      <c r="A44" s="49">
        <v>36</v>
      </c>
      <c r="B44" s="20" t="s">
        <v>159</v>
      </c>
      <c r="C44" s="19" t="s">
        <v>32</v>
      </c>
      <c r="D44" s="50"/>
      <c r="E44" s="51"/>
      <c r="F44" s="52"/>
      <c r="G44" s="52"/>
      <c r="H44" s="53"/>
      <c r="I44" s="54"/>
      <c r="J44" s="50"/>
      <c r="K44" s="53"/>
      <c r="L44" s="54">
        <v>3</v>
      </c>
      <c r="M44" s="50"/>
      <c r="N44" s="51"/>
      <c r="O44" s="54"/>
      <c r="P44" s="50"/>
      <c r="Q44" s="53">
        <v>12</v>
      </c>
      <c r="R44" s="54"/>
      <c r="S44" s="138"/>
      <c r="T44" s="55">
        <f t="shared" si="0"/>
        <v>15</v>
      </c>
      <c r="V44" s="48"/>
    </row>
    <row r="45" spans="1:22" ht="13.15" customHeight="1" x14ac:dyDescent="0.15">
      <c r="A45" s="49">
        <v>37</v>
      </c>
      <c r="B45" s="20" t="s">
        <v>160</v>
      </c>
      <c r="C45" s="19"/>
      <c r="D45" s="50"/>
      <c r="E45" s="51"/>
      <c r="F45" s="52"/>
      <c r="G45" s="52"/>
      <c r="H45" s="53">
        <v>1</v>
      </c>
      <c r="I45" s="54"/>
      <c r="J45" s="50"/>
      <c r="K45" s="53"/>
      <c r="L45" s="54"/>
      <c r="M45" s="50"/>
      <c r="N45" s="51"/>
      <c r="O45" s="54"/>
      <c r="P45" s="50"/>
      <c r="Q45" s="53"/>
      <c r="R45" s="54"/>
      <c r="S45" s="138"/>
      <c r="T45" s="55">
        <f t="shared" si="0"/>
        <v>1</v>
      </c>
      <c r="V45" s="48"/>
    </row>
    <row r="46" spans="1:22" ht="13.15" customHeight="1" x14ac:dyDescent="0.15">
      <c r="A46" s="49">
        <v>38</v>
      </c>
      <c r="B46" s="20" t="s">
        <v>161</v>
      </c>
      <c r="C46" s="19"/>
      <c r="D46" s="50"/>
      <c r="E46" s="51">
        <v>1</v>
      </c>
      <c r="F46" s="52"/>
      <c r="G46" s="52"/>
      <c r="H46" s="53"/>
      <c r="I46" s="54"/>
      <c r="J46" s="50"/>
      <c r="K46" s="53"/>
      <c r="L46" s="54"/>
      <c r="M46" s="50"/>
      <c r="N46" s="51"/>
      <c r="O46" s="54"/>
      <c r="P46" s="50"/>
      <c r="Q46" s="53"/>
      <c r="R46" s="54"/>
      <c r="S46" s="138"/>
      <c r="T46" s="55">
        <f t="shared" si="0"/>
        <v>1</v>
      </c>
      <c r="V46" s="48"/>
    </row>
    <row r="47" spans="1:22" ht="13.15" customHeight="1" x14ac:dyDescent="0.15">
      <c r="A47" s="49">
        <v>39</v>
      </c>
      <c r="B47" s="20" t="s">
        <v>162</v>
      </c>
      <c r="C47" s="19"/>
      <c r="D47" s="50"/>
      <c r="E47" s="51"/>
      <c r="F47" s="52"/>
      <c r="G47" s="52"/>
      <c r="H47" s="53"/>
      <c r="I47" s="54">
        <v>1</v>
      </c>
      <c r="J47" s="50"/>
      <c r="K47" s="53"/>
      <c r="L47" s="54"/>
      <c r="M47" s="50"/>
      <c r="N47" s="51"/>
      <c r="O47" s="54"/>
      <c r="P47" s="50"/>
      <c r="Q47" s="53"/>
      <c r="R47" s="54"/>
      <c r="S47" s="138"/>
      <c r="T47" s="55">
        <f t="shared" si="0"/>
        <v>1</v>
      </c>
      <c r="V47" s="48"/>
    </row>
    <row r="48" spans="1:22" ht="13.15" customHeight="1" x14ac:dyDescent="0.15">
      <c r="A48" s="49">
        <v>40</v>
      </c>
      <c r="B48" s="20" t="s">
        <v>163</v>
      </c>
      <c r="C48" s="19"/>
      <c r="D48" s="50"/>
      <c r="E48" s="51"/>
      <c r="F48" s="52"/>
      <c r="G48" s="52"/>
      <c r="H48" s="53"/>
      <c r="I48" s="54">
        <v>2</v>
      </c>
      <c r="J48" s="50"/>
      <c r="K48" s="53"/>
      <c r="L48" s="54"/>
      <c r="M48" s="50"/>
      <c r="N48" s="51"/>
      <c r="O48" s="54"/>
      <c r="P48" s="50"/>
      <c r="Q48" s="53"/>
      <c r="R48" s="54"/>
      <c r="S48" s="138"/>
      <c r="T48" s="55">
        <f t="shared" si="0"/>
        <v>2</v>
      </c>
      <c r="V48" s="48"/>
    </row>
    <row r="49" spans="1:22" ht="13.15" customHeight="1" x14ac:dyDescent="0.15">
      <c r="A49" s="49">
        <v>41</v>
      </c>
      <c r="B49" s="18" t="s">
        <v>216</v>
      </c>
      <c r="C49" s="19" t="s">
        <v>33</v>
      </c>
      <c r="D49" s="50"/>
      <c r="E49" s="51"/>
      <c r="F49" s="52"/>
      <c r="G49" s="52"/>
      <c r="H49" s="53"/>
      <c r="I49" s="54">
        <v>2</v>
      </c>
      <c r="J49" s="50"/>
      <c r="K49" s="53"/>
      <c r="L49" s="54"/>
      <c r="M49" s="50"/>
      <c r="N49" s="51"/>
      <c r="O49" s="54"/>
      <c r="P49" s="50"/>
      <c r="Q49" s="53"/>
      <c r="R49" s="54"/>
      <c r="S49" s="138"/>
      <c r="T49" s="55">
        <f t="shared" si="0"/>
        <v>2</v>
      </c>
      <c r="V49" s="48"/>
    </row>
    <row r="50" spans="1:22" ht="13.15" customHeight="1" x14ac:dyDescent="0.15">
      <c r="A50" s="49">
        <v>42</v>
      </c>
      <c r="B50" s="18" t="s">
        <v>165</v>
      </c>
      <c r="C50" s="19" t="s">
        <v>34</v>
      </c>
      <c r="D50" s="50"/>
      <c r="E50" s="51"/>
      <c r="F50" s="52"/>
      <c r="G50" s="52"/>
      <c r="H50" s="53"/>
      <c r="I50" s="54"/>
      <c r="J50" s="50"/>
      <c r="K50" s="53"/>
      <c r="L50" s="54"/>
      <c r="M50" s="50">
        <v>5</v>
      </c>
      <c r="N50" s="51"/>
      <c r="O50" s="54"/>
      <c r="P50" s="50"/>
      <c r="Q50" s="53"/>
      <c r="R50" s="54"/>
      <c r="S50" s="138"/>
      <c r="T50" s="55">
        <f t="shared" si="0"/>
        <v>5</v>
      </c>
      <c r="V50" s="48"/>
    </row>
    <row r="51" spans="1:22" ht="13.15" customHeight="1" x14ac:dyDescent="0.15">
      <c r="A51" s="49">
        <v>43</v>
      </c>
      <c r="B51" s="18" t="s">
        <v>166</v>
      </c>
      <c r="C51" s="19" t="s">
        <v>35</v>
      </c>
      <c r="D51" s="50"/>
      <c r="E51" s="51"/>
      <c r="F51" s="52"/>
      <c r="G51" s="52"/>
      <c r="H51" s="53"/>
      <c r="I51" s="54">
        <v>2</v>
      </c>
      <c r="J51" s="50"/>
      <c r="K51" s="53"/>
      <c r="L51" s="54"/>
      <c r="M51" s="50"/>
      <c r="N51" s="51"/>
      <c r="O51" s="54"/>
      <c r="P51" s="50"/>
      <c r="Q51" s="53"/>
      <c r="R51" s="54"/>
      <c r="S51" s="138"/>
      <c r="T51" s="55">
        <f t="shared" si="0"/>
        <v>2</v>
      </c>
      <c r="V51" s="48"/>
    </row>
    <row r="52" spans="1:22" ht="13.15" customHeight="1" x14ac:dyDescent="0.15">
      <c r="A52" s="49">
        <v>44</v>
      </c>
      <c r="B52" s="20" t="s">
        <v>167</v>
      </c>
      <c r="C52" s="19"/>
      <c r="D52" s="50"/>
      <c r="E52" s="51"/>
      <c r="F52" s="52"/>
      <c r="G52" s="52"/>
      <c r="H52" s="53"/>
      <c r="I52" s="54"/>
      <c r="J52" s="50"/>
      <c r="K52" s="53"/>
      <c r="L52" s="54"/>
      <c r="M52" s="50"/>
      <c r="N52" s="51"/>
      <c r="O52" s="54"/>
      <c r="P52" s="50"/>
      <c r="Q52" s="53">
        <v>1</v>
      </c>
      <c r="R52" s="54"/>
      <c r="S52" s="138"/>
      <c r="T52" s="55">
        <f t="shared" si="0"/>
        <v>1</v>
      </c>
      <c r="V52" s="48"/>
    </row>
    <row r="53" spans="1:22" ht="13.15" customHeight="1" x14ac:dyDescent="0.15">
      <c r="A53" s="49">
        <v>45</v>
      </c>
      <c r="B53" s="20" t="s">
        <v>224</v>
      </c>
      <c r="C53" s="19"/>
      <c r="D53" s="50"/>
      <c r="E53" s="51"/>
      <c r="F53" s="52"/>
      <c r="G53" s="52"/>
      <c r="H53" s="53"/>
      <c r="I53" s="54"/>
      <c r="J53" s="50"/>
      <c r="K53" s="53"/>
      <c r="L53" s="54"/>
      <c r="M53" s="50">
        <v>1</v>
      </c>
      <c r="N53" s="51"/>
      <c r="O53" s="54"/>
      <c r="P53" s="50"/>
      <c r="Q53" s="53"/>
      <c r="R53" s="54"/>
      <c r="S53" s="138"/>
      <c r="T53" s="55">
        <f t="shared" si="0"/>
        <v>1</v>
      </c>
      <c r="V53" s="48"/>
    </row>
    <row r="54" spans="1:22" ht="13.15" customHeight="1" x14ac:dyDescent="0.15">
      <c r="A54" s="49">
        <v>46</v>
      </c>
      <c r="B54" s="20" t="s">
        <v>225</v>
      </c>
      <c r="C54" s="19" t="s">
        <v>36</v>
      </c>
      <c r="D54" s="50"/>
      <c r="E54" s="51">
        <v>22</v>
      </c>
      <c r="F54" s="52"/>
      <c r="G54" s="52"/>
      <c r="H54" s="53"/>
      <c r="I54" s="54"/>
      <c r="J54" s="50"/>
      <c r="K54" s="53"/>
      <c r="L54" s="54"/>
      <c r="M54" s="50"/>
      <c r="N54" s="51"/>
      <c r="O54" s="54"/>
      <c r="P54" s="50"/>
      <c r="Q54" s="53"/>
      <c r="R54" s="54"/>
      <c r="S54" s="138"/>
      <c r="T54" s="55">
        <f t="shared" si="0"/>
        <v>22</v>
      </c>
      <c r="V54" s="48"/>
    </row>
    <row r="55" spans="1:22" ht="13.15" customHeight="1" x14ac:dyDescent="0.15">
      <c r="A55" s="49">
        <v>47</v>
      </c>
      <c r="B55" s="18" t="s">
        <v>170</v>
      </c>
      <c r="C55" s="19" t="s">
        <v>37</v>
      </c>
      <c r="D55" s="50"/>
      <c r="E55" s="51"/>
      <c r="F55" s="52"/>
      <c r="G55" s="52"/>
      <c r="H55" s="53"/>
      <c r="I55" s="54">
        <v>2</v>
      </c>
      <c r="J55" s="50"/>
      <c r="K55" s="53"/>
      <c r="L55" s="54"/>
      <c r="M55" s="50"/>
      <c r="N55" s="51"/>
      <c r="O55" s="54"/>
      <c r="P55" s="50"/>
      <c r="Q55" s="53"/>
      <c r="R55" s="54"/>
      <c r="S55" s="138"/>
      <c r="T55" s="55">
        <f t="shared" si="0"/>
        <v>2</v>
      </c>
      <c r="V55" s="48"/>
    </row>
    <row r="56" spans="1:22" ht="13.15" customHeight="1" x14ac:dyDescent="0.15">
      <c r="A56" s="49">
        <v>48</v>
      </c>
      <c r="B56" s="20" t="s">
        <v>171</v>
      </c>
      <c r="C56" s="19" t="s">
        <v>38</v>
      </c>
      <c r="D56" s="50"/>
      <c r="E56" s="51"/>
      <c r="F56" s="52"/>
      <c r="G56" s="52"/>
      <c r="H56" s="53"/>
      <c r="I56" s="54">
        <v>1</v>
      </c>
      <c r="J56" s="50"/>
      <c r="K56" s="53"/>
      <c r="L56" s="54"/>
      <c r="M56" s="50"/>
      <c r="N56" s="51"/>
      <c r="O56" s="54"/>
      <c r="P56" s="50"/>
      <c r="Q56" s="53"/>
      <c r="R56" s="54"/>
      <c r="S56" s="138"/>
      <c r="T56" s="55">
        <f t="shared" si="0"/>
        <v>1</v>
      </c>
      <c r="V56" s="48"/>
    </row>
    <row r="57" spans="1:22" ht="13.15" customHeight="1" x14ac:dyDescent="0.15">
      <c r="A57" s="49">
        <v>49</v>
      </c>
      <c r="B57" s="20" t="s">
        <v>172</v>
      </c>
      <c r="C57" s="19" t="s">
        <v>39</v>
      </c>
      <c r="D57" s="50"/>
      <c r="E57" s="51"/>
      <c r="F57" s="52"/>
      <c r="G57" s="52"/>
      <c r="H57" s="53"/>
      <c r="I57" s="54">
        <v>1</v>
      </c>
      <c r="J57" s="50"/>
      <c r="K57" s="53"/>
      <c r="L57" s="54"/>
      <c r="M57" s="50"/>
      <c r="N57" s="51"/>
      <c r="O57" s="54"/>
      <c r="P57" s="50"/>
      <c r="Q57" s="53"/>
      <c r="R57" s="54"/>
      <c r="S57" s="138"/>
      <c r="T57" s="55">
        <f t="shared" si="0"/>
        <v>1</v>
      </c>
      <c r="V57" s="48"/>
    </row>
    <row r="58" spans="1:22" ht="13.15" customHeight="1" x14ac:dyDescent="0.15">
      <c r="A58" s="49">
        <v>50</v>
      </c>
      <c r="B58" s="20" t="s">
        <v>173</v>
      </c>
      <c r="C58" s="19"/>
      <c r="D58" s="50"/>
      <c r="E58" s="51"/>
      <c r="F58" s="52"/>
      <c r="G58" s="52"/>
      <c r="H58" s="53"/>
      <c r="I58" s="54"/>
      <c r="J58" s="50"/>
      <c r="K58" s="53"/>
      <c r="L58" s="54"/>
      <c r="M58" s="50"/>
      <c r="N58" s="51"/>
      <c r="O58" s="54"/>
      <c r="P58" s="50">
        <v>1</v>
      </c>
      <c r="Q58" s="53"/>
      <c r="R58" s="54"/>
      <c r="S58" s="138"/>
      <c r="T58" s="55">
        <f t="shared" si="0"/>
        <v>1</v>
      </c>
      <c r="V58" s="48"/>
    </row>
    <row r="59" spans="1:22" ht="13.15" customHeight="1" x14ac:dyDescent="0.15">
      <c r="A59" s="49">
        <v>51</v>
      </c>
      <c r="B59" s="20" t="s">
        <v>174</v>
      </c>
      <c r="C59" s="19" t="s">
        <v>40</v>
      </c>
      <c r="D59" s="50"/>
      <c r="E59" s="51">
        <v>1</v>
      </c>
      <c r="F59" s="52"/>
      <c r="G59" s="52"/>
      <c r="H59" s="53"/>
      <c r="I59" s="54"/>
      <c r="J59" s="50"/>
      <c r="K59" s="53"/>
      <c r="L59" s="54"/>
      <c r="M59" s="50"/>
      <c r="N59" s="51"/>
      <c r="O59" s="54"/>
      <c r="P59" s="50"/>
      <c r="Q59" s="53"/>
      <c r="R59" s="54"/>
      <c r="S59" s="138"/>
      <c r="T59" s="55">
        <f t="shared" si="0"/>
        <v>1</v>
      </c>
      <c r="V59" s="48"/>
    </row>
    <row r="60" spans="1:22" ht="13.15" customHeight="1" x14ac:dyDescent="0.15">
      <c r="A60" s="49">
        <v>52</v>
      </c>
      <c r="B60" s="20" t="s">
        <v>175</v>
      </c>
      <c r="C60" s="19" t="s">
        <v>41</v>
      </c>
      <c r="D60" s="50"/>
      <c r="E60" s="51"/>
      <c r="F60" s="52"/>
      <c r="G60" s="52"/>
      <c r="H60" s="53"/>
      <c r="I60" s="54">
        <v>1</v>
      </c>
      <c r="J60" s="50"/>
      <c r="K60" s="53"/>
      <c r="L60" s="54"/>
      <c r="M60" s="50"/>
      <c r="N60" s="51"/>
      <c r="O60" s="54"/>
      <c r="P60" s="50"/>
      <c r="Q60" s="53"/>
      <c r="R60" s="54"/>
      <c r="S60" s="138"/>
      <c r="T60" s="55">
        <f t="shared" si="0"/>
        <v>1</v>
      </c>
      <c r="V60" s="48"/>
    </row>
    <row r="61" spans="1:22" ht="13.15" customHeight="1" x14ac:dyDescent="0.15">
      <c r="A61" s="49">
        <v>53</v>
      </c>
      <c r="B61" s="20" t="s">
        <v>176</v>
      </c>
      <c r="C61" s="19" t="s">
        <v>42</v>
      </c>
      <c r="D61" s="50"/>
      <c r="E61" s="51">
        <v>1</v>
      </c>
      <c r="F61" s="52"/>
      <c r="G61" s="52"/>
      <c r="H61" s="53"/>
      <c r="I61" s="54">
        <v>5</v>
      </c>
      <c r="J61" s="50"/>
      <c r="K61" s="53"/>
      <c r="L61" s="54"/>
      <c r="M61" s="50"/>
      <c r="N61" s="51"/>
      <c r="O61" s="54"/>
      <c r="P61" s="50"/>
      <c r="Q61" s="53"/>
      <c r="R61" s="54"/>
      <c r="S61" s="138"/>
      <c r="T61" s="55">
        <f t="shared" si="0"/>
        <v>6</v>
      </c>
      <c r="V61" s="48"/>
    </row>
    <row r="62" spans="1:22" ht="13.15" customHeight="1" x14ac:dyDescent="0.15">
      <c r="A62" s="49">
        <v>54</v>
      </c>
      <c r="B62" s="20" t="s">
        <v>177</v>
      </c>
      <c r="C62" s="19" t="s">
        <v>43</v>
      </c>
      <c r="D62" s="50"/>
      <c r="E62" s="51"/>
      <c r="F62" s="52"/>
      <c r="G62" s="52"/>
      <c r="H62" s="53"/>
      <c r="I62" s="54">
        <v>3</v>
      </c>
      <c r="J62" s="50"/>
      <c r="K62" s="53"/>
      <c r="L62" s="54"/>
      <c r="M62" s="50"/>
      <c r="N62" s="51"/>
      <c r="O62" s="54"/>
      <c r="P62" s="50"/>
      <c r="Q62" s="53"/>
      <c r="R62" s="54"/>
      <c r="S62" s="138"/>
      <c r="T62" s="55">
        <f t="shared" si="0"/>
        <v>3</v>
      </c>
      <c r="V62" s="48"/>
    </row>
    <row r="63" spans="1:22" ht="13.15" customHeight="1" x14ac:dyDescent="0.15">
      <c r="A63" s="62">
        <v>55</v>
      </c>
      <c r="B63" s="24" t="s">
        <v>178</v>
      </c>
      <c r="C63" s="25" t="s">
        <v>44</v>
      </c>
      <c r="D63" s="64"/>
      <c r="E63" s="65"/>
      <c r="F63" s="66"/>
      <c r="G63" s="66"/>
      <c r="H63" s="67"/>
      <c r="I63" s="68">
        <v>2</v>
      </c>
      <c r="J63" s="64"/>
      <c r="K63" s="67"/>
      <c r="L63" s="68"/>
      <c r="M63" s="64"/>
      <c r="N63" s="65"/>
      <c r="O63" s="68"/>
      <c r="P63" s="64"/>
      <c r="Q63" s="67"/>
      <c r="R63" s="68"/>
      <c r="S63" s="140"/>
      <c r="T63" s="69">
        <f t="shared" si="0"/>
        <v>2</v>
      </c>
      <c r="V63" s="48"/>
    </row>
    <row r="64" spans="1:22" ht="13.15" customHeight="1" x14ac:dyDescent="0.15">
      <c r="A64" s="40">
        <v>56</v>
      </c>
      <c r="B64" s="136" t="s">
        <v>179</v>
      </c>
      <c r="C64" s="15" t="s">
        <v>45</v>
      </c>
      <c r="D64" s="41"/>
      <c r="E64" s="42"/>
      <c r="F64" s="43"/>
      <c r="G64" s="43"/>
      <c r="H64" s="44"/>
      <c r="I64" s="45"/>
      <c r="J64" s="41"/>
      <c r="K64" s="44"/>
      <c r="L64" s="45"/>
      <c r="M64" s="41"/>
      <c r="N64" s="42"/>
      <c r="O64" s="45"/>
      <c r="P64" s="41"/>
      <c r="Q64" s="44">
        <v>1</v>
      </c>
      <c r="R64" s="45"/>
      <c r="S64" s="137"/>
      <c r="T64" s="46">
        <f t="shared" si="0"/>
        <v>1</v>
      </c>
      <c r="V64" s="48"/>
    </row>
    <row r="65" spans="1:22" ht="13.15" customHeight="1" x14ac:dyDescent="0.15">
      <c r="A65" s="49">
        <v>57</v>
      </c>
      <c r="B65" s="20" t="s">
        <v>180</v>
      </c>
      <c r="C65" s="19" t="s">
        <v>46</v>
      </c>
      <c r="D65" s="50"/>
      <c r="E65" s="51"/>
      <c r="F65" s="52"/>
      <c r="G65" s="52"/>
      <c r="H65" s="53"/>
      <c r="I65" s="54"/>
      <c r="J65" s="50"/>
      <c r="K65" s="53"/>
      <c r="L65" s="54"/>
      <c r="M65" s="50"/>
      <c r="N65" s="51"/>
      <c r="O65" s="54"/>
      <c r="P65" s="50"/>
      <c r="Q65" s="53">
        <v>1</v>
      </c>
      <c r="R65" s="54"/>
      <c r="S65" s="138"/>
      <c r="T65" s="55">
        <f t="shared" si="0"/>
        <v>1</v>
      </c>
      <c r="V65" s="48"/>
    </row>
    <row r="66" spans="1:22" ht="13.15" customHeight="1" x14ac:dyDescent="0.15">
      <c r="A66" s="49">
        <v>58</v>
      </c>
      <c r="B66" s="18" t="s">
        <v>181</v>
      </c>
      <c r="C66" s="19" t="s">
        <v>47</v>
      </c>
      <c r="D66" s="50"/>
      <c r="E66" s="51"/>
      <c r="F66" s="52"/>
      <c r="G66" s="52"/>
      <c r="H66" s="53"/>
      <c r="I66" s="54">
        <v>8</v>
      </c>
      <c r="J66" s="50"/>
      <c r="K66" s="53"/>
      <c r="L66" s="54"/>
      <c r="M66" s="50"/>
      <c r="N66" s="51"/>
      <c r="O66" s="54"/>
      <c r="P66" s="50"/>
      <c r="Q66" s="53"/>
      <c r="R66" s="54"/>
      <c r="S66" s="138"/>
      <c r="T66" s="55">
        <f t="shared" si="0"/>
        <v>8</v>
      </c>
      <c r="V66" s="48"/>
    </row>
    <row r="67" spans="1:22" ht="13.15" customHeight="1" x14ac:dyDescent="0.15">
      <c r="A67" s="49">
        <v>59</v>
      </c>
      <c r="B67" s="20" t="s">
        <v>182</v>
      </c>
      <c r="C67" s="19" t="s">
        <v>48</v>
      </c>
      <c r="D67" s="50"/>
      <c r="E67" s="51">
        <v>3</v>
      </c>
      <c r="F67" s="52"/>
      <c r="G67" s="52">
        <v>3</v>
      </c>
      <c r="H67" s="53"/>
      <c r="I67" s="54"/>
      <c r="J67" s="50"/>
      <c r="K67" s="53"/>
      <c r="L67" s="54"/>
      <c r="M67" s="50"/>
      <c r="N67" s="51"/>
      <c r="O67" s="54"/>
      <c r="P67" s="50"/>
      <c r="Q67" s="53"/>
      <c r="R67" s="54"/>
      <c r="S67" s="138"/>
      <c r="T67" s="55">
        <f t="shared" si="0"/>
        <v>6</v>
      </c>
      <c r="V67" s="48"/>
    </row>
    <row r="68" spans="1:22" ht="13.15" customHeight="1" x14ac:dyDescent="0.15">
      <c r="A68" s="49">
        <v>60</v>
      </c>
      <c r="B68" s="18" t="s">
        <v>183</v>
      </c>
      <c r="C68" s="19" t="s">
        <v>49</v>
      </c>
      <c r="D68" s="50">
        <v>1</v>
      </c>
      <c r="E68" s="51">
        <v>7</v>
      </c>
      <c r="F68" s="52"/>
      <c r="G68" s="52"/>
      <c r="H68" s="53"/>
      <c r="I68" s="54"/>
      <c r="J68" s="50"/>
      <c r="K68" s="53"/>
      <c r="L68" s="54"/>
      <c r="M68" s="50"/>
      <c r="N68" s="51"/>
      <c r="O68" s="54"/>
      <c r="P68" s="50"/>
      <c r="Q68" s="53"/>
      <c r="R68" s="54"/>
      <c r="S68" s="138"/>
      <c r="T68" s="55">
        <f t="shared" si="0"/>
        <v>8</v>
      </c>
      <c r="V68" s="48"/>
    </row>
    <row r="69" spans="1:22" ht="13.15" customHeight="1" x14ac:dyDescent="0.15">
      <c r="A69" s="62">
        <v>61</v>
      </c>
      <c r="B69" s="24" t="s">
        <v>184</v>
      </c>
      <c r="C69" s="63" t="s">
        <v>50</v>
      </c>
      <c r="D69" s="64"/>
      <c r="E69" s="65"/>
      <c r="F69" s="66"/>
      <c r="G69" s="66"/>
      <c r="H69" s="67"/>
      <c r="I69" s="68">
        <v>1</v>
      </c>
      <c r="J69" s="64"/>
      <c r="K69" s="67"/>
      <c r="L69" s="68"/>
      <c r="M69" s="64"/>
      <c r="N69" s="65"/>
      <c r="O69" s="68"/>
      <c r="P69" s="64"/>
      <c r="Q69" s="67"/>
      <c r="R69" s="68"/>
      <c r="S69" s="140"/>
      <c r="T69" s="69">
        <f t="shared" si="0"/>
        <v>1</v>
      </c>
      <c r="V69" s="48"/>
    </row>
    <row r="70" spans="1:22" ht="13.15" customHeight="1" x14ac:dyDescent="0.15">
      <c r="A70" s="70" t="s">
        <v>200</v>
      </c>
      <c r="B70" s="71"/>
      <c r="C70" s="72"/>
      <c r="D70" s="73">
        <f t="shared" ref="D70:T70" si="1">COUNTA(D9:D69)</f>
        <v>6</v>
      </c>
      <c r="E70" s="74">
        <f t="shared" si="1"/>
        <v>14</v>
      </c>
      <c r="F70" s="75">
        <f t="shared" si="1"/>
        <v>0</v>
      </c>
      <c r="G70" s="75">
        <f t="shared" si="1"/>
        <v>3</v>
      </c>
      <c r="H70" s="76">
        <f t="shared" si="1"/>
        <v>7</v>
      </c>
      <c r="I70" s="77">
        <f t="shared" si="1"/>
        <v>23</v>
      </c>
      <c r="J70" s="73">
        <f t="shared" si="1"/>
        <v>2</v>
      </c>
      <c r="K70" s="76">
        <f t="shared" si="1"/>
        <v>3</v>
      </c>
      <c r="L70" s="77">
        <f t="shared" si="1"/>
        <v>6</v>
      </c>
      <c r="M70" s="73">
        <f t="shared" si="1"/>
        <v>5</v>
      </c>
      <c r="N70" s="74">
        <f t="shared" si="1"/>
        <v>3</v>
      </c>
      <c r="O70" s="77">
        <f t="shared" si="1"/>
        <v>0</v>
      </c>
      <c r="P70" s="73">
        <f t="shared" si="1"/>
        <v>12</v>
      </c>
      <c r="Q70" s="76">
        <f t="shared" si="1"/>
        <v>16</v>
      </c>
      <c r="R70" s="77">
        <f t="shared" si="1"/>
        <v>0</v>
      </c>
      <c r="S70" s="141">
        <f t="shared" si="1"/>
        <v>0</v>
      </c>
      <c r="T70" s="78">
        <f t="shared" si="1"/>
        <v>61</v>
      </c>
    </row>
    <row r="71" spans="1:22" ht="13.15" customHeight="1" x14ac:dyDescent="0.15">
      <c r="A71" s="79" t="s">
        <v>201</v>
      </c>
      <c r="B71" s="80"/>
      <c r="C71" s="81"/>
      <c r="D71" s="82">
        <f t="shared" ref="D71:T71" si="2">SUM(D9:D69)</f>
        <v>40</v>
      </c>
      <c r="E71" s="83">
        <f t="shared" si="2"/>
        <v>64</v>
      </c>
      <c r="F71" s="84">
        <f t="shared" si="2"/>
        <v>0</v>
      </c>
      <c r="G71" s="84">
        <f t="shared" si="2"/>
        <v>5</v>
      </c>
      <c r="H71" s="85">
        <f t="shared" si="2"/>
        <v>51</v>
      </c>
      <c r="I71" s="86">
        <f t="shared" si="2"/>
        <v>47</v>
      </c>
      <c r="J71" s="82">
        <f t="shared" si="2"/>
        <v>51</v>
      </c>
      <c r="K71" s="85">
        <f t="shared" si="2"/>
        <v>111</v>
      </c>
      <c r="L71" s="86">
        <f t="shared" si="2"/>
        <v>142</v>
      </c>
      <c r="M71" s="82">
        <f t="shared" si="2"/>
        <v>70</v>
      </c>
      <c r="N71" s="83">
        <f t="shared" si="2"/>
        <v>128</v>
      </c>
      <c r="O71" s="86">
        <f t="shared" si="2"/>
        <v>0</v>
      </c>
      <c r="P71" s="82">
        <f t="shared" si="2"/>
        <v>153</v>
      </c>
      <c r="Q71" s="85">
        <f t="shared" si="2"/>
        <v>113</v>
      </c>
      <c r="R71" s="86">
        <f t="shared" si="2"/>
        <v>0</v>
      </c>
      <c r="S71" s="87">
        <f t="shared" si="2"/>
        <v>0</v>
      </c>
      <c r="T71" s="87">
        <f t="shared" si="2"/>
        <v>975</v>
      </c>
      <c r="U71" s="47"/>
    </row>
  </sheetData>
  <mergeCells count="1">
    <mergeCell ref="S2:T2"/>
  </mergeCells>
  <phoneticPr fontId="2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72"/>
  <sheetViews>
    <sheetView showGridLines="0" zoomScale="75" zoomScaleNormal="75" workbookViewId="0">
      <selection activeCell="B43" sqref="B43"/>
    </sheetView>
  </sheetViews>
  <sheetFormatPr defaultRowHeight="12" x14ac:dyDescent="0.15"/>
  <cols>
    <col min="1" max="1" width="4.625" style="31" customWidth="1"/>
    <col min="2" max="2" width="28.625" style="31" customWidth="1"/>
    <col min="3" max="3" width="19.75" style="31" customWidth="1"/>
    <col min="4" max="16384" width="9" style="31"/>
  </cols>
  <sheetData>
    <row r="1" spans="1:22" ht="12.75" thickBot="1" x14ac:dyDescent="0.2"/>
    <row r="2" spans="1:22" ht="19.5" thickBot="1" x14ac:dyDescent="0.25">
      <c r="S2" s="151" t="s">
        <v>226</v>
      </c>
      <c r="T2" s="152"/>
    </row>
    <row r="3" spans="1:22" ht="12" customHeight="1" x14ac:dyDescent="0.15"/>
    <row r="4" spans="1:22" ht="15" customHeight="1" x14ac:dyDescent="0.15">
      <c r="B4" s="3" t="s">
        <v>227</v>
      </c>
      <c r="Q4" s="31" t="s">
        <v>10</v>
      </c>
    </row>
    <row r="5" spans="1:22" ht="13.5" customHeight="1" x14ac:dyDescent="0.15">
      <c r="Q5" s="31" t="s">
        <v>204</v>
      </c>
    </row>
    <row r="6" spans="1:22" ht="13.5" customHeight="1" x14ac:dyDescent="0.15">
      <c r="R6" s="31" t="s">
        <v>205</v>
      </c>
    </row>
    <row r="7" spans="1:22" ht="14.25" customHeight="1" x14ac:dyDescent="0.15">
      <c r="Q7" s="31" t="s">
        <v>228</v>
      </c>
    </row>
    <row r="8" spans="1:22" ht="13.15" customHeight="1" x14ac:dyDescent="0.15">
      <c r="A8" s="32" t="s">
        <v>0</v>
      </c>
      <c r="B8" s="33" t="s">
        <v>207</v>
      </c>
      <c r="C8" s="34" t="s">
        <v>208</v>
      </c>
      <c r="D8" s="32" t="s">
        <v>187</v>
      </c>
      <c r="E8" s="35" t="s">
        <v>188</v>
      </c>
      <c r="F8" s="35" t="s">
        <v>189</v>
      </c>
      <c r="G8" s="36" t="s">
        <v>190</v>
      </c>
      <c r="H8" s="36" t="s">
        <v>191</v>
      </c>
      <c r="I8" s="37" t="s">
        <v>192</v>
      </c>
      <c r="J8" s="32" t="s">
        <v>193</v>
      </c>
      <c r="K8" s="36" t="s">
        <v>194</v>
      </c>
      <c r="L8" s="37" t="s">
        <v>195</v>
      </c>
      <c r="M8" s="32" t="s">
        <v>196</v>
      </c>
      <c r="N8" s="38" t="s">
        <v>197</v>
      </c>
      <c r="O8" s="37" t="s">
        <v>198</v>
      </c>
      <c r="P8" s="32" t="s">
        <v>209</v>
      </c>
      <c r="Q8" s="36" t="s">
        <v>210</v>
      </c>
      <c r="R8" s="37" t="s">
        <v>211</v>
      </c>
      <c r="S8" s="39" t="s">
        <v>212</v>
      </c>
      <c r="T8" s="39" t="s">
        <v>199</v>
      </c>
    </row>
    <row r="9" spans="1:22" ht="13.15" customHeight="1" x14ac:dyDescent="0.15">
      <c r="A9" s="40">
        <v>1</v>
      </c>
      <c r="B9" s="14" t="s">
        <v>125</v>
      </c>
      <c r="C9" s="15" t="s">
        <v>12</v>
      </c>
      <c r="D9" s="88"/>
      <c r="E9" s="89"/>
      <c r="F9" s="90"/>
      <c r="G9" s="90"/>
      <c r="H9" s="91"/>
      <c r="I9" s="92">
        <v>0.01</v>
      </c>
      <c r="J9" s="88"/>
      <c r="K9" s="91"/>
      <c r="L9" s="92"/>
      <c r="M9" s="88"/>
      <c r="N9" s="89"/>
      <c r="O9" s="92"/>
      <c r="P9" s="88"/>
      <c r="Q9" s="91"/>
      <c r="R9" s="92"/>
      <c r="S9" s="142"/>
      <c r="T9" s="93">
        <f t="shared" ref="T9:T69" si="0">SUM(D9:S9)</f>
        <v>0.01</v>
      </c>
      <c r="U9" s="47"/>
      <c r="V9" s="48"/>
    </row>
    <row r="10" spans="1:22" ht="13.15" customHeight="1" x14ac:dyDescent="0.15">
      <c r="A10" s="49">
        <v>2</v>
      </c>
      <c r="B10" s="18" t="s">
        <v>217</v>
      </c>
      <c r="C10" s="19" t="s">
        <v>13</v>
      </c>
      <c r="D10" s="94"/>
      <c r="E10" s="95">
        <v>1.58</v>
      </c>
      <c r="F10" s="96"/>
      <c r="G10" s="96"/>
      <c r="H10" s="97"/>
      <c r="I10" s="98">
        <v>0.01</v>
      </c>
      <c r="J10" s="94"/>
      <c r="K10" s="97"/>
      <c r="L10" s="98">
        <v>0.89</v>
      </c>
      <c r="M10" s="94"/>
      <c r="N10" s="95"/>
      <c r="O10" s="98"/>
      <c r="P10" s="94">
        <v>0.01</v>
      </c>
      <c r="Q10" s="97"/>
      <c r="R10" s="98"/>
      <c r="S10" s="143"/>
      <c r="T10" s="99">
        <f t="shared" si="0"/>
        <v>2.4899999999999998</v>
      </c>
      <c r="U10" s="47"/>
      <c r="V10" s="48"/>
    </row>
    <row r="11" spans="1:22" ht="13.15" customHeight="1" x14ac:dyDescent="0.15">
      <c r="A11" s="49">
        <v>3</v>
      </c>
      <c r="B11" s="20" t="s">
        <v>218</v>
      </c>
      <c r="C11" s="19" t="s">
        <v>14</v>
      </c>
      <c r="D11" s="94"/>
      <c r="E11" s="95"/>
      <c r="F11" s="96"/>
      <c r="G11" s="96"/>
      <c r="H11" s="97"/>
      <c r="I11" s="98"/>
      <c r="J11" s="94"/>
      <c r="K11" s="97"/>
      <c r="L11" s="98"/>
      <c r="M11" s="94"/>
      <c r="N11" s="95"/>
      <c r="O11" s="98"/>
      <c r="P11" s="94">
        <v>0.92</v>
      </c>
      <c r="Q11" s="97"/>
      <c r="R11" s="98"/>
      <c r="S11" s="143"/>
      <c r="T11" s="99">
        <f t="shared" si="0"/>
        <v>0.92</v>
      </c>
      <c r="U11" s="47"/>
      <c r="V11" s="48"/>
    </row>
    <row r="12" spans="1:22" ht="13.15" customHeight="1" x14ac:dyDescent="0.15">
      <c r="A12" s="49">
        <v>4</v>
      </c>
      <c r="B12" s="20" t="s">
        <v>128</v>
      </c>
      <c r="C12" s="19" t="s">
        <v>15</v>
      </c>
      <c r="D12" s="94"/>
      <c r="E12" s="95"/>
      <c r="F12" s="96"/>
      <c r="G12" s="96"/>
      <c r="H12" s="97"/>
      <c r="I12" s="98"/>
      <c r="J12" s="94"/>
      <c r="K12" s="97"/>
      <c r="L12" s="98"/>
      <c r="M12" s="94"/>
      <c r="N12" s="95"/>
      <c r="O12" s="98"/>
      <c r="P12" s="94"/>
      <c r="Q12" s="97">
        <v>0.01</v>
      </c>
      <c r="R12" s="98"/>
      <c r="S12" s="143"/>
      <c r="T12" s="99">
        <f t="shared" si="0"/>
        <v>0.01</v>
      </c>
      <c r="U12" s="47"/>
      <c r="V12" s="48"/>
    </row>
    <row r="13" spans="1:22" ht="13.15" customHeight="1" x14ac:dyDescent="0.15">
      <c r="A13" s="49">
        <v>5</v>
      </c>
      <c r="B13" s="18" t="s">
        <v>129</v>
      </c>
      <c r="C13" s="19" t="s">
        <v>16</v>
      </c>
      <c r="D13" s="94"/>
      <c r="E13" s="95"/>
      <c r="F13" s="96"/>
      <c r="G13" s="96"/>
      <c r="H13" s="97"/>
      <c r="I13" s="98">
        <v>0.01</v>
      </c>
      <c r="J13" s="94"/>
      <c r="K13" s="97"/>
      <c r="L13" s="98"/>
      <c r="M13" s="94"/>
      <c r="N13" s="95"/>
      <c r="O13" s="98"/>
      <c r="P13" s="94"/>
      <c r="Q13" s="97"/>
      <c r="R13" s="98"/>
      <c r="S13" s="143"/>
      <c r="T13" s="99">
        <f t="shared" si="0"/>
        <v>0.01</v>
      </c>
      <c r="U13" s="47"/>
      <c r="V13" s="48"/>
    </row>
    <row r="14" spans="1:22" ht="13.15" customHeight="1" x14ac:dyDescent="0.15">
      <c r="A14" s="49">
        <v>6</v>
      </c>
      <c r="B14" s="20" t="s">
        <v>130</v>
      </c>
      <c r="C14" s="19" t="s">
        <v>17</v>
      </c>
      <c r="D14" s="94"/>
      <c r="E14" s="95"/>
      <c r="F14" s="96"/>
      <c r="G14" s="96"/>
      <c r="H14" s="97">
        <v>0.03</v>
      </c>
      <c r="I14" s="98"/>
      <c r="J14" s="94"/>
      <c r="K14" s="97"/>
      <c r="L14" s="98"/>
      <c r="M14" s="94"/>
      <c r="N14" s="95"/>
      <c r="O14" s="98"/>
      <c r="P14" s="94"/>
      <c r="Q14" s="97"/>
      <c r="R14" s="98"/>
      <c r="S14" s="143"/>
      <c r="T14" s="99">
        <f t="shared" si="0"/>
        <v>0.03</v>
      </c>
      <c r="U14" s="47"/>
      <c r="V14" s="48"/>
    </row>
    <row r="15" spans="1:22" ht="13.15" customHeight="1" x14ac:dyDescent="0.15">
      <c r="A15" s="49">
        <v>7</v>
      </c>
      <c r="B15" s="20" t="s">
        <v>131</v>
      </c>
      <c r="C15" s="19" t="s">
        <v>18</v>
      </c>
      <c r="D15" s="94"/>
      <c r="E15" s="95"/>
      <c r="F15" s="96"/>
      <c r="G15" s="96"/>
      <c r="H15" s="97"/>
      <c r="I15" s="98"/>
      <c r="J15" s="94"/>
      <c r="K15" s="97"/>
      <c r="L15" s="98"/>
      <c r="M15" s="94"/>
      <c r="N15" s="95"/>
      <c r="O15" s="98"/>
      <c r="P15" s="94"/>
      <c r="Q15" s="97">
        <v>6.37</v>
      </c>
      <c r="R15" s="98"/>
      <c r="S15" s="143"/>
      <c r="T15" s="99">
        <f t="shared" si="0"/>
        <v>6.37</v>
      </c>
      <c r="U15" s="47"/>
      <c r="V15" s="48"/>
    </row>
    <row r="16" spans="1:22" ht="13.15" customHeight="1" x14ac:dyDescent="0.15">
      <c r="A16" s="49">
        <v>8</v>
      </c>
      <c r="B16" s="20" t="s">
        <v>132</v>
      </c>
      <c r="C16" s="19" t="s">
        <v>19</v>
      </c>
      <c r="D16" s="94"/>
      <c r="E16" s="95"/>
      <c r="F16" s="96"/>
      <c r="G16" s="96"/>
      <c r="H16" s="97"/>
      <c r="I16" s="98"/>
      <c r="J16" s="94"/>
      <c r="K16" s="97"/>
      <c r="L16" s="98"/>
      <c r="M16" s="94"/>
      <c r="N16" s="95"/>
      <c r="O16" s="98"/>
      <c r="P16" s="94"/>
      <c r="Q16" s="97">
        <v>0.35</v>
      </c>
      <c r="R16" s="98"/>
      <c r="S16" s="143"/>
      <c r="T16" s="99">
        <f t="shared" si="0"/>
        <v>0.35</v>
      </c>
      <c r="U16" s="47"/>
      <c r="V16" s="48"/>
    </row>
    <row r="17" spans="1:22" ht="13.15" customHeight="1" x14ac:dyDescent="0.15">
      <c r="A17" s="49">
        <v>9</v>
      </c>
      <c r="B17" s="18" t="s">
        <v>213</v>
      </c>
      <c r="C17" s="19" t="s">
        <v>20</v>
      </c>
      <c r="D17" s="94"/>
      <c r="E17" s="95"/>
      <c r="F17" s="96"/>
      <c r="G17" s="100" t="s">
        <v>230</v>
      </c>
      <c r="H17" s="97"/>
      <c r="I17" s="98">
        <v>0.01</v>
      </c>
      <c r="J17" s="94"/>
      <c r="K17" s="97"/>
      <c r="L17" s="98"/>
      <c r="M17" s="94"/>
      <c r="N17" s="95"/>
      <c r="O17" s="98"/>
      <c r="P17" s="94"/>
      <c r="Q17" s="97"/>
      <c r="R17" s="98"/>
      <c r="S17" s="143"/>
      <c r="T17" s="99">
        <f t="shared" si="0"/>
        <v>0.01</v>
      </c>
      <c r="U17" s="47"/>
      <c r="V17" s="48"/>
    </row>
    <row r="18" spans="1:22" ht="13.15" customHeight="1" x14ac:dyDescent="0.15">
      <c r="A18" s="49">
        <v>10</v>
      </c>
      <c r="B18" s="20" t="s">
        <v>219</v>
      </c>
      <c r="C18" s="19" t="s">
        <v>21</v>
      </c>
      <c r="D18" s="94"/>
      <c r="E18" s="95"/>
      <c r="F18" s="96"/>
      <c r="G18" s="96"/>
      <c r="H18" s="97"/>
      <c r="I18" s="98">
        <v>3.03</v>
      </c>
      <c r="J18" s="94"/>
      <c r="K18" s="97"/>
      <c r="L18" s="98"/>
      <c r="M18" s="94"/>
      <c r="N18" s="95"/>
      <c r="O18" s="98"/>
      <c r="P18" s="94"/>
      <c r="Q18" s="97"/>
      <c r="R18" s="98"/>
      <c r="S18" s="143"/>
      <c r="T18" s="99">
        <f t="shared" si="0"/>
        <v>3.03</v>
      </c>
      <c r="U18" s="47"/>
      <c r="V18" s="48"/>
    </row>
    <row r="19" spans="1:22" ht="13.15" customHeight="1" x14ac:dyDescent="0.15">
      <c r="A19" s="49">
        <v>11</v>
      </c>
      <c r="B19" s="20" t="s">
        <v>135</v>
      </c>
      <c r="C19" s="19" t="s">
        <v>123</v>
      </c>
      <c r="D19" s="94"/>
      <c r="E19" s="95"/>
      <c r="F19" s="96"/>
      <c r="G19" s="96"/>
      <c r="H19" s="97"/>
      <c r="I19" s="98"/>
      <c r="J19" s="94"/>
      <c r="K19" s="97"/>
      <c r="L19" s="98"/>
      <c r="M19" s="94"/>
      <c r="N19" s="95"/>
      <c r="O19" s="98"/>
      <c r="P19" s="94"/>
      <c r="Q19" s="97">
        <v>0.13</v>
      </c>
      <c r="R19" s="98"/>
      <c r="S19" s="143"/>
      <c r="T19" s="99">
        <f t="shared" si="0"/>
        <v>0.13</v>
      </c>
      <c r="U19" s="47"/>
      <c r="V19" s="48"/>
    </row>
    <row r="20" spans="1:22" ht="13.15" customHeight="1" x14ac:dyDescent="0.15">
      <c r="A20" s="49">
        <v>12</v>
      </c>
      <c r="B20" s="20" t="s">
        <v>136</v>
      </c>
      <c r="C20" s="19" t="s">
        <v>22</v>
      </c>
      <c r="D20" s="94"/>
      <c r="E20" s="95"/>
      <c r="F20" s="96"/>
      <c r="G20" s="96"/>
      <c r="H20" s="97"/>
      <c r="I20" s="98"/>
      <c r="J20" s="94"/>
      <c r="K20" s="97"/>
      <c r="L20" s="98"/>
      <c r="M20" s="94"/>
      <c r="N20" s="95"/>
      <c r="O20" s="98"/>
      <c r="P20" s="94">
        <v>0.01</v>
      </c>
      <c r="Q20" s="97"/>
      <c r="R20" s="98"/>
      <c r="S20" s="143"/>
      <c r="T20" s="99">
        <f t="shared" si="0"/>
        <v>0.01</v>
      </c>
      <c r="U20" s="47"/>
      <c r="V20" s="48"/>
    </row>
    <row r="21" spans="1:22" ht="13.15" customHeight="1" x14ac:dyDescent="0.15">
      <c r="A21" s="49">
        <v>13</v>
      </c>
      <c r="B21" s="20" t="s">
        <v>137</v>
      </c>
      <c r="C21" s="19" t="s">
        <v>23</v>
      </c>
      <c r="D21" s="94"/>
      <c r="E21" s="95"/>
      <c r="F21" s="96"/>
      <c r="G21" s="96"/>
      <c r="H21" s="97">
        <v>0.09</v>
      </c>
      <c r="I21" s="98"/>
      <c r="J21" s="94"/>
      <c r="K21" s="97"/>
      <c r="L21" s="98"/>
      <c r="M21" s="94"/>
      <c r="N21" s="95"/>
      <c r="O21" s="98"/>
      <c r="P21" s="94">
        <v>2.86</v>
      </c>
      <c r="Q21" s="97"/>
      <c r="R21" s="98"/>
      <c r="S21" s="143"/>
      <c r="T21" s="99">
        <f t="shared" si="0"/>
        <v>2.9499999999999997</v>
      </c>
      <c r="U21" s="47"/>
      <c r="V21" s="48"/>
    </row>
    <row r="22" spans="1:22" ht="13.15" customHeight="1" x14ac:dyDescent="0.15">
      <c r="A22" s="49">
        <v>14</v>
      </c>
      <c r="B22" s="20" t="s">
        <v>138</v>
      </c>
      <c r="C22" s="19" t="s">
        <v>24</v>
      </c>
      <c r="D22" s="94"/>
      <c r="E22" s="95"/>
      <c r="F22" s="96"/>
      <c r="G22" s="96"/>
      <c r="H22" s="97"/>
      <c r="I22" s="98"/>
      <c r="J22" s="94"/>
      <c r="K22" s="97"/>
      <c r="L22" s="98"/>
      <c r="M22" s="94"/>
      <c r="N22" s="95"/>
      <c r="O22" s="98"/>
      <c r="P22" s="94"/>
      <c r="Q22" s="97">
        <v>2.09</v>
      </c>
      <c r="R22" s="98"/>
      <c r="S22" s="143"/>
      <c r="T22" s="99">
        <f t="shared" si="0"/>
        <v>2.09</v>
      </c>
      <c r="U22" s="47"/>
      <c r="V22" s="48"/>
    </row>
    <row r="23" spans="1:22" ht="13.15" customHeight="1" x14ac:dyDescent="0.15">
      <c r="A23" s="49">
        <v>15</v>
      </c>
      <c r="B23" s="18" t="s">
        <v>139</v>
      </c>
      <c r="C23" s="19" t="s">
        <v>25</v>
      </c>
      <c r="D23" s="94"/>
      <c r="E23" s="95"/>
      <c r="F23" s="96"/>
      <c r="G23" s="96"/>
      <c r="H23" s="97"/>
      <c r="I23" s="98"/>
      <c r="J23" s="94"/>
      <c r="K23" s="97"/>
      <c r="L23" s="98"/>
      <c r="M23" s="94"/>
      <c r="N23" s="95"/>
      <c r="O23" s="98"/>
      <c r="P23" s="94"/>
      <c r="Q23" s="97">
        <v>0.32</v>
      </c>
      <c r="R23" s="98"/>
      <c r="S23" s="143"/>
      <c r="T23" s="99">
        <f t="shared" si="0"/>
        <v>0.32</v>
      </c>
      <c r="U23" s="47"/>
      <c r="V23" s="48"/>
    </row>
    <row r="24" spans="1:22" ht="13.15" customHeight="1" x14ac:dyDescent="0.15">
      <c r="A24" s="49">
        <v>16</v>
      </c>
      <c r="B24" s="20" t="s">
        <v>140</v>
      </c>
      <c r="C24" s="19"/>
      <c r="D24" s="94">
        <v>0.04</v>
      </c>
      <c r="E24" s="95">
        <v>0.01</v>
      </c>
      <c r="F24" s="96"/>
      <c r="G24" s="96"/>
      <c r="H24" s="97"/>
      <c r="I24" s="98"/>
      <c r="J24" s="94"/>
      <c r="K24" s="97">
        <v>0.01</v>
      </c>
      <c r="L24" s="98">
        <v>0.03</v>
      </c>
      <c r="M24" s="94">
        <v>0.01</v>
      </c>
      <c r="N24" s="104" t="s">
        <v>230</v>
      </c>
      <c r="O24" s="98"/>
      <c r="P24" s="103" t="s">
        <v>230</v>
      </c>
      <c r="Q24" s="97">
        <v>0.02</v>
      </c>
      <c r="R24" s="98"/>
      <c r="S24" s="143"/>
      <c r="T24" s="99">
        <f t="shared" si="0"/>
        <v>0.12</v>
      </c>
      <c r="U24" s="47"/>
      <c r="V24" s="48"/>
    </row>
    <row r="25" spans="1:22" ht="13.15" customHeight="1" x14ac:dyDescent="0.15">
      <c r="A25" s="49">
        <v>17</v>
      </c>
      <c r="B25" s="18" t="s">
        <v>220</v>
      </c>
      <c r="C25" s="19" t="s">
        <v>26</v>
      </c>
      <c r="D25" s="94"/>
      <c r="E25" s="95"/>
      <c r="F25" s="96"/>
      <c r="G25" s="96"/>
      <c r="H25" s="97"/>
      <c r="I25" s="102" t="s">
        <v>230</v>
      </c>
      <c r="J25" s="94"/>
      <c r="K25" s="97"/>
      <c r="L25" s="98"/>
      <c r="M25" s="94"/>
      <c r="N25" s="95"/>
      <c r="O25" s="98"/>
      <c r="P25" s="94"/>
      <c r="Q25" s="97"/>
      <c r="R25" s="98"/>
      <c r="S25" s="143"/>
      <c r="T25" s="105" t="s">
        <v>230</v>
      </c>
      <c r="U25" s="47"/>
      <c r="V25" s="48"/>
    </row>
    <row r="26" spans="1:22" ht="13.15" customHeight="1" x14ac:dyDescent="0.15">
      <c r="A26" s="49">
        <v>18</v>
      </c>
      <c r="B26" s="20" t="s">
        <v>221</v>
      </c>
      <c r="C26" s="19" t="s">
        <v>27</v>
      </c>
      <c r="D26" s="94"/>
      <c r="E26" s="95"/>
      <c r="F26" s="96"/>
      <c r="G26" s="96"/>
      <c r="H26" s="97"/>
      <c r="I26" s="98"/>
      <c r="J26" s="94"/>
      <c r="K26" s="97"/>
      <c r="L26" s="98"/>
      <c r="M26" s="94"/>
      <c r="N26" s="95"/>
      <c r="O26" s="98"/>
      <c r="P26" s="94">
        <v>0.01</v>
      </c>
      <c r="Q26" s="97">
        <v>0.34</v>
      </c>
      <c r="R26" s="98"/>
      <c r="S26" s="143"/>
      <c r="T26" s="99">
        <f t="shared" si="0"/>
        <v>0.35000000000000003</v>
      </c>
      <c r="U26" s="47"/>
      <c r="V26" s="48"/>
    </row>
    <row r="27" spans="1:22" ht="13.15" customHeight="1" x14ac:dyDescent="0.15">
      <c r="A27" s="49">
        <v>19</v>
      </c>
      <c r="B27" s="20" t="s">
        <v>143</v>
      </c>
      <c r="C27" s="19"/>
      <c r="D27" s="94"/>
      <c r="E27" s="104" t="s">
        <v>230</v>
      </c>
      <c r="F27" s="96"/>
      <c r="G27" s="96"/>
      <c r="H27" s="97"/>
      <c r="I27" s="98"/>
      <c r="J27" s="94"/>
      <c r="K27" s="97"/>
      <c r="L27" s="98"/>
      <c r="M27" s="94"/>
      <c r="N27" s="95"/>
      <c r="O27" s="98"/>
      <c r="P27" s="94"/>
      <c r="Q27" s="97"/>
      <c r="R27" s="98"/>
      <c r="S27" s="143"/>
      <c r="T27" s="105" t="s">
        <v>230</v>
      </c>
      <c r="U27" s="47"/>
      <c r="V27" s="48"/>
    </row>
    <row r="28" spans="1:22" ht="13.15" customHeight="1" x14ac:dyDescent="0.15">
      <c r="A28" s="49">
        <v>20</v>
      </c>
      <c r="B28" s="20" t="s">
        <v>144</v>
      </c>
      <c r="C28" s="19"/>
      <c r="D28" s="94"/>
      <c r="E28" s="95">
        <v>0.18</v>
      </c>
      <c r="F28" s="96"/>
      <c r="G28" s="96"/>
      <c r="H28" s="97"/>
      <c r="I28" s="98">
        <v>0.12</v>
      </c>
      <c r="J28" s="94"/>
      <c r="K28" s="97"/>
      <c r="L28" s="98">
        <v>2.5099999999999998</v>
      </c>
      <c r="M28" s="94"/>
      <c r="N28" s="95"/>
      <c r="O28" s="98"/>
      <c r="P28" s="94">
        <v>0.17</v>
      </c>
      <c r="Q28" s="97"/>
      <c r="R28" s="98"/>
      <c r="S28" s="143"/>
      <c r="T28" s="99">
        <f t="shared" si="0"/>
        <v>2.9799999999999995</v>
      </c>
      <c r="U28" s="47"/>
      <c r="V28" s="48"/>
    </row>
    <row r="29" spans="1:22" ht="13.15" customHeight="1" x14ac:dyDescent="0.15">
      <c r="A29" s="49">
        <v>21</v>
      </c>
      <c r="B29" s="20" t="s">
        <v>145</v>
      </c>
      <c r="C29" s="19"/>
      <c r="D29" s="94"/>
      <c r="E29" s="95"/>
      <c r="F29" s="96"/>
      <c r="G29" s="96"/>
      <c r="H29" s="97">
        <v>0.01</v>
      </c>
      <c r="I29" s="98"/>
      <c r="J29" s="94"/>
      <c r="K29" s="97"/>
      <c r="L29" s="98"/>
      <c r="M29" s="103" t="s">
        <v>230</v>
      </c>
      <c r="N29" s="95"/>
      <c r="O29" s="98"/>
      <c r="P29" s="94"/>
      <c r="Q29" s="97"/>
      <c r="R29" s="98"/>
      <c r="S29" s="143"/>
      <c r="T29" s="99">
        <f t="shared" si="0"/>
        <v>0.01</v>
      </c>
      <c r="U29" s="47"/>
      <c r="V29" s="48"/>
    </row>
    <row r="30" spans="1:22" ht="13.15" customHeight="1" x14ac:dyDescent="0.15">
      <c r="A30" s="49">
        <v>22</v>
      </c>
      <c r="B30" s="20" t="s">
        <v>146</v>
      </c>
      <c r="C30" s="19"/>
      <c r="D30" s="103" t="s">
        <v>230</v>
      </c>
      <c r="E30" s="104" t="s">
        <v>230</v>
      </c>
      <c r="F30" s="96"/>
      <c r="G30" s="96"/>
      <c r="H30" s="97">
        <v>0.01</v>
      </c>
      <c r="I30" s="98"/>
      <c r="J30" s="94"/>
      <c r="K30" s="97"/>
      <c r="L30" s="98"/>
      <c r="M30" s="94"/>
      <c r="N30" s="95"/>
      <c r="O30" s="98"/>
      <c r="P30" s="94"/>
      <c r="Q30" s="97"/>
      <c r="R30" s="98"/>
      <c r="S30" s="143"/>
      <c r="T30" s="99">
        <f t="shared" si="0"/>
        <v>0.01</v>
      </c>
      <c r="U30" s="47"/>
      <c r="V30" s="48"/>
    </row>
    <row r="31" spans="1:22" ht="13.15" customHeight="1" x14ac:dyDescent="0.15">
      <c r="A31" s="49">
        <v>23</v>
      </c>
      <c r="B31" s="20" t="s">
        <v>147</v>
      </c>
      <c r="C31" s="19"/>
      <c r="D31" s="94"/>
      <c r="E31" s="95"/>
      <c r="F31" s="96"/>
      <c r="G31" s="96"/>
      <c r="H31" s="101" t="s">
        <v>230</v>
      </c>
      <c r="I31" s="98"/>
      <c r="J31" s="94"/>
      <c r="K31" s="97"/>
      <c r="L31" s="98"/>
      <c r="M31" s="94"/>
      <c r="N31" s="95"/>
      <c r="O31" s="98"/>
      <c r="P31" s="94"/>
      <c r="Q31" s="97"/>
      <c r="R31" s="98"/>
      <c r="S31" s="143"/>
      <c r="T31" s="105" t="s">
        <v>230</v>
      </c>
      <c r="V31" s="48"/>
    </row>
    <row r="32" spans="1:22" ht="13.15" customHeight="1" x14ac:dyDescent="0.15">
      <c r="A32" s="49">
        <v>24</v>
      </c>
      <c r="B32" s="18" t="s">
        <v>148</v>
      </c>
      <c r="C32" s="19" t="s">
        <v>28</v>
      </c>
      <c r="D32" s="94"/>
      <c r="E32" s="95">
        <v>0.01</v>
      </c>
      <c r="F32" s="96"/>
      <c r="G32" s="96"/>
      <c r="H32" s="97"/>
      <c r="I32" s="98"/>
      <c r="J32" s="94"/>
      <c r="K32" s="97"/>
      <c r="L32" s="98"/>
      <c r="M32" s="94"/>
      <c r="N32" s="95"/>
      <c r="O32" s="98"/>
      <c r="P32" s="94"/>
      <c r="Q32" s="97"/>
      <c r="R32" s="98"/>
      <c r="S32" s="143"/>
      <c r="T32" s="99">
        <f t="shared" si="0"/>
        <v>0.01</v>
      </c>
      <c r="V32" s="48"/>
    </row>
    <row r="33" spans="1:22" ht="13.15" customHeight="1" x14ac:dyDescent="0.15">
      <c r="A33" s="49">
        <v>25</v>
      </c>
      <c r="B33" s="20" t="s">
        <v>149</v>
      </c>
      <c r="C33" s="19" t="s">
        <v>29</v>
      </c>
      <c r="D33" s="94"/>
      <c r="E33" s="95"/>
      <c r="F33" s="96"/>
      <c r="G33" s="100"/>
      <c r="H33" s="101"/>
      <c r="I33" s="102"/>
      <c r="J33" s="103"/>
      <c r="K33" s="101"/>
      <c r="L33" s="102"/>
      <c r="M33" s="103"/>
      <c r="N33" s="104"/>
      <c r="O33" s="102"/>
      <c r="P33" s="103"/>
      <c r="Q33" s="101">
        <v>0.11</v>
      </c>
      <c r="R33" s="102"/>
      <c r="S33" s="144"/>
      <c r="T33" s="105">
        <f t="shared" si="0"/>
        <v>0.11</v>
      </c>
      <c r="V33" s="48"/>
    </row>
    <row r="34" spans="1:22" ht="13.15" customHeight="1" x14ac:dyDescent="0.15">
      <c r="A34" s="49">
        <v>26</v>
      </c>
      <c r="B34" s="20" t="s">
        <v>150</v>
      </c>
      <c r="C34" s="19"/>
      <c r="D34" s="94"/>
      <c r="E34" s="95"/>
      <c r="F34" s="96"/>
      <c r="G34" s="96"/>
      <c r="H34" s="97"/>
      <c r="I34" s="102" t="s">
        <v>230</v>
      </c>
      <c r="J34" s="94"/>
      <c r="K34" s="97"/>
      <c r="L34" s="98"/>
      <c r="M34" s="94"/>
      <c r="N34" s="95"/>
      <c r="O34" s="98"/>
      <c r="P34" s="94"/>
      <c r="Q34" s="97"/>
      <c r="R34" s="98"/>
      <c r="S34" s="143"/>
      <c r="T34" s="105" t="s">
        <v>230</v>
      </c>
      <c r="V34" s="48"/>
    </row>
    <row r="35" spans="1:22" ht="13.15" customHeight="1" x14ac:dyDescent="0.15">
      <c r="A35" s="49">
        <v>27</v>
      </c>
      <c r="B35" s="20" t="s">
        <v>151</v>
      </c>
      <c r="C35" s="19"/>
      <c r="D35" s="94"/>
      <c r="E35" s="95"/>
      <c r="F35" s="96"/>
      <c r="G35" s="96"/>
      <c r="H35" s="97"/>
      <c r="I35" s="98">
        <v>0.01</v>
      </c>
      <c r="J35" s="94"/>
      <c r="K35" s="97"/>
      <c r="L35" s="98"/>
      <c r="M35" s="94"/>
      <c r="N35" s="95"/>
      <c r="O35" s="98"/>
      <c r="P35" s="94"/>
      <c r="Q35" s="97"/>
      <c r="R35" s="98"/>
      <c r="S35" s="143"/>
      <c r="T35" s="99">
        <f t="shared" si="0"/>
        <v>0.01</v>
      </c>
      <c r="V35" s="48"/>
    </row>
    <row r="36" spans="1:22" ht="13.15" customHeight="1" x14ac:dyDescent="0.15">
      <c r="A36" s="49">
        <v>28</v>
      </c>
      <c r="B36" s="20" t="s">
        <v>222</v>
      </c>
      <c r="C36" s="19"/>
      <c r="D36" s="94">
        <v>0.54</v>
      </c>
      <c r="E36" s="95">
        <v>0.28000000000000003</v>
      </c>
      <c r="F36" s="96"/>
      <c r="G36" s="96"/>
      <c r="H36" s="97"/>
      <c r="I36" s="98"/>
      <c r="J36" s="94">
        <v>0.43</v>
      </c>
      <c r="K36" s="97">
        <v>0.42</v>
      </c>
      <c r="L36" s="98">
        <v>1</v>
      </c>
      <c r="M36" s="94"/>
      <c r="N36" s="95">
        <v>1.1299999999999999</v>
      </c>
      <c r="O36" s="98"/>
      <c r="P36" s="94">
        <v>0.02</v>
      </c>
      <c r="Q36" s="97"/>
      <c r="R36" s="98"/>
      <c r="S36" s="143"/>
      <c r="T36" s="99">
        <f t="shared" si="0"/>
        <v>3.82</v>
      </c>
      <c r="V36" s="48"/>
    </row>
    <row r="37" spans="1:22" ht="13.15" customHeight="1" x14ac:dyDescent="0.15">
      <c r="A37" s="49">
        <v>29</v>
      </c>
      <c r="B37" s="20" t="s">
        <v>223</v>
      </c>
      <c r="C37" s="19"/>
      <c r="D37" s="94"/>
      <c r="E37" s="95"/>
      <c r="F37" s="96"/>
      <c r="G37" s="96"/>
      <c r="H37" s="97"/>
      <c r="I37" s="98">
        <v>0.01</v>
      </c>
      <c r="J37" s="94"/>
      <c r="K37" s="97"/>
      <c r="L37" s="98"/>
      <c r="M37" s="94"/>
      <c r="N37" s="95"/>
      <c r="O37" s="98"/>
      <c r="P37" s="94"/>
      <c r="Q37" s="97"/>
      <c r="R37" s="98"/>
      <c r="S37" s="143"/>
      <c r="T37" s="99">
        <f t="shared" si="0"/>
        <v>0.01</v>
      </c>
      <c r="V37" s="48"/>
    </row>
    <row r="38" spans="1:22" ht="13.15" customHeight="1" x14ac:dyDescent="0.15">
      <c r="A38" s="49">
        <v>30</v>
      </c>
      <c r="B38" s="20" t="s">
        <v>153</v>
      </c>
      <c r="C38" s="19"/>
      <c r="D38" s="94"/>
      <c r="E38" s="95"/>
      <c r="F38" s="96"/>
      <c r="G38" s="96"/>
      <c r="H38" s="97"/>
      <c r="I38" s="98"/>
      <c r="J38" s="94">
        <v>0.54</v>
      </c>
      <c r="K38" s="97">
        <v>0.6</v>
      </c>
      <c r="L38" s="98">
        <v>1.42</v>
      </c>
      <c r="M38" s="94">
        <v>0.63</v>
      </c>
      <c r="N38" s="95">
        <v>0.39</v>
      </c>
      <c r="O38" s="98"/>
      <c r="P38" s="94">
        <v>0.57999999999999996</v>
      </c>
      <c r="Q38" s="97">
        <v>0.8</v>
      </c>
      <c r="R38" s="98"/>
      <c r="S38" s="143"/>
      <c r="T38" s="99">
        <f t="shared" si="0"/>
        <v>4.96</v>
      </c>
      <c r="V38" s="48"/>
    </row>
    <row r="39" spans="1:22" ht="13.15" customHeight="1" x14ac:dyDescent="0.15">
      <c r="A39" s="49">
        <v>31</v>
      </c>
      <c r="B39" s="20" t="s">
        <v>154</v>
      </c>
      <c r="C39" s="19"/>
      <c r="D39" s="103" t="s">
        <v>230</v>
      </c>
      <c r="E39" s="95">
        <v>0.03</v>
      </c>
      <c r="F39" s="96"/>
      <c r="G39" s="100" t="s">
        <v>230</v>
      </c>
      <c r="H39" s="97"/>
      <c r="I39" s="98"/>
      <c r="J39" s="94"/>
      <c r="K39" s="97"/>
      <c r="L39" s="98"/>
      <c r="M39" s="94"/>
      <c r="N39" s="95"/>
      <c r="O39" s="98"/>
      <c r="P39" s="94"/>
      <c r="Q39" s="97"/>
      <c r="R39" s="98"/>
      <c r="S39" s="143"/>
      <c r="T39" s="99">
        <f t="shared" si="0"/>
        <v>0.03</v>
      </c>
      <c r="V39" s="48"/>
    </row>
    <row r="40" spans="1:22" ht="13.15" customHeight="1" x14ac:dyDescent="0.15">
      <c r="A40" s="49">
        <v>32</v>
      </c>
      <c r="B40" s="20" t="s">
        <v>155</v>
      </c>
      <c r="C40" s="19"/>
      <c r="D40" s="94"/>
      <c r="E40" s="95"/>
      <c r="F40" s="96"/>
      <c r="G40" s="96"/>
      <c r="H40" s="97"/>
      <c r="I40" s="98"/>
      <c r="J40" s="94"/>
      <c r="K40" s="97"/>
      <c r="L40" s="98"/>
      <c r="M40" s="94"/>
      <c r="N40" s="95"/>
      <c r="O40" s="98"/>
      <c r="P40" s="103" t="s">
        <v>230</v>
      </c>
      <c r="Q40" s="101" t="s">
        <v>230</v>
      </c>
      <c r="R40" s="98"/>
      <c r="S40" s="143"/>
      <c r="T40" s="105" t="s">
        <v>230</v>
      </c>
      <c r="V40" s="48"/>
    </row>
    <row r="41" spans="1:22" ht="13.15" customHeight="1" x14ac:dyDescent="0.15">
      <c r="A41" s="49">
        <v>33</v>
      </c>
      <c r="B41" s="20" t="s">
        <v>156</v>
      </c>
      <c r="C41" s="19"/>
      <c r="D41" s="94"/>
      <c r="E41" s="95"/>
      <c r="F41" s="96"/>
      <c r="G41" s="96"/>
      <c r="H41" s="101" t="s">
        <v>230</v>
      </c>
      <c r="I41" s="98"/>
      <c r="J41" s="94"/>
      <c r="K41" s="97"/>
      <c r="L41" s="98"/>
      <c r="M41" s="94"/>
      <c r="N41" s="95"/>
      <c r="O41" s="98"/>
      <c r="P41" s="94"/>
      <c r="Q41" s="97"/>
      <c r="R41" s="98"/>
      <c r="S41" s="143"/>
      <c r="T41" s="105" t="s">
        <v>230</v>
      </c>
      <c r="V41" s="48"/>
    </row>
    <row r="42" spans="1:22" ht="13.15" customHeight="1" x14ac:dyDescent="0.15">
      <c r="A42" s="49">
        <v>34</v>
      </c>
      <c r="B42" s="20" t="s">
        <v>157</v>
      </c>
      <c r="C42" s="19"/>
      <c r="D42" s="94"/>
      <c r="E42" s="95"/>
      <c r="F42" s="96"/>
      <c r="G42" s="96"/>
      <c r="H42" s="97"/>
      <c r="I42" s="98"/>
      <c r="J42" s="94"/>
      <c r="K42" s="97"/>
      <c r="L42" s="98"/>
      <c r="M42" s="94"/>
      <c r="N42" s="95"/>
      <c r="O42" s="98"/>
      <c r="P42" s="94">
        <v>0.02</v>
      </c>
      <c r="Q42" s="97">
        <v>0.01</v>
      </c>
      <c r="R42" s="98"/>
      <c r="S42" s="143"/>
      <c r="T42" s="99">
        <f t="shared" si="0"/>
        <v>0.03</v>
      </c>
      <c r="V42" s="48"/>
    </row>
    <row r="43" spans="1:22" ht="13.15" customHeight="1" x14ac:dyDescent="0.15">
      <c r="A43" s="49">
        <v>35</v>
      </c>
      <c r="B43" s="20" t="s">
        <v>158</v>
      </c>
      <c r="C43" s="19" t="s">
        <v>31</v>
      </c>
      <c r="D43" s="103" t="s">
        <v>230</v>
      </c>
      <c r="E43" s="95"/>
      <c r="F43" s="96"/>
      <c r="G43" s="96"/>
      <c r="H43" s="97"/>
      <c r="I43" s="98"/>
      <c r="J43" s="94"/>
      <c r="K43" s="97"/>
      <c r="L43" s="98"/>
      <c r="M43" s="94"/>
      <c r="N43" s="95"/>
      <c r="O43" s="98"/>
      <c r="P43" s="94"/>
      <c r="Q43" s="97"/>
      <c r="R43" s="98"/>
      <c r="S43" s="143"/>
      <c r="T43" s="105" t="s">
        <v>230</v>
      </c>
      <c r="V43" s="48"/>
    </row>
    <row r="44" spans="1:22" ht="13.15" customHeight="1" x14ac:dyDescent="0.15">
      <c r="A44" s="49">
        <v>36</v>
      </c>
      <c r="B44" s="20" t="s">
        <v>159</v>
      </c>
      <c r="C44" s="19" t="s">
        <v>32</v>
      </c>
      <c r="D44" s="94"/>
      <c r="E44" s="95"/>
      <c r="F44" s="96"/>
      <c r="G44" s="96"/>
      <c r="H44" s="97"/>
      <c r="I44" s="98"/>
      <c r="J44" s="94"/>
      <c r="K44" s="97"/>
      <c r="L44" s="98">
        <v>0.42</v>
      </c>
      <c r="M44" s="94"/>
      <c r="N44" s="95"/>
      <c r="O44" s="98"/>
      <c r="P44" s="94"/>
      <c r="Q44" s="97">
        <v>2.1</v>
      </c>
      <c r="R44" s="98"/>
      <c r="S44" s="143"/>
      <c r="T44" s="99">
        <f t="shared" si="0"/>
        <v>2.52</v>
      </c>
      <c r="V44" s="48"/>
    </row>
    <row r="45" spans="1:22" ht="13.15" customHeight="1" x14ac:dyDescent="0.15">
      <c r="A45" s="49">
        <v>37</v>
      </c>
      <c r="B45" s="20" t="s">
        <v>160</v>
      </c>
      <c r="C45" s="19"/>
      <c r="D45" s="94"/>
      <c r="E45" s="95"/>
      <c r="F45" s="96"/>
      <c r="G45" s="96"/>
      <c r="H45" s="101" t="s">
        <v>230</v>
      </c>
      <c r="I45" s="98"/>
      <c r="J45" s="94"/>
      <c r="K45" s="97"/>
      <c r="L45" s="98"/>
      <c r="M45" s="94"/>
      <c r="N45" s="95"/>
      <c r="O45" s="98"/>
      <c r="P45" s="94"/>
      <c r="Q45" s="97"/>
      <c r="R45" s="98"/>
      <c r="S45" s="143"/>
      <c r="T45" s="105" t="s">
        <v>230</v>
      </c>
      <c r="V45" s="48"/>
    </row>
    <row r="46" spans="1:22" ht="13.15" customHeight="1" x14ac:dyDescent="0.15">
      <c r="A46" s="49">
        <v>38</v>
      </c>
      <c r="B46" s="20" t="s">
        <v>161</v>
      </c>
      <c r="C46" s="19"/>
      <c r="D46" s="94"/>
      <c r="E46" s="95">
        <v>0.43</v>
      </c>
      <c r="F46" s="96"/>
      <c r="G46" s="96"/>
      <c r="H46" s="97"/>
      <c r="I46" s="98"/>
      <c r="J46" s="94"/>
      <c r="K46" s="97"/>
      <c r="L46" s="98"/>
      <c r="M46" s="94"/>
      <c r="N46" s="95"/>
      <c r="O46" s="98"/>
      <c r="P46" s="94"/>
      <c r="Q46" s="97"/>
      <c r="R46" s="98"/>
      <c r="S46" s="143"/>
      <c r="T46" s="99">
        <f t="shared" si="0"/>
        <v>0.43</v>
      </c>
      <c r="V46" s="48"/>
    </row>
    <row r="47" spans="1:22" ht="13.15" customHeight="1" x14ac:dyDescent="0.15">
      <c r="A47" s="49">
        <v>39</v>
      </c>
      <c r="B47" s="20" t="s">
        <v>162</v>
      </c>
      <c r="C47" s="19"/>
      <c r="D47" s="94"/>
      <c r="E47" s="95"/>
      <c r="F47" s="96"/>
      <c r="G47" s="96"/>
      <c r="H47" s="97"/>
      <c r="I47" s="98">
        <v>0.01</v>
      </c>
      <c r="J47" s="94"/>
      <c r="K47" s="97"/>
      <c r="L47" s="98"/>
      <c r="M47" s="94"/>
      <c r="N47" s="95"/>
      <c r="O47" s="98"/>
      <c r="P47" s="94"/>
      <c r="Q47" s="97"/>
      <c r="R47" s="98"/>
      <c r="S47" s="143"/>
      <c r="T47" s="99">
        <f t="shared" si="0"/>
        <v>0.01</v>
      </c>
      <c r="V47" s="48"/>
    </row>
    <row r="48" spans="1:22" ht="13.15" customHeight="1" x14ac:dyDescent="0.15">
      <c r="A48" s="49">
        <v>40</v>
      </c>
      <c r="B48" s="20" t="s">
        <v>163</v>
      </c>
      <c r="C48" s="19"/>
      <c r="D48" s="94"/>
      <c r="E48" s="95"/>
      <c r="F48" s="96"/>
      <c r="G48" s="96"/>
      <c r="H48" s="97"/>
      <c r="I48" s="98">
        <v>0.03</v>
      </c>
      <c r="J48" s="94"/>
      <c r="K48" s="97"/>
      <c r="L48" s="98"/>
      <c r="M48" s="94"/>
      <c r="N48" s="95"/>
      <c r="O48" s="98"/>
      <c r="P48" s="94"/>
      <c r="Q48" s="97"/>
      <c r="R48" s="98"/>
      <c r="S48" s="143"/>
      <c r="T48" s="99">
        <f t="shared" si="0"/>
        <v>0.03</v>
      </c>
      <c r="V48" s="48"/>
    </row>
    <row r="49" spans="1:22" ht="13.15" customHeight="1" x14ac:dyDescent="0.15">
      <c r="A49" s="49">
        <v>41</v>
      </c>
      <c r="B49" s="18" t="s">
        <v>216</v>
      </c>
      <c r="C49" s="19" t="s">
        <v>33</v>
      </c>
      <c r="D49" s="94"/>
      <c r="E49" s="95"/>
      <c r="F49" s="96"/>
      <c r="G49" s="96"/>
      <c r="H49" s="97"/>
      <c r="I49" s="98">
        <v>0.03</v>
      </c>
      <c r="J49" s="94"/>
      <c r="K49" s="97"/>
      <c r="L49" s="98"/>
      <c r="M49" s="94"/>
      <c r="N49" s="95"/>
      <c r="O49" s="98"/>
      <c r="P49" s="94"/>
      <c r="Q49" s="97"/>
      <c r="R49" s="98"/>
      <c r="S49" s="143"/>
      <c r="T49" s="99">
        <f t="shared" si="0"/>
        <v>0.03</v>
      </c>
      <c r="V49" s="48"/>
    </row>
    <row r="50" spans="1:22" ht="13.15" customHeight="1" x14ac:dyDescent="0.15">
      <c r="A50" s="49">
        <v>42</v>
      </c>
      <c r="B50" s="18" t="s">
        <v>165</v>
      </c>
      <c r="C50" s="19" t="s">
        <v>34</v>
      </c>
      <c r="D50" s="94"/>
      <c r="E50" s="95"/>
      <c r="F50" s="96"/>
      <c r="G50" s="96"/>
      <c r="H50" s="97"/>
      <c r="I50" s="98"/>
      <c r="J50" s="94"/>
      <c r="K50" s="97"/>
      <c r="L50" s="98"/>
      <c r="M50" s="94">
        <v>0.2</v>
      </c>
      <c r="N50" s="95"/>
      <c r="O50" s="98"/>
      <c r="P50" s="94"/>
      <c r="Q50" s="97"/>
      <c r="R50" s="98"/>
      <c r="S50" s="143"/>
      <c r="T50" s="99">
        <f t="shared" si="0"/>
        <v>0.2</v>
      </c>
      <c r="V50" s="48"/>
    </row>
    <row r="51" spans="1:22" ht="13.15" customHeight="1" x14ac:dyDescent="0.15">
      <c r="A51" s="49">
        <v>43</v>
      </c>
      <c r="B51" s="18" t="s">
        <v>166</v>
      </c>
      <c r="C51" s="19" t="s">
        <v>35</v>
      </c>
      <c r="D51" s="94"/>
      <c r="E51" s="95"/>
      <c r="F51" s="96"/>
      <c r="G51" s="96"/>
      <c r="H51" s="97"/>
      <c r="I51" s="98">
        <v>0.02</v>
      </c>
      <c r="J51" s="94"/>
      <c r="K51" s="97"/>
      <c r="L51" s="98"/>
      <c r="M51" s="94"/>
      <c r="N51" s="95"/>
      <c r="O51" s="98"/>
      <c r="P51" s="94"/>
      <c r="Q51" s="97"/>
      <c r="R51" s="98"/>
      <c r="S51" s="143"/>
      <c r="T51" s="99">
        <f t="shared" si="0"/>
        <v>0.02</v>
      </c>
      <c r="V51" s="48"/>
    </row>
    <row r="52" spans="1:22" ht="13.15" customHeight="1" x14ac:dyDescent="0.15">
      <c r="A52" s="49">
        <v>44</v>
      </c>
      <c r="B52" s="20" t="s">
        <v>167</v>
      </c>
      <c r="C52" s="19"/>
      <c r="D52" s="94"/>
      <c r="E52" s="95"/>
      <c r="F52" s="96"/>
      <c r="G52" s="96"/>
      <c r="H52" s="97"/>
      <c r="I52" s="98"/>
      <c r="J52" s="94"/>
      <c r="K52" s="97"/>
      <c r="L52" s="98"/>
      <c r="M52" s="94"/>
      <c r="N52" s="95"/>
      <c r="O52" s="98"/>
      <c r="P52" s="94"/>
      <c r="Q52" s="101" t="s">
        <v>230</v>
      </c>
      <c r="R52" s="98"/>
      <c r="S52" s="143"/>
      <c r="T52" s="105" t="s">
        <v>230</v>
      </c>
      <c r="V52" s="48"/>
    </row>
    <row r="53" spans="1:22" ht="13.15" customHeight="1" x14ac:dyDescent="0.15">
      <c r="A53" s="49">
        <v>45</v>
      </c>
      <c r="B53" s="20" t="s">
        <v>224</v>
      </c>
      <c r="C53" s="19"/>
      <c r="D53" s="94"/>
      <c r="E53" s="95"/>
      <c r="F53" s="96"/>
      <c r="G53" s="96"/>
      <c r="H53" s="97"/>
      <c r="I53" s="98"/>
      <c r="J53" s="94"/>
      <c r="K53" s="97"/>
      <c r="L53" s="98"/>
      <c r="M53" s="103" t="s">
        <v>230</v>
      </c>
      <c r="N53" s="95"/>
      <c r="O53" s="98"/>
      <c r="P53" s="94"/>
      <c r="Q53" s="97"/>
      <c r="R53" s="98"/>
      <c r="S53" s="143"/>
      <c r="T53" s="105" t="s">
        <v>230</v>
      </c>
      <c r="V53" s="48"/>
    </row>
    <row r="54" spans="1:22" ht="13.15" customHeight="1" x14ac:dyDescent="0.15">
      <c r="A54" s="49">
        <v>46</v>
      </c>
      <c r="B54" s="20" t="s">
        <v>225</v>
      </c>
      <c r="C54" s="19" t="s">
        <v>36</v>
      </c>
      <c r="D54" s="94"/>
      <c r="E54" s="95">
        <v>0.04</v>
      </c>
      <c r="F54" s="96"/>
      <c r="G54" s="96"/>
      <c r="H54" s="97"/>
      <c r="I54" s="98"/>
      <c r="J54" s="94"/>
      <c r="K54" s="97"/>
      <c r="L54" s="98"/>
      <c r="M54" s="94"/>
      <c r="N54" s="95"/>
      <c r="O54" s="98"/>
      <c r="P54" s="94"/>
      <c r="Q54" s="97"/>
      <c r="R54" s="98"/>
      <c r="S54" s="143"/>
      <c r="T54" s="99">
        <f t="shared" si="0"/>
        <v>0.04</v>
      </c>
      <c r="V54" s="48"/>
    </row>
    <row r="55" spans="1:22" ht="13.15" customHeight="1" x14ac:dyDescent="0.15">
      <c r="A55" s="49">
        <v>47</v>
      </c>
      <c r="B55" s="18" t="s">
        <v>170</v>
      </c>
      <c r="C55" s="19" t="s">
        <v>37</v>
      </c>
      <c r="D55" s="94"/>
      <c r="E55" s="95"/>
      <c r="F55" s="96"/>
      <c r="G55" s="96"/>
      <c r="H55" s="97"/>
      <c r="I55" s="102" t="s">
        <v>230</v>
      </c>
      <c r="J55" s="94"/>
      <c r="K55" s="97"/>
      <c r="L55" s="98"/>
      <c r="M55" s="94"/>
      <c r="N55" s="95"/>
      <c r="O55" s="98"/>
      <c r="P55" s="94"/>
      <c r="Q55" s="97"/>
      <c r="R55" s="98"/>
      <c r="S55" s="143"/>
      <c r="T55" s="105" t="s">
        <v>230</v>
      </c>
      <c r="V55" s="48"/>
    </row>
    <row r="56" spans="1:22" ht="13.15" customHeight="1" x14ac:dyDescent="0.15">
      <c r="A56" s="49">
        <v>48</v>
      </c>
      <c r="B56" s="20" t="s">
        <v>171</v>
      </c>
      <c r="C56" s="19" t="s">
        <v>38</v>
      </c>
      <c r="D56" s="94"/>
      <c r="E56" s="95"/>
      <c r="F56" s="96"/>
      <c r="G56" s="96"/>
      <c r="H56" s="97"/>
      <c r="I56" s="102" t="s">
        <v>230</v>
      </c>
      <c r="J56" s="94"/>
      <c r="K56" s="97"/>
      <c r="L56" s="98"/>
      <c r="M56" s="94"/>
      <c r="N56" s="95"/>
      <c r="O56" s="98"/>
      <c r="P56" s="94"/>
      <c r="Q56" s="97"/>
      <c r="R56" s="98"/>
      <c r="S56" s="143"/>
      <c r="T56" s="105" t="s">
        <v>230</v>
      </c>
      <c r="V56" s="48"/>
    </row>
    <row r="57" spans="1:22" ht="13.15" customHeight="1" x14ac:dyDescent="0.15">
      <c r="A57" s="49">
        <v>49</v>
      </c>
      <c r="B57" s="20" t="s">
        <v>172</v>
      </c>
      <c r="C57" s="19" t="s">
        <v>39</v>
      </c>
      <c r="D57" s="94"/>
      <c r="E57" s="95"/>
      <c r="F57" s="96"/>
      <c r="G57" s="96"/>
      <c r="H57" s="97"/>
      <c r="I57" s="102" t="s">
        <v>230</v>
      </c>
      <c r="J57" s="94"/>
      <c r="K57" s="97"/>
      <c r="L57" s="98"/>
      <c r="M57" s="94"/>
      <c r="N57" s="95"/>
      <c r="O57" s="98"/>
      <c r="P57" s="94"/>
      <c r="Q57" s="97"/>
      <c r="R57" s="98"/>
      <c r="S57" s="143"/>
      <c r="T57" s="105" t="s">
        <v>230</v>
      </c>
      <c r="V57" s="48"/>
    </row>
    <row r="58" spans="1:22" ht="13.15" customHeight="1" x14ac:dyDescent="0.15">
      <c r="A58" s="49">
        <v>50</v>
      </c>
      <c r="B58" s="20" t="s">
        <v>173</v>
      </c>
      <c r="C58" s="19"/>
      <c r="D58" s="94"/>
      <c r="E58" s="95"/>
      <c r="F58" s="96"/>
      <c r="G58" s="96"/>
      <c r="H58" s="97"/>
      <c r="I58" s="98"/>
      <c r="J58" s="94"/>
      <c r="K58" s="97"/>
      <c r="L58" s="98"/>
      <c r="M58" s="94"/>
      <c r="N58" s="95"/>
      <c r="O58" s="98"/>
      <c r="P58" s="103" t="s">
        <v>230</v>
      </c>
      <c r="Q58" s="97"/>
      <c r="R58" s="98"/>
      <c r="S58" s="143"/>
      <c r="T58" s="105" t="s">
        <v>230</v>
      </c>
      <c r="V58" s="48"/>
    </row>
    <row r="59" spans="1:22" ht="13.15" customHeight="1" x14ac:dyDescent="0.15">
      <c r="A59" s="49">
        <v>51</v>
      </c>
      <c r="B59" s="20" t="s">
        <v>174</v>
      </c>
      <c r="C59" s="19" t="s">
        <v>40</v>
      </c>
      <c r="D59" s="94"/>
      <c r="E59" s="95">
        <v>0.03</v>
      </c>
      <c r="F59" s="96"/>
      <c r="G59" s="96"/>
      <c r="H59" s="97"/>
      <c r="I59" s="98"/>
      <c r="J59" s="94"/>
      <c r="K59" s="97"/>
      <c r="L59" s="98"/>
      <c r="M59" s="94"/>
      <c r="N59" s="95"/>
      <c r="O59" s="98"/>
      <c r="P59" s="94"/>
      <c r="Q59" s="97"/>
      <c r="R59" s="98"/>
      <c r="S59" s="143"/>
      <c r="T59" s="99">
        <f t="shared" si="0"/>
        <v>0.03</v>
      </c>
      <c r="V59" s="48"/>
    </row>
    <row r="60" spans="1:22" ht="13.15" customHeight="1" x14ac:dyDescent="0.15">
      <c r="A60" s="49">
        <v>52</v>
      </c>
      <c r="B60" s="20" t="s">
        <v>175</v>
      </c>
      <c r="C60" s="19" t="s">
        <v>41</v>
      </c>
      <c r="D60" s="94"/>
      <c r="E60" s="95"/>
      <c r="F60" s="96"/>
      <c r="G60" s="96"/>
      <c r="H60" s="97"/>
      <c r="I60" s="98">
        <v>0.01</v>
      </c>
      <c r="J60" s="94"/>
      <c r="K60" s="97"/>
      <c r="L60" s="98"/>
      <c r="M60" s="94"/>
      <c r="N60" s="95"/>
      <c r="O60" s="98"/>
      <c r="P60" s="94"/>
      <c r="Q60" s="97"/>
      <c r="R60" s="98"/>
      <c r="S60" s="143"/>
      <c r="T60" s="99">
        <f t="shared" si="0"/>
        <v>0.01</v>
      </c>
      <c r="V60" s="48"/>
    </row>
    <row r="61" spans="1:22" ht="13.15" customHeight="1" x14ac:dyDescent="0.15">
      <c r="A61" s="49">
        <v>53</v>
      </c>
      <c r="B61" s="20" t="s">
        <v>176</v>
      </c>
      <c r="C61" s="19" t="s">
        <v>42</v>
      </c>
      <c r="D61" s="94"/>
      <c r="E61" s="95">
        <v>0.1</v>
      </c>
      <c r="F61" s="96"/>
      <c r="G61" s="96"/>
      <c r="H61" s="97"/>
      <c r="I61" s="98">
        <v>0.42</v>
      </c>
      <c r="J61" s="94"/>
      <c r="K61" s="97"/>
      <c r="L61" s="98"/>
      <c r="M61" s="94"/>
      <c r="N61" s="95"/>
      <c r="O61" s="98"/>
      <c r="P61" s="94"/>
      <c r="Q61" s="97"/>
      <c r="R61" s="98"/>
      <c r="S61" s="143"/>
      <c r="T61" s="99">
        <f t="shared" si="0"/>
        <v>0.52</v>
      </c>
      <c r="V61" s="48"/>
    </row>
    <row r="62" spans="1:22" ht="13.15" customHeight="1" x14ac:dyDescent="0.15">
      <c r="A62" s="49">
        <v>54</v>
      </c>
      <c r="B62" s="20" t="s">
        <v>177</v>
      </c>
      <c r="C62" s="19" t="s">
        <v>43</v>
      </c>
      <c r="D62" s="94"/>
      <c r="E62" s="95"/>
      <c r="F62" s="96"/>
      <c r="G62" s="96"/>
      <c r="H62" s="97"/>
      <c r="I62" s="98">
        <v>0.32</v>
      </c>
      <c r="J62" s="94"/>
      <c r="K62" s="97"/>
      <c r="L62" s="98"/>
      <c r="M62" s="94"/>
      <c r="N62" s="95"/>
      <c r="O62" s="98"/>
      <c r="P62" s="94"/>
      <c r="Q62" s="97"/>
      <c r="R62" s="98"/>
      <c r="S62" s="143"/>
      <c r="T62" s="99">
        <f t="shared" si="0"/>
        <v>0.32</v>
      </c>
      <c r="V62" s="48"/>
    </row>
    <row r="63" spans="1:22" ht="13.15" customHeight="1" x14ac:dyDescent="0.15">
      <c r="A63" s="62">
        <v>55</v>
      </c>
      <c r="B63" s="24" t="s">
        <v>178</v>
      </c>
      <c r="C63" s="25" t="s">
        <v>44</v>
      </c>
      <c r="D63" s="106"/>
      <c r="E63" s="107"/>
      <c r="F63" s="108"/>
      <c r="G63" s="108"/>
      <c r="H63" s="109"/>
      <c r="I63" s="110">
        <v>0.27</v>
      </c>
      <c r="J63" s="106"/>
      <c r="K63" s="109"/>
      <c r="L63" s="110"/>
      <c r="M63" s="106"/>
      <c r="N63" s="107"/>
      <c r="O63" s="110"/>
      <c r="P63" s="106"/>
      <c r="Q63" s="109"/>
      <c r="R63" s="110"/>
      <c r="S63" s="145"/>
      <c r="T63" s="111">
        <f t="shared" si="0"/>
        <v>0.27</v>
      </c>
      <c r="V63" s="48"/>
    </row>
    <row r="64" spans="1:22" ht="13.15" customHeight="1" x14ac:dyDescent="0.15">
      <c r="A64" s="40">
        <v>56</v>
      </c>
      <c r="B64" s="136" t="s">
        <v>179</v>
      </c>
      <c r="C64" s="15" t="s">
        <v>45</v>
      </c>
      <c r="D64" s="88"/>
      <c r="E64" s="89"/>
      <c r="F64" s="90"/>
      <c r="G64" s="90"/>
      <c r="H64" s="91"/>
      <c r="I64" s="92"/>
      <c r="J64" s="88"/>
      <c r="K64" s="91"/>
      <c r="L64" s="92"/>
      <c r="M64" s="88"/>
      <c r="N64" s="89"/>
      <c r="O64" s="92"/>
      <c r="P64" s="88"/>
      <c r="Q64" s="91">
        <v>0.11</v>
      </c>
      <c r="R64" s="92"/>
      <c r="S64" s="142"/>
      <c r="T64" s="93">
        <f t="shared" si="0"/>
        <v>0.11</v>
      </c>
      <c r="V64" s="48"/>
    </row>
    <row r="65" spans="1:22" ht="13.15" customHeight="1" x14ac:dyDescent="0.15">
      <c r="A65" s="49">
        <v>57</v>
      </c>
      <c r="B65" s="20" t="s">
        <v>180</v>
      </c>
      <c r="C65" s="19" t="s">
        <v>46</v>
      </c>
      <c r="D65" s="94"/>
      <c r="E65" s="95"/>
      <c r="F65" s="96"/>
      <c r="G65" s="96"/>
      <c r="H65" s="97"/>
      <c r="I65" s="98"/>
      <c r="J65" s="94"/>
      <c r="K65" s="97"/>
      <c r="L65" s="98"/>
      <c r="M65" s="94"/>
      <c r="N65" s="95"/>
      <c r="O65" s="98"/>
      <c r="P65" s="94"/>
      <c r="Q65" s="97">
        <v>0.04</v>
      </c>
      <c r="R65" s="98"/>
      <c r="S65" s="143"/>
      <c r="T65" s="99">
        <f t="shared" si="0"/>
        <v>0.04</v>
      </c>
      <c r="V65" s="48"/>
    </row>
    <row r="66" spans="1:22" ht="13.15" customHeight="1" x14ac:dyDescent="0.15">
      <c r="A66" s="49">
        <v>58</v>
      </c>
      <c r="B66" s="18" t="s">
        <v>181</v>
      </c>
      <c r="C66" s="19" t="s">
        <v>47</v>
      </c>
      <c r="D66" s="94"/>
      <c r="E66" s="95"/>
      <c r="F66" s="96"/>
      <c r="G66" s="96"/>
      <c r="H66" s="97"/>
      <c r="I66" s="98">
        <v>0.11</v>
      </c>
      <c r="J66" s="94"/>
      <c r="K66" s="97"/>
      <c r="L66" s="98"/>
      <c r="M66" s="94"/>
      <c r="N66" s="95"/>
      <c r="O66" s="98"/>
      <c r="P66" s="94"/>
      <c r="Q66" s="97"/>
      <c r="R66" s="98"/>
      <c r="S66" s="143"/>
      <c r="T66" s="99">
        <f t="shared" si="0"/>
        <v>0.11</v>
      </c>
      <c r="V66" s="48"/>
    </row>
    <row r="67" spans="1:22" ht="13.15" customHeight="1" x14ac:dyDescent="0.15">
      <c r="A67" s="49">
        <v>59</v>
      </c>
      <c r="B67" s="20" t="s">
        <v>182</v>
      </c>
      <c r="C67" s="19" t="s">
        <v>48</v>
      </c>
      <c r="D67" s="94"/>
      <c r="E67" s="95">
        <v>9.44</v>
      </c>
      <c r="F67" s="96"/>
      <c r="G67" s="96">
        <v>25.66</v>
      </c>
      <c r="H67" s="97"/>
      <c r="I67" s="98"/>
      <c r="J67" s="94"/>
      <c r="K67" s="97"/>
      <c r="L67" s="98"/>
      <c r="M67" s="94"/>
      <c r="N67" s="95"/>
      <c r="O67" s="98"/>
      <c r="P67" s="94"/>
      <c r="Q67" s="97"/>
      <c r="R67" s="98"/>
      <c r="S67" s="143"/>
      <c r="T67" s="99">
        <f t="shared" si="0"/>
        <v>35.1</v>
      </c>
      <c r="V67" s="48"/>
    </row>
    <row r="68" spans="1:22" ht="13.15" customHeight="1" x14ac:dyDescent="0.15">
      <c r="A68" s="49">
        <v>60</v>
      </c>
      <c r="B68" s="18" t="s">
        <v>183</v>
      </c>
      <c r="C68" s="19" t="s">
        <v>49</v>
      </c>
      <c r="D68" s="94">
        <v>0.38</v>
      </c>
      <c r="E68" s="95">
        <v>3.06</v>
      </c>
      <c r="F68" s="96"/>
      <c r="G68" s="96"/>
      <c r="H68" s="97"/>
      <c r="I68" s="98"/>
      <c r="J68" s="94"/>
      <c r="K68" s="97"/>
      <c r="L68" s="98"/>
      <c r="M68" s="94"/>
      <c r="N68" s="95"/>
      <c r="O68" s="98"/>
      <c r="P68" s="94"/>
      <c r="Q68" s="97"/>
      <c r="R68" s="98"/>
      <c r="S68" s="143"/>
      <c r="T68" s="99">
        <f t="shared" si="0"/>
        <v>3.44</v>
      </c>
      <c r="V68" s="48"/>
    </row>
    <row r="69" spans="1:22" ht="13.15" customHeight="1" x14ac:dyDescent="0.15">
      <c r="A69" s="62">
        <v>61</v>
      </c>
      <c r="B69" s="24" t="s">
        <v>184</v>
      </c>
      <c r="C69" s="63" t="s">
        <v>50</v>
      </c>
      <c r="D69" s="106"/>
      <c r="E69" s="107"/>
      <c r="F69" s="108"/>
      <c r="G69" s="108"/>
      <c r="H69" s="109"/>
      <c r="I69" s="110">
        <v>0.02</v>
      </c>
      <c r="J69" s="106"/>
      <c r="K69" s="109"/>
      <c r="L69" s="110"/>
      <c r="M69" s="106"/>
      <c r="N69" s="107"/>
      <c r="O69" s="110"/>
      <c r="P69" s="106"/>
      <c r="Q69" s="109"/>
      <c r="R69" s="110"/>
      <c r="S69" s="145"/>
      <c r="T69" s="111">
        <f t="shared" si="0"/>
        <v>0.02</v>
      </c>
      <c r="V69" s="48"/>
    </row>
    <row r="70" spans="1:22" ht="13.15" customHeight="1" x14ac:dyDescent="0.15">
      <c r="A70" s="70" t="s">
        <v>200</v>
      </c>
      <c r="B70" s="71"/>
      <c r="C70" s="72"/>
      <c r="D70" s="112">
        <f t="shared" ref="D70:T70" si="1">COUNTA(D9:D69)</f>
        <v>6</v>
      </c>
      <c r="E70" s="113">
        <f t="shared" si="1"/>
        <v>14</v>
      </c>
      <c r="F70" s="114">
        <f t="shared" si="1"/>
        <v>0</v>
      </c>
      <c r="G70" s="114">
        <f t="shared" si="1"/>
        <v>3</v>
      </c>
      <c r="H70" s="115">
        <f t="shared" si="1"/>
        <v>7</v>
      </c>
      <c r="I70" s="116">
        <f t="shared" si="1"/>
        <v>23</v>
      </c>
      <c r="J70" s="112">
        <f t="shared" si="1"/>
        <v>2</v>
      </c>
      <c r="K70" s="115">
        <f t="shared" si="1"/>
        <v>3</v>
      </c>
      <c r="L70" s="116">
        <f t="shared" si="1"/>
        <v>6</v>
      </c>
      <c r="M70" s="112">
        <f t="shared" si="1"/>
        <v>5</v>
      </c>
      <c r="N70" s="113">
        <f t="shared" si="1"/>
        <v>3</v>
      </c>
      <c r="O70" s="116">
        <f t="shared" si="1"/>
        <v>0</v>
      </c>
      <c r="P70" s="112">
        <f t="shared" si="1"/>
        <v>12</v>
      </c>
      <c r="Q70" s="115">
        <f t="shared" si="1"/>
        <v>16</v>
      </c>
      <c r="R70" s="116">
        <f t="shared" si="1"/>
        <v>0</v>
      </c>
      <c r="S70" s="146">
        <f t="shared" si="1"/>
        <v>0</v>
      </c>
      <c r="T70" s="117">
        <f t="shared" si="1"/>
        <v>61</v>
      </c>
    </row>
    <row r="71" spans="1:22" ht="13.15" customHeight="1" x14ac:dyDescent="0.15">
      <c r="A71" s="79" t="s">
        <v>201</v>
      </c>
      <c r="B71" s="80"/>
      <c r="C71" s="81"/>
      <c r="D71" s="118">
        <f t="shared" ref="D71:T71" si="2">SUM(D9:D69)</f>
        <v>0.96000000000000008</v>
      </c>
      <c r="E71" s="119">
        <f t="shared" si="2"/>
        <v>15.19</v>
      </c>
      <c r="F71" s="120">
        <f t="shared" si="2"/>
        <v>0</v>
      </c>
      <c r="G71" s="120">
        <f t="shared" si="2"/>
        <v>25.66</v>
      </c>
      <c r="H71" s="121">
        <f t="shared" si="2"/>
        <v>0.14000000000000001</v>
      </c>
      <c r="I71" s="122">
        <f t="shared" si="2"/>
        <v>4.4499999999999984</v>
      </c>
      <c r="J71" s="118">
        <f t="shared" si="2"/>
        <v>0.97</v>
      </c>
      <c r="K71" s="121">
        <f t="shared" si="2"/>
        <v>1.03</v>
      </c>
      <c r="L71" s="122">
        <f t="shared" si="2"/>
        <v>6.27</v>
      </c>
      <c r="M71" s="118">
        <f t="shared" si="2"/>
        <v>0.84000000000000008</v>
      </c>
      <c r="N71" s="119">
        <f t="shared" si="2"/>
        <v>1.52</v>
      </c>
      <c r="O71" s="122">
        <f t="shared" si="2"/>
        <v>0</v>
      </c>
      <c r="P71" s="118">
        <f t="shared" si="2"/>
        <v>4.5999999999999988</v>
      </c>
      <c r="Q71" s="121">
        <f t="shared" si="2"/>
        <v>12.799999999999997</v>
      </c>
      <c r="R71" s="122">
        <f t="shared" si="2"/>
        <v>0</v>
      </c>
      <c r="S71" s="123">
        <f t="shared" si="2"/>
        <v>0</v>
      </c>
      <c r="T71" s="123">
        <f t="shared" si="2"/>
        <v>74.430000000000021</v>
      </c>
      <c r="U71" s="47"/>
    </row>
    <row r="72" spans="1:22" x14ac:dyDescent="0.15">
      <c r="A72" s="1" t="s">
        <v>229</v>
      </c>
    </row>
  </sheetData>
  <mergeCells count="1">
    <mergeCell ref="S2:T2"/>
  </mergeCells>
  <phoneticPr fontId="2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86"/>
  <sheetViews>
    <sheetView showGridLines="0" tabSelected="1" topLeftCell="A61" zoomScale="75" zoomScaleNormal="75" workbookViewId="0">
      <selection activeCell="F71" sqref="F71"/>
    </sheetView>
  </sheetViews>
  <sheetFormatPr defaultRowHeight="12.75" customHeight="1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/>
    <row r="2" spans="2:8" ht="27" customHeight="1" thickBot="1" x14ac:dyDescent="0.2">
      <c r="H2" s="2" t="s">
        <v>7</v>
      </c>
    </row>
    <row r="3" spans="2:8" ht="16.350000000000001" customHeight="1" x14ac:dyDescent="0.15">
      <c r="B3" s="3" t="s">
        <v>8</v>
      </c>
      <c r="C3" s="4"/>
      <c r="D3" s="4"/>
      <c r="E3" s="4"/>
      <c r="F3" s="4"/>
      <c r="G3" s="4"/>
      <c r="H3" s="4"/>
    </row>
    <row r="4" spans="2:8" ht="15" customHeight="1" x14ac:dyDescent="0.15">
      <c r="B4" s="5"/>
      <c r="C4" s="5"/>
      <c r="D4" s="5"/>
      <c r="E4" s="5"/>
      <c r="F4" s="5"/>
      <c r="G4" s="5"/>
      <c r="H4" s="5"/>
    </row>
    <row r="5" spans="2:8" ht="15" customHeight="1" x14ac:dyDescent="0.15">
      <c r="B5" s="5"/>
      <c r="C5" s="5"/>
      <c r="D5" s="5"/>
      <c r="E5" s="5"/>
      <c r="F5" s="5"/>
      <c r="G5" s="5"/>
      <c r="H5" s="5"/>
    </row>
    <row r="6" spans="2:8" ht="15" customHeight="1" x14ac:dyDescent="0.15">
      <c r="G6" s="6" t="s">
        <v>232</v>
      </c>
    </row>
    <row r="7" spans="2:8" ht="15" customHeight="1" x14ac:dyDescent="0.15">
      <c r="G7" s="6" t="s">
        <v>9</v>
      </c>
    </row>
    <row r="8" spans="2:8" ht="13.5" customHeight="1" x14ac:dyDescent="0.15">
      <c r="B8" s="7" t="s">
        <v>0</v>
      </c>
      <c r="C8" s="8" t="s">
        <v>1</v>
      </c>
      <c r="D8" s="9" t="s">
        <v>2</v>
      </c>
      <c r="E8" s="9" t="s">
        <v>3</v>
      </c>
      <c r="F8" s="9" t="s">
        <v>4</v>
      </c>
      <c r="G8" s="10" t="s">
        <v>5</v>
      </c>
      <c r="H8" s="11" t="s">
        <v>6</v>
      </c>
    </row>
    <row r="9" spans="2:8" ht="13.5" customHeight="1" x14ac:dyDescent="0.15">
      <c r="B9" s="12">
        <v>1</v>
      </c>
      <c r="C9" s="26" t="s">
        <v>254</v>
      </c>
      <c r="D9" s="26" t="s">
        <v>255</v>
      </c>
      <c r="E9" s="27" t="s">
        <v>256</v>
      </c>
      <c r="F9" s="13"/>
      <c r="G9" s="14" t="s">
        <v>274</v>
      </c>
      <c r="H9" s="15" t="s">
        <v>233</v>
      </c>
    </row>
    <row r="10" spans="2:8" ht="13.5" customHeight="1" x14ac:dyDescent="0.15">
      <c r="B10" s="16">
        <v>2</v>
      </c>
      <c r="C10" s="29" t="s">
        <v>54</v>
      </c>
      <c r="D10" s="29"/>
      <c r="E10" s="29"/>
      <c r="F10" s="17"/>
      <c r="G10" s="18" t="s">
        <v>275</v>
      </c>
      <c r="H10" s="19" t="s">
        <v>13</v>
      </c>
    </row>
    <row r="11" spans="2:8" ht="13.5" customHeight="1" x14ac:dyDescent="0.15">
      <c r="B11" s="16">
        <v>3</v>
      </c>
      <c r="C11" s="29" t="s">
        <v>55</v>
      </c>
      <c r="D11" s="29" t="s">
        <v>56</v>
      </c>
      <c r="E11" s="29" t="s">
        <v>57</v>
      </c>
      <c r="F11" s="29" t="s">
        <v>257</v>
      </c>
      <c r="G11" s="20" t="s">
        <v>396</v>
      </c>
      <c r="H11" s="19" t="s">
        <v>234</v>
      </c>
    </row>
    <row r="12" spans="2:8" ht="13.5" customHeight="1" x14ac:dyDescent="0.15">
      <c r="B12" s="16">
        <v>4</v>
      </c>
      <c r="C12" s="28"/>
      <c r="D12" s="28"/>
      <c r="E12" s="28"/>
      <c r="F12" s="29" t="s">
        <v>58</v>
      </c>
      <c r="G12" s="20" t="s">
        <v>300</v>
      </c>
      <c r="H12" s="19"/>
    </row>
    <row r="13" spans="2:8" ht="13.5" customHeight="1" x14ac:dyDescent="0.15">
      <c r="B13" s="16">
        <v>5</v>
      </c>
      <c r="C13" s="28"/>
      <c r="D13" s="28"/>
      <c r="E13" s="28"/>
      <c r="F13" s="28"/>
      <c r="G13" s="20" t="s">
        <v>276</v>
      </c>
      <c r="H13" s="19" t="s">
        <v>235</v>
      </c>
    </row>
    <row r="14" spans="2:8" ht="13.5" customHeight="1" x14ac:dyDescent="0.15">
      <c r="B14" s="16">
        <v>6</v>
      </c>
      <c r="C14" s="28"/>
      <c r="D14" s="28"/>
      <c r="E14" s="29" t="s">
        <v>59</v>
      </c>
      <c r="F14" s="29" t="s">
        <v>258</v>
      </c>
      <c r="G14" s="20" t="s">
        <v>277</v>
      </c>
      <c r="H14" s="19" t="s">
        <v>236</v>
      </c>
    </row>
    <row r="15" spans="2:8" ht="13.5" customHeight="1" x14ac:dyDescent="0.15">
      <c r="B15" s="16">
        <v>7</v>
      </c>
      <c r="C15" s="28"/>
      <c r="D15" s="28"/>
      <c r="E15" s="28"/>
      <c r="F15" s="28"/>
      <c r="G15" s="20" t="s">
        <v>278</v>
      </c>
      <c r="H15" s="19" t="s">
        <v>237</v>
      </c>
    </row>
    <row r="16" spans="2:8" ht="13.5" customHeight="1" x14ac:dyDescent="0.15">
      <c r="B16" s="16">
        <v>8</v>
      </c>
      <c r="C16" s="28"/>
      <c r="D16" s="28"/>
      <c r="E16" s="29" t="s">
        <v>62</v>
      </c>
      <c r="F16" s="29" t="s">
        <v>63</v>
      </c>
      <c r="G16" s="20" t="s">
        <v>279</v>
      </c>
      <c r="H16" s="19" t="s">
        <v>63</v>
      </c>
    </row>
    <row r="17" spans="2:8" ht="13.5" customHeight="1" x14ac:dyDescent="0.15">
      <c r="B17" s="16">
        <v>9</v>
      </c>
      <c r="C17" s="28"/>
      <c r="D17" s="28"/>
      <c r="E17" s="28"/>
      <c r="F17" s="28"/>
      <c r="G17" s="20" t="s">
        <v>280</v>
      </c>
      <c r="H17" s="19" t="s">
        <v>17</v>
      </c>
    </row>
    <row r="18" spans="2:8" ht="13.5" customHeight="1" x14ac:dyDescent="0.15">
      <c r="B18" s="16">
        <v>10</v>
      </c>
      <c r="C18" s="28"/>
      <c r="D18" s="29" t="s">
        <v>64</v>
      </c>
      <c r="E18" s="29" t="s">
        <v>65</v>
      </c>
      <c r="F18" s="29" t="s">
        <v>65</v>
      </c>
      <c r="G18" s="20" t="s">
        <v>281</v>
      </c>
      <c r="H18" s="19" t="s">
        <v>18</v>
      </c>
    </row>
    <row r="19" spans="2:8" ht="13.5" customHeight="1" x14ac:dyDescent="0.15">
      <c r="B19" s="16">
        <v>11</v>
      </c>
      <c r="C19" s="28"/>
      <c r="D19" s="28"/>
      <c r="E19" s="29" t="s">
        <v>66</v>
      </c>
      <c r="F19" s="29" t="s">
        <v>66</v>
      </c>
      <c r="G19" s="20" t="s">
        <v>282</v>
      </c>
      <c r="H19" s="19" t="s">
        <v>19</v>
      </c>
    </row>
    <row r="20" spans="2:8" ht="13.5" customHeight="1" x14ac:dyDescent="0.15">
      <c r="B20" s="16">
        <v>12</v>
      </c>
      <c r="C20" s="28"/>
      <c r="D20" s="28"/>
      <c r="E20" s="29" t="s">
        <v>67</v>
      </c>
      <c r="F20" s="29" t="s">
        <v>68</v>
      </c>
      <c r="G20" s="18" t="s">
        <v>283</v>
      </c>
      <c r="H20" s="19" t="s">
        <v>20</v>
      </c>
    </row>
    <row r="21" spans="2:8" ht="13.5" customHeight="1" x14ac:dyDescent="0.15">
      <c r="B21" s="16">
        <v>13</v>
      </c>
      <c r="C21" s="28"/>
      <c r="D21" s="28"/>
      <c r="E21" s="28"/>
      <c r="F21" s="29" t="s">
        <v>69</v>
      </c>
      <c r="G21" s="20" t="s">
        <v>284</v>
      </c>
      <c r="H21" s="19" t="s">
        <v>21</v>
      </c>
    </row>
    <row r="22" spans="2:8" ht="13.5" customHeight="1" x14ac:dyDescent="0.15">
      <c r="B22" s="16">
        <v>14</v>
      </c>
      <c r="C22" s="28"/>
      <c r="D22" s="28"/>
      <c r="E22" s="28"/>
      <c r="F22" s="29" t="s">
        <v>124</v>
      </c>
      <c r="G22" s="20" t="s">
        <v>285</v>
      </c>
      <c r="H22" s="19" t="s">
        <v>124</v>
      </c>
    </row>
    <row r="23" spans="2:8" ht="13.5" customHeight="1" x14ac:dyDescent="0.15">
      <c r="B23" s="16">
        <v>15</v>
      </c>
      <c r="C23" s="28"/>
      <c r="D23" s="28"/>
      <c r="E23" s="28"/>
      <c r="F23" s="29" t="s">
        <v>70</v>
      </c>
      <c r="G23" s="20" t="s">
        <v>301</v>
      </c>
      <c r="H23" s="19" t="s">
        <v>238</v>
      </c>
    </row>
    <row r="24" spans="2:8" ht="13.5" customHeight="1" x14ac:dyDescent="0.15">
      <c r="B24" s="16">
        <v>16</v>
      </c>
      <c r="C24" s="28"/>
      <c r="D24" s="28"/>
      <c r="E24" s="28"/>
      <c r="F24" s="28"/>
      <c r="G24" s="20" t="s">
        <v>362</v>
      </c>
      <c r="H24" s="19" t="s">
        <v>22</v>
      </c>
    </row>
    <row r="25" spans="2:8" ht="13.5" customHeight="1" x14ac:dyDescent="0.15">
      <c r="B25" s="16">
        <v>17</v>
      </c>
      <c r="C25" s="28"/>
      <c r="D25" s="28"/>
      <c r="E25" s="28"/>
      <c r="F25" s="29" t="s">
        <v>71</v>
      </c>
      <c r="G25" s="20" t="s">
        <v>302</v>
      </c>
      <c r="H25" s="19" t="s">
        <v>23</v>
      </c>
    </row>
    <row r="26" spans="2:8" ht="13.5" customHeight="1" x14ac:dyDescent="0.15">
      <c r="B26" s="16">
        <v>18</v>
      </c>
      <c r="C26" s="28"/>
      <c r="D26" s="28"/>
      <c r="E26" s="28"/>
      <c r="F26" s="29" t="s">
        <v>72</v>
      </c>
      <c r="G26" s="20" t="s">
        <v>303</v>
      </c>
      <c r="H26" s="19" t="s">
        <v>24</v>
      </c>
    </row>
    <row r="27" spans="2:8" ht="13.5" customHeight="1" x14ac:dyDescent="0.15">
      <c r="B27" s="16">
        <v>19</v>
      </c>
      <c r="C27" s="28"/>
      <c r="D27" s="28"/>
      <c r="E27" s="28"/>
      <c r="F27" s="28"/>
      <c r="G27" s="20" t="s">
        <v>304</v>
      </c>
      <c r="H27" s="19" t="s">
        <v>239</v>
      </c>
    </row>
    <row r="28" spans="2:8" ht="13.5" customHeight="1" x14ac:dyDescent="0.15">
      <c r="B28" s="16">
        <v>20</v>
      </c>
      <c r="C28" s="28"/>
      <c r="D28" s="28"/>
      <c r="E28" s="28"/>
      <c r="F28" s="29" t="s">
        <v>73</v>
      </c>
      <c r="G28" s="18" t="s">
        <v>305</v>
      </c>
      <c r="H28" s="19" t="s">
        <v>25</v>
      </c>
    </row>
    <row r="29" spans="2:8" ht="13.5" customHeight="1" x14ac:dyDescent="0.15">
      <c r="B29" s="16">
        <v>21</v>
      </c>
      <c r="C29" s="29" t="s">
        <v>74</v>
      </c>
      <c r="D29" s="29" t="s">
        <v>75</v>
      </c>
      <c r="E29" s="29" t="s">
        <v>76</v>
      </c>
      <c r="F29" s="29" t="s">
        <v>259</v>
      </c>
      <c r="G29" s="20" t="s">
        <v>306</v>
      </c>
      <c r="H29" s="19"/>
    </row>
    <row r="30" spans="2:8" ht="13.5" customHeight="1" x14ac:dyDescent="0.15">
      <c r="B30" s="16">
        <v>22</v>
      </c>
      <c r="C30" s="28"/>
      <c r="D30" s="28"/>
      <c r="E30" s="28"/>
      <c r="F30" s="28"/>
      <c r="G30" s="18" t="s">
        <v>290</v>
      </c>
      <c r="H30" s="19" t="s">
        <v>240</v>
      </c>
    </row>
    <row r="31" spans="2:8" ht="13.5" customHeight="1" x14ac:dyDescent="0.15">
      <c r="B31" s="16">
        <v>23</v>
      </c>
      <c r="C31" s="28"/>
      <c r="D31" s="28"/>
      <c r="E31" s="28"/>
      <c r="F31" s="29" t="s">
        <v>260</v>
      </c>
      <c r="G31" s="20" t="s">
        <v>307</v>
      </c>
      <c r="H31" s="19"/>
    </row>
    <row r="32" spans="2:8" ht="13.5" customHeight="1" x14ac:dyDescent="0.15">
      <c r="B32" s="16">
        <v>24</v>
      </c>
      <c r="C32" s="28"/>
      <c r="D32" s="28"/>
      <c r="E32" s="28"/>
      <c r="F32" s="29" t="s">
        <v>76</v>
      </c>
      <c r="G32" s="20" t="s">
        <v>308</v>
      </c>
      <c r="H32" s="19"/>
    </row>
    <row r="33" spans="2:8" ht="13.5" customHeight="1" x14ac:dyDescent="0.15">
      <c r="B33" s="16">
        <v>25</v>
      </c>
      <c r="C33" s="28"/>
      <c r="D33" s="28"/>
      <c r="E33" s="28"/>
      <c r="F33" s="29" t="s">
        <v>77</v>
      </c>
      <c r="G33" s="20" t="s">
        <v>309</v>
      </c>
      <c r="H33" s="19"/>
    </row>
    <row r="34" spans="2:8" ht="13.5" customHeight="1" x14ac:dyDescent="0.15">
      <c r="B34" s="16">
        <v>26</v>
      </c>
      <c r="C34" s="28"/>
      <c r="D34" s="28"/>
      <c r="E34" s="28"/>
      <c r="F34" s="29" t="s">
        <v>75</v>
      </c>
      <c r="G34" s="20" t="s">
        <v>310</v>
      </c>
      <c r="H34" s="19" t="s">
        <v>27</v>
      </c>
    </row>
    <row r="35" spans="2:8" ht="13.5" customHeight="1" x14ac:dyDescent="0.15">
      <c r="B35" s="16">
        <v>27</v>
      </c>
      <c r="C35" s="28"/>
      <c r="D35" s="28"/>
      <c r="E35" s="28"/>
      <c r="F35" s="28"/>
      <c r="G35" s="20" t="s">
        <v>311</v>
      </c>
      <c r="H35" s="19"/>
    </row>
    <row r="36" spans="2:8" ht="13.5" customHeight="1" x14ac:dyDescent="0.15">
      <c r="B36" s="16">
        <v>28</v>
      </c>
      <c r="C36" s="28"/>
      <c r="D36" s="28"/>
      <c r="E36" s="28"/>
      <c r="F36" s="28"/>
      <c r="G36" s="20" t="s">
        <v>312</v>
      </c>
      <c r="H36" s="19"/>
    </row>
    <row r="37" spans="2:8" ht="13.5" customHeight="1" x14ac:dyDescent="0.15">
      <c r="B37" s="16">
        <v>29</v>
      </c>
      <c r="C37" s="28"/>
      <c r="D37" s="28"/>
      <c r="E37" s="28"/>
      <c r="F37" s="29" t="s">
        <v>79</v>
      </c>
      <c r="G37" s="20" t="s">
        <v>313</v>
      </c>
      <c r="H37" s="19"/>
    </row>
    <row r="38" spans="2:8" ht="13.5" customHeight="1" x14ac:dyDescent="0.15">
      <c r="B38" s="16">
        <v>30</v>
      </c>
      <c r="C38" s="28"/>
      <c r="D38" s="28"/>
      <c r="E38" s="28"/>
      <c r="F38" s="29" t="s">
        <v>80</v>
      </c>
      <c r="G38" s="20" t="s">
        <v>314</v>
      </c>
      <c r="H38" s="19"/>
    </row>
    <row r="39" spans="2:8" ht="13.5" customHeight="1" x14ac:dyDescent="0.15">
      <c r="B39" s="16">
        <v>31</v>
      </c>
      <c r="C39" s="28"/>
      <c r="D39" s="28"/>
      <c r="E39" s="28"/>
      <c r="F39" s="29" t="s">
        <v>81</v>
      </c>
      <c r="G39" s="20" t="s">
        <v>315</v>
      </c>
      <c r="H39" s="19"/>
    </row>
    <row r="40" spans="2:8" ht="13.5" customHeight="1" x14ac:dyDescent="0.15">
      <c r="B40" s="16">
        <v>32</v>
      </c>
      <c r="C40" s="28"/>
      <c r="D40" s="28"/>
      <c r="E40" s="28"/>
      <c r="F40" s="29" t="s">
        <v>361</v>
      </c>
      <c r="G40" s="20" t="s">
        <v>215</v>
      </c>
      <c r="H40" s="19"/>
    </row>
    <row r="41" spans="2:8" ht="13.5" customHeight="1" x14ac:dyDescent="0.15">
      <c r="B41" s="16">
        <v>33</v>
      </c>
      <c r="C41" s="28"/>
      <c r="D41" s="28"/>
      <c r="E41" s="29" t="s">
        <v>83</v>
      </c>
      <c r="F41" s="29" t="s">
        <v>84</v>
      </c>
      <c r="G41" s="20" t="s">
        <v>316</v>
      </c>
      <c r="H41" s="19" t="s">
        <v>29</v>
      </c>
    </row>
    <row r="42" spans="2:8" ht="13.5" customHeight="1" x14ac:dyDescent="0.15">
      <c r="B42" s="16">
        <v>34</v>
      </c>
      <c r="C42" s="28"/>
      <c r="D42" s="28"/>
      <c r="E42" s="28"/>
      <c r="F42" s="29" t="s">
        <v>83</v>
      </c>
      <c r="G42" s="20" t="s">
        <v>317</v>
      </c>
      <c r="H42" s="19"/>
    </row>
    <row r="43" spans="2:8" ht="13.5" customHeight="1" x14ac:dyDescent="0.15">
      <c r="B43" s="16">
        <v>35</v>
      </c>
      <c r="C43" s="28"/>
      <c r="D43" s="28"/>
      <c r="E43" s="28"/>
      <c r="F43" s="29" t="s">
        <v>85</v>
      </c>
      <c r="G43" s="20" t="s">
        <v>318</v>
      </c>
      <c r="H43" s="19"/>
    </row>
    <row r="44" spans="2:8" ht="13.5" customHeight="1" x14ac:dyDescent="0.15">
      <c r="B44" s="16">
        <v>36</v>
      </c>
      <c r="C44" s="28"/>
      <c r="D44" s="28"/>
      <c r="E44" s="29" t="s">
        <v>86</v>
      </c>
      <c r="F44" s="29" t="s">
        <v>86</v>
      </c>
      <c r="G44" s="20" t="s">
        <v>319</v>
      </c>
      <c r="H44" s="19"/>
    </row>
    <row r="45" spans="2:8" ht="13.5" customHeight="1" x14ac:dyDescent="0.15">
      <c r="B45" s="16">
        <v>37</v>
      </c>
      <c r="C45" s="28"/>
      <c r="D45" s="28"/>
      <c r="E45" s="28"/>
      <c r="F45" s="28"/>
      <c r="G45" s="20" t="s">
        <v>153</v>
      </c>
      <c r="H45" s="19"/>
    </row>
    <row r="46" spans="2:8" ht="13.5" customHeight="1" x14ac:dyDescent="0.15">
      <c r="B46" s="16">
        <v>38</v>
      </c>
      <c r="C46" s="28"/>
      <c r="D46" s="28"/>
      <c r="E46" s="28"/>
      <c r="F46" s="28"/>
      <c r="G46" s="20" t="s">
        <v>154</v>
      </c>
      <c r="H46" s="19"/>
    </row>
    <row r="47" spans="2:8" ht="13.5" customHeight="1" x14ac:dyDescent="0.15">
      <c r="B47" s="16">
        <v>39</v>
      </c>
      <c r="C47" s="28"/>
      <c r="D47" s="28"/>
      <c r="E47" s="28"/>
      <c r="F47" s="28"/>
      <c r="G47" s="20" t="s">
        <v>320</v>
      </c>
      <c r="H47" s="19"/>
    </row>
    <row r="48" spans="2:8" ht="13.5" customHeight="1" x14ac:dyDescent="0.15">
      <c r="B48" s="16">
        <v>40</v>
      </c>
      <c r="C48" s="28"/>
      <c r="D48" s="28"/>
      <c r="E48" s="28"/>
      <c r="F48" s="28"/>
      <c r="G48" s="20" t="s">
        <v>321</v>
      </c>
      <c r="H48" s="19" t="s">
        <v>241</v>
      </c>
    </row>
    <row r="49" spans="2:8" ht="13.5" customHeight="1" x14ac:dyDescent="0.15">
      <c r="B49" s="16">
        <v>41</v>
      </c>
      <c r="C49" s="28"/>
      <c r="D49" s="28"/>
      <c r="E49" s="28"/>
      <c r="F49" s="28"/>
      <c r="G49" s="20" t="s">
        <v>322</v>
      </c>
      <c r="H49" s="19"/>
    </row>
    <row r="50" spans="2:8" ht="13.5" customHeight="1" x14ac:dyDescent="0.15">
      <c r="B50" s="16">
        <v>42</v>
      </c>
      <c r="C50" s="28"/>
      <c r="D50" s="28"/>
      <c r="E50" s="28"/>
      <c r="F50" s="28"/>
      <c r="G50" s="20" t="s">
        <v>323</v>
      </c>
      <c r="H50" s="19"/>
    </row>
    <row r="51" spans="2:8" ht="13.5" customHeight="1" x14ac:dyDescent="0.15">
      <c r="B51" s="16">
        <v>43</v>
      </c>
      <c r="C51" s="28"/>
      <c r="D51" s="28"/>
      <c r="E51" s="28"/>
      <c r="F51" s="28"/>
      <c r="G51" s="20" t="s">
        <v>324</v>
      </c>
      <c r="H51" s="19"/>
    </row>
    <row r="52" spans="2:8" ht="13.5" customHeight="1" x14ac:dyDescent="0.15">
      <c r="B52" s="16">
        <v>44</v>
      </c>
      <c r="C52" s="28"/>
      <c r="D52" s="28"/>
      <c r="E52" s="28"/>
      <c r="F52" s="28"/>
      <c r="G52" s="20" t="s">
        <v>325</v>
      </c>
      <c r="H52" s="19"/>
    </row>
    <row r="53" spans="2:8" ht="13.5" customHeight="1" x14ac:dyDescent="0.15">
      <c r="B53" s="16">
        <v>45</v>
      </c>
      <c r="C53" s="28"/>
      <c r="D53" s="28"/>
      <c r="E53" s="28"/>
      <c r="F53" s="28"/>
      <c r="G53" s="20" t="s">
        <v>326</v>
      </c>
      <c r="H53" s="19"/>
    </row>
    <row r="54" spans="2:8" ht="13.5" customHeight="1" x14ac:dyDescent="0.15">
      <c r="B54" s="16">
        <v>46</v>
      </c>
      <c r="C54" s="28"/>
      <c r="D54" s="28"/>
      <c r="E54" s="28"/>
      <c r="F54" s="28"/>
      <c r="G54" s="20" t="s">
        <v>327</v>
      </c>
      <c r="H54" s="19"/>
    </row>
    <row r="55" spans="2:8" ht="13.5" customHeight="1" x14ac:dyDescent="0.15">
      <c r="B55" s="16">
        <v>47</v>
      </c>
      <c r="C55" s="28"/>
      <c r="D55" s="28"/>
      <c r="E55" s="29" t="s">
        <v>31</v>
      </c>
      <c r="F55" s="29" t="s">
        <v>31</v>
      </c>
      <c r="G55" s="20" t="s">
        <v>328</v>
      </c>
      <c r="H55" s="19" t="s">
        <v>31</v>
      </c>
    </row>
    <row r="56" spans="2:8" ht="13.5" customHeight="1" x14ac:dyDescent="0.15">
      <c r="B56" s="16">
        <v>48</v>
      </c>
      <c r="C56" s="28"/>
      <c r="D56" s="28"/>
      <c r="E56" s="29" t="s">
        <v>261</v>
      </c>
      <c r="F56" s="29" t="s">
        <v>261</v>
      </c>
      <c r="G56" s="20" t="s">
        <v>329</v>
      </c>
      <c r="H56" s="19" t="s">
        <v>242</v>
      </c>
    </row>
    <row r="57" spans="2:8" ht="13.5" customHeight="1" x14ac:dyDescent="0.15">
      <c r="B57" s="16">
        <v>49</v>
      </c>
      <c r="C57" s="28"/>
      <c r="D57" s="28"/>
      <c r="E57" s="29" t="s">
        <v>32</v>
      </c>
      <c r="F57" s="29" t="s">
        <v>32</v>
      </c>
      <c r="G57" s="20" t="s">
        <v>330</v>
      </c>
      <c r="H57" s="19" t="s">
        <v>32</v>
      </c>
    </row>
    <row r="58" spans="2:8" ht="13.5" customHeight="1" x14ac:dyDescent="0.15">
      <c r="B58" s="16">
        <v>50</v>
      </c>
      <c r="C58" s="28"/>
      <c r="D58" s="28"/>
      <c r="E58" s="28"/>
      <c r="F58" s="28"/>
      <c r="G58" s="20" t="s">
        <v>331</v>
      </c>
      <c r="H58" s="19"/>
    </row>
    <row r="59" spans="2:8" ht="13.5" customHeight="1" x14ac:dyDescent="0.15">
      <c r="B59" s="16">
        <v>51</v>
      </c>
      <c r="C59" s="28"/>
      <c r="D59" s="28"/>
      <c r="E59" s="29" t="s">
        <v>87</v>
      </c>
      <c r="F59" s="29" t="s">
        <v>87</v>
      </c>
      <c r="G59" s="20" t="s">
        <v>332</v>
      </c>
      <c r="H59" s="19"/>
    </row>
    <row r="60" spans="2:8" ht="13.5" customHeight="1" x14ac:dyDescent="0.15">
      <c r="B60" s="16">
        <v>52</v>
      </c>
      <c r="C60" s="28"/>
      <c r="D60" s="28"/>
      <c r="E60" s="28"/>
      <c r="F60" s="28"/>
      <c r="G60" s="20" t="s">
        <v>333</v>
      </c>
      <c r="H60" s="19"/>
    </row>
    <row r="61" spans="2:8" ht="13.5" customHeight="1" x14ac:dyDescent="0.15">
      <c r="B61" s="16">
        <v>53</v>
      </c>
      <c r="C61" s="28"/>
      <c r="D61" s="28"/>
      <c r="E61" s="29" t="s">
        <v>88</v>
      </c>
      <c r="F61" s="29" t="s">
        <v>88</v>
      </c>
      <c r="G61" s="20" t="s">
        <v>334</v>
      </c>
      <c r="H61" s="19"/>
    </row>
    <row r="62" spans="2:8" ht="13.5" customHeight="1" x14ac:dyDescent="0.15">
      <c r="B62" s="16">
        <v>54</v>
      </c>
      <c r="C62" s="28"/>
      <c r="D62" s="28"/>
      <c r="E62" s="29" t="s">
        <v>90</v>
      </c>
      <c r="F62" s="29" t="s">
        <v>243</v>
      </c>
      <c r="G62" s="20" t="s">
        <v>335</v>
      </c>
      <c r="H62" s="19" t="s">
        <v>243</v>
      </c>
    </row>
    <row r="63" spans="2:8" ht="13.5" customHeight="1" x14ac:dyDescent="0.15">
      <c r="B63" s="22">
        <v>55</v>
      </c>
      <c r="C63" s="135"/>
      <c r="D63" s="135"/>
      <c r="E63" s="149"/>
      <c r="F63" s="150" t="s">
        <v>91</v>
      </c>
      <c r="G63" s="24" t="s">
        <v>336</v>
      </c>
      <c r="H63" s="25"/>
    </row>
    <row r="64" spans="2:8" ht="13.5" customHeight="1" x14ac:dyDescent="0.15">
      <c r="B64" s="12">
        <v>56</v>
      </c>
      <c r="C64" s="13" t="s">
        <v>400</v>
      </c>
      <c r="D64" s="13" t="s">
        <v>401</v>
      </c>
      <c r="E64" s="13" t="s">
        <v>402</v>
      </c>
      <c r="F64" s="13" t="s">
        <v>92</v>
      </c>
      <c r="G64" s="14" t="s">
        <v>337</v>
      </c>
      <c r="H64" s="15" t="s">
        <v>33</v>
      </c>
    </row>
    <row r="65" spans="2:8" ht="13.5" customHeight="1" x14ac:dyDescent="0.15">
      <c r="B65" s="16">
        <v>57</v>
      </c>
      <c r="C65" s="29" t="s">
        <v>93</v>
      </c>
      <c r="D65" s="29" t="s">
        <v>94</v>
      </c>
      <c r="E65" s="29"/>
      <c r="F65" s="29"/>
      <c r="G65" s="18" t="s">
        <v>338</v>
      </c>
      <c r="H65" s="19" t="s">
        <v>34</v>
      </c>
    </row>
    <row r="66" spans="2:8" ht="13.5" customHeight="1" x14ac:dyDescent="0.15">
      <c r="B66" s="16">
        <v>58</v>
      </c>
      <c r="C66" s="29" t="s">
        <v>99</v>
      </c>
      <c r="D66" s="29" t="s">
        <v>100</v>
      </c>
      <c r="E66" s="29" t="s">
        <v>262</v>
      </c>
      <c r="F66" s="29" t="s">
        <v>263</v>
      </c>
      <c r="G66" s="18" t="s">
        <v>339</v>
      </c>
      <c r="H66" s="19" t="s">
        <v>244</v>
      </c>
    </row>
    <row r="67" spans="2:8" ht="13.5" customHeight="1" x14ac:dyDescent="0.15">
      <c r="B67" s="16">
        <v>59</v>
      </c>
      <c r="C67" s="28"/>
      <c r="D67" s="28"/>
      <c r="E67" s="29" t="s">
        <v>101</v>
      </c>
      <c r="F67" s="29" t="s">
        <v>264</v>
      </c>
      <c r="G67" s="20" t="s">
        <v>340</v>
      </c>
      <c r="H67" s="21" t="s">
        <v>245</v>
      </c>
    </row>
    <row r="68" spans="2:8" ht="13.5" customHeight="1" x14ac:dyDescent="0.15">
      <c r="B68" s="16">
        <v>60</v>
      </c>
      <c r="C68" s="28"/>
      <c r="D68" s="28"/>
      <c r="E68" s="28"/>
      <c r="F68" s="148"/>
      <c r="G68" s="18" t="s">
        <v>341</v>
      </c>
      <c r="H68" s="19" t="s">
        <v>246</v>
      </c>
    </row>
    <row r="69" spans="2:8" ht="13.5" customHeight="1" x14ac:dyDescent="0.15">
      <c r="B69" s="16">
        <v>61</v>
      </c>
      <c r="C69" s="28"/>
      <c r="D69" s="28"/>
      <c r="E69" s="28"/>
      <c r="F69" s="29" t="s">
        <v>102</v>
      </c>
      <c r="G69" s="20" t="s">
        <v>342</v>
      </c>
      <c r="H69" s="19"/>
    </row>
    <row r="70" spans="2:8" ht="13.5" customHeight="1" x14ac:dyDescent="0.15">
      <c r="B70" s="16">
        <v>62</v>
      </c>
      <c r="C70" s="28"/>
      <c r="D70" s="28"/>
      <c r="E70" s="28"/>
      <c r="F70" s="29" t="s">
        <v>104</v>
      </c>
      <c r="G70" s="20" t="s">
        <v>343</v>
      </c>
      <c r="H70" s="19"/>
    </row>
    <row r="71" spans="2:8" ht="13.5" customHeight="1" x14ac:dyDescent="0.15">
      <c r="B71" s="16">
        <v>63</v>
      </c>
      <c r="C71" s="28"/>
      <c r="D71" s="28"/>
      <c r="E71" s="28"/>
      <c r="F71" s="28"/>
      <c r="G71" s="20" t="s">
        <v>344</v>
      </c>
      <c r="H71" s="19" t="s">
        <v>36</v>
      </c>
    </row>
    <row r="72" spans="2:8" ht="13.5" customHeight="1" x14ac:dyDescent="0.15">
      <c r="B72" s="16">
        <v>64</v>
      </c>
      <c r="C72" s="28"/>
      <c r="D72" s="28"/>
      <c r="E72" s="29" t="s">
        <v>108</v>
      </c>
      <c r="F72" s="29" t="s">
        <v>265</v>
      </c>
      <c r="G72" s="20" t="s">
        <v>345</v>
      </c>
      <c r="H72" s="19" t="s">
        <v>247</v>
      </c>
    </row>
    <row r="73" spans="2:8" ht="13.5" customHeight="1" x14ac:dyDescent="0.15">
      <c r="B73" s="16">
        <v>65</v>
      </c>
      <c r="C73" s="28"/>
      <c r="D73" s="28"/>
      <c r="E73" s="28"/>
      <c r="F73" s="29" t="s">
        <v>109</v>
      </c>
      <c r="G73" s="20" t="s">
        <v>346</v>
      </c>
      <c r="H73" s="19" t="s">
        <v>248</v>
      </c>
    </row>
    <row r="74" spans="2:8" ht="13.5" customHeight="1" x14ac:dyDescent="0.15">
      <c r="B74" s="16">
        <v>66</v>
      </c>
      <c r="C74" s="28"/>
      <c r="D74" s="28"/>
      <c r="E74" s="28"/>
      <c r="F74" s="28"/>
      <c r="G74" s="20" t="s">
        <v>347</v>
      </c>
      <c r="H74" s="19" t="s">
        <v>249</v>
      </c>
    </row>
    <row r="75" spans="2:8" ht="13.5" customHeight="1" x14ac:dyDescent="0.15">
      <c r="B75" s="16">
        <v>67</v>
      </c>
      <c r="C75" s="28"/>
      <c r="D75" s="28"/>
      <c r="E75" s="28"/>
      <c r="F75" s="29" t="s">
        <v>266</v>
      </c>
      <c r="G75" s="20" t="s">
        <v>348</v>
      </c>
      <c r="H75" s="19" t="s">
        <v>250</v>
      </c>
    </row>
    <row r="76" spans="2:8" ht="13.5" customHeight="1" x14ac:dyDescent="0.15">
      <c r="B76" s="16">
        <v>68</v>
      </c>
      <c r="C76" s="28"/>
      <c r="D76" s="28"/>
      <c r="E76" s="28"/>
      <c r="F76" s="29" t="s">
        <v>110</v>
      </c>
      <c r="G76" s="20" t="s">
        <v>349</v>
      </c>
      <c r="H76" s="19" t="s">
        <v>251</v>
      </c>
    </row>
    <row r="77" spans="2:8" ht="13.5" customHeight="1" x14ac:dyDescent="0.15">
      <c r="B77" s="16">
        <v>69</v>
      </c>
      <c r="C77" s="28"/>
      <c r="D77" s="28"/>
      <c r="E77" s="28"/>
      <c r="F77" s="28"/>
      <c r="G77" s="20" t="s">
        <v>350</v>
      </c>
      <c r="H77" s="19" t="s">
        <v>41</v>
      </c>
    </row>
    <row r="78" spans="2:8" ht="13.5" customHeight="1" x14ac:dyDescent="0.15">
      <c r="B78" s="16">
        <v>70</v>
      </c>
      <c r="C78" s="28"/>
      <c r="D78" s="28"/>
      <c r="E78" s="28"/>
      <c r="F78" s="29" t="s">
        <v>111</v>
      </c>
      <c r="G78" s="20" t="s">
        <v>351</v>
      </c>
      <c r="H78" s="19" t="s">
        <v>42</v>
      </c>
    </row>
    <row r="79" spans="2:8" ht="13.5" customHeight="1" x14ac:dyDescent="0.15">
      <c r="B79" s="16">
        <v>71</v>
      </c>
      <c r="C79" s="28"/>
      <c r="D79" s="28"/>
      <c r="E79" s="28"/>
      <c r="F79" s="29" t="s">
        <v>112</v>
      </c>
      <c r="G79" s="20" t="s">
        <v>352</v>
      </c>
      <c r="H79" s="19" t="s">
        <v>44</v>
      </c>
    </row>
    <row r="80" spans="2:8" ht="13.5" customHeight="1" x14ac:dyDescent="0.15">
      <c r="B80" s="16">
        <v>72</v>
      </c>
      <c r="C80" s="28"/>
      <c r="D80" s="28"/>
      <c r="E80" s="28"/>
      <c r="F80" s="29" t="s">
        <v>267</v>
      </c>
      <c r="G80" s="20" t="s">
        <v>353</v>
      </c>
      <c r="H80" s="19"/>
    </row>
    <row r="81" spans="2:8" ht="13.5" customHeight="1" x14ac:dyDescent="0.15">
      <c r="B81" s="16">
        <v>73</v>
      </c>
      <c r="C81" s="29" t="s">
        <v>268</v>
      </c>
      <c r="D81" s="29" t="s">
        <v>269</v>
      </c>
      <c r="E81" s="29" t="s">
        <v>269</v>
      </c>
      <c r="F81" s="29" t="s">
        <v>269</v>
      </c>
      <c r="G81" s="20" t="s">
        <v>354</v>
      </c>
      <c r="H81" s="19"/>
    </row>
    <row r="82" spans="2:8" ht="13.5" customHeight="1" x14ac:dyDescent="0.15">
      <c r="B82" s="16">
        <v>74</v>
      </c>
      <c r="C82" s="29" t="s">
        <v>115</v>
      </c>
      <c r="D82" s="29" t="s">
        <v>117</v>
      </c>
      <c r="E82" s="29" t="s">
        <v>118</v>
      </c>
      <c r="F82" s="29" t="s">
        <v>119</v>
      </c>
      <c r="G82" s="20" t="s">
        <v>355</v>
      </c>
      <c r="H82" s="19" t="s">
        <v>48</v>
      </c>
    </row>
    <row r="83" spans="2:8" ht="13.5" customHeight="1" x14ac:dyDescent="0.15">
      <c r="B83" s="16">
        <v>75</v>
      </c>
      <c r="C83" s="28"/>
      <c r="D83" s="29" t="s">
        <v>120</v>
      </c>
      <c r="E83" s="29" t="s">
        <v>121</v>
      </c>
      <c r="F83" s="29" t="s">
        <v>121</v>
      </c>
      <c r="G83" s="20" t="s">
        <v>356</v>
      </c>
      <c r="H83" s="19" t="s">
        <v>252</v>
      </c>
    </row>
    <row r="84" spans="2:8" ht="13.5" customHeight="1" x14ac:dyDescent="0.15">
      <c r="B84" s="16">
        <v>76</v>
      </c>
      <c r="C84" s="28"/>
      <c r="D84" s="28"/>
      <c r="E84" s="28"/>
      <c r="F84" s="28"/>
      <c r="G84" s="18" t="s">
        <v>357</v>
      </c>
      <c r="H84" s="19" t="s">
        <v>49</v>
      </c>
    </row>
    <row r="85" spans="2:8" ht="13.5" customHeight="1" x14ac:dyDescent="0.15">
      <c r="B85" s="16">
        <v>77</v>
      </c>
      <c r="C85" s="29" t="s">
        <v>122</v>
      </c>
      <c r="D85" s="29" t="s">
        <v>50</v>
      </c>
      <c r="E85" s="29" t="s">
        <v>50</v>
      </c>
      <c r="F85" s="29" t="s">
        <v>360</v>
      </c>
      <c r="G85" s="20" t="s">
        <v>358</v>
      </c>
      <c r="H85" s="19" t="s">
        <v>50</v>
      </c>
    </row>
    <row r="86" spans="2:8" ht="13.5" customHeight="1" x14ac:dyDescent="0.15">
      <c r="B86" s="22">
        <v>78</v>
      </c>
      <c r="C86" s="23" t="s">
        <v>270</v>
      </c>
      <c r="D86" s="23" t="s">
        <v>271</v>
      </c>
      <c r="E86" s="23" t="s">
        <v>272</v>
      </c>
      <c r="F86" s="23" t="s">
        <v>273</v>
      </c>
      <c r="G86" s="24" t="s">
        <v>359</v>
      </c>
      <c r="H86" s="25" t="s">
        <v>253</v>
      </c>
    </row>
  </sheetData>
  <phoneticPr fontId="2"/>
  <pageMargins left="0.70866141732283472" right="0.35433070866141736" top="0.78740157480314965" bottom="0.51181102362204722" header="1.14173228346457" footer="0.19685039370078741"/>
  <pageSetup paperSize="9" scale="95" orientation="portrait" useFirstPageNumber="1" verticalDpi="300" r:id="rId1"/>
  <headerFooter alignWithMargins="0"/>
  <rowBreaks count="1" manualBreakCount="1">
    <brk id="6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88"/>
  <sheetViews>
    <sheetView showGridLines="0" zoomScale="75" zoomScaleNormal="75" workbookViewId="0">
      <selection activeCell="B4" sqref="B4"/>
    </sheetView>
  </sheetViews>
  <sheetFormatPr defaultRowHeight="12" x14ac:dyDescent="0.15"/>
  <cols>
    <col min="1" max="1" width="4.625" style="31" customWidth="1"/>
    <col min="2" max="2" width="28.625" style="31" customWidth="1"/>
    <col min="3" max="3" width="19.75" style="31" customWidth="1"/>
    <col min="4" max="16384" width="9" style="31"/>
  </cols>
  <sheetData>
    <row r="1" spans="1:22" ht="12.75" thickBot="1" x14ac:dyDescent="0.2"/>
    <row r="2" spans="1:22" ht="19.5" thickBot="1" x14ac:dyDescent="0.25">
      <c r="S2" s="151" t="s">
        <v>202</v>
      </c>
      <c r="T2" s="152"/>
    </row>
    <row r="3" spans="1:22" ht="12" customHeight="1" x14ac:dyDescent="0.15"/>
    <row r="4" spans="1:22" ht="15" customHeight="1" x14ac:dyDescent="0.15">
      <c r="B4" s="3" t="s">
        <v>203</v>
      </c>
      <c r="Q4" s="31" t="s">
        <v>231</v>
      </c>
    </row>
    <row r="5" spans="1:22" ht="13.5" customHeight="1" x14ac:dyDescent="0.15">
      <c r="Q5" s="31" t="s">
        <v>204</v>
      </c>
    </row>
    <row r="6" spans="1:22" ht="13.5" customHeight="1" x14ac:dyDescent="0.15">
      <c r="R6" s="31" t="s">
        <v>205</v>
      </c>
    </row>
    <row r="7" spans="1:22" ht="14.25" customHeight="1" x14ac:dyDescent="0.15">
      <c r="Q7" s="31" t="s">
        <v>206</v>
      </c>
    </row>
    <row r="8" spans="1:22" ht="13.15" customHeight="1" x14ac:dyDescent="0.15">
      <c r="A8" s="32" t="s">
        <v>0</v>
      </c>
      <c r="B8" s="33" t="s">
        <v>207</v>
      </c>
      <c r="C8" s="34" t="s">
        <v>208</v>
      </c>
      <c r="D8" s="32" t="s">
        <v>187</v>
      </c>
      <c r="E8" s="35" t="s">
        <v>188</v>
      </c>
      <c r="F8" s="35" t="s">
        <v>189</v>
      </c>
      <c r="G8" s="36" t="s">
        <v>190</v>
      </c>
      <c r="H8" s="36" t="s">
        <v>191</v>
      </c>
      <c r="I8" s="37" t="s">
        <v>192</v>
      </c>
      <c r="J8" s="32" t="s">
        <v>193</v>
      </c>
      <c r="K8" s="36" t="s">
        <v>194</v>
      </c>
      <c r="L8" s="37" t="s">
        <v>195</v>
      </c>
      <c r="M8" s="32" t="s">
        <v>196</v>
      </c>
      <c r="N8" s="38" t="s">
        <v>197</v>
      </c>
      <c r="O8" s="37" t="s">
        <v>198</v>
      </c>
      <c r="P8" s="32" t="s">
        <v>209</v>
      </c>
      <c r="Q8" s="36" t="s">
        <v>210</v>
      </c>
      <c r="R8" s="37" t="s">
        <v>211</v>
      </c>
      <c r="S8" s="39" t="s">
        <v>212</v>
      </c>
      <c r="T8" s="39" t="s">
        <v>199</v>
      </c>
    </row>
    <row r="9" spans="1:22" ht="13.15" customHeight="1" x14ac:dyDescent="0.15">
      <c r="A9" s="40">
        <v>1</v>
      </c>
      <c r="B9" s="14" t="s">
        <v>274</v>
      </c>
      <c r="C9" s="15" t="s">
        <v>233</v>
      </c>
      <c r="D9" s="41"/>
      <c r="E9" s="42"/>
      <c r="F9" s="43"/>
      <c r="G9" s="43"/>
      <c r="H9" s="44"/>
      <c r="I9" s="45"/>
      <c r="J9" s="41"/>
      <c r="K9" s="44"/>
      <c r="L9" s="45"/>
      <c r="M9" s="41"/>
      <c r="N9" s="42">
        <v>2</v>
      </c>
      <c r="O9" s="45"/>
      <c r="P9" s="41">
        <v>29</v>
      </c>
      <c r="Q9" s="44">
        <v>4</v>
      </c>
      <c r="R9" s="45"/>
      <c r="S9" s="137"/>
      <c r="T9" s="46">
        <f t="shared" ref="T9:T86" si="0">SUM(D9:S9)</f>
        <v>35</v>
      </c>
      <c r="U9" s="47"/>
      <c r="V9" s="48"/>
    </row>
    <row r="10" spans="1:22" ht="13.15" customHeight="1" x14ac:dyDescent="0.15">
      <c r="A10" s="49">
        <v>2</v>
      </c>
      <c r="B10" s="18" t="s">
        <v>275</v>
      </c>
      <c r="C10" s="19" t="s">
        <v>13</v>
      </c>
      <c r="D10" s="50"/>
      <c r="E10" s="51"/>
      <c r="F10" s="52"/>
      <c r="G10" s="52"/>
      <c r="H10" s="53"/>
      <c r="I10" s="54"/>
      <c r="J10" s="50"/>
      <c r="K10" s="53"/>
      <c r="L10" s="54"/>
      <c r="M10" s="50">
        <v>1</v>
      </c>
      <c r="N10" s="51"/>
      <c r="O10" s="54"/>
      <c r="P10" s="50"/>
      <c r="Q10" s="53"/>
      <c r="R10" s="54"/>
      <c r="S10" s="138"/>
      <c r="T10" s="55">
        <f t="shared" si="0"/>
        <v>1</v>
      </c>
      <c r="U10" s="47"/>
      <c r="V10" s="48"/>
    </row>
    <row r="11" spans="1:22" ht="13.15" customHeight="1" x14ac:dyDescent="0.15">
      <c r="A11" s="49">
        <v>3</v>
      </c>
      <c r="B11" s="20" t="s">
        <v>396</v>
      </c>
      <c r="C11" s="19" t="s">
        <v>234</v>
      </c>
      <c r="D11" s="50"/>
      <c r="E11" s="51"/>
      <c r="F11" s="52"/>
      <c r="G11" s="52"/>
      <c r="H11" s="53"/>
      <c r="I11" s="54"/>
      <c r="J11" s="50"/>
      <c r="K11" s="53"/>
      <c r="L11" s="54"/>
      <c r="M11" s="50"/>
      <c r="N11" s="51"/>
      <c r="O11" s="54"/>
      <c r="P11" s="50">
        <v>16</v>
      </c>
      <c r="Q11" s="53"/>
      <c r="R11" s="54"/>
      <c r="S11" s="138"/>
      <c r="T11" s="55">
        <f t="shared" si="0"/>
        <v>16</v>
      </c>
      <c r="U11" s="47"/>
      <c r="V11" s="48"/>
    </row>
    <row r="12" spans="1:22" ht="13.15" customHeight="1" x14ac:dyDescent="0.15">
      <c r="A12" s="49">
        <v>4</v>
      </c>
      <c r="B12" s="20" t="s">
        <v>300</v>
      </c>
      <c r="C12" s="19"/>
      <c r="D12" s="50"/>
      <c r="E12" s="51"/>
      <c r="F12" s="52"/>
      <c r="G12" s="52"/>
      <c r="H12" s="53"/>
      <c r="I12" s="54"/>
      <c r="J12" s="50"/>
      <c r="K12" s="53"/>
      <c r="L12" s="54"/>
      <c r="M12" s="50"/>
      <c r="N12" s="51"/>
      <c r="O12" s="54"/>
      <c r="P12" s="50">
        <v>1</v>
      </c>
      <c r="Q12" s="53"/>
      <c r="R12" s="54"/>
      <c r="S12" s="138"/>
      <c r="T12" s="55">
        <f t="shared" si="0"/>
        <v>1</v>
      </c>
      <c r="U12" s="47"/>
      <c r="V12" s="48"/>
    </row>
    <row r="13" spans="1:22" ht="13.15" customHeight="1" x14ac:dyDescent="0.15">
      <c r="A13" s="49">
        <v>5</v>
      </c>
      <c r="B13" s="20" t="s">
        <v>276</v>
      </c>
      <c r="C13" s="19" t="s">
        <v>235</v>
      </c>
      <c r="D13" s="50"/>
      <c r="E13" s="51"/>
      <c r="F13" s="52"/>
      <c r="G13" s="52">
        <v>1</v>
      </c>
      <c r="H13" s="53"/>
      <c r="I13" s="54"/>
      <c r="J13" s="50"/>
      <c r="K13" s="53"/>
      <c r="L13" s="54"/>
      <c r="M13" s="50"/>
      <c r="N13" s="51"/>
      <c r="O13" s="54"/>
      <c r="P13" s="50"/>
      <c r="Q13" s="53"/>
      <c r="R13" s="54"/>
      <c r="S13" s="138"/>
      <c r="T13" s="55">
        <f t="shared" si="0"/>
        <v>1</v>
      </c>
      <c r="U13" s="47"/>
      <c r="V13" s="48"/>
    </row>
    <row r="14" spans="1:22" ht="13.15" customHeight="1" x14ac:dyDescent="0.15">
      <c r="A14" s="49">
        <v>6</v>
      </c>
      <c r="B14" s="20" t="s">
        <v>277</v>
      </c>
      <c r="C14" s="19" t="s">
        <v>236</v>
      </c>
      <c r="D14" s="50"/>
      <c r="E14" s="51"/>
      <c r="F14" s="52"/>
      <c r="G14" s="52"/>
      <c r="H14" s="53"/>
      <c r="I14" s="54"/>
      <c r="J14" s="50"/>
      <c r="K14" s="53"/>
      <c r="L14" s="54"/>
      <c r="M14" s="50"/>
      <c r="N14" s="51"/>
      <c r="O14" s="54"/>
      <c r="P14" s="50"/>
      <c r="Q14" s="53">
        <v>4</v>
      </c>
      <c r="R14" s="54"/>
      <c r="S14" s="138"/>
      <c r="T14" s="55">
        <f t="shared" si="0"/>
        <v>4</v>
      </c>
      <c r="U14" s="47"/>
      <c r="V14" s="48"/>
    </row>
    <row r="15" spans="1:22" ht="13.15" customHeight="1" x14ac:dyDescent="0.15">
      <c r="A15" s="49">
        <v>7</v>
      </c>
      <c r="B15" s="20" t="s">
        <v>278</v>
      </c>
      <c r="C15" s="19" t="s">
        <v>237</v>
      </c>
      <c r="D15" s="50"/>
      <c r="E15" s="51"/>
      <c r="F15" s="52"/>
      <c r="G15" s="52"/>
      <c r="H15" s="53"/>
      <c r="I15" s="54">
        <v>1</v>
      </c>
      <c r="J15" s="50"/>
      <c r="K15" s="53"/>
      <c r="L15" s="54"/>
      <c r="M15" s="50"/>
      <c r="N15" s="51">
        <v>1</v>
      </c>
      <c r="O15" s="54"/>
      <c r="P15" s="50"/>
      <c r="Q15" s="53"/>
      <c r="R15" s="54"/>
      <c r="S15" s="138"/>
      <c r="T15" s="55">
        <f t="shared" si="0"/>
        <v>2</v>
      </c>
      <c r="U15" s="47"/>
      <c r="V15" s="48"/>
    </row>
    <row r="16" spans="1:22" ht="13.15" customHeight="1" x14ac:dyDescent="0.15">
      <c r="A16" s="49">
        <v>8</v>
      </c>
      <c r="B16" s="20" t="s">
        <v>279</v>
      </c>
      <c r="C16" s="19" t="s">
        <v>63</v>
      </c>
      <c r="D16" s="50"/>
      <c r="E16" s="51"/>
      <c r="F16" s="52"/>
      <c r="G16" s="52">
        <v>1</v>
      </c>
      <c r="H16" s="53"/>
      <c r="I16" s="54"/>
      <c r="J16" s="50"/>
      <c r="K16" s="53"/>
      <c r="L16" s="54"/>
      <c r="M16" s="50"/>
      <c r="N16" s="51"/>
      <c r="O16" s="54"/>
      <c r="P16" s="50"/>
      <c r="Q16" s="53"/>
      <c r="R16" s="54"/>
      <c r="S16" s="138"/>
      <c r="T16" s="55">
        <f t="shared" si="0"/>
        <v>1</v>
      </c>
      <c r="U16" s="47"/>
      <c r="V16" s="48"/>
    </row>
    <row r="17" spans="1:22" ht="13.15" customHeight="1" x14ac:dyDescent="0.15">
      <c r="A17" s="49">
        <v>9</v>
      </c>
      <c r="B17" s="20" t="s">
        <v>280</v>
      </c>
      <c r="C17" s="19" t="s">
        <v>17</v>
      </c>
      <c r="D17" s="50"/>
      <c r="E17" s="51"/>
      <c r="F17" s="52">
        <v>9</v>
      </c>
      <c r="G17" s="52"/>
      <c r="H17" s="53"/>
      <c r="I17" s="54">
        <v>1</v>
      </c>
      <c r="J17" s="50"/>
      <c r="K17" s="53"/>
      <c r="L17" s="54"/>
      <c r="M17" s="50"/>
      <c r="N17" s="51"/>
      <c r="O17" s="54"/>
      <c r="P17" s="50"/>
      <c r="Q17" s="53"/>
      <c r="R17" s="54"/>
      <c r="S17" s="138"/>
      <c r="T17" s="55">
        <f t="shared" si="0"/>
        <v>10</v>
      </c>
      <c r="U17" s="47"/>
      <c r="V17" s="48"/>
    </row>
    <row r="18" spans="1:22" ht="13.15" customHeight="1" x14ac:dyDescent="0.15">
      <c r="A18" s="49">
        <v>10</v>
      </c>
      <c r="B18" s="20" t="s">
        <v>281</v>
      </c>
      <c r="C18" s="19" t="s">
        <v>18</v>
      </c>
      <c r="D18" s="50"/>
      <c r="E18" s="51"/>
      <c r="F18" s="52"/>
      <c r="G18" s="52"/>
      <c r="H18" s="53"/>
      <c r="I18" s="54"/>
      <c r="J18" s="50"/>
      <c r="K18" s="53"/>
      <c r="L18" s="54"/>
      <c r="M18" s="50"/>
      <c r="N18" s="51"/>
      <c r="O18" s="54"/>
      <c r="P18" s="50">
        <v>5</v>
      </c>
      <c r="Q18" s="53">
        <v>22</v>
      </c>
      <c r="R18" s="54"/>
      <c r="S18" s="138"/>
      <c r="T18" s="55">
        <f t="shared" si="0"/>
        <v>27</v>
      </c>
      <c r="U18" s="47"/>
      <c r="V18" s="48"/>
    </row>
    <row r="19" spans="1:22" ht="13.15" customHeight="1" x14ac:dyDescent="0.15">
      <c r="A19" s="49">
        <v>11</v>
      </c>
      <c r="B19" s="20" t="s">
        <v>282</v>
      </c>
      <c r="C19" s="19" t="s">
        <v>19</v>
      </c>
      <c r="D19" s="50"/>
      <c r="E19" s="51"/>
      <c r="F19" s="52"/>
      <c r="G19" s="52"/>
      <c r="H19" s="53"/>
      <c r="I19" s="54"/>
      <c r="J19" s="50"/>
      <c r="K19" s="53"/>
      <c r="L19" s="54"/>
      <c r="M19" s="50"/>
      <c r="N19" s="51"/>
      <c r="O19" s="54"/>
      <c r="P19" s="50">
        <v>132</v>
      </c>
      <c r="Q19" s="53">
        <v>51</v>
      </c>
      <c r="R19" s="54"/>
      <c r="S19" s="138"/>
      <c r="T19" s="55">
        <f t="shared" si="0"/>
        <v>183</v>
      </c>
      <c r="U19" s="47"/>
      <c r="V19" s="48"/>
    </row>
    <row r="20" spans="1:22" ht="13.15" customHeight="1" x14ac:dyDescent="0.15">
      <c r="A20" s="49">
        <v>12</v>
      </c>
      <c r="B20" s="18" t="s">
        <v>283</v>
      </c>
      <c r="C20" s="19" t="s">
        <v>20</v>
      </c>
      <c r="D20" s="50">
        <v>2</v>
      </c>
      <c r="E20" s="51"/>
      <c r="F20" s="52">
        <v>1</v>
      </c>
      <c r="G20" s="52"/>
      <c r="H20" s="53"/>
      <c r="I20" s="54"/>
      <c r="J20" s="50"/>
      <c r="K20" s="53"/>
      <c r="L20" s="54"/>
      <c r="M20" s="50"/>
      <c r="N20" s="51"/>
      <c r="O20" s="54"/>
      <c r="P20" s="50"/>
      <c r="Q20" s="53"/>
      <c r="R20" s="54"/>
      <c r="S20" s="138"/>
      <c r="T20" s="55">
        <f t="shared" si="0"/>
        <v>3</v>
      </c>
      <c r="U20" s="47"/>
      <c r="V20" s="48"/>
    </row>
    <row r="21" spans="1:22" ht="13.15" customHeight="1" x14ac:dyDescent="0.15">
      <c r="A21" s="49">
        <v>13</v>
      </c>
      <c r="B21" s="20" t="s">
        <v>284</v>
      </c>
      <c r="C21" s="19" t="s">
        <v>21</v>
      </c>
      <c r="D21" s="50"/>
      <c r="E21" s="51"/>
      <c r="F21" s="52"/>
      <c r="G21" s="52"/>
      <c r="H21" s="53"/>
      <c r="I21" s="54">
        <v>1</v>
      </c>
      <c r="J21" s="50"/>
      <c r="K21" s="53"/>
      <c r="L21" s="54"/>
      <c r="M21" s="50"/>
      <c r="N21" s="51"/>
      <c r="O21" s="54"/>
      <c r="P21" s="50"/>
      <c r="Q21" s="53"/>
      <c r="R21" s="54"/>
      <c r="S21" s="138"/>
      <c r="T21" s="55">
        <f t="shared" si="0"/>
        <v>1</v>
      </c>
      <c r="U21" s="47"/>
      <c r="V21" s="48"/>
    </row>
    <row r="22" spans="1:22" ht="13.15" customHeight="1" x14ac:dyDescent="0.15">
      <c r="A22" s="49">
        <v>14</v>
      </c>
      <c r="B22" s="20" t="s">
        <v>285</v>
      </c>
      <c r="C22" s="19" t="s">
        <v>124</v>
      </c>
      <c r="D22" s="50"/>
      <c r="E22" s="51"/>
      <c r="F22" s="52"/>
      <c r="G22" s="52"/>
      <c r="H22" s="53"/>
      <c r="I22" s="54"/>
      <c r="J22" s="50"/>
      <c r="K22" s="53"/>
      <c r="L22" s="54"/>
      <c r="M22" s="50"/>
      <c r="N22" s="51"/>
      <c r="O22" s="54"/>
      <c r="P22" s="50"/>
      <c r="Q22" s="53">
        <v>4</v>
      </c>
      <c r="R22" s="54"/>
      <c r="S22" s="138"/>
      <c r="T22" s="55">
        <f t="shared" si="0"/>
        <v>4</v>
      </c>
      <c r="U22" s="47"/>
      <c r="V22" s="48"/>
    </row>
    <row r="23" spans="1:22" ht="13.15" customHeight="1" x14ac:dyDescent="0.15">
      <c r="A23" s="49">
        <v>15</v>
      </c>
      <c r="B23" s="20" t="s">
        <v>301</v>
      </c>
      <c r="C23" s="19" t="s">
        <v>238</v>
      </c>
      <c r="D23" s="50"/>
      <c r="E23" s="51"/>
      <c r="F23" s="52"/>
      <c r="G23" s="52"/>
      <c r="H23" s="53"/>
      <c r="I23" s="54"/>
      <c r="J23" s="50"/>
      <c r="K23" s="53"/>
      <c r="L23" s="54"/>
      <c r="M23" s="50"/>
      <c r="N23" s="51"/>
      <c r="O23" s="54"/>
      <c r="P23" s="50">
        <v>2</v>
      </c>
      <c r="Q23" s="53"/>
      <c r="R23" s="54"/>
      <c r="S23" s="138"/>
      <c r="T23" s="55">
        <f t="shared" si="0"/>
        <v>2</v>
      </c>
      <c r="U23" s="47"/>
      <c r="V23" s="48"/>
    </row>
    <row r="24" spans="1:22" ht="13.15" customHeight="1" x14ac:dyDescent="0.15">
      <c r="A24" s="49">
        <v>16</v>
      </c>
      <c r="B24" s="20" t="s">
        <v>362</v>
      </c>
      <c r="C24" s="19" t="s">
        <v>22</v>
      </c>
      <c r="D24" s="50"/>
      <c r="E24" s="51"/>
      <c r="F24" s="52"/>
      <c r="G24" s="52"/>
      <c r="H24" s="53">
        <v>1</v>
      </c>
      <c r="I24" s="54"/>
      <c r="J24" s="50"/>
      <c r="K24" s="53"/>
      <c r="L24" s="54"/>
      <c r="M24" s="50"/>
      <c r="N24" s="51"/>
      <c r="O24" s="54"/>
      <c r="P24" s="50"/>
      <c r="Q24" s="53"/>
      <c r="R24" s="54"/>
      <c r="S24" s="138"/>
      <c r="T24" s="55">
        <f t="shared" si="0"/>
        <v>1</v>
      </c>
      <c r="U24" s="47"/>
      <c r="V24" s="48"/>
    </row>
    <row r="25" spans="1:22" ht="13.15" customHeight="1" x14ac:dyDescent="0.15">
      <c r="A25" s="49">
        <v>17</v>
      </c>
      <c r="B25" s="20" t="s">
        <v>286</v>
      </c>
      <c r="C25" s="19" t="s">
        <v>23</v>
      </c>
      <c r="D25" s="50">
        <v>3</v>
      </c>
      <c r="E25" s="51"/>
      <c r="F25" s="52">
        <v>11</v>
      </c>
      <c r="G25" s="52"/>
      <c r="H25" s="53">
        <v>1</v>
      </c>
      <c r="I25" s="54"/>
      <c r="J25" s="50">
        <v>1</v>
      </c>
      <c r="K25" s="53"/>
      <c r="L25" s="54">
        <v>2</v>
      </c>
      <c r="M25" s="50"/>
      <c r="N25" s="51"/>
      <c r="O25" s="54"/>
      <c r="P25" s="50">
        <v>7</v>
      </c>
      <c r="Q25" s="53"/>
      <c r="R25" s="54"/>
      <c r="S25" s="138"/>
      <c r="T25" s="55">
        <f t="shared" si="0"/>
        <v>25</v>
      </c>
      <c r="U25" s="47"/>
      <c r="V25" s="48"/>
    </row>
    <row r="26" spans="1:22" ht="13.15" customHeight="1" x14ac:dyDescent="0.15">
      <c r="A26" s="49">
        <v>18</v>
      </c>
      <c r="B26" s="20" t="s">
        <v>287</v>
      </c>
      <c r="C26" s="19" t="s">
        <v>24</v>
      </c>
      <c r="D26" s="50"/>
      <c r="E26" s="51"/>
      <c r="F26" s="52"/>
      <c r="G26" s="52"/>
      <c r="H26" s="53"/>
      <c r="I26" s="54"/>
      <c r="J26" s="50"/>
      <c r="K26" s="53"/>
      <c r="L26" s="54"/>
      <c r="M26" s="50"/>
      <c r="N26" s="51"/>
      <c r="O26" s="54"/>
      <c r="P26" s="50">
        <v>32</v>
      </c>
      <c r="Q26" s="53">
        <v>76</v>
      </c>
      <c r="R26" s="54"/>
      <c r="S26" s="138"/>
      <c r="T26" s="55">
        <f t="shared" si="0"/>
        <v>108</v>
      </c>
      <c r="U26" s="47"/>
      <c r="V26" s="48"/>
    </row>
    <row r="27" spans="1:22" ht="13.15" customHeight="1" x14ac:dyDescent="0.15">
      <c r="A27" s="49">
        <v>19</v>
      </c>
      <c r="B27" s="20" t="s">
        <v>288</v>
      </c>
      <c r="C27" s="19" t="s">
        <v>239</v>
      </c>
      <c r="D27" s="50"/>
      <c r="E27" s="51"/>
      <c r="F27" s="52">
        <v>8</v>
      </c>
      <c r="G27" s="52"/>
      <c r="H27" s="53"/>
      <c r="I27" s="54"/>
      <c r="J27" s="50"/>
      <c r="K27" s="53"/>
      <c r="L27" s="54"/>
      <c r="M27" s="50"/>
      <c r="N27" s="51"/>
      <c r="O27" s="54"/>
      <c r="P27" s="50"/>
      <c r="Q27" s="53"/>
      <c r="R27" s="54"/>
      <c r="S27" s="138"/>
      <c r="T27" s="55">
        <f t="shared" si="0"/>
        <v>8</v>
      </c>
      <c r="U27" s="47"/>
      <c r="V27" s="48"/>
    </row>
    <row r="28" spans="1:22" ht="13.15" customHeight="1" x14ac:dyDescent="0.15">
      <c r="A28" s="49">
        <v>20</v>
      </c>
      <c r="B28" s="18" t="s">
        <v>289</v>
      </c>
      <c r="C28" s="19" t="s">
        <v>25</v>
      </c>
      <c r="D28" s="50"/>
      <c r="E28" s="51"/>
      <c r="F28" s="52"/>
      <c r="G28" s="52"/>
      <c r="H28" s="53"/>
      <c r="I28" s="54"/>
      <c r="J28" s="50"/>
      <c r="K28" s="53"/>
      <c r="L28" s="54"/>
      <c r="M28" s="50"/>
      <c r="N28" s="51"/>
      <c r="O28" s="54"/>
      <c r="P28" s="50"/>
      <c r="Q28" s="53">
        <v>5</v>
      </c>
      <c r="R28" s="54"/>
      <c r="S28" s="138"/>
      <c r="T28" s="55">
        <f t="shared" si="0"/>
        <v>5</v>
      </c>
      <c r="U28" s="47"/>
      <c r="V28" s="48"/>
    </row>
    <row r="29" spans="1:22" ht="13.15" customHeight="1" x14ac:dyDescent="0.15">
      <c r="A29" s="49">
        <v>21</v>
      </c>
      <c r="B29" s="20" t="s">
        <v>363</v>
      </c>
      <c r="C29" s="19"/>
      <c r="D29" s="50"/>
      <c r="E29" s="51"/>
      <c r="F29" s="52"/>
      <c r="G29" s="52"/>
      <c r="H29" s="53"/>
      <c r="I29" s="54">
        <v>1</v>
      </c>
      <c r="J29" s="50"/>
      <c r="K29" s="53"/>
      <c r="L29" s="54"/>
      <c r="M29" s="50"/>
      <c r="N29" s="51">
        <v>1</v>
      </c>
      <c r="O29" s="54"/>
      <c r="P29" s="50"/>
      <c r="Q29" s="53"/>
      <c r="R29" s="54"/>
      <c r="S29" s="138"/>
      <c r="T29" s="55">
        <f t="shared" si="0"/>
        <v>2</v>
      </c>
      <c r="U29" s="47"/>
      <c r="V29" s="48"/>
    </row>
    <row r="30" spans="1:22" ht="13.15" customHeight="1" x14ac:dyDescent="0.15">
      <c r="A30" s="49">
        <v>22</v>
      </c>
      <c r="B30" s="18" t="s">
        <v>364</v>
      </c>
      <c r="C30" s="19" t="s">
        <v>240</v>
      </c>
      <c r="D30" s="50"/>
      <c r="E30" s="51">
        <v>1</v>
      </c>
      <c r="F30" s="52"/>
      <c r="G30" s="52"/>
      <c r="H30" s="53"/>
      <c r="I30" s="54"/>
      <c r="J30" s="50"/>
      <c r="K30" s="53"/>
      <c r="L30" s="54"/>
      <c r="M30" s="50"/>
      <c r="N30" s="51"/>
      <c r="O30" s="54"/>
      <c r="P30" s="50"/>
      <c r="Q30" s="53"/>
      <c r="R30" s="54"/>
      <c r="S30" s="138"/>
      <c r="T30" s="55">
        <f t="shared" si="0"/>
        <v>1</v>
      </c>
      <c r="U30" s="47"/>
      <c r="V30" s="48"/>
    </row>
    <row r="31" spans="1:22" ht="13.15" customHeight="1" x14ac:dyDescent="0.15">
      <c r="A31" s="49">
        <v>23</v>
      </c>
      <c r="B31" s="20" t="s">
        <v>365</v>
      </c>
      <c r="C31" s="19"/>
      <c r="D31" s="50">
        <v>1</v>
      </c>
      <c r="E31" s="51"/>
      <c r="F31" s="52">
        <v>4</v>
      </c>
      <c r="G31" s="52">
        <v>3</v>
      </c>
      <c r="H31" s="53">
        <v>2</v>
      </c>
      <c r="I31" s="54"/>
      <c r="J31" s="50">
        <v>2</v>
      </c>
      <c r="K31" s="53"/>
      <c r="L31" s="54"/>
      <c r="M31" s="50">
        <v>1</v>
      </c>
      <c r="N31" s="51"/>
      <c r="O31" s="54"/>
      <c r="P31" s="50"/>
      <c r="Q31" s="53"/>
      <c r="R31" s="54"/>
      <c r="S31" s="138"/>
      <c r="T31" s="55">
        <f t="shared" si="0"/>
        <v>13</v>
      </c>
      <c r="U31" s="47"/>
      <c r="V31" s="48"/>
    </row>
    <row r="32" spans="1:22" ht="13.15" customHeight="1" x14ac:dyDescent="0.15">
      <c r="A32" s="49">
        <v>24</v>
      </c>
      <c r="B32" s="20" t="s">
        <v>366</v>
      </c>
      <c r="C32" s="19"/>
      <c r="D32" s="50"/>
      <c r="E32" s="51"/>
      <c r="F32" s="52"/>
      <c r="G32" s="52"/>
      <c r="H32" s="53"/>
      <c r="I32" s="54">
        <v>1</v>
      </c>
      <c r="J32" s="50"/>
      <c r="K32" s="53"/>
      <c r="L32" s="54"/>
      <c r="M32" s="50"/>
      <c r="N32" s="51"/>
      <c r="O32" s="54"/>
      <c r="P32" s="50"/>
      <c r="Q32" s="53"/>
      <c r="R32" s="54"/>
      <c r="S32" s="138"/>
      <c r="T32" s="55">
        <f t="shared" si="0"/>
        <v>1</v>
      </c>
      <c r="U32" s="47"/>
      <c r="V32" s="48"/>
    </row>
    <row r="33" spans="1:22" ht="13.15" customHeight="1" x14ac:dyDescent="0.15">
      <c r="A33" s="49">
        <v>25</v>
      </c>
      <c r="B33" s="20" t="s">
        <v>214</v>
      </c>
      <c r="C33" s="19"/>
      <c r="D33" s="50">
        <v>1</v>
      </c>
      <c r="E33" s="51"/>
      <c r="F33" s="52"/>
      <c r="G33" s="52">
        <v>1</v>
      </c>
      <c r="H33" s="53"/>
      <c r="I33" s="54"/>
      <c r="J33" s="50"/>
      <c r="K33" s="53">
        <v>25</v>
      </c>
      <c r="L33" s="54"/>
      <c r="M33" s="50">
        <v>13</v>
      </c>
      <c r="N33" s="51"/>
      <c r="O33" s="54"/>
      <c r="P33" s="50">
        <v>66</v>
      </c>
      <c r="Q33" s="53"/>
      <c r="R33" s="54"/>
      <c r="S33" s="138"/>
      <c r="T33" s="55">
        <f t="shared" si="0"/>
        <v>106</v>
      </c>
      <c r="U33" s="47"/>
      <c r="V33" s="48"/>
    </row>
    <row r="34" spans="1:22" ht="13.15" customHeight="1" x14ac:dyDescent="0.15">
      <c r="A34" s="49">
        <v>26</v>
      </c>
      <c r="B34" s="20" t="s">
        <v>367</v>
      </c>
      <c r="C34" s="19" t="s">
        <v>27</v>
      </c>
      <c r="D34" s="50"/>
      <c r="E34" s="51"/>
      <c r="F34" s="52"/>
      <c r="G34" s="52"/>
      <c r="H34" s="53"/>
      <c r="I34" s="54"/>
      <c r="J34" s="50">
        <v>1</v>
      </c>
      <c r="K34" s="53"/>
      <c r="L34" s="54"/>
      <c r="M34" s="50"/>
      <c r="N34" s="51"/>
      <c r="O34" s="54"/>
      <c r="P34" s="50"/>
      <c r="Q34" s="53">
        <v>8</v>
      </c>
      <c r="R34" s="54">
        <v>1</v>
      </c>
      <c r="S34" s="138"/>
      <c r="T34" s="55">
        <f t="shared" si="0"/>
        <v>10</v>
      </c>
      <c r="U34" s="47"/>
      <c r="V34" s="48"/>
    </row>
    <row r="35" spans="1:22" ht="13.15" customHeight="1" x14ac:dyDescent="0.15">
      <c r="A35" s="49">
        <v>27</v>
      </c>
      <c r="B35" s="20" t="s">
        <v>368</v>
      </c>
      <c r="C35" s="19"/>
      <c r="D35" s="50"/>
      <c r="E35" s="51">
        <v>1</v>
      </c>
      <c r="F35" s="52">
        <v>1</v>
      </c>
      <c r="G35" s="52"/>
      <c r="H35" s="53"/>
      <c r="I35" s="54"/>
      <c r="J35" s="50">
        <v>1</v>
      </c>
      <c r="K35" s="53"/>
      <c r="L35" s="54"/>
      <c r="M35" s="50">
        <v>1</v>
      </c>
      <c r="N35" s="51">
        <v>2</v>
      </c>
      <c r="O35" s="54">
        <v>1</v>
      </c>
      <c r="P35" s="50">
        <v>2</v>
      </c>
      <c r="Q35" s="53"/>
      <c r="R35" s="54"/>
      <c r="S35" s="138"/>
      <c r="T35" s="55">
        <f t="shared" si="0"/>
        <v>9</v>
      </c>
      <c r="U35" s="47"/>
      <c r="V35" s="48"/>
    </row>
    <row r="36" spans="1:22" ht="13.15" customHeight="1" x14ac:dyDescent="0.15">
      <c r="A36" s="49">
        <v>28</v>
      </c>
      <c r="B36" s="20" t="s">
        <v>369</v>
      </c>
      <c r="C36" s="19"/>
      <c r="D36" s="50"/>
      <c r="E36" s="51"/>
      <c r="F36" s="52"/>
      <c r="G36" s="52"/>
      <c r="H36" s="53">
        <v>1</v>
      </c>
      <c r="I36" s="54"/>
      <c r="J36" s="50"/>
      <c r="K36" s="53"/>
      <c r="L36" s="54"/>
      <c r="M36" s="50"/>
      <c r="N36" s="51"/>
      <c r="O36" s="54"/>
      <c r="P36" s="50"/>
      <c r="Q36" s="53"/>
      <c r="R36" s="54"/>
      <c r="S36" s="138"/>
      <c r="T36" s="55">
        <f t="shared" si="0"/>
        <v>1</v>
      </c>
      <c r="U36" s="47"/>
      <c r="V36" s="48"/>
    </row>
    <row r="37" spans="1:22" ht="13.15" customHeight="1" x14ac:dyDescent="0.15">
      <c r="A37" s="49">
        <v>29</v>
      </c>
      <c r="B37" s="20" t="s">
        <v>370</v>
      </c>
      <c r="C37" s="19"/>
      <c r="D37" s="50"/>
      <c r="E37" s="51">
        <v>1</v>
      </c>
      <c r="F37" s="52"/>
      <c r="G37" s="52"/>
      <c r="H37" s="53"/>
      <c r="I37" s="54"/>
      <c r="J37" s="50"/>
      <c r="K37" s="53"/>
      <c r="L37" s="54"/>
      <c r="M37" s="50"/>
      <c r="N37" s="51"/>
      <c r="O37" s="54"/>
      <c r="P37" s="50"/>
      <c r="Q37" s="53"/>
      <c r="R37" s="54"/>
      <c r="S37" s="138"/>
      <c r="T37" s="55">
        <f t="shared" si="0"/>
        <v>1</v>
      </c>
      <c r="U37" s="47"/>
      <c r="V37" s="48"/>
    </row>
    <row r="38" spans="1:22" ht="13.15" customHeight="1" x14ac:dyDescent="0.15">
      <c r="A38" s="49">
        <v>30</v>
      </c>
      <c r="B38" s="20" t="s">
        <v>371</v>
      </c>
      <c r="C38" s="19"/>
      <c r="D38" s="50">
        <v>1</v>
      </c>
      <c r="E38" s="51"/>
      <c r="F38" s="52"/>
      <c r="G38" s="52">
        <v>2</v>
      </c>
      <c r="H38" s="53"/>
      <c r="I38" s="54"/>
      <c r="J38" s="50"/>
      <c r="K38" s="53">
        <v>8</v>
      </c>
      <c r="L38" s="54">
        <v>2</v>
      </c>
      <c r="M38" s="50"/>
      <c r="N38" s="51">
        <v>1</v>
      </c>
      <c r="O38" s="54"/>
      <c r="P38" s="50"/>
      <c r="Q38" s="53"/>
      <c r="R38" s="54"/>
      <c r="S38" s="138"/>
      <c r="T38" s="55">
        <f t="shared" si="0"/>
        <v>14</v>
      </c>
      <c r="U38" s="47"/>
      <c r="V38" s="48"/>
    </row>
    <row r="39" spans="1:22" ht="13.15" customHeight="1" x14ac:dyDescent="0.15">
      <c r="A39" s="49">
        <v>31</v>
      </c>
      <c r="B39" s="20" t="s">
        <v>372</v>
      </c>
      <c r="C39" s="19"/>
      <c r="D39" s="50">
        <v>3</v>
      </c>
      <c r="E39" s="51">
        <v>1</v>
      </c>
      <c r="F39" s="52"/>
      <c r="G39" s="52"/>
      <c r="H39" s="53"/>
      <c r="I39" s="54"/>
      <c r="J39" s="50"/>
      <c r="K39" s="53">
        <v>17</v>
      </c>
      <c r="L39" s="54"/>
      <c r="M39" s="50"/>
      <c r="N39" s="51"/>
      <c r="O39" s="54"/>
      <c r="P39" s="50"/>
      <c r="Q39" s="53"/>
      <c r="R39" s="54"/>
      <c r="S39" s="138"/>
      <c r="T39" s="55">
        <f t="shared" si="0"/>
        <v>21</v>
      </c>
      <c r="U39" s="47"/>
      <c r="V39" s="48"/>
    </row>
    <row r="40" spans="1:22" ht="13.15" customHeight="1" x14ac:dyDescent="0.15">
      <c r="A40" s="49">
        <v>32</v>
      </c>
      <c r="B40" s="20" t="s">
        <v>373</v>
      </c>
      <c r="C40" s="19"/>
      <c r="D40" s="50"/>
      <c r="E40" s="51"/>
      <c r="F40" s="52"/>
      <c r="G40" s="52">
        <v>1</v>
      </c>
      <c r="H40" s="53"/>
      <c r="I40" s="54"/>
      <c r="J40" s="50"/>
      <c r="K40" s="53"/>
      <c r="L40" s="54"/>
      <c r="M40" s="50"/>
      <c r="N40" s="51"/>
      <c r="O40" s="54"/>
      <c r="P40" s="50"/>
      <c r="Q40" s="53"/>
      <c r="R40" s="54"/>
      <c r="S40" s="138"/>
      <c r="T40" s="55">
        <f t="shared" si="0"/>
        <v>1</v>
      </c>
      <c r="U40" s="47"/>
      <c r="V40" s="48"/>
    </row>
    <row r="41" spans="1:22" ht="13.15" customHeight="1" x14ac:dyDescent="0.15">
      <c r="A41" s="49">
        <v>33</v>
      </c>
      <c r="B41" s="20" t="s">
        <v>374</v>
      </c>
      <c r="C41" s="19" t="s">
        <v>29</v>
      </c>
      <c r="D41" s="50"/>
      <c r="E41" s="51"/>
      <c r="F41" s="52"/>
      <c r="G41" s="52"/>
      <c r="H41" s="53"/>
      <c r="I41" s="54"/>
      <c r="J41" s="50"/>
      <c r="K41" s="53"/>
      <c r="L41" s="54"/>
      <c r="M41" s="50"/>
      <c r="N41" s="51"/>
      <c r="O41" s="54"/>
      <c r="P41" s="50">
        <v>3</v>
      </c>
      <c r="Q41" s="53">
        <v>3</v>
      </c>
      <c r="R41" s="54"/>
      <c r="S41" s="138"/>
      <c r="T41" s="55">
        <f t="shared" si="0"/>
        <v>6</v>
      </c>
      <c r="U41" s="47"/>
      <c r="V41" s="48"/>
    </row>
    <row r="42" spans="1:22" ht="13.15" customHeight="1" x14ac:dyDescent="0.15">
      <c r="A42" s="49">
        <v>34</v>
      </c>
      <c r="B42" s="20" t="s">
        <v>375</v>
      </c>
      <c r="C42" s="19"/>
      <c r="D42" s="50"/>
      <c r="E42" s="51"/>
      <c r="F42" s="52"/>
      <c r="G42" s="52"/>
      <c r="H42" s="53"/>
      <c r="I42" s="54">
        <v>1</v>
      </c>
      <c r="J42" s="50"/>
      <c r="K42" s="53"/>
      <c r="L42" s="54"/>
      <c r="M42" s="50"/>
      <c r="N42" s="51"/>
      <c r="O42" s="54"/>
      <c r="P42" s="50"/>
      <c r="Q42" s="53"/>
      <c r="R42" s="54"/>
      <c r="S42" s="138"/>
      <c r="T42" s="55">
        <f t="shared" si="0"/>
        <v>1</v>
      </c>
      <c r="U42" s="47"/>
      <c r="V42" s="48"/>
    </row>
    <row r="43" spans="1:22" ht="13.15" customHeight="1" x14ac:dyDescent="0.15">
      <c r="A43" s="49">
        <v>35</v>
      </c>
      <c r="B43" s="20" t="s">
        <v>291</v>
      </c>
      <c r="C43" s="19"/>
      <c r="D43" s="50"/>
      <c r="E43" s="51">
        <v>5</v>
      </c>
      <c r="F43" s="52"/>
      <c r="G43" s="52"/>
      <c r="H43" s="53"/>
      <c r="I43" s="54"/>
      <c r="J43" s="50">
        <v>16</v>
      </c>
      <c r="K43" s="53">
        <v>11</v>
      </c>
      <c r="L43" s="54">
        <v>6</v>
      </c>
      <c r="M43" s="50">
        <v>1</v>
      </c>
      <c r="N43" s="51">
        <v>1</v>
      </c>
      <c r="O43" s="54"/>
      <c r="P43" s="50">
        <v>31</v>
      </c>
      <c r="Q43" s="53">
        <v>1</v>
      </c>
      <c r="R43" s="54"/>
      <c r="S43" s="138"/>
      <c r="T43" s="55">
        <f t="shared" si="0"/>
        <v>72</v>
      </c>
      <c r="U43" s="47"/>
      <c r="V43" s="48"/>
    </row>
    <row r="44" spans="1:22" ht="13.15" customHeight="1" x14ac:dyDescent="0.15">
      <c r="A44" s="49">
        <v>36</v>
      </c>
      <c r="B44" s="20" t="s">
        <v>376</v>
      </c>
      <c r="C44" s="19"/>
      <c r="D44" s="50"/>
      <c r="E44" s="51"/>
      <c r="F44" s="52"/>
      <c r="G44" s="52"/>
      <c r="H44" s="53"/>
      <c r="I44" s="54"/>
      <c r="J44" s="50"/>
      <c r="K44" s="53"/>
      <c r="L44" s="54"/>
      <c r="M44" s="50"/>
      <c r="N44" s="51"/>
      <c r="O44" s="54"/>
      <c r="P44" s="50">
        <v>22</v>
      </c>
      <c r="Q44" s="53">
        <v>16</v>
      </c>
      <c r="R44" s="54"/>
      <c r="S44" s="138"/>
      <c r="T44" s="55">
        <f t="shared" si="0"/>
        <v>38</v>
      </c>
      <c r="U44" s="47"/>
      <c r="V44" s="48"/>
    </row>
    <row r="45" spans="1:22" ht="13.15" customHeight="1" x14ac:dyDescent="0.15">
      <c r="A45" s="49">
        <v>37</v>
      </c>
      <c r="B45" s="20" t="s">
        <v>153</v>
      </c>
      <c r="C45" s="19"/>
      <c r="D45" s="50">
        <v>6</v>
      </c>
      <c r="E45" s="51"/>
      <c r="F45" s="52"/>
      <c r="G45" s="52"/>
      <c r="H45" s="53"/>
      <c r="I45" s="54"/>
      <c r="J45" s="50">
        <v>366</v>
      </c>
      <c r="K45" s="53">
        <v>244</v>
      </c>
      <c r="L45" s="54">
        <v>5</v>
      </c>
      <c r="M45" s="50">
        <v>244</v>
      </c>
      <c r="N45" s="51">
        <v>253</v>
      </c>
      <c r="O45" s="54">
        <v>3</v>
      </c>
      <c r="P45" s="50">
        <v>24</v>
      </c>
      <c r="Q45" s="53">
        <v>27</v>
      </c>
      <c r="R45" s="54">
        <v>1</v>
      </c>
      <c r="S45" s="138">
        <v>2</v>
      </c>
      <c r="T45" s="55">
        <f t="shared" si="0"/>
        <v>1175</v>
      </c>
      <c r="U45" s="47"/>
      <c r="V45" s="48"/>
    </row>
    <row r="46" spans="1:22" ht="13.15" customHeight="1" x14ac:dyDescent="0.15">
      <c r="A46" s="49">
        <v>38</v>
      </c>
      <c r="B46" s="20" t="s">
        <v>154</v>
      </c>
      <c r="C46" s="19"/>
      <c r="D46" s="50">
        <v>2</v>
      </c>
      <c r="E46" s="51">
        <v>4</v>
      </c>
      <c r="F46" s="52"/>
      <c r="G46" s="52"/>
      <c r="H46" s="53"/>
      <c r="I46" s="54"/>
      <c r="J46" s="50"/>
      <c r="K46" s="53"/>
      <c r="L46" s="54">
        <v>7</v>
      </c>
      <c r="M46" s="50"/>
      <c r="N46" s="51"/>
      <c r="O46" s="54"/>
      <c r="P46" s="50"/>
      <c r="Q46" s="53"/>
      <c r="R46" s="54"/>
      <c r="S46" s="138"/>
      <c r="T46" s="55">
        <f t="shared" si="0"/>
        <v>13</v>
      </c>
      <c r="U46" s="47"/>
      <c r="V46" s="48"/>
    </row>
    <row r="47" spans="1:22" ht="13.15" customHeight="1" x14ac:dyDescent="0.15">
      <c r="A47" s="49">
        <v>39</v>
      </c>
      <c r="B47" s="20" t="s">
        <v>377</v>
      </c>
      <c r="C47" s="19"/>
      <c r="D47" s="50"/>
      <c r="E47" s="51"/>
      <c r="F47" s="52"/>
      <c r="G47" s="52"/>
      <c r="H47" s="53"/>
      <c r="I47" s="54"/>
      <c r="J47" s="50"/>
      <c r="K47" s="53"/>
      <c r="L47" s="54"/>
      <c r="M47" s="50"/>
      <c r="N47" s="51"/>
      <c r="O47" s="54"/>
      <c r="P47" s="50"/>
      <c r="Q47" s="53"/>
      <c r="R47" s="54">
        <v>66</v>
      </c>
      <c r="S47" s="138"/>
      <c r="T47" s="55">
        <f t="shared" si="0"/>
        <v>66</v>
      </c>
      <c r="U47" s="47"/>
      <c r="V47" s="48"/>
    </row>
    <row r="48" spans="1:22" ht="13.15" customHeight="1" x14ac:dyDescent="0.15">
      <c r="A48" s="49">
        <v>40</v>
      </c>
      <c r="B48" s="20" t="s">
        <v>292</v>
      </c>
      <c r="C48" s="19" t="s">
        <v>241</v>
      </c>
      <c r="D48" s="50"/>
      <c r="E48" s="51"/>
      <c r="F48" s="52"/>
      <c r="G48" s="52"/>
      <c r="H48" s="53"/>
      <c r="I48" s="54"/>
      <c r="J48" s="50"/>
      <c r="K48" s="53"/>
      <c r="L48" s="54"/>
      <c r="M48" s="50"/>
      <c r="N48" s="51"/>
      <c r="O48" s="54"/>
      <c r="P48" s="50"/>
      <c r="Q48" s="53">
        <v>20</v>
      </c>
      <c r="R48" s="54"/>
      <c r="S48" s="138"/>
      <c r="T48" s="55">
        <f t="shared" si="0"/>
        <v>20</v>
      </c>
      <c r="V48" s="48"/>
    </row>
    <row r="49" spans="1:22" ht="13.15" customHeight="1" x14ac:dyDescent="0.15">
      <c r="A49" s="49">
        <v>41</v>
      </c>
      <c r="B49" s="20" t="s">
        <v>293</v>
      </c>
      <c r="C49" s="19"/>
      <c r="D49" s="50"/>
      <c r="E49" s="51"/>
      <c r="F49" s="52"/>
      <c r="G49" s="52"/>
      <c r="H49" s="53"/>
      <c r="I49" s="54"/>
      <c r="J49" s="50"/>
      <c r="K49" s="53"/>
      <c r="L49" s="54"/>
      <c r="M49" s="50"/>
      <c r="N49" s="51"/>
      <c r="O49" s="54"/>
      <c r="P49" s="50"/>
      <c r="Q49" s="53"/>
      <c r="R49" s="54">
        <v>1</v>
      </c>
      <c r="S49" s="138"/>
      <c r="T49" s="55">
        <f t="shared" si="0"/>
        <v>1</v>
      </c>
      <c r="V49" s="48"/>
    </row>
    <row r="50" spans="1:22" ht="13.15" customHeight="1" x14ac:dyDescent="0.15">
      <c r="A50" s="49">
        <v>42</v>
      </c>
      <c r="B50" s="20" t="s">
        <v>323</v>
      </c>
      <c r="C50" s="19"/>
      <c r="D50" s="50"/>
      <c r="E50" s="51">
        <v>1</v>
      </c>
      <c r="F50" s="52">
        <v>2</v>
      </c>
      <c r="G50" s="56"/>
      <c r="H50" s="57">
        <v>2</v>
      </c>
      <c r="I50" s="58"/>
      <c r="J50" s="59"/>
      <c r="K50" s="57"/>
      <c r="L50" s="58"/>
      <c r="M50" s="59"/>
      <c r="N50" s="60"/>
      <c r="O50" s="58"/>
      <c r="P50" s="59"/>
      <c r="Q50" s="57"/>
      <c r="R50" s="58"/>
      <c r="S50" s="139"/>
      <c r="T50" s="61">
        <f t="shared" si="0"/>
        <v>5</v>
      </c>
      <c r="V50" s="48"/>
    </row>
    <row r="51" spans="1:22" ht="13.15" customHeight="1" x14ac:dyDescent="0.15">
      <c r="A51" s="49">
        <v>43</v>
      </c>
      <c r="B51" s="20" t="s">
        <v>378</v>
      </c>
      <c r="C51" s="19"/>
      <c r="D51" s="50">
        <v>1</v>
      </c>
      <c r="E51" s="51">
        <v>2</v>
      </c>
      <c r="F51" s="52">
        <v>3</v>
      </c>
      <c r="G51" s="52"/>
      <c r="H51" s="53"/>
      <c r="I51" s="54"/>
      <c r="J51" s="50"/>
      <c r="K51" s="53"/>
      <c r="L51" s="54"/>
      <c r="M51" s="50"/>
      <c r="N51" s="51"/>
      <c r="O51" s="54"/>
      <c r="P51" s="50">
        <v>64</v>
      </c>
      <c r="Q51" s="53">
        <v>21</v>
      </c>
      <c r="R51" s="54"/>
      <c r="S51" s="138"/>
      <c r="T51" s="55">
        <f t="shared" si="0"/>
        <v>91</v>
      </c>
      <c r="V51" s="48"/>
    </row>
    <row r="52" spans="1:22" ht="13.15" customHeight="1" x14ac:dyDescent="0.15">
      <c r="A52" s="49">
        <v>44</v>
      </c>
      <c r="B52" s="20" t="s">
        <v>325</v>
      </c>
      <c r="C52" s="19"/>
      <c r="D52" s="50"/>
      <c r="E52" s="51"/>
      <c r="F52" s="52"/>
      <c r="G52" s="52"/>
      <c r="H52" s="53"/>
      <c r="I52" s="54"/>
      <c r="J52" s="50"/>
      <c r="K52" s="53"/>
      <c r="L52" s="54"/>
      <c r="M52" s="50"/>
      <c r="N52" s="51"/>
      <c r="O52" s="54"/>
      <c r="P52" s="50"/>
      <c r="Q52" s="53">
        <v>1</v>
      </c>
      <c r="R52" s="54"/>
      <c r="S52" s="138"/>
      <c r="T52" s="55">
        <f t="shared" si="0"/>
        <v>1</v>
      </c>
      <c r="V52" s="48"/>
    </row>
    <row r="53" spans="1:22" ht="13.15" customHeight="1" x14ac:dyDescent="0.15">
      <c r="A53" s="49">
        <v>45</v>
      </c>
      <c r="B53" s="20" t="s">
        <v>379</v>
      </c>
      <c r="C53" s="19"/>
      <c r="D53" s="50"/>
      <c r="E53" s="51"/>
      <c r="F53" s="52"/>
      <c r="G53" s="52"/>
      <c r="H53" s="53"/>
      <c r="I53" s="54">
        <v>1</v>
      </c>
      <c r="J53" s="50"/>
      <c r="K53" s="53"/>
      <c r="L53" s="54"/>
      <c r="M53" s="50"/>
      <c r="N53" s="51"/>
      <c r="O53" s="54"/>
      <c r="P53" s="50"/>
      <c r="Q53" s="53"/>
      <c r="R53" s="54"/>
      <c r="S53" s="138"/>
      <c r="T53" s="55">
        <f t="shared" si="0"/>
        <v>1</v>
      </c>
      <c r="V53" s="48"/>
    </row>
    <row r="54" spans="1:22" ht="13.15" customHeight="1" x14ac:dyDescent="0.15">
      <c r="A54" s="49">
        <v>46</v>
      </c>
      <c r="B54" s="20" t="s">
        <v>327</v>
      </c>
      <c r="C54" s="19"/>
      <c r="D54" s="50"/>
      <c r="E54" s="51"/>
      <c r="F54" s="52"/>
      <c r="G54" s="52"/>
      <c r="H54" s="53">
        <v>2</v>
      </c>
      <c r="I54" s="54"/>
      <c r="J54" s="50"/>
      <c r="K54" s="53"/>
      <c r="L54" s="54"/>
      <c r="M54" s="50"/>
      <c r="N54" s="51"/>
      <c r="O54" s="54"/>
      <c r="P54" s="50"/>
      <c r="Q54" s="53"/>
      <c r="R54" s="54"/>
      <c r="S54" s="138"/>
      <c r="T54" s="55">
        <f t="shared" si="0"/>
        <v>2</v>
      </c>
      <c r="V54" s="48"/>
    </row>
    <row r="55" spans="1:22" ht="13.15" customHeight="1" x14ac:dyDescent="0.15">
      <c r="A55" s="49">
        <v>47</v>
      </c>
      <c r="B55" s="20" t="s">
        <v>328</v>
      </c>
      <c r="C55" s="19" t="s">
        <v>31</v>
      </c>
      <c r="D55" s="50"/>
      <c r="E55" s="51"/>
      <c r="F55" s="52"/>
      <c r="G55" s="52"/>
      <c r="H55" s="53"/>
      <c r="I55" s="54">
        <v>2</v>
      </c>
      <c r="J55" s="50"/>
      <c r="K55" s="53"/>
      <c r="L55" s="54"/>
      <c r="M55" s="50"/>
      <c r="N55" s="51"/>
      <c r="O55" s="54"/>
      <c r="P55" s="50"/>
      <c r="Q55" s="53"/>
      <c r="R55" s="54"/>
      <c r="S55" s="138"/>
      <c r="T55" s="55">
        <f t="shared" si="0"/>
        <v>2</v>
      </c>
      <c r="V55" s="48"/>
    </row>
    <row r="56" spans="1:22" ht="13.15" customHeight="1" x14ac:dyDescent="0.15">
      <c r="A56" s="49">
        <v>48</v>
      </c>
      <c r="B56" s="20" t="s">
        <v>329</v>
      </c>
      <c r="C56" s="19" t="s">
        <v>242</v>
      </c>
      <c r="D56" s="50">
        <v>1</v>
      </c>
      <c r="E56" s="51">
        <v>1</v>
      </c>
      <c r="F56" s="52"/>
      <c r="G56" s="52"/>
      <c r="H56" s="53"/>
      <c r="I56" s="54"/>
      <c r="J56" s="50"/>
      <c r="K56" s="53"/>
      <c r="L56" s="54"/>
      <c r="M56" s="50"/>
      <c r="N56" s="51"/>
      <c r="O56" s="54"/>
      <c r="P56" s="50"/>
      <c r="Q56" s="53"/>
      <c r="R56" s="54"/>
      <c r="S56" s="138"/>
      <c r="T56" s="55">
        <f t="shared" si="0"/>
        <v>2</v>
      </c>
      <c r="V56" s="48"/>
    </row>
    <row r="57" spans="1:22" ht="13.15" customHeight="1" x14ac:dyDescent="0.15">
      <c r="A57" s="49">
        <v>49</v>
      </c>
      <c r="B57" s="20" t="s">
        <v>330</v>
      </c>
      <c r="C57" s="19" t="s">
        <v>32</v>
      </c>
      <c r="D57" s="50"/>
      <c r="E57" s="51"/>
      <c r="F57" s="52"/>
      <c r="G57" s="52"/>
      <c r="H57" s="53"/>
      <c r="I57" s="54"/>
      <c r="J57" s="50"/>
      <c r="K57" s="53"/>
      <c r="L57" s="54"/>
      <c r="M57" s="50"/>
      <c r="N57" s="51"/>
      <c r="O57" s="54"/>
      <c r="P57" s="50"/>
      <c r="Q57" s="53">
        <v>13</v>
      </c>
      <c r="R57" s="54"/>
      <c r="S57" s="138"/>
      <c r="T57" s="55">
        <f t="shared" si="0"/>
        <v>13</v>
      </c>
      <c r="V57" s="48"/>
    </row>
    <row r="58" spans="1:22" ht="13.15" customHeight="1" x14ac:dyDescent="0.15">
      <c r="A58" s="49">
        <v>50</v>
      </c>
      <c r="B58" s="20" t="s">
        <v>380</v>
      </c>
      <c r="C58" s="19"/>
      <c r="D58" s="50"/>
      <c r="E58" s="51"/>
      <c r="F58" s="52"/>
      <c r="G58" s="52"/>
      <c r="H58" s="53"/>
      <c r="I58" s="54"/>
      <c r="J58" s="50"/>
      <c r="K58" s="53"/>
      <c r="L58" s="54"/>
      <c r="M58" s="50"/>
      <c r="N58" s="51"/>
      <c r="O58" s="54"/>
      <c r="P58" s="50">
        <v>1</v>
      </c>
      <c r="Q58" s="53"/>
      <c r="R58" s="54"/>
      <c r="S58" s="138"/>
      <c r="T58" s="55">
        <f t="shared" si="0"/>
        <v>1</v>
      </c>
      <c r="V58" s="48"/>
    </row>
    <row r="59" spans="1:22" ht="13.15" customHeight="1" x14ac:dyDescent="0.15">
      <c r="A59" s="49">
        <v>51</v>
      </c>
      <c r="B59" s="20" t="s">
        <v>332</v>
      </c>
      <c r="C59" s="19"/>
      <c r="D59" s="50"/>
      <c r="E59" s="51"/>
      <c r="F59" s="52"/>
      <c r="G59" s="52"/>
      <c r="H59" s="53"/>
      <c r="I59" s="54"/>
      <c r="J59" s="50"/>
      <c r="K59" s="53"/>
      <c r="L59" s="54"/>
      <c r="M59" s="50"/>
      <c r="N59" s="51"/>
      <c r="O59" s="54"/>
      <c r="P59" s="50"/>
      <c r="Q59" s="53"/>
      <c r="R59" s="54">
        <v>1289</v>
      </c>
      <c r="S59" s="138">
        <v>1</v>
      </c>
      <c r="T59" s="55">
        <f t="shared" si="0"/>
        <v>1290</v>
      </c>
      <c r="V59" s="48"/>
    </row>
    <row r="60" spans="1:22" ht="13.15" customHeight="1" x14ac:dyDescent="0.15">
      <c r="A60" s="49">
        <v>52</v>
      </c>
      <c r="B60" s="20" t="s">
        <v>381</v>
      </c>
      <c r="C60" s="19"/>
      <c r="D60" s="50"/>
      <c r="E60" s="51"/>
      <c r="F60" s="52"/>
      <c r="G60" s="52"/>
      <c r="H60" s="53"/>
      <c r="I60" s="54"/>
      <c r="J60" s="50"/>
      <c r="K60" s="53"/>
      <c r="L60" s="54">
        <v>2</v>
      </c>
      <c r="M60" s="50"/>
      <c r="N60" s="51">
        <v>1</v>
      </c>
      <c r="O60" s="54"/>
      <c r="P60" s="50"/>
      <c r="Q60" s="53"/>
      <c r="R60" s="54"/>
      <c r="S60" s="138"/>
      <c r="T60" s="55">
        <f t="shared" si="0"/>
        <v>3</v>
      </c>
      <c r="V60" s="48"/>
    </row>
    <row r="61" spans="1:22" ht="13.15" customHeight="1" x14ac:dyDescent="0.15">
      <c r="A61" s="49">
        <v>53</v>
      </c>
      <c r="B61" s="20" t="s">
        <v>334</v>
      </c>
      <c r="C61" s="19"/>
      <c r="D61" s="50"/>
      <c r="E61" s="51"/>
      <c r="F61" s="52"/>
      <c r="G61" s="52"/>
      <c r="H61" s="53"/>
      <c r="I61" s="54"/>
      <c r="J61" s="50"/>
      <c r="K61" s="53"/>
      <c r="L61" s="54"/>
      <c r="M61" s="50"/>
      <c r="N61" s="51"/>
      <c r="O61" s="54"/>
      <c r="P61" s="50"/>
      <c r="Q61" s="53">
        <v>1</v>
      </c>
      <c r="R61" s="54"/>
      <c r="S61" s="138"/>
      <c r="T61" s="55">
        <f t="shared" si="0"/>
        <v>1</v>
      </c>
      <c r="V61" s="48"/>
    </row>
    <row r="62" spans="1:22" ht="13.15" customHeight="1" x14ac:dyDescent="0.15">
      <c r="A62" s="49">
        <v>54</v>
      </c>
      <c r="B62" s="20" t="s">
        <v>335</v>
      </c>
      <c r="C62" s="19" t="s">
        <v>243</v>
      </c>
      <c r="D62" s="50"/>
      <c r="E62" s="51"/>
      <c r="F62" s="52">
        <v>1</v>
      </c>
      <c r="G62" s="52"/>
      <c r="H62" s="53">
        <v>1</v>
      </c>
      <c r="I62" s="54"/>
      <c r="J62" s="50"/>
      <c r="K62" s="53"/>
      <c r="L62" s="54"/>
      <c r="M62" s="50"/>
      <c r="N62" s="51"/>
      <c r="O62" s="54"/>
      <c r="P62" s="50"/>
      <c r="Q62" s="53"/>
      <c r="R62" s="54"/>
      <c r="S62" s="138"/>
      <c r="T62" s="55">
        <f t="shared" si="0"/>
        <v>2</v>
      </c>
      <c r="V62" s="48"/>
    </row>
    <row r="63" spans="1:22" ht="13.15" customHeight="1" x14ac:dyDescent="0.15">
      <c r="A63" s="62">
        <v>55</v>
      </c>
      <c r="B63" s="24" t="s">
        <v>382</v>
      </c>
      <c r="C63" s="25"/>
      <c r="D63" s="64"/>
      <c r="E63" s="65"/>
      <c r="F63" s="66"/>
      <c r="G63" s="66"/>
      <c r="H63" s="67"/>
      <c r="I63" s="68">
        <v>1</v>
      </c>
      <c r="J63" s="64"/>
      <c r="K63" s="67"/>
      <c r="L63" s="68"/>
      <c r="M63" s="64"/>
      <c r="N63" s="65"/>
      <c r="O63" s="68"/>
      <c r="P63" s="64"/>
      <c r="Q63" s="67"/>
      <c r="R63" s="68"/>
      <c r="S63" s="140"/>
      <c r="T63" s="69">
        <f t="shared" si="0"/>
        <v>1</v>
      </c>
      <c r="V63" s="48"/>
    </row>
    <row r="64" spans="1:22" ht="13.15" customHeight="1" x14ac:dyDescent="0.15">
      <c r="A64" s="40">
        <v>56</v>
      </c>
      <c r="B64" s="14" t="s">
        <v>383</v>
      </c>
      <c r="C64" s="15" t="s">
        <v>33</v>
      </c>
      <c r="D64" s="41"/>
      <c r="E64" s="42"/>
      <c r="F64" s="43"/>
      <c r="G64" s="43"/>
      <c r="H64" s="44"/>
      <c r="I64" s="45">
        <v>1</v>
      </c>
      <c r="J64" s="41"/>
      <c r="K64" s="44"/>
      <c r="L64" s="45"/>
      <c r="M64" s="41"/>
      <c r="N64" s="42"/>
      <c r="O64" s="45"/>
      <c r="P64" s="41"/>
      <c r="Q64" s="44"/>
      <c r="R64" s="45"/>
      <c r="S64" s="137"/>
      <c r="T64" s="46">
        <f t="shared" si="0"/>
        <v>1</v>
      </c>
      <c r="V64" s="48"/>
    </row>
    <row r="65" spans="1:22" ht="13.15" customHeight="1" x14ac:dyDescent="0.15">
      <c r="A65" s="49">
        <v>57</v>
      </c>
      <c r="B65" s="18" t="s">
        <v>384</v>
      </c>
      <c r="C65" s="19" t="s">
        <v>34</v>
      </c>
      <c r="D65" s="50"/>
      <c r="E65" s="51"/>
      <c r="F65" s="52"/>
      <c r="G65" s="52"/>
      <c r="H65" s="53">
        <v>1</v>
      </c>
      <c r="I65" s="54"/>
      <c r="J65" s="50"/>
      <c r="K65" s="53"/>
      <c r="L65" s="54"/>
      <c r="M65" s="50"/>
      <c r="N65" s="51"/>
      <c r="O65" s="54"/>
      <c r="P65" s="50"/>
      <c r="Q65" s="53"/>
      <c r="R65" s="54"/>
      <c r="S65" s="138"/>
      <c r="T65" s="55">
        <f t="shared" si="0"/>
        <v>1</v>
      </c>
      <c r="V65" s="48"/>
    </row>
    <row r="66" spans="1:22" ht="13.15" customHeight="1" x14ac:dyDescent="0.15">
      <c r="A66" s="49">
        <v>58</v>
      </c>
      <c r="B66" s="18" t="s">
        <v>385</v>
      </c>
      <c r="C66" s="19" t="s">
        <v>244</v>
      </c>
      <c r="D66" s="50"/>
      <c r="E66" s="51"/>
      <c r="F66" s="52"/>
      <c r="G66" s="52"/>
      <c r="H66" s="53">
        <v>1</v>
      </c>
      <c r="I66" s="54"/>
      <c r="J66" s="50"/>
      <c r="K66" s="53"/>
      <c r="L66" s="54"/>
      <c r="M66" s="50"/>
      <c r="N66" s="51"/>
      <c r="O66" s="54"/>
      <c r="P66" s="50"/>
      <c r="Q66" s="53"/>
      <c r="R66" s="54"/>
      <c r="S66" s="138"/>
      <c r="T66" s="55">
        <f t="shared" si="0"/>
        <v>1</v>
      </c>
      <c r="V66" s="48"/>
    </row>
    <row r="67" spans="1:22" ht="13.15" customHeight="1" x14ac:dyDescent="0.15">
      <c r="A67" s="49">
        <v>59</v>
      </c>
      <c r="B67" s="20" t="s">
        <v>386</v>
      </c>
      <c r="C67" s="19" t="s">
        <v>245</v>
      </c>
      <c r="D67" s="50"/>
      <c r="E67" s="51"/>
      <c r="F67" s="52"/>
      <c r="G67" s="52"/>
      <c r="H67" s="53"/>
      <c r="I67" s="54"/>
      <c r="J67" s="50"/>
      <c r="K67" s="53"/>
      <c r="L67" s="54"/>
      <c r="M67" s="50"/>
      <c r="N67" s="51"/>
      <c r="O67" s="54"/>
      <c r="P67" s="50">
        <v>648</v>
      </c>
      <c r="Q67" s="53">
        <v>66</v>
      </c>
      <c r="R67" s="54"/>
      <c r="S67" s="138"/>
      <c r="T67" s="55">
        <f t="shared" si="0"/>
        <v>714</v>
      </c>
      <c r="V67" s="48"/>
    </row>
    <row r="68" spans="1:22" ht="13.15" customHeight="1" x14ac:dyDescent="0.15">
      <c r="A68" s="49">
        <v>60</v>
      </c>
      <c r="B68" s="18" t="s">
        <v>387</v>
      </c>
      <c r="C68" s="19" t="s">
        <v>246</v>
      </c>
      <c r="D68" s="50"/>
      <c r="E68" s="51"/>
      <c r="F68" s="52"/>
      <c r="G68" s="52"/>
      <c r="H68" s="53"/>
      <c r="I68" s="54">
        <v>4</v>
      </c>
      <c r="J68" s="50"/>
      <c r="K68" s="53"/>
      <c r="L68" s="54"/>
      <c r="M68" s="50"/>
      <c r="N68" s="51"/>
      <c r="O68" s="54"/>
      <c r="P68" s="50"/>
      <c r="Q68" s="53"/>
      <c r="R68" s="54"/>
      <c r="S68" s="138"/>
      <c r="T68" s="55">
        <f t="shared" si="0"/>
        <v>4</v>
      </c>
      <c r="V68" s="48"/>
    </row>
    <row r="69" spans="1:22" ht="13.15" customHeight="1" x14ac:dyDescent="0.15">
      <c r="A69" s="49">
        <v>61</v>
      </c>
      <c r="B69" s="20" t="s">
        <v>342</v>
      </c>
      <c r="C69" s="19"/>
      <c r="D69" s="50"/>
      <c r="E69" s="51"/>
      <c r="F69" s="52"/>
      <c r="G69" s="52"/>
      <c r="H69" s="53"/>
      <c r="I69" s="54">
        <v>1</v>
      </c>
      <c r="J69" s="50"/>
      <c r="K69" s="53"/>
      <c r="L69" s="54"/>
      <c r="M69" s="50"/>
      <c r="N69" s="51"/>
      <c r="O69" s="54"/>
      <c r="P69" s="50">
        <v>512</v>
      </c>
      <c r="Q69" s="53">
        <v>13</v>
      </c>
      <c r="R69" s="54"/>
      <c r="S69" s="138"/>
      <c r="T69" s="55">
        <f t="shared" si="0"/>
        <v>526</v>
      </c>
      <c r="V69" s="48"/>
    </row>
    <row r="70" spans="1:22" ht="13.15" customHeight="1" x14ac:dyDescent="0.15">
      <c r="A70" s="49">
        <v>62</v>
      </c>
      <c r="B70" s="20" t="s">
        <v>388</v>
      </c>
      <c r="C70" s="19"/>
      <c r="D70" s="50"/>
      <c r="E70" s="51"/>
      <c r="F70" s="52"/>
      <c r="G70" s="52"/>
      <c r="H70" s="53"/>
      <c r="I70" s="54">
        <v>2</v>
      </c>
      <c r="J70" s="50"/>
      <c r="K70" s="53"/>
      <c r="L70" s="54"/>
      <c r="M70" s="50"/>
      <c r="N70" s="51"/>
      <c r="O70" s="54"/>
      <c r="P70" s="50"/>
      <c r="Q70" s="53"/>
      <c r="R70" s="54"/>
      <c r="S70" s="138"/>
      <c r="T70" s="55">
        <f t="shared" si="0"/>
        <v>2</v>
      </c>
      <c r="V70" s="48"/>
    </row>
    <row r="71" spans="1:22" ht="13.15" customHeight="1" x14ac:dyDescent="0.15">
      <c r="A71" s="49">
        <v>63</v>
      </c>
      <c r="B71" s="20" t="s">
        <v>389</v>
      </c>
      <c r="C71" s="19" t="s">
        <v>36</v>
      </c>
      <c r="D71" s="50"/>
      <c r="E71" s="51">
        <v>6</v>
      </c>
      <c r="F71" s="52"/>
      <c r="G71" s="52"/>
      <c r="H71" s="53"/>
      <c r="I71" s="54"/>
      <c r="J71" s="50"/>
      <c r="K71" s="53"/>
      <c r="L71" s="54"/>
      <c r="M71" s="50"/>
      <c r="N71" s="51"/>
      <c r="O71" s="54"/>
      <c r="P71" s="50"/>
      <c r="Q71" s="53"/>
      <c r="R71" s="54"/>
      <c r="S71" s="138"/>
      <c r="T71" s="55">
        <f t="shared" si="0"/>
        <v>6</v>
      </c>
      <c r="V71" s="48"/>
    </row>
    <row r="72" spans="1:22" ht="13.15" customHeight="1" x14ac:dyDescent="0.15">
      <c r="A72" s="49">
        <v>64</v>
      </c>
      <c r="B72" s="20" t="s">
        <v>390</v>
      </c>
      <c r="C72" s="19" t="s">
        <v>247</v>
      </c>
      <c r="D72" s="50"/>
      <c r="E72" s="51"/>
      <c r="F72" s="52">
        <v>2</v>
      </c>
      <c r="G72" s="52"/>
      <c r="H72" s="53"/>
      <c r="I72" s="54"/>
      <c r="J72" s="50">
        <v>1</v>
      </c>
      <c r="K72" s="53"/>
      <c r="L72" s="54"/>
      <c r="M72" s="50"/>
      <c r="N72" s="51"/>
      <c r="O72" s="54"/>
      <c r="P72" s="50"/>
      <c r="Q72" s="53"/>
      <c r="R72" s="54"/>
      <c r="S72" s="138"/>
      <c r="T72" s="55">
        <f t="shared" si="0"/>
        <v>3</v>
      </c>
      <c r="V72" s="48"/>
    </row>
    <row r="73" spans="1:22" ht="13.15" customHeight="1" x14ac:dyDescent="0.15">
      <c r="A73" s="49">
        <v>65</v>
      </c>
      <c r="B73" s="20" t="s">
        <v>391</v>
      </c>
      <c r="C73" s="19" t="s">
        <v>248</v>
      </c>
      <c r="D73" s="50"/>
      <c r="E73" s="51"/>
      <c r="F73" s="52"/>
      <c r="G73" s="52"/>
      <c r="H73" s="53"/>
      <c r="I73" s="54">
        <v>4</v>
      </c>
      <c r="J73" s="50"/>
      <c r="K73" s="53"/>
      <c r="L73" s="54"/>
      <c r="M73" s="50"/>
      <c r="N73" s="51"/>
      <c r="O73" s="54"/>
      <c r="P73" s="50"/>
      <c r="Q73" s="53"/>
      <c r="R73" s="54"/>
      <c r="S73" s="138"/>
      <c r="T73" s="55">
        <f t="shared" si="0"/>
        <v>4</v>
      </c>
      <c r="V73" s="48"/>
    </row>
    <row r="74" spans="1:22" ht="13.15" customHeight="1" x14ac:dyDescent="0.15">
      <c r="A74" s="49">
        <v>66</v>
      </c>
      <c r="B74" s="20" t="s">
        <v>392</v>
      </c>
      <c r="C74" s="19" t="s">
        <v>249</v>
      </c>
      <c r="D74" s="50"/>
      <c r="E74" s="51">
        <v>1</v>
      </c>
      <c r="F74" s="52"/>
      <c r="G74" s="52"/>
      <c r="H74" s="53">
        <v>3</v>
      </c>
      <c r="I74" s="54"/>
      <c r="J74" s="50"/>
      <c r="K74" s="53"/>
      <c r="L74" s="54"/>
      <c r="M74" s="50"/>
      <c r="N74" s="51"/>
      <c r="O74" s="54"/>
      <c r="P74" s="50"/>
      <c r="Q74" s="53"/>
      <c r="R74" s="54"/>
      <c r="S74" s="138"/>
      <c r="T74" s="55">
        <f t="shared" si="0"/>
        <v>4</v>
      </c>
      <c r="V74" s="48"/>
    </row>
    <row r="75" spans="1:22" ht="13.15" customHeight="1" x14ac:dyDescent="0.15">
      <c r="A75" s="49">
        <v>67</v>
      </c>
      <c r="B75" s="20" t="s">
        <v>348</v>
      </c>
      <c r="C75" s="19" t="s">
        <v>250</v>
      </c>
      <c r="D75" s="50"/>
      <c r="E75" s="51"/>
      <c r="F75" s="52"/>
      <c r="G75" s="52"/>
      <c r="H75" s="53"/>
      <c r="I75" s="54"/>
      <c r="J75" s="50">
        <v>2</v>
      </c>
      <c r="K75" s="53">
        <v>1</v>
      </c>
      <c r="L75" s="54"/>
      <c r="M75" s="50"/>
      <c r="N75" s="51">
        <v>1</v>
      </c>
      <c r="O75" s="54"/>
      <c r="P75" s="50"/>
      <c r="Q75" s="53"/>
      <c r="R75" s="54"/>
      <c r="S75" s="138"/>
      <c r="T75" s="55">
        <f t="shared" si="0"/>
        <v>4</v>
      </c>
      <c r="V75" s="48"/>
    </row>
    <row r="76" spans="1:22" ht="13.15" customHeight="1" x14ac:dyDescent="0.15">
      <c r="A76" s="49">
        <v>68</v>
      </c>
      <c r="B76" s="20" t="s">
        <v>349</v>
      </c>
      <c r="C76" s="19" t="s">
        <v>251</v>
      </c>
      <c r="D76" s="50"/>
      <c r="E76" s="51"/>
      <c r="F76" s="52"/>
      <c r="G76" s="52"/>
      <c r="H76" s="53"/>
      <c r="I76" s="54">
        <v>2</v>
      </c>
      <c r="J76" s="50"/>
      <c r="K76" s="53"/>
      <c r="L76" s="54"/>
      <c r="M76" s="50"/>
      <c r="N76" s="51"/>
      <c r="O76" s="54"/>
      <c r="P76" s="50"/>
      <c r="Q76" s="53"/>
      <c r="R76" s="54"/>
      <c r="S76" s="138"/>
      <c r="T76" s="55">
        <f t="shared" si="0"/>
        <v>2</v>
      </c>
      <c r="V76" s="48"/>
    </row>
    <row r="77" spans="1:22" ht="13.15" customHeight="1" x14ac:dyDescent="0.15">
      <c r="A77" s="49">
        <v>69</v>
      </c>
      <c r="B77" s="20" t="s">
        <v>393</v>
      </c>
      <c r="C77" s="19" t="s">
        <v>41</v>
      </c>
      <c r="D77" s="50"/>
      <c r="E77" s="51">
        <v>1</v>
      </c>
      <c r="F77" s="52"/>
      <c r="G77" s="52"/>
      <c r="H77" s="53"/>
      <c r="I77" s="54"/>
      <c r="J77" s="50"/>
      <c r="K77" s="53"/>
      <c r="L77" s="54"/>
      <c r="M77" s="50"/>
      <c r="N77" s="51"/>
      <c r="O77" s="54"/>
      <c r="P77" s="50"/>
      <c r="Q77" s="53"/>
      <c r="R77" s="54"/>
      <c r="S77" s="138"/>
      <c r="T77" s="55">
        <f t="shared" si="0"/>
        <v>1</v>
      </c>
      <c r="V77" s="48"/>
    </row>
    <row r="78" spans="1:22" ht="13.15" customHeight="1" x14ac:dyDescent="0.15">
      <c r="A78" s="49">
        <v>70</v>
      </c>
      <c r="B78" s="20" t="s">
        <v>294</v>
      </c>
      <c r="C78" s="19" t="s">
        <v>42</v>
      </c>
      <c r="D78" s="50"/>
      <c r="E78" s="51">
        <v>3</v>
      </c>
      <c r="F78" s="52"/>
      <c r="G78" s="52"/>
      <c r="H78" s="53">
        <v>1</v>
      </c>
      <c r="I78" s="54"/>
      <c r="J78" s="50"/>
      <c r="K78" s="53"/>
      <c r="L78" s="54"/>
      <c r="M78" s="50"/>
      <c r="N78" s="51"/>
      <c r="O78" s="54"/>
      <c r="P78" s="50"/>
      <c r="Q78" s="53"/>
      <c r="R78" s="54"/>
      <c r="S78" s="138"/>
      <c r="T78" s="55">
        <f t="shared" si="0"/>
        <v>4</v>
      </c>
      <c r="V78" s="48"/>
    </row>
    <row r="79" spans="1:22" ht="13.15" customHeight="1" x14ac:dyDescent="0.15">
      <c r="A79" s="49">
        <v>71</v>
      </c>
      <c r="B79" s="20" t="s">
        <v>295</v>
      </c>
      <c r="C79" s="19" t="s">
        <v>44</v>
      </c>
      <c r="D79" s="50"/>
      <c r="E79" s="51"/>
      <c r="F79" s="52"/>
      <c r="G79" s="52"/>
      <c r="H79" s="53"/>
      <c r="I79" s="54">
        <v>1</v>
      </c>
      <c r="J79" s="50"/>
      <c r="K79" s="53"/>
      <c r="L79" s="54"/>
      <c r="M79" s="50"/>
      <c r="N79" s="51"/>
      <c r="O79" s="54"/>
      <c r="P79" s="50"/>
      <c r="Q79" s="53"/>
      <c r="R79" s="54"/>
      <c r="S79" s="138"/>
      <c r="T79" s="55">
        <f t="shared" si="0"/>
        <v>1</v>
      </c>
      <c r="V79" s="48"/>
    </row>
    <row r="80" spans="1:22" ht="13.15" customHeight="1" x14ac:dyDescent="0.15">
      <c r="A80" s="49">
        <v>72</v>
      </c>
      <c r="B80" s="20" t="s">
        <v>353</v>
      </c>
      <c r="C80" s="19"/>
      <c r="D80" s="50"/>
      <c r="E80" s="51"/>
      <c r="F80" s="52"/>
      <c r="G80" s="52"/>
      <c r="H80" s="53"/>
      <c r="I80" s="54">
        <v>1</v>
      </c>
      <c r="J80" s="50"/>
      <c r="K80" s="53"/>
      <c r="L80" s="54"/>
      <c r="M80" s="50"/>
      <c r="N80" s="51"/>
      <c r="O80" s="54"/>
      <c r="P80" s="50"/>
      <c r="Q80" s="53"/>
      <c r="R80" s="54"/>
      <c r="S80" s="138"/>
      <c r="T80" s="55">
        <f t="shared" si="0"/>
        <v>1</v>
      </c>
      <c r="V80" s="48"/>
    </row>
    <row r="81" spans="1:22" ht="13.15" customHeight="1" x14ac:dyDescent="0.15">
      <c r="A81" s="49">
        <v>73</v>
      </c>
      <c r="B81" s="20" t="s">
        <v>394</v>
      </c>
      <c r="C81" s="19"/>
      <c r="D81" s="50"/>
      <c r="E81" s="51"/>
      <c r="F81" s="52"/>
      <c r="G81" s="52"/>
      <c r="H81" s="53"/>
      <c r="I81" s="54">
        <v>1</v>
      </c>
      <c r="J81" s="50"/>
      <c r="K81" s="53"/>
      <c r="L81" s="54"/>
      <c r="M81" s="50"/>
      <c r="N81" s="51"/>
      <c r="O81" s="54"/>
      <c r="P81" s="50"/>
      <c r="Q81" s="53"/>
      <c r="R81" s="54"/>
      <c r="S81" s="138"/>
      <c r="T81" s="55">
        <f t="shared" si="0"/>
        <v>1</v>
      </c>
      <c r="V81" s="48"/>
    </row>
    <row r="82" spans="1:22" ht="13.15" customHeight="1" x14ac:dyDescent="0.15">
      <c r="A82" s="49">
        <v>74</v>
      </c>
      <c r="B82" s="20" t="s">
        <v>296</v>
      </c>
      <c r="C82" s="19" t="s">
        <v>48</v>
      </c>
      <c r="D82" s="50"/>
      <c r="E82" s="51"/>
      <c r="F82" s="52">
        <v>1</v>
      </c>
      <c r="G82" s="52">
        <v>1</v>
      </c>
      <c r="H82" s="53"/>
      <c r="I82" s="54"/>
      <c r="J82" s="50"/>
      <c r="K82" s="53"/>
      <c r="L82" s="54"/>
      <c r="M82" s="50"/>
      <c r="N82" s="51"/>
      <c r="O82" s="54"/>
      <c r="P82" s="50"/>
      <c r="Q82" s="53"/>
      <c r="R82" s="54"/>
      <c r="S82" s="138"/>
      <c r="T82" s="55">
        <f t="shared" si="0"/>
        <v>2</v>
      </c>
      <c r="V82" s="48"/>
    </row>
    <row r="83" spans="1:22" ht="13.15" customHeight="1" x14ac:dyDescent="0.15">
      <c r="A83" s="49">
        <v>75</v>
      </c>
      <c r="B83" s="20" t="s">
        <v>297</v>
      </c>
      <c r="C83" s="19" t="s">
        <v>252</v>
      </c>
      <c r="D83" s="50"/>
      <c r="E83" s="51">
        <v>6</v>
      </c>
      <c r="F83" s="52"/>
      <c r="G83" s="52"/>
      <c r="H83" s="53"/>
      <c r="I83" s="54"/>
      <c r="J83" s="50"/>
      <c r="K83" s="53"/>
      <c r="L83" s="54"/>
      <c r="M83" s="50"/>
      <c r="N83" s="51"/>
      <c r="O83" s="54"/>
      <c r="P83" s="50"/>
      <c r="Q83" s="53"/>
      <c r="R83" s="54"/>
      <c r="S83" s="138"/>
      <c r="T83" s="55">
        <f t="shared" si="0"/>
        <v>6</v>
      </c>
      <c r="V83" s="48"/>
    </row>
    <row r="84" spans="1:22" ht="13.15" customHeight="1" x14ac:dyDescent="0.15">
      <c r="A84" s="49">
        <v>76</v>
      </c>
      <c r="B84" s="18" t="s">
        <v>298</v>
      </c>
      <c r="C84" s="19" t="s">
        <v>49</v>
      </c>
      <c r="D84" s="50">
        <v>1</v>
      </c>
      <c r="E84" s="51"/>
      <c r="F84" s="52"/>
      <c r="G84" s="52">
        <v>3</v>
      </c>
      <c r="H84" s="53"/>
      <c r="I84" s="54"/>
      <c r="J84" s="50"/>
      <c r="K84" s="53"/>
      <c r="L84" s="54"/>
      <c r="M84" s="50"/>
      <c r="N84" s="51"/>
      <c r="O84" s="54"/>
      <c r="P84" s="50"/>
      <c r="Q84" s="53"/>
      <c r="R84" s="54"/>
      <c r="S84" s="138"/>
      <c r="T84" s="55">
        <f t="shared" si="0"/>
        <v>4</v>
      </c>
      <c r="V84" s="48"/>
    </row>
    <row r="85" spans="1:22" ht="13.15" customHeight="1" x14ac:dyDescent="0.15">
      <c r="A85" s="49">
        <v>77</v>
      </c>
      <c r="B85" s="20" t="s">
        <v>299</v>
      </c>
      <c r="C85" s="19" t="s">
        <v>50</v>
      </c>
      <c r="D85" s="50"/>
      <c r="E85" s="51"/>
      <c r="F85" s="52"/>
      <c r="G85" s="52"/>
      <c r="H85" s="53"/>
      <c r="I85" s="54">
        <v>14</v>
      </c>
      <c r="J85" s="50"/>
      <c r="K85" s="53"/>
      <c r="L85" s="54"/>
      <c r="M85" s="50"/>
      <c r="N85" s="51"/>
      <c r="O85" s="54"/>
      <c r="P85" s="50"/>
      <c r="Q85" s="53"/>
      <c r="R85" s="54"/>
      <c r="S85" s="138"/>
      <c r="T85" s="55">
        <f t="shared" si="0"/>
        <v>14</v>
      </c>
      <c r="V85" s="48"/>
    </row>
    <row r="86" spans="1:22" ht="13.15" customHeight="1" x14ac:dyDescent="0.15">
      <c r="A86" s="62">
        <v>78</v>
      </c>
      <c r="B86" s="24" t="s">
        <v>395</v>
      </c>
      <c r="C86" s="63" t="s">
        <v>253</v>
      </c>
      <c r="D86" s="64"/>
      <c r="E86" s="65"/>
      <c r="F86" s="66"/>
      <c r="G86" s="66"/>
      <c r="H86" s="67"/>
      <c r="I86" s="68"/>
      <c r="J86" s="64">
        <v>1</v>
      </c>
      <c r="K86" s="67"/>
      <c r="L86" s="68"/>
      <c r="M86" s="64"/>
      <c r="N86" s="65">
        <v>1</v>
      </c>
      <c r="O86" s="68"/>
      <c r="P86" s="64"/>
      <c r="Q86" s="67"/>
      <c r="R86" s="68"/>
      <c r="S86" s="140"/>
      <c r="T86" s="69">
        <f t="shared" si="0"/>
        <v>2</v>
      </c>
      <c r="V86" s="48"/>
    </row>
    <row r="87" spans="1:22" ht="13.15" customHeight="1" x14ac:dyDescent="0.15">
      <c r="A87" s="70" t="s">
        <v>200</v>
      </c>
      <c r="B87" s="71"/>
      <c r="C87" s="72"/>
      <c r="D87" s="73">
        <f t="shared" ref="D87:T87" si="1">COUNTA(D9:D86)</f>
        <v>11</v>
      </c>
      <c r="E87" s="74">
        <f t="shared" si="1"/>
        <v>14</v>
      </c>
      <c r="F87" s="75">
        <f t="shared" si="1"/>
        <v>11</v>
      </c>
      <c r="G87" s="75">
        <f t="shared" si="1"/>
        <v>8</v>
      </c>
      <c r="H87" s="76">
        <f t="shared" si="1"/>
        <v>11</v>
      </c>
      <c r="I87" s="77">
        <f t="shared" si="1"/>
        <v>19</v>
      </c>
      <c r="J87" s="73">
        <f t="shared" si="1"/>
        <v>9</v>
      </c>
      <c r="K87" s="76">
        <f t="shared" si="1"/>
        <v>6</v>
      </c>
      <c r="L87" s="77">
        <f t="shared" si="1"/>
        <v>6</v>
      </c>
      <c r="M87" s="73">
        <f t="shared" si="1"/>
        <v>6</v>
      </c>
      <c r="N87" s="74">
        <f t="shared" si="1"/>
        <v>10</v>
      </c>
      <c r="O87" s="77">
        <f t="shared" si="1"/>
        <v>2</v>
      </c>
      <c r="P87" s="73">
        <f t="shared" si="1"/>
        <v>18</v>
      </c>
      <c r="Q87" s="76">
        <f t="shared" si="1"/>
        <v>19</v>
      </c>
      <c r="R87" s="77">
        <f t="shared" si="1"/>
        <v>5</v>
      </c>
      <c r="S87" s="141">
        <f t="shared" si="1"/>
        <v>2</v>
      </c>
      <c r="T87" s="78">
        <f t="shared" si="1"/>
        <v>78</v>
      </c>
    </row>
    <row r="88" spans="1:22" ht="13.15" customHeight="1" x14ac:dyDescent="0.15">
      <c r="A88" s="79" t="s">
        <v>201</v>
      </c>
      <c r="B88" s="80"/>
      <c r="C88" s="81"/>
      <c r="D88" s="82">
        <f t="shared" ref="D88:T88" si="2">SUM(D9:D86)</f>
        <v>22</v>
      </c>
      <c r="E88" s="83">
        <f t="shared" si="2"/>
        <v>34</v>
      </c>
      <c r="F88" s="84">
        <f t="shared" si="2"/>
        <v>43</v>
      </c>
      <c r="G88" s="84">
        <f t="shared" si="2"/>
        <v>13</v>
      </c>
      <c r="H88" s="85">
        <f t="shared" si="2"/>
        <v>16</v>
      </c>
      <c r="I88" s="86">
        <f t="shared" si="2"/>
        <v>41</v>
      </c>
      <c r="J88" s="82">
        <f t="shared" si="2"/>
        <v>391</v>
      </c>
      <c r="K88" s="85">
        <f t="shared" si="2"/>
        <v>306</v>
      </c>
      <c r="L88" s="86">
        <f t="shared" si="2"/>
        <v>24</v>
      </c>
      <c r="M88" s="82">
        <f t="shared" si="2"/>
        <v>261</v>
      </c>
      <c r="N88" s="83">
        <f t="shared" si="2"/>
        <v>264</v>
      </c>
      <c r="O88" s="86">
        <f t="shared" si="2"/>
        <v>4</v>
      </c>
      <c r="P88" s="82">
        <f t="shared" si="2"/>
        <v>1597</v>
      </c>
      <c r="Q88" s="85">
        <f t="shared" si="2"/>
        <v>356</v>
      </c>
      <c r="R88" s="86">
        <f t="shared" si="2"/>
        <v>1358</v>
      </c>
      <c r="S88" s="87">
        <f t="shared" si="2"/>
        <v>3</v>
      </c>
      <c r="T88" s="87">
        <f t="shared" si="2"/>
        <v>4733</v>
      </c>
      <c r="U88" s="47"/>
    </row>
  </sheetData>
  <mergeCells count="1">
    <mergeCell ref="S2:T2"/>
  </mergeCells>
  <phoneticPr fontId="2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89"/>
  <sheetViews>
    <sheetView showGridLines="0" zoomScale="75" zoomScaleNormal="75" workbookViewId="0">
      <selection activeCell="B4" sqref="B4"/>
    </sheetView>
  </sheetViews>
  <sheetFormatPr defaultRowHeight="12" x14ac:dyDescent="0.15"/>
  <cols>
    <col min="1" max="1" width="4.625" style="31" customWidth="1"/>
    <col min="2" max="2" width="28.625" style="31" customWidth="1"/>
    <col min="3" max="3" width="19.75" style="31" customWidth="1"/>
    <col min="4" max="16384" width="9" style="31"/>
  </cols>
  <sheetData>
    <row r="1" spans="1:22" ht="12.75" thickBot="1" x14ac:dyDescent="0.2"/>
    <row r="2" spans="1:22" ht="19.5" thickBot="1" x14ac:dyDescent="0.25">
      <c r="S2" s="151" t="s">
        <v>226</v>
      </c>
      <c r="T2" s="152"/>
    </row>
    <row r="3" spans="1:22" ht="12" customHeight="1" x14ac:dyDescent="0.15"/>
    <row r="4" spans="1:22" ht="15" customHeight="1" x14ac:dyDescent="0.15">
      <c r="B4" s="3" t="s">
        <v>227</v>
      </c>
      <c r="Q4" s="31" t="s">
        <v>231</v>
      </c>
    </row>
    <row r="5" spans="1:22" ht="13.5" customHeight="1" x14ac:dyDescent="0.15">
      <c r="Q5" s="31" t="s">
        <v>204</v>
      </c>
    </row>
    <row r="6" spans="1:22" ht="13.5" customHeight="1" x14ac:dyDescent="0.15">
      <c r="R6" s="31" t="s">
        <v>205</v>
      </c>
    </row>
    <row r="7" spans="1:22" ht="14.25" customHeight="1" x14ac:dyDescent="0.15">
      <c r="Q7" s="31" t="s">
        <v>228</v>
      </c>
    </row>
    <row r="8" spans="1:22" ht="13.15" customHeight="1" x14ac:dyDescent="0.15">
      <c r="A8" s="32" t="s">
        <v>0</v>
      </c>
      <c r="B8" s="33" t="s">
        <v>207</v>
      </c>
      <c r="C8" s="34" t="s">
        <v>208</v>
      </c>
      <c r="D8" s="32" t="s">
        <v>187</v>
      </c>
      <c r="E8" s="35" t="s">
        <v>188</v>
      </c>
      <c r="F8" s="35" t="s">
        <v>189</v>
      </c>
      <c r="G8" s="36" t="s">
        <v>190</v>
      </c>
      <c r="H8" s="36" t="s">
        <v>191</v>
      </c>
      <c r="I8" s="37" t="s">
        <v>192</v>
      </c>
      <c r="J8" s="32" t="s">
        <v>193</v>
      </c>
      <c r="K8" s="36" t="s">
        <v>194</v>
      </c>
      <c r="L8" s="37" t="s">
        <v>195</v>
      </c>
      <c r="M8" s="32" t="s">
        <v>196</v>
      </c>
      <c r="N8" s="38" t="s">
        <v>197</v>
      </c>
      <c r="O8" s="37" t="s">
        <v>198</v>
      </c>
      <c r="P8" s="32" t="s">
        <v>209</v>
      </c>
      <c r="Q8" s="36" t="s">
        <v>210</v>
      </c>
      <c r="R8" s="37" t="s">
        <v>211</v>
      </c>
      <c r="S8" s="39" t="s">
        <v>212</v>
      </c>
      <c r="T8" s="39" t="s">
        <v>199</v>
      </c>
    </row>
    <row r="9" spans="1:22" ht="13.15" customHeight="1" x14ac:dyDescent="0.15">
      <c r="A9" s="40">
        <v>1</v>
      </c>
      <c r="B9" s="14" t="s">
        <v>274</v>
      </c>
      <c r="C9" s="15" t="s">
        <v>233</v>
      </c>
      <c r="D9" s="88"/>
      <c r="E9" s="89"/>
      <c r="F9" s="90"/>
      <c r="G9" s="90"/>
      <c r="H9" s="91"/>
      <c r="I9" s="92"/>
      <c r="J9" s="88"/>
      <c r="K9" s="91"/>
      <c r="L9" s="92"/>
      <c r="M9" s="88"/>
      <c r="N9" s="89">
        <v>0.15</v>
      </c>
      <c r="O9" s="92"/>
      <c r="P9" s="88">
        <v>0.2</v>
      </c>
      <c r="Q9" s="91">
        <v>0.15</v>
      </c>
      <c r="R9" s="92"/>
      <c r="S9" s="142"/>
      <c r="T9" s="93">
        <f t="shared" ref="T9:T86" si="0">SUM(D9:S9)</f>
        <v>0.5</v>
      </c>
      <c r="U9" s="47"/>
      <c r="V9" s="48"/>
    </row>
    <row r="10" spans="1:22" ht="13.15" customHeight="1" x14ac:dyDescent="0.15">
      <c r="A10" s="49">
        <v>2</v>
      </c>
      <c r="B10" s="18" t="s">
        <v>275</v>
      </c>
      <c r="C10" s="19" t="s">
        <v>13</v>
      </c>
      <c r="D10" s="124"/>
      <c r="E10" s="125"/>
      <c r="F10" s="126"/>
      <c r="G10" s="126"/>
      <c r="H10" s="127"/>
      <c r="I10" s="128"/>
      <c r="J10" s="124"/>
      <c r="K10" s="127"/>
      <c r="L10" s="128"/>
      <c r="M10" s="124">
        <v>0.01</v>
      </c>
      <c r="N10" s="125"/>
      <c r="O10" s="128"/>
      <c r="P10" s="124"/>
      <c r="Q10" s="127"/>
      <c r="R10" s="128"/>
      <c r="S10" s="147"/>
      <c r="T10" s="129">
        <f t="shared" si="0"/>
        <v>0.01</v>
      </c>
      <c r="U10" s="47"/>
      <c r="V10" s="48"/>
    </row>
    <row r="11" spans="1:22" ht="13.15" customHeight="1" x14ac:dyDescent="0.15">
      <c r="A11" s="49">
        <v>3</v>
      </c>
      <c r="B11" s="20" t="s">
        <v>396</v>
      </c>
      <c r="C11" s="19" t="s">
        <v>234</v>
      </c>
      <c r="D11" s="124"/>
      <c r="E11" s="125"/>
      <c r="F11" s="126"/>
      <c r="G11" s="126"/>
      <c r="H11" s="127"/>
      <c r="I11" s="128"/>
      <c r="J11" s="124"/>
      <c r="K11" s="127"/>
      <c r="L11" s="128"/>
      <c r="M11" s="124"/>
      <c r="N11" s="125"/>
      <c r="O11" s="128"/>
      <c r="P11" s="134" t="s">
        <v>230</v>
      </c>
      <c r="Q11" s="127"/>
      <c r="R11" s="128"/>
      <c r="S11" s="147"/>
      <c r="T11" s="130" t="s">
        <v>230</v>
      </c>
      <c r="U11" s="47"/>
      <c r="V11" s="48"/>
    </row>
    <row r="12" spans="1:22" ht="13.15" customHeight="1" x14ac:dyDescent="0.15">
      <c r="A12" s="49">
        <v>4</v>
      </c>
      <c r="B12" s="20" t="s">
        <v>300</v>
      </c>
      <c r="C12" s="19"/>
      <c r="D12" s="124"/>
      <c r="E12" s="125"/>
      <c r="F12" s="126"/>
      <c r="G12" s="126"/>
      <c r="H12" s="127"/>
      <c r="I12" s="128"/>
      <c r="J12" s="124"/>
      <c r="K12" s="127"/>
      <c r="L12" s="128"/>
      <c r="M12" s="124"/>
      <c r="N12" s="125"/>
      <c r="O12" s="128"/>
      <c r="P12" s="124">
        <v>0.61</v>
      </c>
      <c r="Q12" s="127"/>
      <c r="R12" s="128"/>
      <c r="S12" s="147"/>
      <c r="T12" s="129">
        <f t="shared" si="0"/>
        <v>0.61</v>
      </c>
      <c r="U12" s="47"/>
      <c r="V12" s="48"/>
    </row>
    <row r="13" spans="1:22" ht="13.15" customHeight="1" x14ac:dyDescent="0.15">
      <c r="A13" s="49">
        <v>5</v>
      </c>
      <c r="B13" s="20" t="s">
        <v>276</v>
      </c>
      <c r="C13" s="19" t="s">
        <v>235</v>
      </c>
      <c r="D13" s="124"/>
      <c r="E13" s="125"/>
      <c r="F13" s="126"/>
      <c r="G13" s="126">
        <v>1.54</v>
      </c>
      <c r="H13" s="127"/>
      <c r="I13" s="128"/>
      <c r="J13" s="124"/>
      <c r="K13" s="127"/>
      <c r="L13" s="128"/>
      <c r="M13" s="124"/>
      <c r="N13" s="125"/>
      <c r="O13" s="128"/>
      <c r="P13" s="124"/>
      <c r="Q13" s="127"/>
      <c r="R13" s="128"/>
      <c r="S13" s="147"/>
      <c r="T13" s="129">
        <f t="shared" si="0"/>
        <v>1.54</v>
      </c>
      <c r="U13" s="47"/>
      <c r="V13" s="48"/>
    </row>
    <row r="14" spans="1:22" ht="13.15" customHeight="1" x14ac:dyDescent="0.15">
      <c r="A14" s="49">
        <v>6</v>
      </c>
      <c r="B14" s="20" t="s">
        <v>277</v>
      </c>
      <c r="C14" s="19" t="s">
        <v>236</v>
      </c>
      <c r="D14" s="124"/>
      <c r="E14" s="125"/>
      <c r="F14" s="126"/>
      <c r="G14" s="126"/>
      <c r="H14" s="127"/>
      <c r="I14" s="128"/>
      <c r="J14" s="124"/>
      <c r="K14" s="127"/>
      <c r="L14" s="128"/>
      <c r="M14" s="124"/>
      <c r="N14" s="125"/>
      <c r="O14" s="128"/>
      <c r="P14" s="124"/>
      <c r="Q14" s="127">
        <v>1.27</v>
      </c>
      <c r="R14" s="128"/>
      <c r="S14" s="147"/>
      <c r="T14" s="129">
        <f t="shared" si="0"/>
        <v>1.27</v>
      </c>
      <c r="U14" s="47"/>
      <c r="V14" s="48"/>
    </row>
    <row r="15" spans="1:22" ht="13.15" customHeight="1" x14ac:dyDescent="0.15">
      <c r="A15" s="49">
        <v>7</v>
      </c>
      <c r="B15" s="20" t="s">
        <v>278</v>
      </c>
      <c r="C15" s="19" t="s">
        <v>237</v>
      </c>
      <c r="D15" s="124"/>
      <c r="E15" s="125"/>
      <c r="F15" s="126"/>
      <c r="G15" s="126"/>
      <c r="H15" s="127"/>
      <c r="I15" s="128">
        <v>0.75</v>
      </c>
      <c r="J15" s="124"/>
      <c r="K15" s="127"/>
      <c r="L15" s="128"/>
      <c r="M15" s="124"/>
      <c r="N15" s="125">
        <v>0.34</v>
      </c>
      <c r="O15" s="128"/>
      <c r="P15" s="124"/>
      <c r="Q15" s="127"/>
      <c r="R15" s="128"/>
      <c r="S15" s="147"/>
      <c r="T15" s="129">
        <f t="shared" si="0"/>
        <v>1.0900000000000001</v>
      </c>
      <c r="U15" s="47"/>
      <c r="V15" s="48"/>
    </row>
    <row r="16" spans="1:22" ht="13.15" customHeight="1" x14ac:dyDescent="0.15">
      <c r="A16" s="49">
        <v>8</v>
      </c>
      <c r="B16" s="20" t="s">
        <v>279</v>
      </c>
      <c r="C16" s="19" t="s">
        <v>63</v>
      </c>
      <c r="D16" s="124"/>
      <c r="E16" s="125"/>
      <c r="F16" s="126"/>
      <c r="G16" s="126">
        <v>0.25</v>
      </c>
      <c r="H16" s="127"/>
      <c r="I16" s="128"/>
      <c r="J16" s="124"/>
      <c r="K16" s="127"/>
      <c r="L16" s="128"/>
      <c r="M16" s="124"/>
      <c r="N16" s="125"/>
      <c r="O16" s="128"/>
      <c r="P16" s="124"/>
      <c r="Q16" s="127"/>
      <c r="R16" s="128"/>
      <c r="S16" s="147"/>
      <c r="T16" s="129">
        <f t="shared" si="0"/>
        <v>0.25</v>
      </c>
      <c r="U16" s="47"/>
      <c r="V16" s="48"/>
    </row>
    <row r="17" spans="1:22" ht="13.15" customHeight="1" x14ac:dyDescent="0.15">
      <c r="A17" s="49">
        <v>9</v>
      </c>
      <c r="B17" s="20" t="s">
        <v>280</v>
      </c>
      <c r="C17" s="19" t="s">
        <v>17</v>
      </c>
      <c r="D17" s="124"/>
      <c r="E17" s="125"/>
      <c r="F17" s="126">
        <v>0.08</v>
      </c>
      <c r="G17" s="126"/>
      <c r="H17" s="127"/>
      <c r="I17" s="128">
        <v>0.05</v>
      </c>
      <c r="J17" s="124"/>
      <c r="K17" s="127"/>
      <c r="L17" s="128"/>
      <c r="M17" s="124"/>
      <c r="N17" s="125"/>
      <c r="O17" s="128"/>
      <c r="P17" s="124"/>
      <c r="Q17" s="127"/>
      <c r="R17" s="128"/>
      <c r="S17" s="147"/>
      <c r="T17" s="129">
        <f t="shared" si="0"/>
        <v>0.13</v>
      </c>
      <c r="U17" s="47"/>
      <c r="V17" s="48"/>
    </row>
    <row r="18" spans="1:22" ht="13.15" customHeight="1" x14ac:dyDescent="0.15">
      <c r="A18" s="49">
        <v>10</v>
      </c>
      <c r="B18" s="20" t="s">
        <v>281</v>
      </c>
      <c r="C18" s="19" t="s">
        <v>18</v>
      </c>
      <c r="D18" s="124"/>
      <c r="E18" s="125"/>
      <c r="F18" s="126"/>
      <c r="G18" s="126"/>
      <c r="H18" s="127"/>
      <c r="I18" s="128"/>
      <c r="J18" s="124"/>
      <c r="K18" s="127"/>
      <c r="L18" s="128"/>
      <c r="M18" s="124"/>
      <c r="N18" s="125"/>
      <c r="O18" s="128"/>
      <c r="P18" s="124">
        <v>4.7699999999999996</v>
      </c>
      <c r="Q18" s="127">
        <v>4.18</v>
      </c>
      <c r="R18" s="128"/>
      <c r="S18" s="147"/>
      <c r="T18" s="129">
        <f t="shared" si="0"/>
        <v>8.9499999999999993</v>
      </c>
      <c r="U18" s="47"/>
      <c r="V18" s="48"/>
    </row>
    <row r="19" spans="1:22" ht="13.15" customHeight="1" x14ac:dyDescent="0.15">
      <c r="A19" s="49">
        <v>11</v>
      </c>
      <c r="B19" s="20" t="s">
        <v>282</v>
      </c>
      <c r="C19" s="19" t="s">
        <v>19</v>
      </c>
      <c r="D19" s="124"/>
      <c r="E19" s="125"/>
      <c r="F19" s="126"/>
      <c r="G19" s="126"/>
      <c r="H19" s="127"/>
      <c r="I19" s="128"/>
      <c r="J19" s="124"/>
      <c r="K19" s="127"/>
      <c r="L19" s="128"/>
      <c r="M19" s="124"/>
      <c r="N19" s="125"/>
      <c r="O19" s="128"/>
      <c r="P19" s="124">
        <v>1.8</v>
      </c>
      <c r="Q19" s="127">
        <v>2.35</v>
      </c>
      <c r="R19" s="128"/>
      <c r="S19" s="147"/>
      <c r="T19" s="129">
        <f t="shared" si="0"/>
        <v>4.1500000000000004</v>
      </c>
      <c r="U19" s="47"/>
      <c r="V19" s="48"/>
    </row>
    <row r="20" spans="1:22" ht="13.15" customHeight="1" x14ac:dyDescent="0.15">
      <c r="A20" s="49">
        <v>12</v>
      </c>
      <c r="B20" s="18" t="s">
        <v>283</v>
      </c>
      <c r="C20" s="19" t="s">
        <v>20</v>
      </c>
      <c r="D20" s="124">
        <v>0.01</v>
      </c>
      <c r="E20" s="125"/>
      <c r="F20" s="126">
        <v>0.05</v>
      </c>
      <c r="G20" s="126"/>
      <c r="H20" s="127"/>
      <c r="I20" s="128"/>
      <c r="J20" s="124"/>
      <c r="K20" s="127"/>
      <c r="L20" s="128"/>
      <c r="M20" s="124"/>
      <c r="N20" s="125"/>
      <c r="O20" s="128"/>
      <c r="P20" s="124"/>
      <c r="Q20" s="127"/>
      <c r="R20" s="128"/>
      <c r="S20" s="147"/>
      <c r="T20" s="129">
        <f t="shared" si="0"/>
        <v>6.0000000000000005E-2</v>
      </c>
      <c r="U20" s="47"/>
      <c r="V20" s="48"/>
    </row>
    <row r="21" spans="1:22" ht="13.15" customHeight="1" x14ac:dyDescent="0.15">
      <c r="A21" s="49">
        <v>13</v>
      </c>
      <c r="B21" s="20" t="s">
        <v>284</v>
      </c>
      <c r="C21" s="19" t="s">
        <v>21</v>
      </c>
      <c r="D21" s="124"/>
      <c r="E21" s="125"/>
      <c r="F21" s="126"/>
      <c r="G21" s="126"/>
      <c r="H21" s="127"/>
      <c r="I21" s="128">
        <v>1.19</v>
      </c>
      <c r="J21" s="124"/>
      <c r="K21" s="127"/>
      <c r="L21" s="128"/>
      <c r="M21" s="124"/>
      <c r="N21" s="125"/>
      <c r="O21" s="128"/>
      <c r="P21" s="124"/>
      <c r="Q21" s="127"/>
      <c r="R21" s="128"/>
      <c r="S21" s="147"/>
      <c r="T21" s="129">
        <f t="shared" si="0"/>
        <v>1.19</v>
      </c>
      <c r="U21" s="47"/>
      <c r="V21" s="48"/>
    </row>
    <row r="22" spans="1:22" ht="13.15" customHeight="1" x14ac:dyDescent="0.15">
      <c r="A22" s="49">
        <v>14</v>
      </c>
      <c r="B22" s="20" t="s">
        <v>285</v>
      </c>
      <c r="C22" s="19" t="s">
        <v>124</v>
      </c>
      <c r="D22" s="124"/>
      <c r="E22" s="125"/>
      <c r="F22" s="126"/>
      <c r="G22" s="126"/>
      <c r="H22" s="127"/>
      <c r="I22" s="128"/>
      <c r="J22" s="124"/>
      <c r="K22" s="127"/>
      <c r="L22" s="128"/>
      <c r="M22" s="124"/>
      <c r="N22" s="125"/>
      <c r="O22" s="128"/>
      <c r="P22" s="124"/>
      <c r="Q22" s="127">
        <v>0.08</v>
      </c>
      <c r="R22" s="128"/>
      <c r="S22" s="147"/>
      <c r="T22" s="129">
        <f t="shared" si="0"/>
        <v>0.08</v>
      </c>
      <c r="U22" s="47"/>
      <c r="V22" s="48"/>
    </row>
    <row r="23" spans="1:22" ht="13.15" customHeight="1" x14ac:dyDescent="0.15">
      <c r="A23" s="49">
        <v>15</v>
      </c>
      <c r="B23" s="20" t="s">
        <v>301</v>
      </c>
      <c r="C23" s="19" t="s">
        <v>238</v>
      </c>
      <c r="D23" s="124"/>
      <c r="E23" s="125"/>
      <c r="F23" s="126"/>
      <c r="G23" s="126"/>
      <c r="H23" s="127"/>
      <c r="I23" s="128"/>
      <c r="J23" s="124"/>
      <c r="K23" s="127"/>
      <c r="L23" s="128"/>
      <c r="M23" s="124"/>
      <c r="N23" s="125"/>
      <c r="O23" s="128"/>
      <c r="P23" s="124">
        <v>0.01</v>
      </c>
      <c r="Q23" s="127"/>
      <c r="R23" s="128"/>
      <c r="S23" s="147"/>
      <c r="T23" s="129">
        <f t="shared" si="0"/>
        <v>0.01</v>
      </c>
      <c r="U23" s="47"/>
      <c r="V23" s="48"/>
    </row>
    <row r="24" spans="1:22" ht="13.15" customHeight="1" x14ac:dyDescent="0.15">
      <c r="A24" s="49">
        <v>16</v>
      </c>
      <c r="B24" s="20" t="s">
        <v>362</v>
      </c>
      <c r="C24" s="19" t="s">
        <v>22</v>
      </c>
      <c r="D24" s="124"/>
      <c r="E24" s="125"/>
      <c r="F24" s="126"/>
      <c r="G24" s="126"/>
      <c r="H24" s="127">
        <v>0.02</v>
      </c>
      <c r="I24" s="128"/>
      <c r="J24" s="124"/>
      <c r="K24" s="127"/>
      <c r="L24" s="128"/>
      <c r="M24" s="124"/>
      <c r="N24" s="125"/>
      <c r="O24" s="128"/>
      <c r="P24" s="124"/>
      <c r="Q24" s="127"/>
      <c r="R24" s="128"/>
      <c r="S24" s="147"/>
      <c r="T24" s="129">
        <f t="shared" si="0"/>
        <v>0.02</v>
      </c>
      <c r="U24" s="47"/>
      <c r="V24" s="48"/>
    </row>
    <row r="25" spans="1:22" ht="13.15" customHeight="1" x14ac:dyDescent="0.15">
      <c r="A25" s="49">
        <v>17</v>
      </c>
      <c r="B25" s="20" t="s">
        <v>286</v>
      </c>
      <c r="C25" s="19" t="s">
        <v>23</v>
      </c>
      <c r="D25" s="124">
        <v>0.39</v>
      </c>
      <c r="E25" s="125"/>
      <c r="F25" s="126">
        <v>0.32</v>
      </c>
      <c r="G25" s="126"/>
      <c r="H25" s="127">
        <v>0.02</v>
      </c>
      <c r="I25" s="128"/>
      <c r="J25" s="124">
        <v>0.21</v>
      </c>
      <c r="K25" s="127"/>
      <c r="L25" s="128">
        <v>0.14000000000000001</v>
      </c>
      <c r="M25" s="124"/>
      <c r="N25" s="125"/>
      <c r="O25" s="128"/>
      <c r="P25" s="124">
        <v>0.11</v>
      </c>
      <c r="Q25" s="127"/>
      <c r="R25" s="128"/>
      <c r="S25" s="147"/>
      <c r="T25" s="129">
        <f t="shared" si="0"/>
        <v>1.1900000000000002</v>
      </c>
      <c r="U25" s="47"/>
      <c r="V25" s="48"/>
    </row>
    <row r="26" spans="1:22" ht="13.15" customHeight="1" x14ac:dyDescent="0.15">
      <c r="A26" s="49">
        <v>18</v>
      </c>
      <c r="B26" s="20" t="s">
        <v>287</v>
      </c>
      <c r="C26" s="19" t="s">
        <v>24</v>
      </c>
      <c r="D26" s="124"/>
      <c r="E26" s="125"/>
      <c r="F26" s="126"/>
      <c r="G26" s="126"/>
      <c r="H26" s="127"/>
      <c r="I26" s="128"/>
      <c r="J26" s="124"/>
      <c r="K26" s="127"/>
      <c r="L26" s="128"/>
      <c r="M26" s="124"/>
      <c r="N26" s="125"/>
      <c r="O26" s="128"/>
      <c r="P26" s="124">
        <v>0.16</v>
      </c>
      <c r="Q26" s="127">
        <v>5.88</v>
      </c>
      <c r="R26" s="128"/>
      <c r="S26" s="147"/>
      <c r="T26" s="129">
        <f t="shared" si="0"/>
        <v>6.04</v>
      </c>
      <c r="U26" s="47"/>
      <c r="V26" s="48"/>
    </row>
    <row r="27" spans="1:22" ht="13.15" customHeight="1" x14ac:dyDescent="0.15">
      <c r="A27" s="49">
        <v>19</v>
      </c>
      <c r="B27" s="20" t="s">
        <v>288</v>
      </c>
      <c r="C27" s="19" t="s">
        <v>239</v>
      </c>
      <c r="D27" s="124"/>
      <c r="E27" s="125"/>
      <c r="F27" s="126">
        <v>7.0000000000000007E-2</v>
      </c>
      <c r="G27" s="126"/>
      <c r="H27" s="127"/>
      <c r="I27" s="128"/>
      <c r="J27" s="124"/>
      <c r="K27" s="127"/>
      <c r="L27" s="128"/>
      <c r="M27" s="124"/>
      <c r="N27" s="125"/>
      <c r="O27" s="128"/>
      <c r="P27" s="124"/>
      <c r="Q27" s="127"/>
      <c r="R27" s="128"/>
      <c r="S27" s="147"/>
      <c r="T27" s="129">
        <f t="shared" si="0"/>
        <v>7.0000000000000007E-2</v>
      </c>
      <c r="U27" s="47"/>
      <c r="V27" s="48"/>
    </row>
    <row r="28" spans="1:22" ht="13.15" customHeight="1" x14ac:dyDescent="0.15">
      <c r="A28" s="49">
        <v>20</v>
      </c>
      <c r="B28" s="18" t="s">
        <v>289</v>
      </c>
      <c r="C28" s="19" t="s">
        <v>25</v>
      </c>
      <c r="D28" s="124"/>
      <c r="E28" s="125"/>
      <c r="F28" s="126"/>
      <c r="G28" s="126"/>
      <c r="H28" s="127"/>
      <c r="I28" s="128"/>
      <c r="J28" s="124"/>
      <c r="K28" s="127"/>
      <c r="L28" s="128"/>
      <c r="M28" s="124"/>
      <c r="N28" s="125"/>
      <c r="O28" s="128"/>
      <c r="P28" s="124"/>
      <c r="Q28" s="127">
        <v>0.55000000000000004</v>
      </c>
      <c r="R28" s="128"/>
      <c r="S28" s="147"/>
      <c r="T28" s="129">
        <f t="shared" si="0"/>
        <v>0.55000000000000004</v>
      </c>
      <c r="U28" s="47"/>
      <c r="V28" s="48"/>
    </row>
    <row r="29" spans="1:22" ht="13.15" customHeight="1" x14ac:dyDescent="0.15">
      <c r="A29" s="49">
        <v>21</v>
      </c>
      <c r="B29" s="20" t="s">
        <v>363</v>
      </c>
      <c r="C29" s="19"/>
      <c r="D29" s="124"/>
      <c r="E29" s="125"/>
      <c r="F29" s="126"/>
      <c r="G29" s="126"/>
      <c r="H29" s="127"/>
      <c r="I29" s="128">
        <v>0.01</v>
      </c>
      <c r="J29" s="124"/>
      <c r="K29" s="127"/>
      <c r="L29" s="128"/>
      <c r="M29" s="124"/>
      <c r="N29" s="125">
        <v>0.03</v>
      </c>
      <c r="O29" s="128"/>
      <c r="P29" s="124"/>
      <c r="Q29" s="127"/>
      <c r="R29" s="128"/>
      <c r="S29" s="147"/>
      <c r="T29" s="129">
        <f t="shared" si="0"/>
        <v>0.04</v>
      </c>
      <c r="U29" s="47"/>
      <c r="V29" s="48"/>
    </row>
    <row r="30" spans="1:22" ht="13.15" customHeight="1" x14ac:dyDescent="0.15">
      <c r="A30" s="49">
        <v>22</v>
      </c>
      <c r="B30" s="18" t="s">
        <v>364</v>
      </c>
      <c r="C30" s="19" t="s">
        <v>240</v>
      </c>
      <c r="D30" s="124"/>
      <c r="E30" s="125">
        <v>7.0000000000000007E-2</v>
      </c>
      <c r="F30" s="126"/>
      <c r="G30" s="126"/>
      <c r="H30" s="127"/>
      <c r="I30" s="128"/>
      <c r="J30" s="124"/>
      <c r="K30" s="127"/>
      <c r="L30" s="128"/>
      <c r="M30" s="124"/>
      <c r="N30" s="125"/>
      <c r="O30" s="128"/>
      <c r="P30" s="124"/>
      <c r="Q30" s="127"/>
      <c r="R30" s="128"/>
      <c r="S30" s="147"/>
      <c r="T30" s="129">
        <f t="shared" si="0"/>
        <v>7.0000000000000007E-2</v>
      </c>
      <c r="U30" s="47"/>
      <c r="V30" s="48"/>
    </row>
    <row r="31" spans="1:22" ht="13.15" customHeight="1" x14ac:dyDescent="0.15">
      <c r="A31" s="49">
        <v>23</v>
      </c>
      <c r="B31" s="20" t="s">
        <v>365</v>
      </c>
      <c r="C31" s="19"/>
      <c r="D31" s="124">
        <v>0.01</v>
      </c>
      <c r="E31" s="125"/>
      <c r="F31" s="126">
        <v>7.0000000000000007E-2</v>
      </c>
      <c r="G31" s="126">
        <v>0.19</v>
      </c>
      <c r="H31" s="127">
        <v>0.08</v>
      </c>
      <c r="I31" s="128"/>
      <c r="J31" s="124">
        <v>0.44</v>
      </c>
      <c r="K31" s="127"/>
      <c r="L31" s="128"/>
      <c r="M31" s="124">
        <v>0.1</v>
      </c>
      <c r="N31" s="125"/>
      <c r="O31" s="128"/>
      <c r="P31" s="124"/>
      <c r="Q31" s="127"/>
      <c r="R31" s="128"/>
      <c r="S31" s="147"/>
      <c r="T31" s="129">
        <f t="shared" si="0"/>
        <v>0.89</v>
      </c>
      <c r="U31" s="47"/>
      <c r="V31" s="48"/>
    </row>
    <row r="32" spans="1:22" ht="13.15" customHeight="1" x14ac:dyDescent="0.15">
      <c r="A32" s="49">
        <v>24</v>
      </c>
      <c r="B32" s="20" t="s">
        <v>366</v>
      </c>
      <c r="C32" s="19"/>
      <c r="D32" s="124"/>
      <c r="E32" s="125"/>
      <c r="F32" s="126"/>
      <c r="G32" s="126"/>
      <c r="H32" s="127"/>
      <c r="I32" s="128">
        <v>0.01</v>
      </c>
      <c r="J32" s="124"/>
      <c r="K32" s="127"/>
      <c r="L32" s="128"/>
      <c r="M32" s="124"/>
      <c r="N32" s="125"/>
      <c r="O32" s="128"/>
      <c r="P32" s="124"/>
      <c r="Q32" s="127"/>
      <c r="R32" s="128"/>
      <c r="S32" s="147"/>
      <c r="T32" s="129">
        <f t="shared" si="0"/>
        <v>0.01</v>
      </c>
      <c r="U32" s="47"/>
      <c r="V32" s="48"/>
    </row>
    <row r="33" spans="1:22" ht="13.15" customHeight="1" x14ac:dyDescent="0.15">
      <c r="A33" s="49">
        <v>25</v>
      </c>
      <c r="B33" s="20" t="s">
        <v>214</v>
      </c>
      <c r="C33" s="19"/>
      <c r="D33" s="124">
        <v>0.01</v>
      </c>
      <c r="E33" s="125"/>
      <c r="F33" s="126"/>
      <c r="G33" s="132" t="s">
        <v>230</v>
      </c>
      <c r="H33" s="127"/>
      <c r="I33" s="128"/>
      <c r="J33" s="124"/>
      <c r="K33" s="127">
        <v>0.09</v>
      </c>
      <c r="L33" s="128"/>
      <c r="M33" s="124">
        <v>0.06</v>
      </c>
      <c r="N33" s="125"/>
      <c r="O33" s="128"/>
      <c r="P33" s="124">
        <v>0.2</v>
      </c>
      <c r="Q33" s="127"/>
      <c r="R33" s="128"/>
      <c r="S33" s="147"/>
      <c r="T33" s="129">
        <f t="shared" si="0"/>
        <v>0.36</v>
      </c>
      <c r="U33" s="47"/>
      <c r="V33" s="48"/>
    </row>
    <row r="34" spans="1:22" ht="13.15" customHeight="1" x14ac:dyDescent="0.15">
      <c r="A34" s="49">
        <v>26</v>
      </c>
      <c r="B34" s="20" t="s">
        <v>367</v>
      </c>
      <c r="C34" s="19" t="s">
        <v>27</v>
      </c>
      <c r="D34" s="124"/>
      <c r="E34" s="125"/>
      <c r="F34" s="126"/>
      <c r="G34" s="126"/>
      <c r="H34" s="127"/>
      <c r="I34" s="128"/>
      <c r="J34" s="124">
        <v>0.22</v>
      </c>
      <c r="K34" s="127"/>
      <c r="L34" s="128"/>
      <c r="M34" s="124"/>
      <c r="N34" s="125"/>
      <c r="O34" s="128"/>
      <c r="P34" s="124"/>
      <c r="Q34" s="127">
        <v>0.08</v>
      </c>
      <c r="R34" s="128">
        <v>0.34</v>
      </c>
      <c r="S34" s="147"/>
      <c r="T34" s="129">
        <f t="shared" si="0"/>
        <v>0.64</v>
      </c>
      <c r="U34" s="47"/>
      <c r="V34" s="48"/>
    </row>
    <row r="35" spans="1:22" ht="13.15" customHeight="1" x14ac:dyDescent="0.15">
      <c r="A35" s="49">
        <v>27</v>
      </c>
      <c r="B35" s="20" t="s">
        <v>368</v>
      </c>
      <c r="C35" s="19"/>
      <c r="D35" s="124"/>
      <c r="E35" s="133" t="s">
        <v>230</v>
      </c>
      <c r="F35" s="126">
        <v>0.01</v>
      </c>
      <c r="G35" s="126"/>
      <c r="H35" s="127"/>
      <c r="I35" s="128"/>
      <c r="J35" s="124">
        <v>0.03</v>
      </c>
      <c r="K35" s="127"/>
      <c r="L35" s="128"/>
      <c r="M35" s="124">
        <v>0.02</v>
      </c>
      <c r="N35" s="125">
        <v>0.03</v>
      </c>
      <c r="O35" s="128">
        <v>0.04</v>
      </c>
      <c r="P35" s="124">
        <v>0.03</v>
      </c>
      <c r="Q35" s="127"/>
      <c r="R35" s="128"/>
      <c r="S35" s="147"/>
      <c r="T35" s="129">
        <f t="shared" si="0"/>
        <v>0.16</v>
      </c>
      <c r="U35" s="47"/>
      <c r="V35" s="48"/>
    </row>
    <row r="36" spans="1:22" ht="13.15" customHeight="1" x14ac:dyDescent="0.15">
      <c r="A36" s="49">
        <v>28</v>
      </c>
      <c r="B36" s="20" t="s">
        <v>369</v>
      </c>
      <c r="C36" s="19"/>
      <c r="D36" s="124"/>
      <c r="E36" s="125"/>
      <c r="F36" s="126"/>
      <c r="G36" s="126"/>
      <c r="H36" s="127">
        <v>0.01</v>
      </c>
      <c r="I36" s="128"/>
      <c r="J36" s="124"/>
      <c r="K36" s="127"/>
      <c r="L36" s="128"/>
      <c r="M36" s="124"/>
      <c r="N36" s="125"/>
      <c r="O36" s="128"/>
      <c r="P36" s="124"/>
      <c r="Q36" s="127"/>
      <c r="R36" s="128"/>
      <c r="S36" s="147"/>
      <c r="T36" s="129">
        <f t="shared" si="0"/>
        <v>0.01</v>
      </c>
      <c r="U36" s="47"/>
      <c r="V36" s="48"/>
    </row>
    <row r="37" spans="1:22" ht="13.15" customHeight="1" x14ac:dyDescent="0.15">
      <c r="A37" s="49">
        <v>29</v>
      </c>
      <c r="B37" s="20" t="s">
        <v>370</v>
      </c>
      <c r="C37" s="19"/>
      <c r="D37" s="124"/>
      <c r="E37" s="125">
        <v>0.82</v>
      </c>
      <c r="F37" s="126"/>
      <c r="G37" s="126"/>
      <c r="H37" s="127"/>
      <c r="I37" s="128"/>
      <c r="J37" s="124"/>
      <c r="K37" s="127"/>
      <c r="L37" s="128"/>
      <c r="M37" s="124"/>
      <c r="N37" s="125"/>
      <c r="O37" s="128"/>
      <c r="P37" s="124"/>
      <c r="Q37" s="127"/>
      <c r="R37" s="128"/>
      <c r="S37" s="147"/>
      <c r="T37" s="129">
        <f t="shared" si="0"/>
        <v>0.82</v>
      </c>
      <c r="U37" s="47"/>
      <c r="V37" s="48"/>
    </row>
    <row r="38" spans="1:22" ht="13.15" customHeight="1" x14ac:dyDescent="0.15">
      <c r="A38" s="49">
        <v>30</v>
      </c>
      <c r="B38" s="20" t="s">
        <v>371</v>
      </c>
      <c r="C38" s="19"/>
      <c r="D38" s="124">
        <v>0.01</v>
      </c>
      <c r="E38" s="125"/>
      <c r="F38" s="126"/>
      <c r="G38" s="126">
        <v>0.02</v>
      </c>
      <c r="H38" s="127"/>
      <c r="I38" s="128"/>
      <c r="J38" s="124"/>
      <c r="K38" s="127">
        <v>0.21</v>
      </c>
      <c r="L38" s="128">
        <v>0.01</v>
      </c>
      <c r="M38" s="124"/>
      <c r="N38" s="125">
        <v>0.01</v>
      </c>
      <c r="O38" s="128"/>
      <c r="P38" s="124"/>
      <c r="Q38" s="127"/>
      <c r="R38" s="128"/>
      <c r="S38" s="147"/>
      <c r="T38" s="129">
        <f t="shared" si="0"/>
        <v>0.26</v>
      </c>
      <c r="U38" s="47"/>
      <c r="V38" s="48"/>
    </row>
    <row r="39" spans="1:22" ht="13.15" customHeight="1" x14ac:dyDescent="0.15">
      <c r="A39" s="49">
        <v>31</v>
      </c>
      <c r="B39" s="20" t="s">
        <v>372</v>
      </c>
      <c r="C39" s="19"/>
      <c r="D39" s="124">
        <v>0.01</v>
      </c>
      <c r="E39" s="133" t="s">
        <v>230</v>
      </c>
      <c r="F39" s="126"/>
      <c r="G39" s="126"/>
      <c r="H39" s="127"/>
      <c r="I39" s="128"/>
      <c r="J39" s="124"/>
      <c r="K39" s="127">
        <v>0.06</v>
      </c>
      <c r="L39" s="128"/>
      <c r="M39" s="124"/>
      <c r="N39" s="125"/>
      <c r="O39" s="128"/>
      <c r="P39" s="124"/>
      <c r="Q39" s="127"/>
      <c r="R39" s="128"/>
      <c r="S39" s="147"/>
      <c r="T39" s="129">
        <f t="shared" si="0"/>
        <v>6.9999999999999993E-2</v>
      </c>
      <c r="U39" s="47"/>
      <c r="V39" s="48"/>
    </row>
    <row r="40" spans="1:22" ht="13.15" customHeight="1" x14ac:dyDescent="0.15">
      <c r="A40" s="49">
        <v>32</v>
      </c>
      <c r="B40" s="20" t="s">
        <v>373</v>
      </c>
      <c r="C40" s="19"/>
      <c r="D40" s="124"/>
      <c r="E40" s="125"/>
      <c r="F40" s="126"/>
      <c r="G40" s="132" t="s">
        <v>230</v>
      </c>
      <c r="H40" s="127"/>
      <c r="I40" s="128"/>
      <c r="J40" s="124"/>
      <c r="K40" s="127"/>
      <c r="L40" s="128"/>
      <c r="M40" s="124"/>
      <c r="N40" s="125"/>
      <c r="O40" s="128"/>
      <c r="P40" s="124"/>
      <c r="Q40" s="127"/>
      <c r="R40" s="128"/>
      <c r="S40" s="147"/>
      <c r="T40" s="130" t="s">
        <v>230</v>
      </c>
      <c r="U40" s="47"/>
      <c r="V40" s="48"/>
    </row>
    <row r="41" spans="1:22" ht="13.15" customHeight="1" x14ac:dyDescent="0.15">
      <c r="A41" s="49">
        <v>33</v>
      </c>
      <c r="B41" s="20" t="s">
        <v>374</v>
      </c>
      <c r="C41" s="19" t="s">
        <v>29</v>
      </c>
      <c r="D41" s="124"/>
      <c r="E41" s="125"/>
      <c r="F41" s="126"/>
      <c r="G41" s="126"/>
      <c r="H41" s="127"/>
      <c r="I41" s="128"/>
      <c r="J41" s="124"/>
      <c r="K41" s="127"/>
      <c r="L41" s="128"/>
      <c r="M41" s="124"/>
      <c r="N41" s="125"/>
      <c r="O41" s="128"/>
      <c r="P41" s="124">
        <v>0.28999999999999998</v>
      </c>
      <c r="Q41" s="127">
        <v>0.14000000000000001</v>
      </c>
      <c r="R41" s="128"/>
      <c r="S41" s="147"/>
      <c r="T41" s="129">
        <f t="shared" si="0"/>
        <v>0.43</v>
      </c>
      <c r="U41" s="47"/>
      <c r="V41" s="48"/>
    </row>
    <row r="42" spans="1:22" ht="13.15" customHeight="1" x14ac:dyDescent="0.15">
      <c r="A42" s="49">
        <v>34</v>
      </c>
      <c r="B42" s="20" t="s">
        <v>375</v>
      </c>
      <c r="C42" s="19"/>
      <c r="D42" s="124"/>
      <c r="E42" s="125"/>
      <c r="F42" s="126"/>
      <c r="G42" s="126"/>
      <c r="H42" s="127"/>
      <c r="I42" s="128">
        <v>0.02</v>
      </c>
      <c r="J42" s="124"/>
      <c r="K42" s="127"/>
      <c r="L42" s="128"/>
      <c r="M42" s="124"/>
      <c r="N42" s="125"/>
      <c r="O42" s="128"/>
      <c r="P42" s="124"/>
      <c r="Q42" s="127"/>
      <c r="R42" s="128"/>
      <c r="S42" s="147"/>
      <c r="T42" s="129">
        <f t="shared" si="0"/>
        <v>0.02</v>
      </c>
      <c r="U42" s="47"/>
      <c r="V42" s="48"/>
    </row>
    <row r="43" spans="1:22" ht="13.15" customHeight="1" x14ac:dyDescent="0.15">
      <c r="A43" s="49">
        <v>35</v>
      </c>
      <c r="B43" s="20" t="s">
        <v>291</v>
      </c>
      <c r="C43" s="19"/>
      <c r="D43" s="124"/>
      <c r="E43" s="125">
        <v>0.03</v>
      </c>
      <c r="F43" s="126"/>
      <c r="G43" s="126"/>
      <c r="H43" s="127"/>
      <c r="I43" s="128"/>
      <c r="J43" s="124">
        <v>0.16</v>
      </c>
      <c r="K43" s="127">
        <v>0.12</v>
      </c>
      <c r="L43" s="128">
        <v>7.0000000000000007E-2</v>
      </c>
      <c r="M43" s="134" t="s">
        <v>230</v>
      </c>
      <c r="N43" s="125">
        <v>0.01</v>
      </c>
      <c r="O43" s="128"/>
      <c r="P43" s="124">
        <v>0.26</v>
      </c>
      <c r="Q43" s="131" t="s">
        <v>230</v>
      </c>
      <c r="R43" s="128"/>
      <c r="S43" s="147"/>
      <c r="T43" s="129">
        <f t="shared" si="0"/>
        <v>0.65</v>
      </c>
      <c r="U43" s="47"/>
      <c r="V43" s="48"/>
    </row>
    <row r="44" spans="1:22" ht="13.15" customHeight="1" x14ac:dyDescent="0.15">
      <c r="A44" s="49">
        <v>36</v>
      </c>
      <c r="B44" s="20" t="s">
        <v>376</v>
      </c>
      <c r="C44" s="19"/>
      <c r="D44" s="124"/>
      <c r="E44" s="125"/>
      <c r="F44" s="126"/>
      <c r="G44" s="126"/>
      <c r="H44" s="127"/>
      <c r="I44" s="128"/>
      <c r="J44" s="124"/>
      <c r="K44" s="127"/>
      <c r="L44" s="128"/>
      <c r="M44" s="124"/>
      <c r="N44" s="125"/>
      <c r="O44" s="128"/>
      <c r="P44" s="124">
        <v>0.2</v>
      </c>
      <c r="Q44" s="127">
        <v>0.08</v>
      </c>
      <c r="R44" s="128"/>
      <c r="S44" s="147"/>
      <c r="T44" s="129">
        <f t="shared" si="0"/>
        <v>0.28000000000000003</v>
      </c>
      <c r="U44" s="47"/>
      <c r="V44" s="48"/>
    </row>
    <row r="45" spans="1:22" ht="13.15" customHeight="1" x14ac:dyDescent="0.15">
      <c r="A45" s="49">
        <v>37</v>
      </c>
      <c r="B45" s="20" t="s">
        <v>153</v>
      </c>
      <c r="C45" s="19"/>
      <c r="D45" s="124">
        <v>0.19</v>
      </c>
      <c r="E45" s="125"/>
      <c r="F45" s="126"/>
      <c r="G45" s="126"/>
      <c r="H45" s="127"/>
      <c r="I45" s="128"/>
      <c r="J45" s="124">
        <v>9.1300000000000008</v>
      </c>
      <c r="K45" s="127">
        <v>10.56</v>
      </c>
      <c r="L45" s="128">
        <v>0.22</v>
      </c>
      <c r="M45" s="124">
        <v>2.4</v>
      </c>
      <c r="N45" s="125">
        <v>1.31</v>
      </c>
      <c r="O45" s="128">
        <v>0.03</v>
      </c>
      <c r="P45" s="124">
        <v>0.45</v>
      </c>
      <c r="Q45" s="127">
        <v>0.55000000000000004</v>
      </c>
      <c r="R45" s="128">
        <v>0.03</v>
      </c>
      <c r="S45" s="147">
        <v>0.01</v>
      </c>
      <c r="T45" s="129">
        <f t="shared" si="0"/>
        <v>24.880000000000003</v>
      </c>
      <c r="U45" s="47"/>
      <c r="V45" s="48"/>
    </row>
    <row r="46" spans="1:22" ht="13.15" customHeight="1" x14ac:dyDescent="0.15">
      <c r="A46" s="49">
        <v>38</v>
      </c>
      <c r="B46" s="20" t="s">
        <v>154</v>
      </c>
      <c r="C46" s="19"/>
      <c r="D46" s="124">
        <v>0.01</v>
      </c>
      <c r="E46" s="125">
        <v>0.02</v>
      </c>
      <c r="F46" s="126"/>
      <c r="G46" s="126"/>
      <c r="H46" s="127"/>
      <c r="I46" s="128"/>
      <c r="J46" s="124"/>
      <c r="K46" s="127"/>
      <c r="L46" s="128">
        <v>0.05</v>
      </c>
      <c r="M46" s="124"/>
      <c r="N46" s="125"/>
      <c r="O46" s="128"/>
      <c r="P46" s="124"/>
      <c r="Q46" s="127"/>
      <c r="R46" s="128"/>
      <c r="S46" s="147"/>
      <c r="T46" s="129">
        <f t="shared" si="0"/>
        <v>0.08</v>
      </c>
      <c r="U46" s="47"/>
      <c r="V46" s="48"/>
    </row>
    <row r="47" spans="1:22" ht="13.15" customHeight="1" x14ac:dyDescent="0.15">
      <c r="A47" s="49">
        <v>39</v>
      </c>
      <c r="B47" s="20" t="s">
        <v>377</v>
      </c>
      <c r="C47" s="19"/>
      <c r="D47" s="124"/>
      <c r="E47" s="125"/>
      <c r="F47" s="126"/>
      <c r="G47" s="126"/>
      <c r="H47" s="127"/>
      <c r="I47" s="128"/>
      <c r="J47" s="124"/>
      <c r="K47" s="127"/>
      <c r="L47" s="128"/>
      <c r="M47" s="124"/>
      <c r="N47" s="125"/>
      <c r="O47" s="128"/>
      <c r="P47" s="124"/>
      <c r="Q47" s="127"/>
      <c r="R47" s="128">
        <v>0.33</v>
      </c>
      <c r="S47" s="147"/>
      <c r="T47" s="129">
        <f t="shared" si="0"/>
        <v>0.33</v>
      </c>
      <c r="U47" s="47"/>
      <c r="V47" s="48"/>
    </row>
    <row r="48" spans="1:22" ht="13.15" customHeight="1" x14ac:dyDescent="0.15">
      <c r="A48" s="49">
        <v>40</v>
      </c>
      <c r="B48" s="20" t="s">
        <v>292</v>
      </c>
      <c r="C48" s="19" t="s">
        <v>241</v>
      </c>
      <c r="D48" s="94"/>
      <c r="E48" s="95"/>
      <c r="F48" s="96"/>
      <c r="G48" s="96"/>
      <c r="H48" s="97"/>
      <c r="I48" s="98"/>
      <c r="J48" s="94"/>
      <c r="K48" s="97"/>
      <c r="L48" s="98"/>
      <c r="M48" s="94"/>
      <c r="N48" s="95"/>
      <c r="O48" s="98"/>
      <c r="P48" s="94"/>
      <c r="Q48" s="97">
        <v>0.05</v>
      </c>
      <c r="R48" s="98"/>
      <c r="S48" s="143"/>
      <c r="T48" s="99">
        <f t="shared" si="0"/>
        <v>0.05</v>
      </c>
      <c r="V48" s="48"/>
    </row>
    <row r="49" spans="1:22" ht="13.15" customHeight="1" x14ac:dyDescent="0.15">
      <c r="A49" s="49">
        <v>41</v>
      </c>
      <c r="B49" s="20" t="s">
        <v>293</v>
      </c>
      <c r="C49" s="19"/>
      <c r="D49" s="94"/>
      <c r="E49" s="95"/>
      <c r="F49" s="96"/>
      <c r="G49" s="96"/>
      <c r="H49" s="97"/>
      <c r="I49" s="98"/>
      <c r="J49" s="94"/>
      <c r="K49" s="97"/>
      <c r="L49" s="98"/>
      <c r="M49" s="94"/>
      <c r="N49" s="95"/>
      <c r="O49" s="98"/>
      <c r="P49" s="94"/>
      <c r="Q49" s="97"/>
      <c r="R49" s="102" t="s">
        <v>230</v>
      </c>
      <c r="S49" s="143"/>
      <c r="T49" s="105" t="s">
        <v>230</v>
      </c>
      <c r="V49" s="48"/>
    </row>
    <row r="50" spans="1:22" ht="13.15" customHeight="1" x14ac:dyDescent="0.15">
      <c r="A50" s="49">
        <v>42</v>
      </c>
      <c r="B50" s="20" t="s">
        <v>323</v>
      </c>
      <c r="C50" s="19"/>
      <c r="D50" s="94"/>
      <c r="E50" s="95">
        <v>0.01</v>
      </c>
      <c r="F50" s="100" t="s">
        <v>230</v>
      </c>
      <c r="G50" s="100"/>
      <c r="H50" s="101" t="s">
        <v>230</v>
      </c>
      <c r="I50" s="102"/>
      <c r="J50" s="103"/>
      <c r="K50" s="101"/>
      <c r="L50" s="102"/>
      <c r="M50" s="103"/>
      <c r="N50" s="104"/>
      <c r="O50" s="102"/>
      <c r="P50" s="103"/>
      <c r="Q50" s="101"/>
      <c r="R50" s="102"/>
      <c r="S50" s="144"/>
      <c r="T50" s="105">
        <f t="shared" si="0"/>
        <v>0.01</v>
      </c>
      <c r="V50" s="48"/>
    </row>
    <row r="51" spans="1:22" ht="13.15" customHeight="1" x14ac:dyDescent="0.15">
      <c r="A51" s="49">
        <v>43</v>
      </c>
      <c r="B51" s="20" t="s">
        <v>378</v>
      </c>
      <c r="C51" s="19"/>
      <c r="D51" s="94">
        <v>0.01</v>
      </c>
      <c r="E51" s="95">
        <v>0.01</v>
      </c>
      <c r="F51" s="96">
        <v>0.03</v>
      </c>
      <c r="G51" s="96"/>
      <c r="H51" s="97"/>
      <c r="I51" s="98"/>
      <c r="J51" s="94"/>
      <c r="K51" s="97"/>
      <c r="L51" s="98"/>
      <c r="M51" s="94"/>
      <c r="N51" s="95"/>
      <c r="O51" s="98"/>
      <c r="P51" s="94">
        <v>0.16</v>
      </c>
      <c r="Q51" s="97">
        <v>0.06</v>
      </c>
      <c r="R51" s="98"/>
      <c r="S51" s="143"/>
      <c r="T51" s="99">
        <f t="shared" si="0"/>
        <v>0.27</v>
      </c>
      <c r="V51" s="48"/>
    </row>
    <row r="52" spans="1:22" ht="13.15" customHeight="1" x14ac:dyDescent="0.15">
      <c r="A52" s="49">
        <v>44</v>
      </c>
      <c r="B52" s="20" t="s">
        <v>325</v>
      </c>
      <c r="C52" s="19"/>
      <c r="D52" s="94"/>
      <c r="E52" s="95"/>
      <c r="F52" s="96"/>
      <c r="G52" s="96"/>
      <c r="H52" s="97"/>
      <c r="I52" s="98"/>
      <c r="J52" s="94"/>
      <c r="K52" s="97"/>
      <c r="L52" s="98"/>
      <c r="M52" s="94"/>
      <c r="N52" s="95"/>
      <c r="O52" s="98"/>
      <c r="P52" s="94"/>
      <c r="Q52" s="101" t="s">
        <v>230</v>
      </c>
      <c r="R52" s="98"/>
      <c r="S52" s="143"/>
      <c r="T52" s="105" t="s">
        <v>230</v>
      </c>
      <c r="V52" s="48"/>
    </row>
    <row r="53" spans="1:22" ht="13.15" customHeight="1" x14ac:dyDescent="0.15">
      <c r="A53" s="49">
        <v>45</v>
      </c>
      <c r="B53" s="20" t="s">
        <v>379</v>
      </c>
      <c r="C53" s="19"/>
      <c r="D53" s="94"/>
      <c r="E53" s="95"/>
      <c r="F53" s="96"/>
      <c r="G53" s="96"/>
      <c r="H53" s="97"/>
      <c r="I53" s="102" t="s">
        <v>230</v>
      </c>
      <c r="J53" s="94"/>
      <c r="K53" s="97"/>
      <c r="L53" s="98"/>
      <c r="M53" s="94"/>
      <c r="N53" s="95"/>
      <c r="O53" s="98"/>
      <c r="P53" s="94"/>
      <c r="Q53" s="97"/>
      <c r="R53" s="98"/>
      <c r="S53" s="143"/>
      <c r="T53" s="105" t="s">
        <v>230</v>
      </c>
      <c r="V53" s="48"/>
    </row>
    <row r="54" spans="1:22" ht="13.15" customHeight="1" x14ac:dyDescent="0.15">
      <c r="A54" s="49">
        <v>46</v>
      </c>
      <c r="B54" s="20" t="s">
        <v>327</v>
      </c>
      <c r="C54" s="19"/>
      <c r="D54" s="94"/>
      <c r="E54" s="95"/>
      <c r="F54" s="96"/>
      <c r="G54" s="96"/>
      <c r="H54" s="101" t="s">
        <v>230</v>
      </c>
      <c r="I54" s="98"/>
      <c r="J54" s="94"/>
      <c r="K54" s="97"/>
      <c r="L54" s="98"/>
      <c r="M54" s="94"/>
      <c r="N54" s="95"/>
      <c r="O54" s="98"/>
      <c r="P54" s="94"/>
      <c r="Q54" s="97"/>
      <c r="R54" s="98"/>
      <c r="S54" s="143"/>
      <c r="T54" s="105" t="s">
        <v>230</v>
      </c>
      <c r="V54" s="48"/>
    </row>
    <row r="55" spans="1:22" ht="13.15" customHeight="1" x14ac:dyDescent="0.15">
      <c r="A55" s="49">
        <v>47</v>
      </c>
      <c r="B55" s="20" t="s">
        <v>328</v>
      </c>
      <c r="C55" s="19" t="s">
        <v>31</v>
      </c>
      <c r="D55" s="94"/>
      <c r="E55" s="95"/>
      <c r="F55" s="96"/>
      <c r="G55" s="96"/>
      <c r="H55" s="97"/>
      <c r="I55" s="98">
        <v>0.01</v>
      </c>
      <c r="J55" s="94"/>
      <c r="K55" s="97"/>
      <c r="L55" s="98"/>
      <c r="M55" s="94"/>
      <c r="N55" s="95"/>
      <c r="O55" s="98"/>
      <c r="P55" s="94"/>
      <c r="Q55" s="97"/>
      <c r="R55" s="98"/>
      <c r="S55" s="143"/>
      <c r="T55" s="99">
        <f t="shared" si="0"/>
        <v>0.01</v>
      </c>
      <c r="V55" s="48"/>
    </row>
    <row r="56" spans="1:22" ht="13.15" customHeight="1" x14ac:dyDescent="0.15">
      <c r="A56" s="49">
        <v>48</v>
      </c>
      <c r="B56" s="20" t="s">
        <v>329</v>
      </c>
      <c r="C56" s="19" t="s">
        <v>242</v>
      </c>
      <c r="D56" s="94">
        <v>0.01</v>
      </c>
      <c r="E56" s="95">
        <v>0.01</v>
      </c>
      <c r="F56" s="96"/>
      <c r="G56" s="96"/>
      <c r="H56" s="97"/>
      <c r="I56" s="98"/>
      <c r="J56" s="94"/>
      <c r="K56" s="97"/>
      <c r="L56" s="98"/>
      <c r="M56" s="94"/>
      <c r="N56" s="95"/>
      <c r="O56" s="98"/>
      <c r="P56" s="94"/>
      <c r="Q56" s="97"/>
      <c r="R56" s="98"/>
      <c r="S56" s="143"/>
      <c r="T56" s="99">
        <f t="shared" si="0"/>
        <v>0.02</v>
      </c>
      <c r="V56" s="48"/>
    </row>
    <row r="57" spans="1:22" ht="13.15" customHeight="1" x14ac:dyDescent="0.15">
      <c r="A57" s="49">
        <v>49</v>
      </c>
      <c r="B57" s="20" t="s">
        <v>330</v>
      </c>
      <c r="C57" s="19" t="s">
        <v>32</v>
      </c>
      <c r="D57" s="94"/>
      <c r="E57" s="95"/>
      <c r="F57" s="96"/>
      <c r="G57" s="96"/>
      <c r="H57" s="97"/>
      <c r="I57" s="98"/>
      <c r="J57" s="94"/>
      <c r="K57" s="97"/>
      <c r="L57" s="98"/>
      <c r="M57" s="94"/>
      <c r="N57" s="95"/>
      <c r="O57" s="98"/>
      <c r="P57" s="94"/>
      <c r="Q57" s="97">
        <v>0.26</v>
      </c>
      <c r="R57" s="98"/>
      <c r="S57" s="143"/>
      <c r="T57" s="99">
        <f t="shared" si="0"/>
        <v>0.26</v>
      </c>
      <c r="V57" s="48"/>
    </row>
    <row r="58" spans="1:22" ht="13.15" customHeight="1" x14ac:dyDescent="0.15">
      <c r="A58" s="49">
        <v>50</v>
      </c>
      <c r="B58" s="20" t="s">
        <v>380</v>
      </c>
      <c r="C58" s="19"/>
      <c r="D58" s="94"/>
      <c r="E58" s="95"/>
      <c r="F58" s="96"/>
      <c r="G58" s="96"/>
      <c r="H58" s="97"/>
      <c r="I58" s="98"/>
      <c r="J58" s="94"/>
      <c r="K58" s="97"/>
      <c r="L58" s="98"/>
      <c r="M58" s="94"/>
      <c r="N58" s="95"/>
      <c r="O58" s="98"/>
      <c r="P58" s="94">
        <v>0.02</v>
      </c>
      <c r="Q58" s="97"/>
      <c r="R58" s="98"/>
      <c r="S58" s="143"/>
      <c r="T58" s="99">
        <f t="shared" si="0"/>
        <v>0.02</v>
      </c>
      <c r="V58" s="48"/>
    </row>
    <row r="59" spans="1:22" ht="13.15" customHeight="1" x14ac:dyDescent="0.15">
      <c r="A59" s="49">
        <v>51</v>
      </c>
      <c r="B59" s="20" t="s">
        <v>332</v>
      </c>
      <c r="C59" s="19"/>
      <c r="D59" s="94"/>
      <c r="E59" s="95"/>
      <c r="F59" s="96"/>
      <c r="G59" s="96"/>
      <c r="H59" s="97"/>
      <c r="I59" s="98"/>
      <c r="J59" s="94"/>
      <c r="K59" s="97"/>
      <c r="L59" s="98"/>
      <c r="M59" s="94"/>
      <c r="N59" s="95"/>
      <c r="O59" s="98"/>
      <c r="P59" s="94"/>
      <c r="Q59" s="97"/>
      <c r="R59" s="98">
        <v>17.13</v>
      </c>
      <c r="S59" s="143">
        <v>0.01</v>
      </c>
      <c r="T59" s="99">
        <f t="shared" si="0"/>
        <v>17.14</v>
      </c>
      <c r="V59" s="48"/>
    </row>
    <row r="60" spans="1:22" ht="13.15" customHeight="1" x14ac:dyDescent="0.15">
      <c r="A60" s="49">
        <v>52</v>
      </c>
      <c r="B60" s="20" t="s">
        <v>381</v>
      </c>
      <c r="C60" s="19"/>
      <c r="D60" s="94"/>
      <c r="E60" s="95"/>
      <c r="F60" s="96"/>
      <c r="G60" s="96"/>
      <c r="H60" s="97"/>
      <c r="I60" s="98"/>
      <c r="J60" s="94"/>
      <c r="K60" s="97"/>
      <c r="L60" s="98">
        <v>0.11</v>
      </c>
      <c r="M60" s="94"/>
      <c r="N60" s="95">
        <v>0.01</v>
      </c>
      <c r="O60" s="98"/>
      <c r="P60" s="94"/>
      <c r="Q60" s="97"/>
      <c r="R60" s="98"/>
      <c r="S60" s="143"/>
      <c r="T60" s="99">
        <f t="shared" si="0"/>
        <v>0.12</v>
      </c>
      <c r="V60" s="48"/>
    </row>
    <row r="61" spans="1:22" ht="13.15" customHeight="1" x14ac:dyDescent="0.15">
      <c r="A61" s="49">
        <v>53</v>
      </c>
      <c r="B61" s="20" t="s">
        <v>334</v>
      </c>
      <c r="C61" s="19"/>
      <c r="D61" s="94"/>
      <c r="E61" s="95"/>
      <c r="F61" s="96"/>
      <c r="G61" s="96"/>
      <c r="H61" s="97"/>
      <c r="I61" s="98"/>
      <c r="J61" s="94"/>
      <c r="K61" s="97"/>
      <c r="L61" s="98"/>
      <c r="M61" s="94"/>
      <c r="N61" s="95"/>
      <c r="O61" s="98"/>
      <c r="P61" s="94"/>
      <c r="Q61" s="101" t="s">
        <v>230</v>
      </c>
      <c r="R61" s="98"/>
      <c r="S61" s="143"/>
      <c r="T61" s="105" t="s">
        <v>230</v>
      </c>
      <c r="V61" s="48"/>
    </row>
    <row r="62" spans="1:22" ht="13.15" customHeight="1" x14ac:dyDescent="0.15">
      <c r="A62" s="49">
        <v>54</v>
      </c>
      <c r="B62" s="20" t="s">
        <v>335</v>
      </c>
      <c r="C62" s="19" t="s">
        <v>243</v>
      </c>
      <c r="D62" s="94"/>
      <c r="E62" s="95"/>
      <c r="F62" s="96">
        <v>0.01</v>
      </c>
      <c r="G62" s="96"/>
      <c r="H62" s="97">
        <v>7.0000000000000007E-2</v>
      </c>
      <c r="I62" s="98"/>
      <c r="J62" s="94"/>
      <c r="K62" s="97"/>
      <c r="L62" s="98"/>
      <c r="M62" s="94"/>
      <c r="N62" s="95"/>
      <c r="O62" s="98"/>
      <c r="P62" s="94"/>
      <c r="Q62" s="97"/>
      <c r="R62" s="98"/>
      <c r="S62" s="143"/>
      <c r="T62" s="99">
        <f t="shared" si="0"/>
        <v>0.08</v>
      </c>
      <c r="V62" s="48"/>
    </row>
    <row r="63" spans="1:22" ht="13.15" customHeight="1" x14ac:dyDescent="0.15">
      <c r="A63" s="62">
        <v>55</v>
      </c>
      <c r="B63" s="24" t="s">
        <v>382</v>
      </c>
      <c r="C63" s="25"/>
      <c r="D63" s="106"/>
      <c r="E63" s="107"/>
      <c r="F63" s="108"/>
      <c r="G63" s="108"/>
      <c r="H63" s="109"/>
      <c r="I63" s="110">
        <v>0.03</v>
      </c>
      <c r="J63" s="106"/>
      <c r="K63" s="109"/>
      <c r="L63" s="110"/>
      <c r="M63" s="106"/>
      <c r="N63" s="107"/>
      <c r="O63" s="110"/>
      <c r="P63" s="106"/>
      <c r="Q63" s="109"/>
      <c r="R63" s="110"/>
      <c r="S63" s="145"/>
      <c r="T63" s="111">
        <f t="shared" si="0"/>
        <v>0.03</v>
      </c>
      <c r="V63" s="48"/>
    </row>
    <row r="64" spans="1:22" ht="13.15" customHeight="1" x14ac:dyDescent="0.15">
      <c r="A64" s="40">
        <v>56</v>
      </c>
      <c r="B64" s="14" t="s">
        <v>383</v>
      </c>
      <c r="C64" s="15" t="s">
        <v>33</v>
      </c>
      <c r="D64" s="88"/>
      <c r="E64" s="89"/>
      <c r="F64" s="90"/>
      <c r="G64" s="90"/>
      <c r="H64" s="91"/>
      <c r="I64" s="92">
        <v>0.13</v>
      </c>
      <c r="J64" s="88"/>
      <c r="K64" s="91"/>
      <c r="L64" s="92"/>
      <c r="M64" s="88"/>
      <c r="N64" s="89"/>
      <c r="O64" s="92"/>
      <c r="P64" s="88"/>
      <c r="Q64" s="91"/>
      <c r="R64" s="92"/>
      <c r="S64" s="142"/>
      <c r="T64" s="93">
        <f t="shared" si="0"/>
        <v>0.13</v>
      </c>
      <c r="V64" s="48"/>
    </row>
    <row r="65" spans="1:22" ht="13.15" customHeight="1" x14ac:dyDescent="0.15">
      <c r="A65" s="49">
        <v>57</v>
      </c>
      <c r="B65" s="18" t="s">
        <v>384</v>
      </c>
      <c r="C65" s="19" t="s">
        <v>34</v>
      </c>
      <c r="D65" s="94"/>
      <c r="E65" s="95"/>
      <c r="F65" s="96"/>
      <c r="G65" s="96"/>
      <c r="H65" s="97">
        <v>0.85</v>
      </c>
      <c r="I65" s="98"/>
      <c r="J65" s="94"/>
      <c r="K65" s="97"/>
      <c r="L65" s="98"/>
      <c r="M65" s="94"/>
      <c r="N65" s="95"/>
      <c r="O65" s="98"/>
      <c r="P65" s="94"/>
      <c r="Q65" s="97"/>
      <c r="R65" s="98"/>
      <c r="S65" s="143"/>
      <c r="T65" s="99">
        <f t="shared" si="0"/>
        <v>0.85</v>
      </c>
      <c r="V65" s="48"/>
    </row>
    <row r="66" spans="1:22" ht="13.15" customHeight="1" x14ac:dyDescent="0.15">
      <c r="A66" s="49">
        <v>58</v>
      </c>
      <c r="B66" s="18" t="s">
        <v>385</v>
      </c>
      <c r="C66" s="19" t="s">
        <v>244</v>
      </c>
      <c r="D66" s="94"/>
      <c r="E66" s="95"/>
      <c r="F66" s="96"/>
      <c r="G66" s="96"/>
      <c r="H66" s="97">
        <v>0.01</v>
      </c>
      <c r="I66" s="98"/>
      <c r="J66" s="94"/>
      <c r="K66" s="97"/>
      <c r="L66" s="98"/>
      <c r="M66" s="94"/>
      <c r="N66" s="95"/>
      <c r="O66" s="98"/>
      <c r="P66" s="94"/>
      <c r="Q66" s="97"/>
      <c r="R66" s="98"/>
      <c r="S66" s="143"/>
      <c r="T66" s="99">
        <f t="shared" si="0"/>
        <v>0.01</v>
      </c>
      <c r="V66" s="48"/>
    </row>
    <row r="67" spans="1:22" ht="13.15" customHeight="1" x14ac:dyDescent="0.15">
      <c r="A67" s="49">
        <v>59</v>
      </c>
      <c r="B67" s="20" t="s">
        <v>386</v>
      </c>
      <c r="C67" s="19" t="s">
        <v>245</v>
      </c>
      <c r="D67" s="94"/>
      <c r="E67" s="95"/>
      <c r="F67" s="96"/>
      <c r="G67" s="96"/>
      <c r="H67" s="97"/>
      <c r="I67" s="98"/>
      <c r="J67" s="94"/>
      <c r="K67" s="97"/>
      <c r="L67" s="98"/>
      <c r="M67" s="94"/>
      <c r="N67" s="95"/>
      <c r="O67" s="98"/>
      <c r="P67" s="94">
        <v>3.45</v>
      </c>
      <c r="Q67" s="97">
        <v>0.42</v>
      </c>
      <c r="R67" s="98"/>
      <c r="S67" s="143"/>
      <c r="T67" s="99">
        <f t="shared" si="0"/>
        <v>3.87</v>
      </c>
      <c r="V67" s="48"/>
    </row>
    <row r="68" spans="1:22" ht="13.15" customHeight="1" x14ac:dyDescent="0.15">
      <c r="A68" s="49">
        <v>60</v>
      </c>
      <c r="B68" s="18" t="s">
        <v>387</v>
      </c>
      <c r="C68" s="19" t="s">
        <v>246</v>
      </c>
      <c r="D68" s="94"/>
      <c r="E68" s="95"/>
      <c r="F68" s="96"/>
      <c r="G68" s="96"/>
      <c r="H68" s="97"/>
      <c r="I68" s="98">
        <v>0.01</v>
      </c>
      <c r="J68" s="94"/>
      <c r="K68" s="97"/>
      <c r="L68" s="98"/>
      <c r="M68" s="94"/>
      <c r="N68" s="95"/>
      <c r="O68" s="98"/>
      <c r="P68" s="94"/>
      <c r="Q68" s="97"/>
      <c r="R68" s="98"/>
      <c r="S68" s="143"/>
      <c r="T68" s="99">
        <f t="shared" si="0"/>
        <v>0.01</v>
      </c>
      <c r="V68" s="48"/>
    </row>
    <row r="69" spans="1:22" ht="13.15" customHeight="1" x14ac:dyDescent="0.15">
      <c r="A69" s="49">
        <v>61</v>
      </c>
      <c r="B69" s="20" t="s">
        <v>342</v>
      </c>
      <c r="C69" s="19"/>
      <c r="D69" s="94"/>
      <c r="E69" s="95"/>
      <c r="F69" s="96"/>
      <c r="G69" s="96"/>
      <c r="H69" s="97"/>
      <c r="I69" s="102" t="s">
        <v>230</v>
      </c>
      <c r="J69" s="94"/>
      <c r="K69" s="97"/>
      <c r="L69" s="98"/>
      <c r="M69" s="94"/>
      <c r="N69" s="95"/>
      <c r="O69" s="98"/>
      <c r="P69" s="94">
        <v>0.96</v>
      </c>
      <c r="Q69" s="97">
        <v>0.02</v>
      </c>
      <c r="R69" s="98"/>
      <c r="S69" s="143"/>
      <c r="T69" s="99">
        <f t="shared" si="0"/>
        <v>0.98</v>
      </c>
      <c r="V69" s="48"/>
    </row>
    <row r="70" spans="1:22" ht="13.15" customHeight="1" x14ac:dyDescent="0.15">
      <c r="A70" s="49">
        <v>62</v>
      </c>
      <c r="B70" s="20" t="s">
        <v>388</v>
      </c>
      <c r="C70" s="19"/>
      <c r="D70" s="94"/>
      <c r="E70" s="95"/>
      <c r="F70" s="96"/>
      <c r="G70" s="96"/>
      <c r="H70" s="97"/>
      <c r="I70" s="102" t="s">
        <v>230</v>
      </c>
      <c r="J70" s="94"/>
      <c r="K70" s="97"/>
      <c r="L70" s="98"/>
      <c r="M70" s="94"/>
      <c r="N70" s="95"/>
      <c r="O70" s="98"/>
      <c r="P70" s="94"/>
      <c r="Q70" s="97"/>
      <c r="R70" s="98"/>
      <c r="S70" s="143"/>
      <c r="T70" s="105" t="s">
        <v>230</v>
      </c>
      <c r="V70" s="48"/>
    </row>
    <row r="71" spans="1:22" ht="13.15" customHeight="1" x14ac:dyDescent="0.15">
      <c r="A71" s="49">
        <v>63</v>
      </c>
      <c r="B71" s="20" t="s">
        <v>389</v>
      </c>
      <c r="C71" s="19" t="s">
        <v>36</v>
      </c>
      <c r="D71" s="94"/>
      <c r="E71" s="95">
        <v>0.02</v>
      </c>
      <c r="F71" s="96"/>
      <c r="G71" s="96"/>
      <c r="H71" s="97"/>
      <c r="I71" s="98"/>
      <c r="J71" s="94"/>
      <c r="K71" s="97"/>
      <c r="L71" s="98"/>
      <c r="M71" s="94"/>
      <c r="N71" s="95"/>
      <c r="O71" s="98"/>
      <c r="P71" s="94"/>
      <c r="Q71" s="97"/>
      <c r="R71" s="98"/>
      <c r="S71" s="143"/>
      <c r="T71" s="99">
        <f t="shared" si="0"/>
        <v>0.02</v>
      </c>
      <c r="V71" s="48"/>
    </row>
    <row r="72" spans="1:22" ht="13.15" customHeight="1" x14ac:dyDescent="0.15">
      <c r="A72" s="49">
        <v>64</v>
      </c>
      <c r="B72" s="20" t="s">
        <v>390</v>
      </c>
      <c r="C72" s="19" t="s">
        <v>247</v>
      </c>
      <c r="D72" s="94"/>
      <c r="E72" s="95"/>
      <c r="F72" s="96">
        <v>0.17</v>
      </c>
      <c r="G72" s="96"/>
      <c r="H72" s="97"/>
      <c r="I72" s="98"/>
      <c r="J72" s="94">
        <v>0.08</v>
      </c>
      <c r="K72" s="97"/>
      <c r="L72" s="98"/>
      <c r="M72" s="94"/>
      <c r="N72" s="95"/>
      <c r="O72" s="98"/>
      <c r="P72" s="94"/>
      <c r="Q72" s="97"/>
      <c r="R72" s="98"/>
      <c r="S72" s="143"/>
      <c r="T72" s="99">
        <f t="shared" si="0"/>
        <v>0.25</v>
      </c>
      <c r="V72" s="48"/>
    </row>
    <row r="73" spans="1:22" ht="13.15" customHeight="1" x14ac:dyDescent="0.15">
      <c r="A73" s="49">
        <v>65</v>
      </c>
      <c r="B73" s="20" t="s">
        <v>391</v>
      </c>
      <c r="C73" s="19" t="s">
        <v>248</v>
      </c>
      <c r="D73" s="94"/>
      <c r="E73" s="95"/>
      <c r="F73" s="96"/>
      <c r="G73" s="96"/>
      <c r="H73" s="97"/>
      <c r="I73" s="98">
        <v>0.28000000000000003</v>
      </c>
      <c r="J73" s="94"/>
      <c r="K73" s="97"/>
      <c r="L73" s="98"/>
      <c r="M73" s="94"/>
      <c r="N73" s="95"/>
      <c r="O73" s="98"/>
      <c r="P73" s="94"/>
      <c r="Q73" s="97"/>
      <c r="R73" s="98"/>
      <c r="S73" s="143"/>
      <c r="T73" s="99">
        <f t="shared" si="0"/>
        <v>0.28000000000000003</v>
      </c>
      <c r="V73" s="48"/>
    </row>
    <row r="74" spans="1:22" ht="13.15" customHeight="1" x14ac:dyDescent="0.15">
      <c r="A74" s="49">
        <v>66</v>
      </c>
      <c r="B74" s="20" t="s">
        <v>392</v>
      </c>
      <c r="C74" s="19" t="s">
        <v>249</v>
      </c>
      <c r="D74" s="94"/>
      <c r="E74" s="95">
        <v>0.02</v>
      </c>
      <c r="F74" s="96"/>
      <c r="G74" s="96"/>
      <c r="H74" s="97">
        <v>0.08</v>
      </c>
      <c r="I74" s="98"/>
      <c r="J74" s="94"/>
      <c r="K74" s="97"/>
      <c r="L74" s="98"/>
      <c r="M74" s="94"/>
      <c r="N74" s="95"/>
      <c r="O74" s="98"/>
      <c r="P74" s="94"/>
      <c r="Q74" s="97"/>
      <c r="R74" s="98"/>
      <c r="S74" s="143"/>
      <c r="T74" s="99">
        <f t="shared" si="0"/>
        <v>0.1</v>
      </c>
      <c r="V74" s="48"/>
    </row>
    <row r="75" spans="1:22" ht="13.15" customHeight="1" x14ac:dyDescent="0.15">
      <c r="A75" s="49">
        <v>67</v>
      </c>
      <c r="B75" s="20" t="s">
        <v>348</v>
      </c>
      <c r="C75" s="19" t="s">
        <v>250</v>
      </c>
      <c r="D75" s="94"/>
      <c r="E75" s="95"/>
      <c r="F75" s="96"/>
      <c r="G75" s="96"/>
      <c r="H75" s="97"/>
      <c r="I75" s="98"/>
      <c r="J75" s="94">
        <v>0.15</v>
      </c>
      <c r="K75" s="97">
        <v>0.27</v>
      </c>
      <c r="L75" s="98"/>
      <c r="M75" s="94"/>
      <c r="N75" s="95">
        <v>1.1100000000000001</v>
      </c>
      <c r="O75" s="98"/>
      <c r="P75" s="94"/>
      <c r="Q75" s="97"/>
      <c r="R75" s="98"/>
      <c r="S75" s="143"/>
      <c r="T75" s="99">
        <f t="shared" si="0"/>
        <v>1.5300000000000002</v>
      </c>
      <c r="V75" s="48"/>
    </row>
    <row r="76" spans="1:22" ht="13.15" customHeight="1" x14ac:dyDescent="0.15">
      <c r="A76" s="49">
        <v>68</v>
      </c>
      <c r="B76" s="20" t="s">
        <v>349</v>
      </c>
      <c r="C76" s="19" t="s">
        <v>251</v>
      </c>
      <c r="D76" s="94"/>
      <c r="E76" s="95"/>
      <c r="F76" s="96"/>
      <c r="G76" s="96"/>
      <c r="H76" s="97"/>
      <c r="I76" s="98">
        <v>1.31</v>
      </c>
      <c r="J76" s="94"/>
      <c r="K76" s="97"/>
      <c r="L76" s="98"/>
      <c r="M76" s="94"/>
      <c r="N76" s="95"/>
      <c r="O76" s="98"/>
      <c r="P76" s="94"/>
      <c r="Q76" s="97"/>
      <c r="R76" s="98"/>
      <c r="S76" s="143"/>
      <c r="T76" s="99">
        <f t="shared" si="0"/>
        <v>1.31</v>
      </c>
      <c r="V76" s="48"/>
    </row>
    <row r="77" spans="1:22" ht="13.15" customHeight="1" x14ac:dyDescent="0.15">
      <c r="A77" s="49">
        <v>69</v>
      </c>
      <c r="B77" s="20" t="s">
        <v>393</v>
      </c>
      <c r="C77" s="19" t="s">
        <v>41</v>
      </c>
      <c r="D77" s="94"/>
      <c r="E77" s="95">
        <v>7.0000000000000007E-2</v>
      </c>
      <c r="F77" s="96"/>
      <c r="G77" s="96"/>
      <c r="H77" s="97"/>
      <c r="I77" s="98"/>
      <c r="J77" s="94"/>
      <c r="K77" s="97"/>
      <c r="L77" s="98"/>
      <c r="M77" s="94"/>
      <c r="N77" s="95"/>
      <c r="O77" s="98"/>
      <c r="P77" s="94"/>
      <c r="Q77" s="97"/>
      <c r="R77" s="98"/>
      <c r="S77" s="143"/>
      <c r="T77" s="99">
        <f t="shared" si="0"/>
        <v>7.0000000000000007E-2</v>
      </c>
      <c r="V77" s="48"/>
    </row>
    <row r="78" spans="1:22" ht="13.15" customHeight="1" x14ac:dyDescent="0.15">
      <c r="A78" s="49">
        <v>70</v>
      </c>
      <c r="B78" s="20" t="s">
        <v>294</v>
      </c>
      <c r="C78" s="19" t="s">
        <v>42</v>
      </c>
      <c r="D78" s="94"/>
      <c r="E78" s="95">
        <v>1.5</v>
      </c>
      <c r="F78" s="96"/>
      <c r="G78" s="96"/>
      <c r="H78" s="97">
        <v>0.05</v>
      </c>
      <c r="I78" s="98"/>
      <c r="J78" s="94"/>
      <c r="K78" s="97"/>
      <c r="L78" s="98"/>
      <c r="M78" s="94"/>
      <c r="N78" s="95"/>
      <c r="O78" s="98"/>
      <c r="P78" s="94"/>
      <c r="Q78" s="97"/>
      <c r="R78" s="98"/>
      <c r="S78" s="143"/>
      <c r="T78" s="99">
        <f t="shared" si="0"/>
        <v>1.55</v>
      </c>
      <c r="V78" s="48"/>
    </row>
    <row r="79" spans="1:22" ht="13.15" customHeight="1" x14ac:dyDescent="0.15">
      <c r="A79" s="49">
        <v>71</v>
      </c>
      <c r="B79" s="20" t="s">
        <v>295</v>
      </c>
      <c r="C79" s="19" t="s">
        <v>44</v>
      </c>
      <c r="D79" s="94"/>
      <c r="E79" s="95"/>
      <c r="F79" s="96"/>
      <c r="G79" s="96"/>
      <c r="H79" s="97"/>
      <c r="I79" s="98">
        <v>0.05</v>
      </c>
      <c r="J79" s="94"/>
      <c r="K79" s="97"/>
      <c r="L79" s="98"/>
      <c r="M79" s="94"/>
      <c r="N79" s="95"/>
      <c r="O79" s="98"/>
      <c r="P79" s="94"/>
      <c r="Q79" s="97"/>
      <c r="R79" s="98"/>
      <c r="S79" s="143"/>
      <c r="T79" s="99">
        <f t="shared" si="0"/>
        <v>0.05</v>
      </c>
      <c r="V79" s="48"/>
    </row>
    <row r="80" spans="1:22" ht="13.15" customHeight="1" x14ac:dyDescent="0.15">
      <c r="A80" s="49">
        <v>72</v>
      </c>
      <c r="B80" s="20" t="s">
        <v>353</v>
      </c>
      <c r="C80" s="19"/>
      <c r="D80" s="94"/>
      <c r="E80" s="95"/>
      <c r="F80" s="96"/>
      <c r="G80" s="96"/>
      <c r="H80" s="97"/>
      <c r="I80" s="102" t="s">
        <v>230</v>
      </c>
      <c r="J80" s="94"/>
      <c r="K80" s="97"/>
      <c r="L80" s="98"/>
      <c r="M80" s="94"/>
      <c r="N80" s="95"/>
      <c r="O80" s="98"/>
      <c r="P80" s="94"/>
      <c r="Q80" s="97"/>
      <c r="R80" s="98"/>
      <c r="S80" s="143"/>
      <c r="T80" s="105" t="s">
        <v>230</v>
      </c>
      <c r="V80" s="48"/>
    </row>
    <row r="81" spans="1:22" ht="13.15" customHeight="1" x14ac:dyDescent="0.15">
      <c r="A81" s="49">
        <v>73</v>
      </c>
      <c r="B81" s="20" t="s">
        <v>394</v>
      </c>
      <c r="C81" s="19"/>
      <c r="D81" s="94"/>
      <c r="E81" s="95"/>
      <c r="F81" s="96"/>
      <c r="G81" s="96"/>
      <c r="H81" s="97"/>
      <c r="I81" s="98">
        <v>0.01</v>
      </c>
      <c r="J81" s="94"/>
      <c r="K81" s="97"/>
      <c r="L81" s="98"/>
      <c r="M81" s="94"/>
      <c r="N81" s="95"/>
      <c r="O81" s="98"/>
      <c r="P81" s="94"/>
      <c r="Q81" s="97"/>
      <c r="R81" s="98"/>
      <c r="S81" s="143"/>
      <c r="T81" s="99">
        <f t="shared" si="0"/>
        <v>0.01</v>
      </c>
      <c r="V81" s="48"/>
    </row>
    <row r="82" spans="1:22" ht="13.15" customHeight="1" x14ac:dyDescent="0.15">
      <c r="A82" s="49">
        <v>74</v>
      </c>
      <c r="B82" s="20" t="s">
        <v>296</v>
      </c>
      <c r="C82" s="19" t="s">
        <v>48</v>
      </c>
      <c r="D82" s="94"/>
      <c r="E82" s="95"/>
      <c r="F82" s="96">
        <v>5.79</v>
      </c>
      <c r="G82" s="96">
        <v>14.41</v>
      </c>
      <c r="H82" s="97"/>
      <c r="I82" s="98"/>
      <c r="J82" s="94"/>
      <c r="K82" s="97"/>
      <c r="L82" s="98"/>
      <c r="M82" s="94"/>
      <c r="N82" s="95"/>
      <c r="O82" s="98"/>
      <c r="P82" s="94"/>
      <c r="Q82" s="97"/>
      <c r="R82" s="98"/>
      <c r="S82" s="143"/>
      <c r="T82" s="99">
        <f t="shared" si="0"/>
        <v>20.2</v>
      </c>
      <c r="V82" s="48"/>
    </row>
    <row r="83" spans="1:22" ht="13.15" customHeight="1" x14ac:dyDescent="0.15">
      <c r="A83" s="49">
        <v>75</v>
      </c>
      <c r="B83" s="20" t="s">
        <v>297</v>
      </c>
      <c r="C83" s="19" t="s">
        <v>252</v>
      </c>
      <c r="D83" s="94"/>
      <c r="E83" s="95">
        <v>9.41</v>
      </c>
      <c r="F83" s="96"/>
      <c r="G83" s="96"/>
      <c r="H83" s="97"/>
      <c r="I83" s="98"/>
      <c r="J83" s="94"/>
      <c r="K83" s="97"/>
      <c r="L83" s="98"/>
      <c r="M83" s="94"/>
      <c r="N83" s="95"/>
      <c r="O83" s="98"/>
      <c r="P83" s="94"/>
      <c r="Q83" s="97"/>
      <c r="R83" s="98"/>
      <c r="S83" s="143"/>
      <c r="T83" s="99">
        <f t="shared" si="0"/>
        <v>9.41</v>
      </c>
      <c r="V83" s="48"/>
    </row>
    <row r="84" spans="1:22" ht="13.15" customHeight="1" x14ac:dyDescent="0.15">
      <c r="A84" s="49">
        <v>76</v>
      </c>
      <c r="B84" s="18" t="s">
        <v>298</v>
      </c>
      <c r="C84" s="19" t="s">
        <v>49</v>
      </c>
      <c r="D84" s="94">
        <v>0.36</v>
      </c>
      <c r="E84" s="95"/>
      <c r="F84" s="96"/>
      <c r="G84" s="96">
        <v>0.88</v>
      </c>
      <c r="H84" s="97"/>
      <c r="I84" s="98"/>
      <c r="J84" s="94"/>
      <c r="K84" s="97"/>
      <c r="L84" s="98"/>
      <c r="M84" s="94"/>
      <c r="N84" s="95"/>
      <c r="O84" s="98"/>
      <c r="P84" s="94"/>
      <c r="Q84" s="97"/>
      <c r="R84" s="98"/>
      <c r="S84" s="143"/>
      <c r="T84" s="99">
        <f t="shared" si="0"/>
        <v>1.24</v>
      </c>
      <c r="V84" s="48"/>
    </row>
    <row r="85" spans="1:22" ht="13.15" customHeight="1" x14ac:dyDescent="0.15">
      <c r="A85" s="49">
        <v>77</v>
      </c>
      <c r="B85" s="20" t="s">
        <v>299</v>
      </c>
      <c r="C85" s="19" t="s">
        <v>50</v>
      </c>
      <c r="D85" s="94"/>
      <c r="E85" s="95"/>
      <c r="F85" s="96"/>
      <c r="G85" s="96"/>
      <c r="H85" s="97"/>
      <c r="I85" s="98">
        <v>0.28999999999999998</v>
      </c>
      <c r="J85" s="94"/>
      <c r="K85" s="97"/>
      <c r="L85" s="98"/>
      <c r="M85" s="94"/>
      <c r="N85" s="95"/>
      <c r="O85" s="98"/>
      <c r="P85" s="94"/>
      <c r="Q85" s="97"/>
      <c r="R85" s="98"/>
      <c r="S85" s="143"/>
      <c r="T85" s="99">
        <f t="shared" si="0"/>
        <v>0.28999999999999998</v>
      </c>
      <c r="V85" s="48"/>
    </row>
    <row r="86" spans="1:22" ht="13.15" customHeight="1" x14ac:dyDescent="0.15">
      <c r="A86" s="62">
        <v>78</v>
      </c>
      <c r="B86" s="24" t="s">
        <v>395</v>
      </c>
      <c r="C86" s="63" t="s">
        <v>253</v>
      </c>
      <c r="D86" s="106"/>
      <c r="E86" s="107"/>
      <c r="F86" s="108"/>
      <c r="G86" s="108"/>
      <c r="H86" s="109"/>
      <c r="I86" s="110"/>
      <c r="J86" s="106">
        <v>0.26</v>
      </c>
      <c r="K86" s="109"/>
      <c r="L86" s="110"/>
      <c r="M86" s="106"/>
      <c r="N86" s="107">
        <v>0.84</v>
      </c>
      <c r="O86" s="110"/>
      <c r="P86" s="106"/>
      <c r="Q86" s="109"/>
      <c r="R86" s="110"/>
      <c r="S86" s="145"/>
      <c r="T86" s="111">
        <f t="shared" si="0"/>
        <v>1.1000000000000001</v>
      </c>
      <c r="V86" s="48"/>
    </row>
    <row r="87" spans="1:22" ht="13.15" customHeight="1" x14ac:dyDescent="0.15">
      <c r="A87" s="70" t="s">
        <v>200</v>
      </c>
      <c r="B87" s="71"/>
      <c r="C87" s="72"/>
      <c r="D87" s="112">
        <f t="shared" ref="D87:T87" si="1">COUNTA(D9:D86)</f>
        <v>11</v>
      </c>
      <c r="E87" s="113">
        <f t="shared" si="1"/>
        <v>14</v>
      </c>
      <c r="F87" s="114">
        <f t="shared" si="1"/>
        <v>11</v>
      </c>
      <c r="G87" s="114">
        <f t="shared" si="1"/>
        <v>8</v>
      </c>
      <c r="H87" s="115">
        <f t="shared" si="1"/>
        <v>11</v>
      </c>
      <c r="I87" s="116">
        <f t="shared" si="1"/>
        <v>19</v>
      </c>
      <c r="J87" s="112">
        <f t="shared" si="1"/>
        <v>9</v>
      </c>
      <c r="K87" s="115">
        <f t="shared" si="1"/>
        <v>6</v>
      </c>
      <c r="L87" s="116">
        <f t="shared" si="1"/>
        <v>6</v>
      </c>
      <c r="M87" s="112">
        <f t="shared" si="1"/>
        <v>6</v>
      </c>
      <c r="N87" s="113">
        <f t="shared" si="1"/>
        <v>10</v>
      </c>
      <c r="O87" s="116">
        <f t="shared" si="1"/>
        <v>2</v>
      </c>
      <c r="P87" s="112">
        <f t="shared" si="1"/>
        <v>18</v>
      </c>
      <c r="Q87" s="115">
        <f t="shared" si="1"/>
        <v>19</v>
      </c>
      <c r="R87" s="116">
        <f t="shared" si="1"/>
        <v>5</v>
      </c>
      <c r="S87" s="146">
        <f t="shared" si="1"/>
        <v>2</v>
      </c>
      <c r="T87" s="117">
        <f t="shared" si="1"/>
        <v>78</v>
      </c>
    </row>
    <row r="88" spans="1:22" ht="13.15" customHeight="1" x14ac:dyDescent="0.15">
      <c r="A88" s="79" t="s">
        <v>201</v>
      </c>
      <c r="B88" s="80"/>
      <c r="C88" s="81"/>
      <c r="D88" s="118">
        <f t="shared" ref="D88:T88" si="2">SUM(D9:D86)</f>
        <v>1.02</v>
      </c>
      <c r="E88" s="119">
        <f t="shared" si="2"/>
        <v>11.99</v>
      </c>
      <c r="F88" s="120">
        <f t="shared" si="2"/>
        <v>6.6000000000000005</v>
      </c>
      <c r="G88" s="120">
        <f t="shared" si="2"/>
        <v>17.29</v>
      </c>
      <c r="H88" s="121">
        <f t="shared" si="2"/>
        <v>1.1900000000000002</v>
      </c>
      <c r="I88" s="122">
        <f t="shared" si="2"/>
        <v>4.1499999999999986</v>
      </c>
      <c r="J88" s="118">
        <f t="shared" si="2"/>
        <v>10.680000000000001</v>
      </c>
      <c r="K88" s="121">
        <f t="shared" si="2"/>
        <v>11.31</v>
      </c>
      <c r="L88" s="122">
        <f t="shared" si="2"/>
        <v>0.60000000000000009</v>
      </c>
      <c r="M88" s="118">
        <f t="shared" si="2"/>
        <v>2.59</v>
      </c>
      <c r="N88" s="119">
        <f t="shared" si="2"/>
        <v>3.84</v>
      </c>
      <c r="O88" s="122">
        <f t="shared" si="2"/>
        <v>7.0000000000000007E-2</v>
      </c>
      <c r="P88" s="118">
        <f t="shared" si="2"/>
        <v>13.68</v>
      </c>
      <c r="Q88" s="121">
        <f t="shared" si="2"/>
        <v>16.120000000000005</v>
      </c>
      <c r="R88" s="122">
        <f t="shared" si="2"/>
        <v>17.829999999999998</v>
      </c>
      <c r="S88" s="123">
        <f t="shared" si="2"/>
        <v>0.02</v>
      </c>
      <c r="T88" s="123">
        <f t="shared" si="2"/>
        <v>118.98</v>
      </c>
      <c r="U88" s="47"/>
    </row>
    <row r="89" spans="1:22" x14ac:dyDescent="0.15">
      <c r="A89" s="1" t="s">
        <v>229</v>
      </c>
    </row>
  </sheetData>
  <mergeCells count="1">
    <mergeCell ref="S2:T2"/>
  </mergeCells>
  <phoneticPr fontId="2"/>
  <pageMargins left="0.43307086614173229" right="0.19685039370078741" top="0.86614173228346458" bottom="0.31496062992125984" header="1.1417322834645669" footer="0.51181102362204722"/>
  <pageSetup paperSize="9" scale="68" orientation="landscape" useFirstPageNumber="1" verticalDpi="300" r:id="rId1"/>
  <headerFooter alignWithMargins="0"/>
  <rowBreaks count="1" manualBreakCount="1"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様式１(8月)</vt:lpstr>
      <vt:lpstr>様式２(8月)</vt:lpstr>
      <vt:lpstr>様式３(8月)</vt:lpstr>
      <vt:lpstr>様式１(2月)</vt:lpstr>
      <vt:lpstr>様式２(2月)</vt:lpstr>
      <vt:lpstr>様式３(2月)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2020-06-10T06:19:48Z</dcterms:created>
  <dcterms:modified xsi:type="dcterms:W3CDTF">2020-06-10T06:20:11Z</dcterms:modified>
</cp:coreProperties>
</file>