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G0000sv0ns101\d11481$\doc\04 ＤＡＴＡ\02 指摘・指示事項・委員意見（管理者：総務企画グループ）\年度別監査結果一覧・部局別結果票\包括外部監査\"/>
    </mc:Choice>
  </mc:AlternateContent>
  <xr:revisionPtr revIDLastSave="0" documentId="13_ncr:1_{482E93AB-1C9C-41D8-803F-44AC043D40A1}" xr6:coauthVersionLast="47" xr6:coauthVersionMax="47" xr10:uidLastSave="{00000000-0000-0000-0000-000000000000}"/>
  <bookViews>
    <workbookView xWindow="-108" yWindow="-108" windowWidth="23256" windowHeight="14160" xr2:uid="{00000000-000D-0000-FFFF-FFFF00000000}"/>
  </bookViews>
  <sheets>
    <sheet name="R5総括表（知事）" sheetId="6" r:id="rId1"/>
  </sheets>
  <definedNames>
    <definedName name="_xlnm.Print_Area" localSheetId="0">'R5総括表（知事）'!$A$1:$E$30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6" l="1"/>
  <c r="E9" i="6" l="1"/>
  <c r="E12" i="6"/>
  <c r="E11" i="6"/>
  <c r="E26" i="6" l="1"/>
  <c r="E27" i="6"/>
  <c r="D29" i="6"/>
  <c r="C29" i="6"/>
  <c r="B29" i="6"/>
  <c r="D14" i="6"/>
  <c r="C14" i="6"/>
  <c r="B14" i="6"/>
  <c r="E28" i="6"/>
  <c r="E25" i="6"/>
  <c r="E24" i="6"/>
  <c r="E29" i="6" l="1"/>
  <c r="E14" i="6" l="1"/>
</calcChain>
</file>

<file path=xl/sharedStrings.xml><?xml version="1.0" encoding="utf-8"?>
<sst xmlns="http://schemas.openxmlformats.org/spreadsheetml/2006/main" count="36" uniqueCount="27">
  <si>
    <t>項　　　　目</t>
    <rPh sb="0" eb="1">
      <t>コウ</t>
    </rPh>
    <rPh sb="5" eb="6">
      <t>メ</t>
    </rPh>
    <phoneticPr fontId="2"/>
  </si>
  <si>
    <t>件数</t>
    <rPh sb="0" eb="2">
      <t>ケンスウ</t>
    </rPh>
    <phoneticPr fontId="2"/>
  </si>
  <si>
    <t>今回の報告分</t>
    <rPh sb="0" eb="2">
      <t>コンカイ</t>
    </rPh>
    <rPh sb="3" eb="5">
      <t>ホウコク</t>
    </rPh>
    <rPh sb="5" eb="6">
      <t>ブン</t>
    </rPh>
    <phoneticPr fontId="2"/>
  </si>
  <si>
    <t>前回までになされた
措置済みの件数</t>
    <rPh sb="0" eb="2">
      <t>ゼンカイ</t>
    </rPh>
    <rPh sb="10" eb="12">
      <t>ソチ</t>
    </rPh>
    <rPh sb="12" eb="13">
      <t>ズミ</t>
    </rPh>
    <rPh sb="15" eb="17">
      <t>ケンスウ</t>
    </rPh>
    <phoneticPr fontId="2"/>
  </si>
  <si>
    <t>【監査テーマ】</t>
    <rPh sb="1" eb="3">
      <t>カンサ</t>
    </rPh>
    <phoneticPr fontId="2"/>
  </si>
  <si>
    <t>合計</t>
    <rPh sb="0" eb="2">
      <t>ゴウケイ</t>
    </rPh>
    <phoneticPr fontId="2"/>
  </si>
  <si>
    <t>未措置件数</t>
    <rPh sb="0" eb="1">
      <t>ミ</t>
    </rPh>
    <rPh sb="1" eb="3">
      <t>ソチ</t>
    </rPh>
    <rPh sb="3" eb="5">
      <t>ケンスウ</t>
    </rPh>
    <phoneticPr fontId="2"/>
  </si>
  <si>
    <t>監査の結果</t>
    <rPh sb="0" eb="2">
      <t>カンサ</t>
    </rPh>
    <rPh sb="3" eb="5">
      <t>ケッカ</t>
    </rPh>
    <phoneticPr fontId="2"/>
  </si>
  <si>
    <t>（注）監査の結果･･･適法性、合規性及び３E（経済性、効率性、有効性）の観点から是正改善を求めるもの。</t>
    <rPh sb="3" eb="5">
      <t>カンサ</t>
    </rPh>
    <rPh sb="6" eb="8">
      <t>ケッカ</t>
    </rPh>
    <rPh sb="11" eb="14">
      <t>テキホウセイ</t>
    </rPh>
    <rPh sb="15" eb="16">
      <t>アイ</t>
    </rPh>
    <rPh sb="16" eb="17">
      <t>ノリ</t>
    </rPh>
    <rPh sb="17" eb="18">
      <t>セイ</t>
    </rPh>
    <rPh sb="18" eb="19">
      <t>オヨ</t>
    </rPh>
    <rPh sb="23" eb="26">
      <t>ケイザイセイ</t>
    </rPh>
    <rPh sb="27" eb="30">
      <t>コウリツセイ</t>
    </rPh>
    <rPh sb="31" eb="34">
      <t>ユウコウセイ</t>
    </rPh>
    <rPh sb="36" eb="38">
      <t>カンテン</t>
    </rPh>
    <rPh sb="40" eb="42">
      <t>ゼセイ</t>
    </rPh>
    <rPh sb="42" eb="44">
      <t>カイゼン</t>
    </rPh>
    <rPh sb="45" eb="46">
      <t>モト</t>
    </rPh>
    <phoneticPr fontId="2"/>
  </si>
  <si>
    <t>意見</t>
    <rPh sb="0" eb="2">
      <t>イケン</t>
    </rPh>
    <phoneticPr fontId="2"/>
  </si>
  <si>
    <t>（注）意見･･･監査の結果には該当しないが、監査人が必要ありと判断したときに、府の組織及び運営の合理化に資するために述べる見解のこと</t>
    <rPh sb="3" eb="5">
      <t>イケン</t>
    </rPh>
    <rPh sb="8" eb="10">
      <t>カンサ</t>
    </rPh>
    <rPh sb="11" eb="13">
      <t>ケッカ</t>
    </rPh>
    <rPh sb="15" eb="17">
      <t>ガイトウ</t>
    </rPh>
    <rPh sb="22" eb="24">
      <t>カンサ</t>
    </rPh>
    <rPh sb="24" eb="25">
      <t>ニン</t>
    </rPh>
    <rPh sb="26" eb="28">
      <t>ヒツヨウ</t>
    </rPh>
    <rPh sb="31" eb="33">
      <t>ハンダン</t>
    </rPh>
    <rPh sb="39" eb="40">
      <t>フ</t>
    </rPh>
    <rPh sb="41" eb="43">
      <t>ソシキ</t>
    </rPh>
    <rPh sb="43" eb="44">
      <t>オヨ</t>
    </rPh>
    <rPh sb="45" eb="47">
      <t>ウンエイ</t>
    </rPh>
    <rPh sb="48" eb="51">
      <t>ゴウリカ</t>
    </rPh>
    <rPh sb="52" eb="53">
      <t>シ</t>
    </rPh>
    <rPh sb="58" eb="59">
      <t>ノ</t>
    </rPh>
    <rPh sb="61" eb="63">
      <t>ケンカイ</t>
    </rPh>
    <phoneticPr fontId="2"/>
  </si>
  <si>
    <t>令和５年度包括外部監査  「監査の結果」について講じた措置等の状況（見解・今後の対応の方向性）</t>
    <rPh sb="0" eb="2">
      <t>レイワ</t>
    </rPh>
    <rPh sb="3" eb="5">
      <t>ネンド</t>
    </rPh>
    <rPh sb="14" eb="16">
      <t>カンサ</t>
    </rPh>
    <rPh sb="17" eb="19">
      <t>ケッカ</t>
    </rPh>
    <rPh sb="29" eb="30">
      <t>トウ</t>
    </rPh>
    <phoneticPr fontId="2"/>
  </si>
  <si>
    <t>令和５年度包括外部監査  「意見」について講じた措置等の状況（見解・今後の対応の方向性）</t>
    <rPh sb="0" eb="2">
      <t>レイワ</t>
    </rPh>
    <rPh sb="3" eb="5">
      <t>ネンド</t>
    </rPh>
    <rPh sb="14" eb="16">
      <t>イケン</t>
    </rPh>
    <rPh sb="26" eb="27">
      <t>トウ</t>
    </rPh>
    <phoneticPr fontId="2"/>
  </si>
  <si>
    <t>指定出資法人に係る財務事務の執行及び管理の状況について</t>
    <rPh sb="0" eb="2">
      <t>シテイ</t>
    </rPh>
    <rPh sb="2" eb="4">
      <t>シュッシ</t>
    </rPh>
    <rPh sb="4" eb="6">
      <t>ホウジン</t>
    </rPh>
    <rPh sb="7" eb="8">
      <t>カカワ</t>
    </rPh>
    <rPh sb="9" eb="11">
      <t>ザイム</t>
    </rPh>
    <rPh sb="11" eb="13">
      <t>ジム</t>
    </rPh>
    <rPh sb="14" eb="16">
      <t>シッコウ</t>
    </rPh>
    <rPh sb="16" eb="17">
      <t>オヨ</t>
    </rPh>
    <rPh sb="18" eb="20">
      <t>カンリ</t>
    </rPh>
    <rPh sb="21" eb="23">
      <t>ジョウキョウ</t>
    </rPh>
    <phoneticPr fontId="2"/>
  </si>
  <si>
    <t>【「意見」総括表】</t>
    <rPh sb="2" eb="4">
      <t>イケン</t>
    </rPh>
    <rPh sb="5" eb="7">
      <t>ソウカツ</t>
    </rPh>
    <rPh sb="7" eb="8">
      <t>ヒョウ</t>
    </rPh>
    <phoneticPr fontId="2"/>
  </si>
  <si>
    <t>【「監査の結果」総括表】</t>
    <rPh sb="2" eb="4">
      <t>カンサ</t>
    </rPh>
    <rPh sb="5" eb="7">
      <t>ケッカ</t>
    </rPh>
    <rPh sb="8" eb="10">
      <t>ソウカツ</t>
    </rPh>
    <rPh sb="10" eb="11">
      <t>ヒョウ</t>
    </rPh>
    <phoneticPr fontId="2"/>
  </si>
  <si>
    <t>１　公益財団法人大阪国際平和センターについての監査の結果</t>
    <rPh sb="2" eb="8">
      <t>コウエキザイダンホウジン</t>
    </rPh>
    <rPh sb="8" eb="14">
      <t>オオサカコクサイヘイワ</t>
    </rPh>
    <phoneticPr fontId="2"/>
  </si>
  <si>
    <t>２　公益財団法人大阪府国際交流財団についての監査の結果</t>
    <rPh sb="2" eb="8">
      <t>コウエキザイダンホウジン</t>
    </rPh>
    <rPh sb="8" eb="11">
      <t>オオサカフ</t>
    </rPh>
    <rPh sb="11" eb="17">
      <t>コクサイコウリュウザイダン</t>
    </rPh>
    <phoneticPr fontId="2"/>
  </si>
  <si>
    <t>３　公益財団法人大阪産業局についての監査の結果</t>
    <rPh sb="2" eb="8">
      <t>コウエキザイダンホウジン</t>
    </rPh>
    <rPh sb="8" eb="13">
      <t>オオサカサンギョウキョク</t>
    </rPh>
    <phoneticPr fontId="2"/>
  </si>
  <si>
    <t>４　一般財団法人大阪府みどり公社についての監査の結果</t>
    <rPh sb="2" eb="4">
      <t>イッパン</t>
    </rPh>
    <rPh sb="4" eb="6">
      <t>ザイダン</t>
    </rPh>
    <rPh sb="6" eb="8">
      <t>ホウジン</t>
    </rPh>
    <rPh sb="8" eb="11">
      <t>オオサカフ</t>
    </rPh>
    <rPh sb="14" eb="16">
      <t>コウシャ</t>
    </rPh>
    <phoneticPr fontId="2"/>
  </si>
  <si>
    <t>５　堺泉北埠頭株式会社についての監査の結果</t>
    <rPh sb="2" eb="3">
      <t>サカイ</t>
    </rPh>
    <rPh sb="3" eb="5">
      <t>センボク</t>
    </rPh>
    <rPh sb="5" eb="7">
      <t>フトウ</t>
    </rPh>
    <rPh sb="7" eb="11">
      <t>カブシキガイシャ</t>
    </rPh>
    <rPh sb="16" eb="18">
      <t>カンサ</t>
    </rPh>
    <rPh sb="19" eb="21">
      <t>ケッカ</t>
    </rPh>
    <phoneticPr fontId="2"/>
  </si>
  <si>
    <t>１　公益財団法人大阪国際平和センターについての意見</t>
    <rPh sb="2" eb="8">
      <t>コウエキザイダンホウジン</t>
    </rPh>
    <rPh sb="8" eb="14">
      <t>オオサカコクサイヘイワ</t>
    </rPh>
    <rPh sb="23" eb="25">
      <t>イケン</t>
    </rPh>
    <phoneticPr fontId="2"/>
  </si>
  <si>
    <t>２　公益財団法人大阪府国際交流財団についての意見</t>
    <rPh sb="2" eb="8">
      <t>コウエキザイダンホウジン</t>
    </rPh>
    <rPh sb="8" eb="11">
      <t>オオサカフ</t>
    </rPh>
    <rPh sb="11" eb="17">
      <t>コクサイコウリュウザイダン</t>
    </rPh>
    <phoneticPr fontId="2"/>
  </si>
  <si>
    <t>３　公益財団法人大阪産業局についての意見</t>
    <rPh sb="2" eb="8">
      <t>コウエキザイダンホウジン</t>
    </rPh>
    <rPh sb="8" eb="13">
      <t>オオサカサンギョウキョク</t>
    </rPh>
    <phoneticPr fontId="2"/>
  </si>
  <si>
    <t>４　一般財団法人大阪府みどり公社についての意見</t>
    <rPh sb="2" eb="4">
      <t>イッパン</t>
    </rPh>
    <rPh sb="4" eb="6">
      <t>ザイダン</t>
    </rPh>
    <rPh sb="6" eb="8">
      <t>ホウジン</t>
    </rPh>
    <rPh sb="8" eb="11">
      <t>オオサカフ</t>
    </rPh>
    <rPh sb="14" eb="16">
      <t>コウシャ</t>
    </rPh>
    <phoneticPr fontId="2"/>
  </si>
  <si>
    <t>５　堺泉北埠頭株式会社についての意見</t>
    <rPh sb="2" eb="3">
      <t>サカイ</t>
    </rPh>
    <rPh sb="3" eb="5">
      <t>センボク</t>
    </rPh>
    <rPh sb="5" eb="7">
      <t>フトウ</t>
    </rPh>
    <rPh sb="7" eb="11">
      <t>カブシキガイシャ</t>
    </rPh>
    <rPh sb="16" eb="18">
      <t>イケン</t>
    </rPh>
    <phoneticPr fontId="2"/>
  </si>
  <si>
    <t>【令和７年４月25日現在】</t>
    <rPh sb="1" eb="2">
      <t>レイ</t>
    </rPh>
    <rPh sb="2" eb="3">
      <t>カズ</t>
    </rPh>
    <rPh sb="4" eb="5">
      <t>ネン</t>
    </rPh>
    <rPh sb="6" eb="7">
      <t>ガツ</t>
    </rPh>
    <rPh sb="9" eb="12">
      <t>ニチゲンザイ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</si>
</sst>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b/>
      <sz val="11"/>
      <name val="ＭＳ Ｐゴシック"/>
      <family val="3"/>
      <charset val="128"/>
    </font>
    <font>
      <b/>
      <sz val="10"/>
      <name val="ＭＳ Ｐゴシック"/>
      <family val="3"/>
      <charset val="128"/>
    </font>
  </fonts>
  <fills count="3">
    <fill>
      <patternFill patternType="none"/>
    </fill>
    <fill>
      <patternFill patternType="gray125"/>
    </fill>
    <fill>
      <patternFill patternType="solid">
        <fgColor theme="0"/>
        <bgColor indexed="64"/>
      </patternFill>
    </fill>
  </fills>
  <borders count="31">
    <border>
      <left/>
      <right/>
      <top/>
      <bottom/>
      <diagonal/>
    </border>
    <border>
      <left style="medium">
        <color indexed="64"/>
      </left>
      <right style="medium">
        <color indexed="64"/>
      </right>
      <top style="medium">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double">
        <color indexed="64"/>
      </right>
      <top style="medium">
        <color indexed="64"/>
      </top>
      <bottom/>
      <diagonal/>
    </border>
    <border>
      <left style="medium">
        <color indexed="64"/>
      </left>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medium">
        <color indexed="64"/>
      </left>
      <right style="medium">
        <color indexed="64"/>
      </right>
      <top style="medium">
        <color indexed="64"/>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right style="double">
        <color indexed="64"/>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41">
    <xf numFmtId="0" fontId="0" fillId="0" borderId="0" xfId="0">
      <alignment vertical="center"/>
    </xf>
    <xf numFmtId="0" fontId="0" fillId="2" borderId="0" xfId="0" applyFont="1" applyFill="1" applyAlignment="1">
      <alignment vertical="center"/>
    </xf>
    <xf numFmtId="0" fontId="1" fillId="2" borderId="0" xfId="0" applyFont="1" applyFill="1">
      <alignment vertical="center"/>
    </xf>
    <xf numFmtId="0" fontId="0" fillId="2" borderId="0" xfId="0" applyFont="1" applyFill="1">
      <alignment vertical="center"/>
    </xf>
    <xf numFmtId="0" fontId="1" fillId="2" borderId="0" xfId="0" applyFont="1" applyFill="1" applyAlignment="1">
      <alignment vertical="center"/>
    </xf>
    <xf numFmtId="0" fontId="4" fillId="2" borderId="6" xfId="0" applyNumberFormat="1" applyFont="1" applyFill="1" applyBorder="1">
      <alignment vertical="center"/>
    </xf>
    <xf numFmtId="0" fontId="4" fillId="2" borderId="7" xfId="0" applyNumberFormat="1" applyFont="1" applyFill="1" applyBorder="1">
      <alignment vertical="center"/>
    </xf>
    <xf numFmtId="0" fontId="0" fillId="2" borderId="0" xfId="0" applyFont="1" applyFill="1" applyAlignment="1">
      <alignment vertical="top" wrapText="1"/>
    </xf>
    <xf numFmtId="0" fontId="1" fillId="2" borderId="0" xfId="0" applyFont="1" applyFill="1" applyAlignment="1">
      <alignment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wrapText="1"/>
    </xf>
    <xf numFmtId="0" fontId="4" fillId="2" borderId="10" xfId="0" applyNumberFormat="1" applyFont="1" applyFill="1" applyBorder="1" applyAlignment="1">
      <alignment horizontal="right" vertical="center" wrapText="1"/>
    </xf>
    <xf numFmtId="0" fontId="3" fillId="2" borderId="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0" fillId="2" borderId="12" xfId="0" applyFont="1" applyFill="1" applyBorder="1" applyAlignment="1">
      <alignment vertical="center" wrapText="1"/>
    </xf>
    <xf numFmtId="0" fontId="4" fillId="2" borderId="5" xfId="0" applyNumberFormat="1" applyFont="1" applyFill="1" applyBorder="1">
      <alignment vertical="center"/>
    </xf>
    <xf numFmtId="0" fontId="4" fillId="2" borderId="13" xfId="0" applyNumberFormat="1" applyFont="1" applyFill="1" applyBorder="1">
      <alignment vertical="center"/>
    </xf>
    <xf numFmtId="0" fontId="4" fillId="2" borderId="14" xfId="0" applyNumberFormat="1" applyFont="1" applyFill="1" applyBorder="1" applyAlignment="1">
      <alignment horizontal="right" vertical="center" wrapText="1"/>
    </xf>
    <xf numFmtId="0" fontId="4" fillId="2" borderId="15" xfId="0" applyFont="1" applyFill="1" applyBorder="1" applyAlignment="1">
      <alignment horizontal="right" vertical="center" wrapText="1"/>
    </xf>
    <xf numFmtId="0" fontId="4" fillId="2" borderId="16" xfId="0" applyFont="1" applyFill="1" applyBorder="1" applyAlignment="1">
      <alignment horizontal="right" vertical="center" wrapText="1"/>
    </xf>
    <xf numFmtId="0" fontId="4" fillId="2" borderId="17" xfId="0" applyFont="1" applyFill="1" applyBorder="1" applyAlignment="1">
      <alignment horizontal="right" vertical="center" wrapText="1"/>
    </xf>
    <xf numFmtId="0" fontId="4" fillId="2" borderId="18" xfId="0" applyFont="1" applyFill="1" applyBorder="1" applyAlignment="1">
      <alignment horizontal="right" vertical="center" wrapText="1"/>
    </xf>
    <xf numFmtId="0" fontId="0" fillId="2" borderId="0" xfId="0" applyFont="1" applyFill="1" applyAlignment="1">
      <alignment horizontal="right" vertical="center"/>
    </xf>
    <xf numFmtId="0" fontId="4" fillId="2" borderId="19" xfId="0" applyFont="1" applyFill="1" applyBorder="1" applyAlignment="1">
      <alignment horizontal="right" vertical="center" wrapText="1"/>
    </xf>
    <xf numFmtId="0" fontId="4" fillId="2" borderId="20" xfId="0" applyFont="1" applyFill="1" applyBorder="1" applyAlignment="1">
      <alignment horizontal="right" vertical="center" wrapText="1"/>
    </xf>
    <xf numFmtId="0" fontId="4" fillId="2" borderId="21" xfId="0" applyNumberFormat="1" applyFont="1" applyFill="1" applyBorder="1" applyAlignment="1">
      <alignment horizontal="right" vertical="center" wrapText="1"/>
    </xf>
    <xf numFmtId="0" fontId="0" fillId="2" borderId="22" xfId="0" applyFont="1" applyFill="1" applyBorder="1" applyAlignment="1">
      <alignment vertical="center" wrapText="1"/>
    </xf>
    <xf numFmtId="0" fontId="4" fillId="2" borderId="23" xfId="0" applyFont="1" applyFill="1" applyBorder="1" applyAlignment="1">
      <alignment horizontal="right" vertical="center" wrapText="1"/>
    </xf>
    <xf numFmtId="0" fontId="4" fillId="2" borderId="24" xfId="0" applyFont="1" applyFill="1" applyBorder="1" applyAlignment="1">
      <alignment horizontal="right" vertical="center" wrapText="1"/>
    </xf>
    <xf numFmtId="0" fontId="4" fillId="2" borderId="25" xfId="0" applyFont="1" applyFill="1" applyBorder="1" applyAlignment="1">
      <alignment horizontal="right" vertical="center" wrapText="1"/>
    </xf>
    <xf numFmtId="0" fontId="3" fillId="2" borderId="26" xfId="0" applyFont="1" applyFill="1" applyBorder="1" applyAlignment="1">
      <alignment horizontal="center" vertical="center"/>
    </xf>
    <xf numFmtId="0" fontId="3" fillId="2" borderId="28"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0" fillId="2" borderId="22" xfId="0" applyFill="1" applyBorder="1" applyAlignment="1">
      <alignment vertical="center" wrapText="1"/>
    </xf>
    <xf numFmtId="0" fontId="3" fillId="2" borderId="3" xfId="0" applyFont="1" applyFill="1" applyBorder="1" applyAlignment="1">
      <alignment horizontal="left" vertical="center" wrapText="1"/>
    </xf>
    <xf numFmtId="0" fontId="6" fillId="2" borderId="1" xfId="0" applyFont="1" applyFill="1" applyBorder="1" applyAlignment="1">
      <alignment horizontal="center" vertical="center"/>
    </xf>
    <xf numFmtId="0" fontId="6" fillId="2" borderId="27"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E30"/>
  <sheetViews>
    <sheetView tabSelected="1" view="pageBreakPreview" topLeftCell="A16" zoomScaleNormal="100" workbookViewId="0">
      <selection activeCell="C9" sqref="C9"/>
    </sheetView>
  </sheetViews>
  <sheetFormatPr defaultRowHeight="13.2" x14ac:dyDescent="0.2"/>
  <cols>
    <col min="1" max="1" width="65.33203125" customWidth="1"/>
    <col min="2" max="2" width="5.6640625" customWidth="1"/>
    <col min="3" max="3" width="17.6640625" customWidth="1"/>
    <col min="4" max="4" width="11.6640625" customWidth="1"/>
    <col min="5" max="5" width="10.77734375" customWidth="1"/>
  </cols>
  <sheetData>
    <row r="1" spans="1:5" ht="17.25" customHeight="1" x14ac:dyDescent="0.2">
      <c r="A1" s="1" t="s">
        <v>11</v>
      </c>
      <c r="B1" s="4"/>
      <c r="C1" s="4"/>
      <c r="D1" s="4"/>
      <c r="E1" s="4"/>
    </row>
    <row r="2" spans="1:5" ht="11.25" customHeight="1" x14ac:dyDescent="0.2">
      <c r="A2" s="1"/>
      <c r="B2" s="4"/>
      <c r="C2" s="4"/>
      <c r="D2" s="4"/>
      <c r="E2" s="4"/>
    </row>
    <row r="3" spans="1:5" ht="17.25" customHeight="1" x14ac:dyDescent="0.2">
      <c r="A3" s="1" t="s">
        <v>4</v>
      </c>
      <c r="B3" s="4"/>
      <c r="C3" s="4"/>
      <c r="D3" s="4"/>
      <c r="E3" s="4"/>
    </row>
    <row r="4" spans="1:5" ht="30.75" customHeight="1" x14ac:dyDescent="0.2">
      <c r="A4" s="7" t="s">
        <v>13</v>
      </c>
      <c r="B4" s="4"/>
      <c r="C4" s="4"/>
      <c r="D4" s="4"/>
      <c r="E4" s="4"/>
    </row>
    <row r="5" spans="1:5" ht="4.5" customHeight="1" x14ac:dyDescent="0.2">
      <c r="A5" s="8"/>
      <c r="B5" s="8"/>
      <c r="C5" s="8"/>
      <c r="D5" s="8"/>
      <c r="E5" s="8"/>
    </row>
    <row r="6" spans="1:5" ht="18" customHeight="1" thickBot="1" x14ac:dyDescent="0.25">
      <c r="A6" s="3" t="s">
        <v>15</v>
      </c>
      <c r="B6" s="2"/>
      <c r="C6" s="2"/>
      <c r="D6" s="2"/>
      <c r="E6" s="22" t="s">
        <v>26</v>
      </c>
    </row>
    <row r="7" spans="1:5" ht="18.75" customHeight="1" thickBot="1" x14ac:dyDescent="0.25">
      <c r="A7" s="36" t="s">
        <v>0</v>
      </c>
      <c r="B7" s="38" t="s">
        <v>7</v>
      </c>
      <c r="C7" s="39"/>
      <c r="D7" s="39"/>
      <c r="E7" s="40"/>
    </row>
    <row r="8" spans="1:5" ht="30.75" customHeight="1" thickBot="1" x14ac:dyDescent="0.25">
      <c r="A8" s="37"/>
      <c r="B8" s="30" t="s">
        <v>1</v>
      </c>
      <c r="C8" s="31" t="s">
        <v>3</v>
      </c>
      <c r="D8" s="32" t="s">
        <v>2</v>
      </c>
      <c r="E8" s="33" t="s">
        <v>6</v>
      </c>
    </row>
    <row r="9" spans="1:5" ht="37.5" customHeight="1" x14ac:dyDescent="0.2">
      <c r="A9" s="26" t="s">
        <v>16</v>
      </c>
      <c r="B9" s="25">
        <v>0</v>
      </c>
      <c r="C9" s="27">
        <v>0</v>
      </c>
      <c r="D9" s="28">
        <v>0</v>
      </c>
      <c r="E9" s="29">
        <f t="shared" ref="E9:E12" si="0">B9-C9-D9</f>
        <v>0</v>
      </c>
    </row>
    <row r="10" spans="1:5" ht="37.5" customHeight="1" x14ac:dyDescent="0.2">
      <c r="A10" s="26" t="s">
        <v>17</v>
      </c>
      <c r="B10" s="25">
        <v>0</v>
      </c>
      <c r="C10" s="27">
        <v>0</v>
      </c>
      <c r="D10" s="28">
        <v>0</v>
      </c>
      <c r="E10" s="29">
        <f t="shared" si="0"/>
        <v>0</v>
      </c>
    </row>
    <row r="11" spans="1:5" ht="37.5" customHeight="1" x14ac:dyDescent="0.2">
      <c r="A11" s="26" t="s">
        <v>18</v>
      </c>
      <c r="B11" s="25">
        <v>2</v>
      </c>
      <c r="C11" s="27">
        <v>2</v>
      </c>
      <c r="D11" s="28">
        <v>0</v>
      </c>
      <c r="E11" s="29">
        <f t="shared" si="0"/>
        <v>0</v>
      </c>
    </row>
    <row r="12" spans="1:5" ht="37.5" customHeight="1" x14ac:dyDescent="0.2">
      <c r="A12" s="26" t="s">
        <v>19</v>
      </c>
      <c r="B12" s="25">
        <v>0</v>
      </c>
      <c r="C12" s="27">
        <v>0</v>
      </c>
      <c r="D12" s="28">
        <v>0</v>
      </c>
      <c r="E12" s="29">
        <f t="shared" si="0"/>
        <v>0</v>
      </c>
    </row>
    <row r="13" spans="1:5" ht="37.5" customHeight="1" thickBot="1" x14ac:dyDescent="0.25">
      <c r="A13" s="26" t="s">
        <v>20</v>
      </c>
      <c r="B13" s="25">
        <v>1</v>
      </c>
      <c r="C13" s="27">
        <v>1</v>
      </c>
      <c r="D13" s="28">
        <v>0</v>
      </c>
      <c r="E13" s="29">
        <v>0</v>
      </c>
    </row>
    <row r="14" spans="1:5" ht="37.5" customHeight="1" thickTop="1" thickBot="1" x14ac:dyDescent="0.25">
      <c r="A14" s="14" t="s">
        <v>5</v>
      </c>
      <c r="B14" s="15">
        <f>SUM(B9:B13)</f>
        <v>3</v>
      </c>
      <c r="C14" s="6">
        <f>SUM(C9:C13)</f>
        <v>3</v>
      </c>
      <c r="D14" s="16">
        <f>SUM(D9:D13)</f>
        <v>0</v>
      </c>
      <c r="E14" s="5">
        <f>SUM(E9:E13)</f>
        <v>0</v>
      </c>
    </row>
    <row r="15" spans="1:5" ht="32.25" customHeight="1" x14ac:dyDescent="0.2">
      <c r="A15" s="35" t="s">
        <v>8</v>
      </c>
      <c r="B15" s="35"/>
      <c r="C15" s="35"/>
      <c r="D15" s="35"/>
      <c r="E15" s="35"/>
    </row>
    <row r="16" spans="1:5" ht="17.25" customHeight="1" x14ac:dyDescent="0.2">
      <c r="A16" s="1" t="s">
        <v>12</v>
      </c>
      <c r="B16" s="8"/>
      <c r="C16" s="8"/>
      <c r="D16" s="8"/>
      <c r="E16" s="8"/>
    </row>
    <row r="17" spans="1:5" ht="11.25" customHeight="1" x14ac:dyDescent="0.2">
      <c r="A17" s="1"/>
      <c r="B17" s="8"/>
      <c r="C17" s="8"/>
      <c r="D17" s="8"/>
      <c r="E17" s="8"/>
    </row>
    <row r="18" spans="1:5" ht="17.25" customHeight="1" x14ac:dyDescent="0.2">
      <c r="A18" s="1" t="s">
        <v>4</v>
      </c>
      <c r="B18" s="8"/>
      <c r="C18" s="8"/>
      <c r="D18" s="8"/>
      <c r="E18" s="8"/>
    </row>
    <row r="19" spans="1:5" ht="30.75" customHeight="1" x14ac:dyDescent="0.2">
      <c r="A19" s="7" t="s">
        <v>13</v>
      </c>
      <c r="B19" s="8"/>
      <c r="C19" s="8"/>
      <c r="D19" s="8"/>
      <c r="E19" s="8"/>
    </row>
    <row r="20" spans="1:5" ht="4.5" customHeight="1" x14ac:dyDescent="0.2">
      <c r="A20" s="8"/>
      <c r="B20" s="8"/>
      <c r="C20" s="8"/>
      <c r="D20" s="8"/>
      <c r="E20" s="8"/>
    </row>
    <row r="21" spans="1:5" ht="18" customHeight="1" thickBot="1" x14ac:dyDescent="0.25">
      <c r="A21" s="3" t="s">
        <v>14</v>
      </c>
      <c r="B21" s="2"/>
      <c r="C21" s="2"/>
      <c r="D21" s="2"/>
      <c r="E21" s="22" t="s">
        <v>26</v>
      </c>
    </row>
    <row r="22" spans="1:5" ht="18.75" customHeight="1" thickBot="1" x14ac:dyDescent="0.25">
      <c r="A22" s="36" t="s">
        <v>0</v>
      </c>
      <c r="B22" s="38" t="s">
        <v>9</v>
      </c>
      <c r="C22" s="39"/>
      <c r="D22" s="39"/>
      <c r="E22" s="40"/>
    </row>
    <row r="23" spans="1:5" ht="30.75" customHeight="1" thickBot="1" x14ac:dyDescent="0.25">
      <c r="A23" s="37"/>
      <c r="B23" s="9" t="s">
        <v>1</v>
      </c>
      <c r="C23" s="10" t="s">
        <v>3</v>
      </c>
      <c r="D23" s="13" t="s">
        <v>2</v>
      </c>
      <c r="E23" s="12" t="s">
        <v>6</v>
      </c>
    </row>
    <row r="24" spans="1:5" ht="37.5" customHeight="1" x14ac:dyDescent="0.2">
      <c r="A24" s="34" t="s">
        <v>21</v>
      </c>
      <c r="B24" s="17">
        <v>7</v>
      </c>
      <c r="C24" s="20">
        <v>0</v>
      </c>
      <c r="D24" s="18">
        <v>0</v>
      </c>
      <c r="E24" s="23">
        <f>B24-C24-D24</f>
        <v>7</v>
      </c>
    </row>
    <row r="25" spans="1:5" ht="37.5" customHeight="1" x14ac:dyDescent="0.2">
      <c r="A25" s="34" t="s">
        <v>22</v>
      </c>
      <c r="B25" s="11">
        <v>1</v>
      </c>
      <c r="C25" s="21">
        <v>1</v>
      </c>
      <c r="D25" s="19">
        <v>0</v>
      </c>
      <c r="E25" s="24">
        <f t="shared" ref="E25:E27" si="1">B25-C25-D25</f>
        <v>0</v>
      </c>
    </row>
    <row r="26" spans="1:5" ht="37.5" customHeight="1" x14ac:dyDescent="0.2">
      <c r="A26" s="34" t="s">
        <v>23</v>
      </c>
      <c r="B26" s="25">
        <v>8</v>
      </c>
      <c r="C26" s="21">
        <v>0</v>
      </c>
      <c r="D26" s="19">
        <v>0</v>
      </c>
      <c r="E26" s="24">
        <f t="shared" si="1"/>
        <v>8</v>
      </c>
    </row>
    <row r="27" spans="1:5" ht="37.5" customHeight="1" x14ac:dyDescent="0.2">
      <c r="A27" s="34" t="s">
        <v>24</v>
      </c>
      <c r="B27" s="25">
        <v>2</v>
      </c>
      <c r="C27" s="21">
        <v>2</v>
      </c>
      <c r="D27" s="19">
        <v>0</v>
      </c>
      <c r="E27" s="24">
        <f t="shared" si="1"/>
        <v>0</v>
      </c>
    </row>
    <row r="28" spans="1:5" ht="37.5" customHeight="1" thickBot="1" x14ac:dyDescent="0.25">
      <c r="A28" s="34" t="s">
        <v>25</v>
      </c>
      <c r="B28" s="11">
        <v>8</v>
      </c>
      <c r="C28" s="21">
        <v>0</v>
      </c>
      <c r="D28" s="19">
        <v>8</v>
      </c>
      <c r="E28" s="24">
        <f t="shared" ref="E28" si="2">B28-C28-D28</f>
        <v>0</v>
      </c>
    </row>
    <row r="29" spans="1:5" ht="37.5" customHeight="1" thickTop="1" thickBot="1" x14ac:dyDescent="0.25">
      <c r="A29" s="14" t="s">
        <v>5</v>
      </c>
      <c r="B29" s="15">
        <f>SUM(B24:B28)</f>
        <v>26</v>
      </c>
      <c r="C29" s="6">
        <f>SUM(C24:C28)</f>
        <v>3</v>
      </c>
      <c r="D29" s="16">
        <f>SUM(D24:D28)</f>
        <v>8</v>
      </c>
      <c r="E29" s="5">
        <f>SUM(E24:E28)</f>
        <v>15</v>
      </c>
    </row>
    <row r="30" spans="1:5" ht="32.25" customHeight="1" x14ac:dyDescent="0.2">
      <c r="A30" s="35" t="s">
        <v>10</v>
      </c>
      <c r="B30" s="35"/>
      <c r="C30" s="35"/>
      <c r="D30" s="35"/>
      <c r="E30" s="35"/>
    </row>
  </sheetData>
  <mergeCells count="6">
    <mergeCell ref="A30:E30"/>
    <mergeCell ref="A7:A8"/>
    <mergeCell ref="B7:E7"/>
    <mergeCell ref="A15:E15"/>
    <mergeCell ref="A22:A23"/>
    <mergeCell ref="B22:E22"/>
  </mergeCells>
  <phoneticPr fontId="2"/>
  <pageMargins left="1.4566929133858268" right="0.86614173228346458" top="0.59055118110236227" bottom="0.59055118110236227" header="0.51181102362204722" footer="0.51181102362204722"/>
  <pageSetup paperSize="9" scale="96" orientation="landscape" r:id="rId1"/>
  <headerFooter alignWithMargins="0"/>
  <rowBreaks count="1" manualBreakCount="1">
    <brk id="15"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EC219285890784C8B2397D08BBCA265" ma:contentTypeVersion="1" ma:contentTypeDescription="新しいドキュメントを作成します。" ma:contentTypeScope="" ma:versionID="78b9c3cba1b18c94cb1e784beb6cd44f">
  <xsd:schema xmlns:xsd="http://www.w3.org/2001/XMLSchema" xmlns:xs="http://www.w3.org/2001/XMLSchema" xmlns:p="http://schemas.microsoft.com/office/2006/metadata/properties" xmlns:ns1="http://schemas.microsoft.com/sharepoint/v3" targetNamespace="http://schemas.microsoft.com/office/2006/metadata/properties" ma:root="true" ma:fieldsID="b80dedcaabf93eecb3f8d093b26cd29b"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スケジュールの開始日] は、発行機能により作成されたサイト列です。このページがサイトの閲覧者に表示される最初の日時を示すために使われます。" ma:hidden="true" ma:internalName="PublishingStartDate">
      <xsd:simpleType>
        <xsd:restriction base="dms:Unknown"/>
      </xsd:simpleType>
    </xsd:element>
    <xsd:element name="PublishingExpirationDate" ma:index="9" nillable="true" ma:displayName="スケジュールの終了日" ma:description="[スケジュールの終了日] は、発行機能により作成されたサイト列です。このページがサイトの閲覧者に表示されなくなる日時を示すために使われます。"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BD83A31-3C1E-4CBA-8459-47D92199A4C7}">
  <ds:schemaRefs>
    <ds:schemaRef ds:uri="http://schemas.microsoft.com/sharepoint/v3/contenttype/forms"/>
  </ds:schemaRefs>
</ds:datastoreItem>
</file>

<file path=customXml/itemProps2.xml><?xml version="1.0" encoding="utf-8"?>
<ds:datastoreItem xmlns:ds="http://schemas.openxmlformats.org/officeDocument/2006/customXml" ds:itemID="{9828E671-21B5-49AF-BBA7-BEF3463FA9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F1CA19-8FAC-42A5-964E-72257A217F7D}">
  <ds:schemaRefs>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http://schemas.microsoft.com/sharepoint/v3"/>
    <ds:schemaRef ds:uri="http://purl.org/dc/dcmitype/"/>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R5総括表（知事）</vt:lpstr>
      <vt:lpstr>'R5総括表（知事）'!Print_Area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2024-05-15T02:32:54Z</cp:lastPrinted>
  <dcterms:created xsi:type="dcterms:W3CDTF">2015-03-03T06:46:16Z</dcterms:created>
  <dcterms:modified xsi:type="dcterms:W3CDTF">2025-04-18T06:39:07Z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0x0101002EC219285890784C8B2397D08BBCA265</vt:lpwstr>
  </property>
</Properties>
</file>