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G0000sv0ns101\d11481$\doc\04 ＤＡＴＡ\02 指摘・指示事項・委員意見（管理者：総務企画グループ）\年度別監査結果一覧・部局別結果票\包括外部監査\"/>
    </mc:Choice>
  </mc:AlternateContent>
  <xr:revisionPtr revIDLastSave="0" documentId="13_ncr:1_{482E93AB-1C9C-41D8-803F-44AC043D40A1}" xr6:coauthVersionLast="47" xr6:coauthVersionMax="47" xr10:uidLastSave="{00000000-0000-0000-0000-000000000000}"/>
  <bookViews>
    <workbookView xWindow="-108" yWindow="-108" windowWidth="23256" windowHeight="14160" xr2:uid="{00000000-000D-0000-FFFF-FFFF00000000}"/>
  </bookViews>
  <sheets>
    <sheet name="R5総括表（知事）" sheetId="6" r:id="rId1"/>
  </sheets>
  <definedNames>
    <definedName name="_xlnm.Print_Area" localSheetId="0">'R5総括表（知事）'!$A$1:$E$30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6" l="1"/>
  <c r="E9" i="6" l="1"/>
  <c r="E12" i="6"/>
  <c r="E11" i="6"/>
  <c r="E26" i="6" l="1"/>
  <c r="E27" i="6"/>
  <c r="D29" i="6"/>
  <c r="C29" i="6"/>
  <c r="B29" i="6"/>
  <c r="D14" i="6"/>
  <c r="C14" i="6"/>
  <c r="B14" i="6"/>
  <c r="E28" i="6"/>
  <c r="E25" i="6"/>
  <c r="E24" i="6"/>
  <c r="E29" i="6" l="1"/>
  <c r="E14" i="6" l="1"/>
</calcChain>
</file>

<file path=xl/sharedStrings.xml><?xml version="1.0" encoding="utf-8"?>
<sst xmlns="http://schemas.openxmlformats.org/spreadsheetml/2006/main" count="36" uniqueCount="27">
  <si>
    <t>項　　　　目</t>
    <rPh sb="0" eb="1">
      <t>コウ</t>
    </rPh>
    <rPh sb="5" eb="6">
      <t>メ</t>
    </rPh>
    <phoneticPr fontId="2"/>
  </si>
  <si>
    <t>件数</t>
    <rPh sb="0" eb="2">
      <t>ケンスウ</t>
    </rPh>
    <phoneticPr fontId="2"/>
  </si>
  <si>
    <t>今回の報告分</t>
    <rPh sb="0" eb="2">
      <t>コンカイ</t>
    </rPh>
    <rPh sb="3" eb="5">
      <t>ホウコク</t>
    </rPh>
    <rPh sb="5" eb="6">
      <t>ブン</t>
    </rPh>
    <phoneticPr fontId="2"/>
  </si>
  <si>
    <t>前回までになされた
措置済みの件数</t>
    <rPh sb="0" eb="2">
      <t>ゼンカイ</t>
    </rPh>
    <rPh sb="10" eb="12">
      <t>ソチ</t>
    </rPh>
    <rPh sb="12" eb="13">
      <t>ズミ</t>
    </rPh>
    <rPh sb="15" eb="17">
      <t>ケンスウ</t>
    </rPh>
    <phoneticPr fontId="2"/>
  </si>
  <si>
    <t>【監査テーマ】</t>
    <rPh sb="1" eb="3">
      <t>カンサ</t>
    </rPh>
    <phoneticPr fontId="2"/>
  </si>
  <si>
    <t>合計</t>
    <rPh sb="0" eb="2">
      <t>ゴウケイ</t>
    </rPh>
    <phoneticPr fontId="2"/>
  </si>
  <si>
    <t>未措置件数</t>
    <rPh sb="0" eb="1">
      <t>ミ</t>
    </rPh>
    <rPh sb="1" eb="3">
      <t>ソチ</t>
    </rPh>
    <rPh sb="3" eb="5">
      <t>ケンスウ</t>
    </rPh>
    <phoneticPr fontId="2"/>
  </si>
  <si>
    <t>監査の結果</t>
    <rPh sb="0" eb="2">
      <t>カンサ</t>
    </rPh>
    <rPh sb="3" eb="5">
      <t>ケッカ</t>
    </rPh>
    <phoneticPr fontId="2"/>
  </si>
  <si>
    <t>（注）監査の結果･･･適法性、合規性及び３E（経済性、効率性、有効性）の観点から是正改善を求めるもの。</t>
    <rPh sb="3" eb="5">
      <t>カンサ</t>
    </rPh>
    <rPh sb="6" eb="8">
      <t>ケッカ</t>
    </rPh>
    <rPh sb="11" eb="14">
      <t>テキホウセイ</t>
    </rPh>
    <rPh sb="15" eb="16">
      <t>アイ</t>
    </rPh>
    <rPh sb="16" eb="17">
      <t>ノリ</t>
    </rPh>
    <rPh sb="17" eb="18">
      <t>セイ</t>
    </rPh>
    <rPh sb="18" eb="19">
      <t>オヨ</t>
    </rPh>
    <rPh sb="23" eb="26">
      <t>ケイザイセイ</t>
    </rPh>
    <rPh sb="27" eb="30">
      <t>コウリツセイ</t>
    </rPh>
    <rPh sb="31" eb="34">
      <t>ユウコウセイ</t>
    </rPh>
    <rPh sb="36" eb="38">
      <t>カンテン</t>
    </rPh>
    <rPh sb="40" eb="42">
      <t>ゼセイ</t>
    </rPh>
    <rPh sb="42" eb="44">
      <t>カイゼン</t>
    </rPh>
    <rPh sb="45" eb="46">
      <t>モト</t>
    </rPh>
    <phoneticPr fontId="2"/>
  </si>
  <si>
    <t>意見</t>
    <rPh sb="0" eb="2">
      <t>イケン</t>
    </rPh>
    <phoneticPr fontId="2"/>
  </si>
  <si>
    <t>（注）意見･･･監査の結果には該当しないが、監査人が必要ありと判断したときに、府の組織及び運営の合理化に資するために述べる見解のこと</t>
    <rPh sb="3" eb="5">
      <t>イケン</t>
    </rPh>
    <rPh sb="8" eb="10">
      <t>カンサ</t>
    </rPh>
    <rPh sb="11" eb="13">
      <t>ケッカ</t>
    </rPh>
    <rPh sb="15" eb="17">
      <t>ガイトウ</t>
    </rPh>
    <rPh sb="22" eb="24">
      <t>カンサ</t>
    </rPh>
    <rPh sb="24" eb="25">
      <t>ニン</t>
    </rPh>
    <rPh sb="26" eb="28">
      <t>ヒツヨウ</t>
    </rPh>
    <rPh sb="31" eb="33">
      <t>ハンダン</t>
    </rPh>
    <rPh sb="39" eb="40">
      <t>フ</t>
    </rPh>
    <rPh sb="41" eb="43">
      <t>ソシキ</t>
    </rPh>
    <rPh sb="43" eb="44">
      <t>オヨ</t>
    </rPh>
    <rPh sb="45" eb="47">
      <t>ウンエイ</t>
    </rPh>
    <rPh sb="48" eb="51">
      <t>ゴウリカ</t>
    </rPh>
    <rPh sb="52" eb="53">
      <t>シ</t>
    </rPh>
    <rPh sb="58" eb="59">
      <t>ノ</t>
    </rPh>
    <rPh sb="61" eb="63">
      <t>ケンカイ</t>
    </rPh>
    <phoneticPr fontId="2"/>
  </si>
  <si>
    <t>令和５年度包括外部監査  「監査の結果」について講じた措置等の状況（見解・今後の対応の方向性）</t>
    <rPh sb="0" eb="2">
      <t>レイワ</t>
    </rPh>
    <rPh sb="3" eb="5">
      <t>ネンド</t>
    </rPh>
    <rPh sb="14" eb="16">
      <t>カンサ</t>
    </rPh>
    <rPh sb="17" eb="19">
      <t>ケッカ</t>
    </rPh>
    <rPh sb="29" eb="30">
      <t>トウ</t>
    </rPh>
    <phoneticPr fontId="2"/>
  </si>
  <si>
    <t>令和５年度包括外部監査  「意見」について講じた措置等の状況（見解・今後の対応の方向性）</t>
    <rPh sb="0" eb="2">
      <t>レイワ</t>
    </rPh>
    <rPh sb="3" eb="5">
      <t>ネンド</t>
    </rPh>
    <rPh sb="14" eb="16">
      <t>イケン</t>
    </rPh>
    <rPh sb="26" eb="27">
      <t>トウ</t>
    </rPh>
    <phoneticPr fontId="2"/>
  </si>
  <si>
    <t>指定出資法人に係る財務事務の執行及び管理の状況について</t>
    <rPh sb="0" eb="2">
      <t>シテイ</t>
    </rPh>
    <rPh sb="2" eb="4">
      <t>シュッシ</t>
    </rPh>
    <rPh sb="4" eb="6">
      <t>ホウジン</t>
    </rPh>
    <rPh sb="7" eb="8">
      <t>カカワ</t>
    </rPh>
    <rPh sb="9" eb="11">
      <t>ザイム</t>
    </rPh>
    <rPh sb="11" eb="13">
      <t>ジム</t>
    </rPh>
    <rPh sb="14" eb="16">
      <t>シッコウ</t>
    </rPh>
    <rPh sb="16" eb="17">
      <t>オヨ</t>
    </rPh>
    <rPh sb="18" eb="20">
      <t>カンリ</t>
    </rPh>
    <rPh sb="21" eb="23">
      <t>ジョウキョウ</t>
    </rPh>
    <phoneticPr fontId="2"/>
  </si>
  <si>
    <t>【「意見」総括表】</t>
    <rPh sb="2" eb="4">
      <t>イケン</t>
    </rPh>
    <rPh sb="5" eb="7">
      <t>ソウカツ</t>
    </rPh>
    <rPh sb="7" eb="8">
      <t>ヒョウ</t>
    </rPh>
    <phoneticPr fontId="2"/>
  </si>
  <si>
    <t>【「監査の結果」総括表】</t>
    <rPh sb="2" eb="4">
      <t>カンサ</t>
    </rPh>
    <rPh sb="5" eb="7">
      <t>ケッカ</t>
    </rPh>
    <rPh sb="8" eb="10">
      <t>ソウカツ</t>
    </rPh>
    <rPh sb="10" eb="11">
      <t>ヒョウ</t>
    </rPh>
    <phoneticPr fontId="2"/>
  </si>
  <si>
    <t>１　公益財団法人大阪国際平和センターについての監査の結果</t>
    <rPh sb="2" eb="8">
      <t>コウエキザイダンホウジン</t>
    </rPh>
    <rPh sb="8" eb="14">
      <t>オオサカコクサイヘイワ</t>
    </rPh>
    <phoneticPr fontId="2"/>
  </si>
  <si>
    <t>２　公益財団法人大阪府国際交流財団についての監査の結果</t>
    <rPh sb="2" eb="8">
      <t>コウエキザイダンホウジン</t>
    </rPh>
    <rPh sb="8" eb="11">
      <t>オオサカフ</t>
    </rPh>
    <rPh sb="11" eb="17">
      <t>コクサイコウリュウザイダン</t>
    </rPh>
    <phoneticPr fontId="2"/>
  </si>
  <si>
    <t>３　公益財団法人大阪産業局についての監査の結果</t>
    <rPh sb="2" eb="8">
      <t>コウエキザイダンホウジン</t>
    </rPh>
    <rPh sb="8" eb="13">
      <t>オオサカサンギョウキョク</t>
    </rPh>
    <phoneticPr fontId="2"/>
  </si>
  <si>
    <t>４　一般財団法人大阪府みどり公社についての監査の結果</t>
    <rPh sb="2" eb="4">
      <t>イッパン</t>
    </rPh>
    <rPh sb="4" eb="6">
      <t>ザイダン</t>
    </rPh>
    <rPh sb="6" eb="8">
      <t>ホウジン</t>
    </rPh>
    <rPh sb="8" eb="11">
      <t>オオサカフ</t>
    </rPh>
    <rPh sb="14" eb="16">
      <t>コウシャ</t>
    </rPh>
    <phoneticPr fontId="2"/>
  </si>
  <si>
    <t>５　堺泉北埠頭株式会社についての監査の結果</t>
    <rPh sb="2" eb="3">
      <t>サカイ</t>
    </rPh>
    <rPh sb="3" eb="5">
      <t>センボク</t>
    </rPh>
    <rPh sb="5" eb="7">
      <t>フトウ</t>
    </rPh>
    <rPh sb="7" eb="11">
      <t>カブシキガイシャ</t>
    </rPh>
    <rPh sb="16" eb="18">
      <t>カンサ</t>
    </rPh>
    <rPh sb="19" eb="21">
      <t>ケッカ</t>
    </rPh>
    <phoneticPr fontId="2"/>
  </si>
  <si>
    <t>１　公益財団法人大阪国際平和センターについての意見</t>
    <rPh sb="2" eb="8">
      <t>コウエキザイダンホウジン</t>
    </rPh>
    <rPh sb="8" eb="14">
      <t>オオサカコクサイヘイワ</t>
    </rPh>
    <rPh sb="23" eb="25">
      <t>イケン</t>
    </rPh>
    <phoneticPr fontId="2"/>
  </si>
  <si>
    <t>２　公益財団法人大阪府国際交流財団についての意見</t>
    <rPh sb="2" eb="8">
      <t>コウエキザイダンホウジン</t>
    </rPh>
    <rPh sb="8" eb="11">
      <t>オオサカフ</t>
    </rPh>
    <rPh sb="11" eb="17">
      <t>コクサイコウリュウザイダン</t>
    </rPh>
    <phoneticPr fontId="2"/>
  </si>
  <si>
    <t>３　公益財団法人大阪産業局についての意見</t>
    <rPh sb="2" eb="8">
      <t>コウエキザイダンホウジン</t>
    </rPh>
    <rPh sb="8" eb="13">
      <t>オオサカサンギョウキョク</t>
    </rPh>
    <phoneticPr fontId="2"/>
  </si>
  <si>
    <t>４　一般財団法人大阪府みどり公社についての意見</t>
    <rPh sb="2" eb="4">
      <t>イッパン</t>
    </rPh>
    <rPh sb="4" eb="6">
      <t>ザイダン</t>
    </rPh>
    <rPh sb="6" eb="8">
      <t>ホウジン</t>
    </rPh>
    <rPh sb="8" eb="11">
      <t>オオサカフ</t>
    </rPh>
    <rPh sb="14" eb="16">
      <t>コウシャ</t>
    </rPh>
    <phoneticPr fontId="2"/>
  </si>
  <si>
    <t>５　堺泉北埠頭株式会社についての意見</t>
    <rPh sb="2" eb="3">
      <t>サカイ</t>
    </rPh>
    <rPh sb="3" eb="5">
      <t>センボク</t>
    </rPh>
    <rPh sb="5" eb="7">
      <t>フトウ</t>
    </rPh>
    <rPh sb="7" eb="11">
      <t>カブシキガイシャ</t>
    </rPh>
    <rPh sb="16" eb="18">
      <t>イケン</t>
    </rPh>
    <phoneticPr fontId="2"/>
  </si>
  <si>
    <t>【令和７年４月25日現在】</t>
    <rPh sb="1" eb="2">
      <t>レイ</t>
    </rPh>
    <rPh sb="2" eb="3">
      <t>カズ</t>
    </rPh>
    <rPh sb="4" eb="5">
      <t>ネン</t>
    </rPh>
    <rPh sb="6" eb="7">
      <t>ガツ</t>
    </rPh>
    <rPh sb="9" eb="12">
      <t>ニチゲンザイ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</si>
</sst>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0" fillId="2" borderId="0" xfId="0" applyFont="1" applyFill="1" applyAlignment="1">
      <alignment vertical="center"/>
    </xf>
    <xf numFmtId="0" fontId="1" fillId="2" borderId="0" xfId="0" applyFont="1" applyFill="1">
      <alignment vertical="center"/>
    </xf>
    <xf numFmtId="0" fontId="0" fillId="2" borderId="0" xfId="0" applyFont="1" applyFill="1">
      <alignment vertical="center"/>
    </xf>
    <xf numFmtId="0" fontId="1" fillId="2" borderId="0" xfId="0" applyFont="1" applyFill="1" applyAlignment="1">
      <alignment vertical="center"/>
    </xf>
    <xf numFmtId="0" fontId="4" fillId="2" borderId="6" xfId="0" applyNumberFormat="1" applyFont="1" applyFill="1" applyBorder="1">
      <alignment vertical="center"/>
    </xf>
    <xf numFmtId="0" fontId="4" fillId="2" borderId="7" xfId="0" applyNumberFormat="1" applyFont="1" applyFill="1" applyBorder="1">
      <alignment vertical="center"/>
    </xf>
    <xf numFmtId="0" fontId="0" fillId="2" borderId="0" xfId="0" applyFont="1" applyFill="1" applyAlignment="1">
      <alignment vertical="top" wrapText="1"/>
    </xf>
    <xf numFmtId="0" fontId="1" fillId="2" borderId="0" xfId="0" applyFont="1" applyFill="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4" fillId="2" borderId="10" xfId="0" applyNumberFormat="1"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2" xfId="0" applyFont="1" applyFill="1" applyBorder="1" applyAlignment="1">
      <alignment vertical="center" wrapText="1"/>
    </xf>
    <xf numFmtId="0" fontId="4" fillId="2" borderId="5" xfId="0" applyNumberFormat="1" applyFont="1" applyFill="1" applyBorder="1">
      <alignment vertical="center"/>
    </xf>
    <xf numFmtId="0" fontId="4" fillId="2" borderId="13" xfId="0" applyNumberFormat="1" applyFont="1" applyFill="1" applyBorder="1">
      <alignment vertical="center"/>
    </xf>
    <xf numFmtId="0" fontId="4" fillId="2" borderId="14" xfId="0" applyNumberFormat="1" applyFont="1" applyFill="1" applyBorder="1" applyAlignment="1">
      <alignment horizontal="right" vertical="center" wrapText="1"/>
    </xf>
    <xf numFmtId="0" fontId="4" fillId="2" borderId="15" xfId="0" applyFont="1" applyFill="1" applyBorder="1" applyAlignment="1">
      <alignment horizontal="right" vertical="center" wrapText="1"/>
    </xf>
    <xf numFmtId="0" fontId="4" fillId="2" borderId="16" xfId="0" applyFont="1" applyFill="1" applyBorder="1" applyAlignment="1">
      <alignment horizontal="right" vertical="center" wrapText="1"/>
    </xf>
    <xf numFmtId="0" fontId="4" fillId="2" borderId="17" xfId="0" applyFont="1" applyFill="1" applyBorder="1" applyAlignment="1">
      <alignment horizontal="right" vertical="center" wrapText="1"/>
    </xf>
    <xf numFmtId="0" fontId="4" fillId="2" borderId="18" xfId="0" applyFont="1" applyFill="1" applyBorder="1" applyAlignment="1">
      <alignment horizontal="right" vertical="center" wrapText="1"/>
    </xf>
    <xf numFmtId="0" fontId="0" fillId="2" borderId="0" xfId="0" applyFont="1" applyFill="1" applyAlignment="1">
      <alignment horizontal="right" vertical="center"/>
    </xf>
    <xf numFmtId="0" fontId="4" fillId="2" borderId="19" xfId="0" applyFont="1" applyFill="1" applyBorder="1" applyAlignment="1">
      <alignment horizontal="right" vertical="center" wrapText="1"/>
    </xf>
    <xf numFmtId="0" fontId="4" fillId="2" borderId="20" xfId="0" applyFont="1" applyFill="1" applyBorder="1" applyAlignment="1">
      <alignment horizontal="right" vertical="center" wrapText="1"/>
    </xf>
    <xf numFmtId="0" fontId="4" fillId="2" borderId="21" xfId="0" applyNumberFormat="1" applyFont="1" applyFill="1" applyBorder="1" applyAlignment="1">
      <alignment horizontal="right" vertical="center" wrapText="1"/>
    </xf>
    <xf numFmtId="0" fontId="0" fillId="2" borderId="22" xfId="0" applyFont="1" applyFill="1" applyBorder="1" applyAlignment="1">
      <alignment vertical="center" wrapText="1"/>
    </xf>
    <xf numFmtId="0" fontId="4" fillId="2" borderId="23"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0" fillId="2" borderId="22" xfId="0" applyFill="1" applyBorder="1" applyAlignment="1">
      <alignment vertical="center" wrapText="1"/>
    </xf>
    <xf numFmtId="0" fontId="3" fillId="2" borderId="3"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2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0"/>
  <sheetViews>
    <sheetView tabSelected="1" view="pageBreakPreview" topLeftCell="A16" zoomScaleNormal="100" workbookViewId="0">
      <selection activeCell="C9" sqref="C9"/>
    </sheetView>
  </sheetViews>
  <sheetFormatPr defaultRowHeight="13.2" x14ac:dyDescent="0.2"/>
  <cols>
    <col min="1" max="1" width="65.33203125" customWidth="1"/>
    <col min="2" max="2" width="5.6640625" customWidth="1"/>
    <col min="3" max="3" width="17.6640625" customWidth="1"/>
    <col min="4" max="4" width="11.6640625" customWidth="1"/>
    <col min="5" max="5" width="10.77734375" customWidth="1"/>
  </cols>
  <sheetData>
    <row r="1" spans="1:5" ht="17.25" customHeight="1" x14ac:dyDescent="0.2">
      <c r="A1" s="1" t="s">
        <v>11</v>
      </c>
      <c r="B1" s="4"/>
      <c r="C1" s="4"/>
      <c r="D1" s="4"/>
      <c r="E1" s="4"/>
    </row>
    <row r="2" spans="1:5" ht="11.25" customHeight="1" x14ac:dyDescent="0.2">
      <c r="A2" s="1"/>
      <c r="B2" s="4"/>
      <c r="C2" s="4"/>
      <c r="D2" s="4"/>
      <c r="E2" s="4"/>
    </row>
    <row r="3" spans="1:5" ht="17.25" customHeight="1" x14ac:dyDescent="0.2">
      <c r="A3" s="1" t="s">
        <v>4</v>
      </c>
      <c r="B3" s="4"/>
      <c r="C3" s="4"/>
      <c r="D3" s="4"/>
      <c r="E3" s="4"/>
    </row>
    <row r="4" spans="1:5" ht="30.75" customHeight="1" x14ac:dyDescent="0.2">
      <c r="A4" s="7" t="s">
        <v>13</v>
      </c>
      <c r="B4" s="4"/>
      <c r="C4" s="4"/>
      <c r="D4" s="4"/>
      <c r="E4" s="4"/>
    </row>
    <row r="5" spans="1:5" ht="4.5" customHeight="1" x14ac:dyDescent="0.2">
      <c r="A5" s="8"/>
      <c r="B5" s="8"/>
      <c r="C5" s="8"/>
      <c r="D5" s="8"/>
      <c r="E5" s="8"/>
    </row>
    <row r="6" spans="1:5" ht="18" customHeight="1" thickBot="1" x14ac:dyDescent="0.25">
      <c r="A6" s="3" t="s">
        <v>15</v>
      </c>
      <c r="B6" s="2"/>
      <c r="C6" s="2"/>
      <c r="D6" s="2"/>
      <c r="E6" s="22" t="s">
        <v>26</v>
      </c>
    </row>
    <row r="7" spans="1:5" ht="18.75" customHeight="1" thickBot="1" x14ac:dyDescent="0.25">
      <c r="A7" s="36" t="s">
        <v>0</v>
      </c>
      <c r="B7" s="38" t="s">
        <v>7</v>
      </c>
      <c r="C7" s="39"/>
      <c r="D7" s="39"/>
      <c r="E7" s="40"/>
    </row>
    <row r="8" spans="1:5" ht="30.75" customHeight="1" thickBot="1" x14ac:dyDescent="0.25">
      <c r="A8" s="37"/>
      <c r="B8" s="30" t="s">
        <v>1</v>
      </c>
      <c r="C8" s="31" t="s">
        <v>3</v>
      </c>
      <c r="D8" s="32" t="s">
        <v>2</v>
      </c>
      <c r="E8" s="33" t="s">
        <v>6</v>
      </c>
    </row>
    <row r="9" spans="1:5" ht="37.5" customHeight="1" x14ac:dyDescent="0.2">
      <c r="A9" s="26" t="s">
        <v>16</v>
      </c>
      <c r="B9" s="25">
        <v>0</v>
      </c>
      <c r="C9" s="27">
        <v>0</v>
      </c>
      <c r="D9" s="28">
        <v>0</v>
      </c>
      <c r="E9" s="29">
        <f t="shared" ref="E9:E12" si="0">B9-C9-D9</f>
        <v>0</v>
      </c>
    </row>
    <row r="10" spans="1:5" ht="37.5" customHeight="1" x14ac:dyDescent="0.2">
      <c r="A10" s="26" t="s">
        <v>17</v>
      </c>
      <c r="B10" s="25">
        <v>0</v>
      </c>
      <c r="C10" s="27">
        <v>0</v>
      </c>
      <c r="D10" s="28">
        <v>0</v>
      </c>
      <c r="E10" s="29">
        <f t="shared" si="0"/>
        <v>0</v>
      </c>
    </row>
    <row r="11" spans="1:5" ht="37.5" customHeight="1" x14ac:dyDescent="0.2">
      <c r="A11" s="26" t="s">
        <v>18</v>
      </c>
      <c r="B11" s="25">
        <v>2</v>
      </c>
      <c r="C11" s="27">
        <v>2</v>
      </c>
      <c r="D11" s="28">
        <v>0</v>
      </c>
      <c r="E11" s="29">
        <f t="shared" si="0"/>
        <v>0</v>
      </c>
    </row>
    <row r="12" spans="1:5" ht="37.5" customHeight="1" x14ac:dyDescent="0.2">
      <c r="A12" s="26" t="s">
        <v>19</v>
      </c>
      <c r="B12" s="25">
        <v>0</v>
      </c>
      <c r="C12" s="27">
        <v>0</v>
      </c>
      <c r="D12" s="28">
        <v>0</v>
      </c>
      <c r="E12" s="29">
        <f t="shared" si="0"/>
        <v>0</v>
      </c>
    </row>
    <row r="13" spans="1:5" ht="37.5" customHeight="1" thickBot="1" x14ac:dyDescent="0.25">
      <c r="A13" s="26" t="s">
        <v>20</v>
      </c>
      <c r="B13" s="25">
        <v>1</v>
      </c>
      <c r="C13" s="27">
        <v>1</v>
      </c>
      <c r="D13" s="28">
        <v>0</v>
      </c>
      <c r="E13" s="29">
        <v>0</v>
      </c>
    </row>
    <row r="14" spans="1:5" ht="37.5" customHeight="1" thickTop="1" thickBot="1" x14ac:dyDescent="0.25">
      <c r="A14" s="14" t="s">
        <v>5</v>
      </c>
      <c r="B14" s="15">
        <f>SUM(B9:B13)</f>
        <v>3</v>
      </c>
      <c r="C14" s="6">
        <f>SUM(C9:C13)</f>
        <v>3</v>
      </c>
      <c r="D14" s="16">
        <f>SUM(D9:D13)</f>
        <v>0</v>
      </c>
      <c r="E14" s="5">
        <f>SUM(E9:E13)</f>
        <v>0</v>
      </c>
    </row>
    <row r="15" spans="1:5" ht="32.25" customHeight="1" x14ac:dyDescent="0.2">
      <c r="A15" s="35" t="s">
        <v>8</v>
      </c>
      <c r="B15" s="35"/>
      <c r="C15" s="35"/>
      <c r="D15" s="35"/>
      <c r="E15" s="35"/>
    </row>
    <row r="16" spans="1:5" ht="17.25" customHeight="1" x14ac:dyDescent="0.2">
      <c r="A16" s="1" t="s">
        <v>12</v>
      </c>
      <c r="B16" s="8"/>
      <c r="C16" s="8"/>
      <c r="D16" s="8"/>
      <c r="E16" s="8"/>
    </row>
    <row r="17" spans="1:5" ht="11.25" customHeight="1" x14ac:dyDescent="0.2">
      <c r="A17" s="1"/>
      <c r="B17" s="8"/>
      <c r="C17" s="8"/>
      <c r="D17" s="8"/>
      <c r="E17" s="8"/>
    </row>
    <row r="18" spans="1:5" ht="17.25" customHeight="1" x14ac:dyDescent="0.2">
      <c r="A18" s="1" t="s">
        <v>4</v>
      </c>
      <c r="B18" s="8"/>
      <c r="C18" s="8"/>
      <c r="D18" s="8"/>
      <c r="E18" s="8"/>
    </row>
    <row r="19" spans="1:5" ht="30.75" customHeight="1" x14ac:dyDescent="0.2">
      <c r="A19" s="7" t="s">
        <v>13</v>
      </c>
      <c r="B19" s="8"/>
      <c r="C19" s="8"/>
      <c r="D19" s="8"/>
      <c r="E19" s="8"/>
    </row>
    <row r="20" spans="1:5" ht="4.5" customHeight="1" x14ac:dyDescent="0.2">
      <c r="A20" s="8"/>
      <c r="B20" s="8"/>
      <c r="C20" s="8"/>
      <c r="D20" s="8"/>
      <c r="E20" s="8"/>
    </row>
    <row r="21" spans="1:5" ht="18" customHeight="1" thickBot="1" x14ac:dyDescent="0.25">
      <c r="A21" s="3" t="s">
        <v>14</v>
      </c>
      <c r="B21" s="2"/>
      <c r="C21" s="2"/>
      <c r="D21" s="2"/>
      <c r="E21" s="22" t="s">
        <v>26</v>
      </c>
    </row>
    <row r="22" spans="1:5" ht="18.75" customHeight="1" thickBot="1" x14ac:dyDescent="0.25">
      <c r="A22" s="36" t="s">
        <v>0</v>
      </c>
      <c r="B22" s="38" t="s">
        <v>9</v>
      </c>
      <c r="C22" s="39"/>
      <c r="D22" s="39"/>
      <c r="E22" s="40"/>
    </row>
    <row r="23" spans="1:5" ht="30.75" customHeight="1" thickBot="1" x14ac:dyDescent="0.25">
      <c r="A23" s="37"/>
      <c r="B23" s="9" t="s">
        <v>1</v>
      </c>
      <c r="C23" s="10" t="s">
        <v>3</v>
      </c>
      <c r="D23" s="13" t="s">
        <v>2</v>
      </c>
      <c r="E23" s="12" t="s">
        <v>6</v>
      </c>
    </row>
    <row r="24" spans="1:5" ht="37.5" customHeight="1" x14ac:dyDescent="0.2">
      <c r="A24" s="34" t="s">
        <v>21</v>
      </c>
      <c r="B24" s="17">
        <v>7</v>
      </c>
      <c r="C24" s="20">
        <v>0</v>
      </c>
      <c r="D24" s="18">
        <v>0</v>
      </c>
      <c r="E24" s="23">
        <f>B24-C24-D24</f>
        <v>7</v>
      </c>
    </row>
    <row r="25" spans="1:5" ht="37.5" customHeight="1" x14ac:dyDescent="0.2">
      <c r="A25" s="34" t="s">
        <v>22</v>
      </c>
      <c r="B25" s="11">
        <v>1</v>
      </c>
      <c r="C25" s="21">
        <v>1</v>
      </c>
      <c r="D25" s="19">
        <v>0</v>
      </c>
      <c r="E25" s="24">
        <f t="shared" ref="E25:E27" si="1">B25-C25-D25</f>
        <v>0</v>
      </c>
    </row>
    <row r="26" spans="1:5" ht="37.5" customHeight="1" x14ac:dyDescent="0.2">
      <c r="A26" s="34" t="s">
        <v>23</v>
      </c>
      <c r="B26" s="25">
        <v>8</v>
      </c>
      <c r="C26" s="21">
        <v>0</v>
      </c>
      <c r="D26" s="19">
        <v>0</v>
      </c>
      <c r="E26" s="24">
        <f t="shared" si="1"/>
        <v>8</v>
      </c>
    </row>
    <row r="27" spans="1:5" ht="37.5" customHeight="1" x14ac:dyDescent="0.2">
      <c r="A27" s="34" t="s">
        <v>24</v>
      </c>
      <c r="B27" s="25">
        <v>2</v>
      </c>
      <c r="C27" s="21">
        <v>2</v>
      </c>
      <c r="D27" s="19">
        <v>0</v>
      </c>
      <c r="E27" s="24">
        <f t="shared" si="1"/>
        <v>0</v>
      </c>
    </row>
    <row r="28" spans="1:5" ht="37.5" customHeight="1" thickBot="1" x14ac:dyDescent="0.25">
      <c r="A28" s="34" t="s">
        <v>25</v>
      </c>
      <c r="B28" s="11">
        <v>8</v>
      </c>
      <c r="C28" s="21">
        <v>0</v>
      </c>
      <c r="D28" s="19">
        <v>8</v>
      </c>
      <c r="E28" s="24">
        <f t="shared" ref="E28" si="2">B28-C28-D28</f>
        <v>0</v>
      </c>
    </row>
    <row r="29" spans="1:5" ht="37.5" customHeight="1" thickTop="1" thickBot="1" x14ac:dyDescent="0.25">
      <c r="A29" s="14" t="s">
        <v>5</v>
      </c>
      <c r="B29" s="15">
        <f>SUM(B24:B28)</f>
        <v>26</v>
      </c>
      <c r="C29" s="6">
        <f>SUM(C24:C28)</f>
        <v>3</v>
      </c>
      <c r="D29" s="16">
        <f>SUM(D24:D28)</f>
        <v>8</v>
      </c>
      <c r="E29" s="5">
        <f>SUM(E24:E28)</f>
        <v>15</v>
      </c>
    </row>
    <row r="30" spans="1:5" ht="32.25" customHeight="1" x14ac:dyDescent="0.2">
      <c r="A30" s="35" t="s">
        <v>10</v>
      </c>
      <c r="B30" s="35"/>
      <c r="C30" s="35"/>
      <c r="D30" s="35"/>
      <c r="E30" s="35"/>
    </row>
  </sheetData>
  <mergeCells count="6">
    <mergeCell ref="A30:E30"/>
    <mergeCell ref="A7:A8"/>
    <mergeCell ref="B7:E7"/>
    <mergeCell ref="A15:E15"/>
    <mergeCell ref="A22:A23"/>
    <mergeCell ref="B22:E22"/>
  </mergeCells>
  <phoneticPr fontId="2"/>
  <pageMargins left="1.4566929133858268" right="0.86614173228346458" top="0.59055118110236227" bottom="0.59055118110236227" header="0.51181102362204722" footer="0.51181102362204722"/>
  <pageSetup paperSize="9" scale="96" orientation="landscape" r:id="rId1"/>
  <headerFooter alignWithMargins="0"/>
  <rowBreaks count="1" manualBreakCount="1">
    <brk id="1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C219285890784C8B2397D08BBCA265" ma:contentTypeVersion="1" ma:contentTypeDescription="新しいドキュメントを作成します。" ma:contentTypeScope="" ma:versionID="78b9c3cba1b18c94cb1e784beb6cd44f">
  <xsd:schema xmlns:xsd="http://www.w3.org/2001/XMLSchema" xmlns:xs="http://www.w3.org/2001/XMLSchema" xmlns:p="http://schemas.microsoft.com/office/2006/metadata/properties" xmlns:ns1="http://schemas.microsoft.com/sharepoint/v3" targetNamespace="http://schemas.microsoft.com/office/2006/metadata/properties" ma:root="true" ma:fieldsID="b80dedcaabf93eecb3f8d093b26cd29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BD83A31-3C1E-4CBA-8459-47D92199A4C7}">
  <ds:schemaRefs>
    <ds:schemaRef ds:uri="http://schemas.microsoft.com/sharepoint/v3/contenttype/forms"/>
  </ds:schemaRefs>
</ds:datastoreItem>
</file>

<file path=customXml/itemProps2.xml><?xml version="1.0" encoding="utf-8"?>
<ds:datastoreItem xmlns:ds="http://schemas.openxmlformats.org/officeDocument/2006/customXml" ds:itemID="{9828E671-21B5-49AF-BBA7-BEF3463FA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F1CA19-8FAC-42A5-964E-72257A217F7D}">
  <ds:schemaRef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sharepoint/v3"/>
    <ds:schemaRef ds:uri="http://purl.org/dc/dcmityp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R5総括表（知事）</vt:lpstr>
      <vt:lpstr>'R5総括表（知事）'!Print_Area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2024-05-15T02:32:54Z</cp:lastPrinted>
  <dcterms:created xsi:type="dcterms:W3CDTF">2015-03-03T06:46:16Z</dcterms:created>
  <dcterms:modified xsi:type="dcterms:W3CDTF">2025-04-18T06:39:07Z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0x0101002EC219285890784C8B2397D08BBCA265</vt:lpwstr>
  </property>
</Properties>
</file>