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9.37.23\kasseika\15指定管理者\04指定管理者等公募\6.【R8公募】新たな管理運営制度\1.公募資料\"/>
    </mc:Choice>
  </mc:AlternateContent>
  <xr:revisionPtr revIDLastSave="0" documentId="13_ncr:1_{68D9DB82-97DB-47E3-BE90-D31D9155EEBD}" xr6:coauthVersionLast="47" xr6:coauthVersionMax="47" xr10:uidLastSave="{00000000-0000-0000-0000-000000000000}"/>
  <bookViews>
    <workbookView xWindow="-120" yWindow="-120" windowWidth="29040" windowHeight="15720" xr2:uid="{4F1252AA-0AB5-4571-AF8C-424D9E0662A2}"/>
  </bookViews>
  <sheets>
    <sheet name="①収益還元報告（かがみ）" sheetId="5" r:id="rId1"/>
    <sheet name="②指定管理業務収支内訳書" sheetId="6" r:id="rId2"/>
    <sheet name="③魅力向上事業年度別収支総括表" sheetId="2" r:id="rId3"/>
    <sheet name="④魅力向上事業収支内訳書" sheetId="4" r:id="rId4"/>
    <sheet name="⑤引当金記録表 " sheetId="12" r:id="rId5"/>
    <sheet name="【記載例】①収益還元報告（かがみ） " sheetId="7" r:id="rId6"/>
    <sheet name="【記載例】②指定管理業務収支内訳書 " sheetId="8" r:id="rId7"/>
    <sheet name="【記載例】③魅力向上事業年度別収総括表 " sheetId="9" r:id="rId8"/>
    <sheet name="【記載例】④魅力向上事業収支内訳書 " sheetId="10" r:id="rId9"/>
    <sheet name="【記載例】⑤引当金記録表" sheetId="11" r:id="rId10"/>
  </sheets>
  <definedNames>
    <definedName name="_xlnm.Print_Area" localSheetId="5">'【記載例】①収益還元報告（かがみ） '!$A$1:$L$38</definedName>
    <definedName name="_xlnm.Print_Area" localSheetId="6">'【記載例】②指定管理業務収支内訳書 '!$A$1:$J$50</definedName>
    <definedName name="_xlnm.Print_Area" localSheetId="7">'【記載例】③魅力向上事業年度別収総括表 '!$A$1:$Q$44</definedName>
    <definedName name="_xlnm.Print_Area" localSheetId="8">'【記載例】④魅力向上事業収支内訳書 '!$A$1:$O$49</definedName>
    <definedName name="_xlnm.Print_Area" localSheetId="9">【記載例】⑤引当金記録表!$A$1:$H$37</definedName>
    <definedName name="_xlnm.Print_Area" localSheetId="0">'①収益還元報告（かがみ）'!$A$1:$I$38</definedName>
    <definedName name="_xlnm.Print_Area" localSheetId="2">③魅力向上事業年度別収支総括表!$A$1:$Q$44</definedName>
    <definedName name="_xlnm.Print_Area" localSheetId="3">④魅力向上事業収支内訳書!$A$1:$O$48</definedName>
    <definedName name="_xlnm.Print_Area" localSheetId="4">'⑤引当金記録表 '!$A$1:$E$35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6" i="7" l="1"/>
  <c r="G23" i="7"/>
  <c r="G41" i="2"/>
  <c r="H41" i="2"/>
  <c r="I41" i="2"/>
  <c r="J41" i="2"/>
  <c r="K41" i="2"/>
  <c r="L41" i="2"/>
  <c r="M41" i="2"/>
  <c r="F41" i="2"/>
  <c r="E41" i="2"/>
  <c r="H36" i="2"/>
  <c r="I36" i="2"/>
  <c r="J36" i="2"/>
  <c r="K36" i="2"/>
  <c r="L36" i="2"/>
  <c r="M36" i="2"/>
  <c r="N36" i="2"/>
  <c r="O36" i="2"/>
  <c r="P36" i="2"/>
  <c r="Q36" i="2"/>
  <c r="G36" i="2"/>
  <c r="F36" i="2"/>
  <c r="D34" i="12"/>
  <c r="C34" i="12"/>
  <c r="D17" i="12"/>
  <c r="C17" i="12"/>
  <c r="E17" i="12" s="1"/>
  <c r="D34" i="11"/>
  <c r="C34" i="11"/>
  <c r="D17" i="11"/>
  <c r="C17" i="11"/>
  <c r="E17" i="11" l="1"/>
  <c r="E34" i="12"/>
  <c r="E34" i="11"/>
  <c r="O40" i="10"/>
  <c r="J40" i="10"/>
  <c r="E40" i="10"/>
  <c r="O33" i="10"/>
  <c r="J33" i="10"/>
  <c r="E33" i="10"/>
  <c r="L41" i="9"/>
  <c r="K41" i="9"/>
  <c r="J41" i="9"/>
  <c r="I41" i="9"/>
  <c r="H41" i="9"/>
  <c r="G41" i="9"/>
  <c r="F41" i="9"/>
  <c r="E41" i="9"/>
  <c r="Q15" i="9"/>
  <c r="P15" i="9"/>
  <c r="O15" i="9"/>
  <c r="N15" i="9"/>
  <c r="M15" i="9"/>
  <c r="L15" i="9"/>
  <c r="K15" i="9"/>
  <c r="J15" i="9"/>
  <c r="I15" i="9"/>
  <c r="H15" i="9"/>
  <c r="G15" i="9"/>
  <c r="F15" i="9"/>
  <c r="Q10" i="9"/>
  <c r="P10" i="9"/>
  <c r="O10" i="9"/>
  <c r="O16" i="9" s="1"/>
  <c r="P36" i="9" s="1"/>
  <c r="N10" i="9"/>
  <c r="M10" i="9"/>
  <c r="L10" i="9"/>
  <c r="K10" i="9"/>
  <c r="J10" i="9"/>
  <c r="I10" i="9"/>
  <c r="H10" i="9"/>
  <c r="G10" i="9"/>
  <c r="G16" i="9" s="1"/>
  <c r="H36" i="9" s="1"/>
  <c r="F10" i="9"/>
  <c r="F38" i="8"/>
  <c r="F37" i="8"/>
  <c r="F36" i="8"/>
  <c r="F35" i="8"/>
  <c r="F34" i="8"/>
  <c r="F33" i="8"/>
  <c r="F32" i="8"/>
  <c r="F31" i="8"/>
  <c r="F30" i="8"/>
  <c r="E29" i="8"/>
  <c r="E39" i="8" s="1"/>
  <c r="D29" i="8"/>
  <c r="D39" i="8" s="1"/>
  <c r="F27" i="8"/>
  <c r="F26" i="8"/>
  <c r="F25" i="8"/>
  <c r="F24" i="8"/>
  <c r="F23" i="8"/>
  <c r="F22" i="8"/>
  <c r="F21" i="8"/>
  <c r="F20" i="8"/>
  <c r="F19" i="8"/>
  <c r="F18" i="8"/>
  <c r="F17" i="8"/>
  <c r="E16" i="8"/>
  <c r="D16" i="8"/>
  <c r="F15" i="8"/>
  <c r="F14" i="8"/>
  <c r="F13" i="8"/>
  <c r="F12" i="8"/>
  <c r="F11" i="8"/>
  <c r="F10" i="8"/>
  <c r="F9" i="8"/>
  <c r="F8" i="8"/>
  <c r="F7" i="8"/>
  <c r="E6" i="8"/>
  <c r="D6" i="8"/>
  <c r="D28" i="8" l="1"/>
  <c r="D40" i="8" s="1"/>
  <c r="I16" i="9"/>
  <c r="J36" i="9" s="1"/>
  <c r="J16" i="9"/>
  <c r="K36" i="9" s="1"/>
  <c r="E41" i="10"/>
  <c r="L16" i="9"/>
  <c r="M36" i="9" s="1"/>
  <c r="M16" i="9"/>
  <c r="N36" i="9" s="1"/>
  <c r="Q16" i="9"/>
  <c r="F16" i="9"/>
  <c r="G36" i="9" s="1"/>
  <c r="N16" i="9"/>
  <c r="O36" i="9" s="1"/>
  <c r="E28" i="8"/>
  <c r="E40" i="8" s="1"/>
  <c r="P16" i="9"/>
  <c r="Q36" i="9" s="1"/>
  <c r="F29" i="8"/>
  <c r="J41" i="10"/>
  <c r="F16" i="8"/>
  <c r="F6" i="8"/>
  <c r="H16" i="9"/>
  <c r="I36" i="9" s="1"/>
  <c r="K16" i="9"/>
  <c r="L36" i="9" s="1"/>
  <c r="O41" i="10"/>
  <c r="F40" i="8"/>
  <c r="G21" i="7" l="1"/>
  <c r="G33" i="7"/>
  <c r="G29" i="7"/>
  <c r="G34" i="7" l="1"/>
  <c r="F38" i="6"/>
  <c r="F37" i="6"/>
  <c r="F36" i="6"/>
  <c r="F35" i="6"/>
  <c r="F34" i="6"/>
  <c r="F33" i="6"/>
  <c r="F32" i="6"/>
  <c r="F31" i="6"/>
  <c r="F30" i="6"/>
  <c r="E29" i="6"/>
  <c r="E39" i="6" s="1"/>
  <c r="D29" i="6"/>
  <c r="D39" i="6" s="1"/>
  <c r="F27" i="6"/>
  <c r="F26" i="6"/>
  <c r="F25" i="6"/>
  <c r="F24" i="6"/>
  <c r="F23" i="6"/>
  <c r="F22" i="6"/>
  <c r="F21" i="6"/>
  <c r="F20" i="6"/>
  <c r="F19" i="6"/>
  <c r="F18" i="6"/>
  <c r="F17" i="6"/>
  <c r="E16" i="6"/>
  <c r="D16" i="6"/>
  <c r="F15" i="6"/>
  <c r="F14" i="6"/>
  <c r="F13" i="6"/>
  <c r="F12" i="6"/>
  <c r="F11" i="6"/>
  <c r="F10" i="6"/>
  <c r="F9" i="6"/>
  <c r="F8" i="6"/>
  <c r="F7" i="6"/>
  <c r="E6" i="6"/>
  <c r="D6" i="6"/>
  <c r="E28" i="6" l="1"/>
  <c r="E40" i="6" s="1"/>
  <c r="F16" i="6"/>
  <c r="F28" i="6" s="1"/>
  <c r="F40" i="6" s="1"/>
  <c r="D28" i="6"/>
  <c r="D40" i="6" s="1"/>
  <c r="F29" i="6"/>
  <c r="F39" i="6" s="1"/>
  <c r="F6" i="6"/>
  <c r="G19" i="5"/>
  <c r="G20" i="5" s="1"/>
  <c r="G21" i="5" s="1"/>
  <c r="G33" i="5"/>
  <c r="G29" i="5"/>
  <c r="O39" i="4"/>
  <c r="O32" i="4"/>
  <c r="J39" i="4"/>
  <c r="J32" i="4"/>
  <c r="E39" i="4"/>
  <c r="E32" i="4"/>
  <c r="O19" i="4"/>
  <c r="O12" i="4"/>
  <c r="J19" i="4"/>
  <c r="J12" i="4"/>
  <c r="Q15" i="2"/>
  <c r="P15" i="2"/>
  <c r="O15" i="2"/>
  <c r="N15" i="2"/>
  <c r="M15" i="2"/>
  <c r="L15" i="2"/>
  <c r="K15" i="2"/>
  <c r="J15" i="2"/>
  <c r="I15" i="2"/>
  <c r="H15" i="2"/>
  <c r="G15" i="2"/>
  <c r="F15" i="2"/>
  <c r="E15" i="2"/>
  <c r="Q10" i="2"/>
  <c r="P10" i="2"/>
  <c r="O10" i="2"/>
  <c r="N10" i="2"/>
  <c r="M10" i="2"/>
  <c r="L10" i="2"/>
  <c r="K10" i="2"/>
  <c r="J10" i="2"/>
  <c r="I10" i="2"/>
  <c r="H10" i="2"/>
  <c r="G10" i="2"/>
  <c r="F10" i="2"/>
  <c r="E10" i="2"/>
  <c r="L28" i="2"/>
  <c r="L27" i="2"/>
  <c r="L26" i="2"/>
  <c r="L25" i="2"/>
  <c r="L23" i="2"/>
  <c r="L22" i="2"/>
  <c r="L21" i="2"/>
  <c r="L20" i="2"/>
  <c r="E19" i="4"/>
  <c r="E12" i="4"/>
  <c r="K16" i="2" l="1"/>
  <c r="N16" i="2"/>
  <c r="L16" i="2"/>
  <c r="M16" i="2"/>
  <c r="O20" i="4"/>
  <c r="G16" i="2"/>
  <c r="O16" i="2"/>
  <c r="H16" i="2"/>
  <c r="P16" i="2"/>
  <c r="I16" i="2"/>
  <c r="J16" i="2"/>
  <c r="Q16" i="2"/>
  <c r="E20" i="4"/>
  <c r="E40" i="4"/>
  <c r="L29" i="2"/>
  <c r="J40" i="4"/>
  <c r="L24" i="2"/>
  <c r="J20" i="4"/>
  <c r="O40" i="4"/>
  <c r="G23" i="5"/>
  <c r="F16" i="2"/>
  <c r="G34" i="5"/>
  <c r="G36" i="5" s="1"/>
  <c r="E16" i="2"/>
  <c r="N41" i="2" l="1"/>
  <c r="L3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G23" authorId="0" shapeId="0" xr:uid="{64B5E589-9B08-45AD-B0B9-3D05706590B5}">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G36" authorId="0" shapeId="0" xr:uid="{AC1C1E72-B773-4257-B00F-919ECC5798D7}">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F36" authorId="0" shapeId="0" xr:uid="{4E585E82-98A6-4113-818E-E5CD768D71C9}">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G36" authorId="0" shapeId="0" xr:uid="{C38A301E-66A1-4DA9-89F3-65B3DA110B92}">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H36" authorId="0" shapeId="0" xr:uid="{5923A676-D161-42D8-87EC-18E1B4FD3A89}">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I36" authorId="0" shapeId="0" xr:uid="{E1427D76-B32F-493B-B159-260D3CF72C04}">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J36" authorId="0" shapeId="0" xr:uid="{4A818E9E-7E75-470A-ADAC-B7F469B51F21}">
      <text>
        <r>
          <rPr>
            <b/>
            <sz val="9"/>
            <color indexed="81"/>
            <rFont val="MS P ゴシック"/>
            <family val="3"/>
            <charset val="128"/>
          </rPr>
          <t>大阪府:</t>
        </r>
        <r>
          <rPr>
            <sz val="9"/>
            <color indexed="81"/>
            <rFont val="MS P ゴシック"/>
            <family val="3"/>
            <charset val="128"/>
          </rPr>
          <t xml:space="preserve">
収益がマイナスの場合は「０」を直接入力
</t>
        </r>
      </text>
    </comment>
    <comment ref="K36" authorId="0" shapeId="0" xr:uid="{069A17C0-914D-4533-8E20-6E74493BA395}">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L36" authorId="0" shapeId="0" xr:uid="{B4116900-AECF-488E-BA3F-7AC86799C939}">
      <text>
        <r>
          <rPr>
            <b/>
            <sz val="9"/>
            <color indexed="81"/>
            <rFont val="MS P ゴシック"/>
            <family val="3"/>
            <charset val="128"/>
          </rPr>
          <t>大阪府:</t>
        </r>
        <r>
          <rPr>
            <sz val="9"/>
            <color indexed="81"/>
            <rFont val="MS P ゴシック"/>
            <family val="3"/>
            <charset val="128"/>
          </rPr>
          <t xml:space="preserve">
収益がマイナスの場合は「０」を直接入力
</t>
        </r>
      </text>
    </comment>
    <comment ref="M36" authorId="0" shapeId="0" xr:uid="{477A5429-B467-4221-83DE-218C9C6A5DE4}">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N36" authorId="0" shapeId="0" xr:uid="{EC974323-7BA4-41AF-82D6-B00D5EBE2108}">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O36" authorId="0" shapeId="0" xr:uid="{2DEA83BB-D76E-40A3-8990-3F82AF6DBBDE}">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P36" authorId="0" shapeId="0" xr:uid="{171A346F-C706-4A30-97BA-9468D90EC115}">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Q36" authorId="0" shapeId="0" xr:uid="{17CB7082-1B69-4726-A58F-F1DEE7262B41}">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E41" authorId="0" shapeId="0" xr:uid="{BD6EA6D4-DB6F-4727-8147-01A73C7D87AD}">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F41" authorId="0" shapeId="0" xr:uid="{3F90A467-6A97-454B-B1E1-33EED9618034}">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G41" authorId="0" shapeId="0" xr:uid="{332A9FA3-144B-49D4-9EBA-DA7CC9CFDE00}">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H41" authorId="0" shapeId="0" xr:uid="{70235C9A-C922-426A-835F-211036578DED}">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I41" authorId="0" shapeId="0" xr:uid="{47D31650-5158-4D0E-9EB0-4347BD660D80}">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J41" authorId="0" shapeId="0" xr:uid="{2DD86558-2A8D-4ABD-8A6D-1D6AD61FDAAC}">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K41" authorId="0" shapeId="0" xr:uid="{56F35192-1737-4B74-808A-D775B81930D8}">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L41" authorId="0" shapeId="0" xr:uid="{6C9F3A1F-28CA-4A61-B4D0-E2C5D3FEABF7}">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M41" authorId="0" shapeId="0" xr:uid="{03A37B8F-D44A-4696-A2E3-D0DF2C68CCD2}">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G2" authorId="0" shapeId="0" xr:uid="{E9D43E0E-A053-4D93-9BC0-E6E6F730AE46}">
      <text>
        <r>
          <rPr>
            <sz val="11"/>
            <color indexed="81"/>
            <rFont val="MS P ゴシック"/>
            <family val="3"/>
            <charset val="128"/>
          </rPr>
          <t>各年度終了後90日以内に提出する必要がある</t>
        </r>
      </text>
    </comment>
    <comment ref="G19" authorId="0" shapeId="0" xr:uid="{4AC964A1-4AD4-4C5B-BC2B-677BCDD5B76C}">
      <text>
        <r>
          <rPr>
            <sz val="11"/>
            <color indexed="81"/>
            <rFont val="MS P ゴシック"/>
            <family val="3"/>
            <charset val="128"/>
          </rPr>
          <t>金額は、様式②指定管理業務収支内訳書の収入計と同額となる</t>
        </r>
      </text>
    </comment>
    <comment ref="G20" authorId="0" shapeId="0" xr:uid="{B0FE550C-2894-4897-B75B-B79FC71374F4}">
      <text>
        <r>
          <rPr>
            <sz val="11"/>
            <color indexed="81"/>
            <rFont val="MS P ゴシック"/>
            <family val="3"/>
            <charset val="128"/>
          </rPr>
          <t>金額は、様式②指定管理業務収支内訳書の支出計と同額となる</t>
        </r>
      </text>
    </comment>
    <comment ref="G23" authorId="0" shapeId="0" xr:uid="{FB1554AC-1385-4A5C-88E9-EA5A67FF2152}">
      <text>
        <r>
          <rPr>
            <sz val="11"/>
            <color indexed="81"/>
            <rFont val="MS P ゴシック"/>
            <family val="3"/>
            <charset val="128"/>
          </rPr>
          <t>収益がマイナスの場合は「０」を直接入力</t>
        </r>
      </text>
    </comment>
    <comment ref="C26" authorId="0" shapeId="0" xr:uid="{6A8E9541-7C08-45CE-B8D4-E0EC2B44119B}">
      <text>
        <r>
          <rPr>
            <sz val="11"/>
            <color indexed="81"/>
            <rFont val="MS P ゴシック"/>
            <family val="3"/>
            <charset val="128"/>
          </rPr>
          <t>事業名は、応募時の指定申請書「様式第３号-２」と整合する
ただし、応募時から追加・変更があれば、その都度修正</t>
        </r>
      </text>
    </comment>
    <comment ref="G26" authorId="0" shapeId="0" xr:uid="{0E50441D-260F-4CA0-82B0-E9A4FC55A193}">
      <text>
        <r>
          <rPr>
            <sz val="11"/>
            <color indexed="81"/>
            <rFont val="MS P ゴシック"/>
            <family val="3"/>
            <charset val="128"/>
          </rPr>
          <t>金額は、様式④魅力向上事業収支内訳書の各事業の収入計と同額となる</t>
        </r>
      </text>
    </comment>
    <comment ref="G28" authorId="0" shapeId="0" xr:uid="{6D28AC33-A9A4-485E-8052-04C5A5C92231}">
      <text>
        <r>
          <rPr>
            <sz val="11"/>
            <color indexed="81"/>
            <rFont val="MS P ゴシック"/>
            <family val="3"/>
            <charset val="128"/>
          </rPr>
          <t>事業が開始されておらず、収入・支出が発生していない項目についても、記載すること</t>
        </r>
      </text>
    </comment>
    <comment ref="G30" authorId="0" shapeId="0" xr:uid="{6DF85218-D90E-47E7-8010-375DBBD5E317}">
      <text>
        <r>
          <rPr>
            <sz val="11"/>
            <color indexed="81"/>
            <rFont val="MS P ゴシック"/>
            <family val="3"/>
            <charset val="128"/>
          </rPr>
          <t>支出も収入と同様に記載</t>
        </r>
      </text>
    </comment>
    <comment ref="G36" authorId="0" shapeId="0" xr:uid="{B88FE87F-B945-41A2-9A30-421012887F07}">
      <text>
        <r>
          <rPr>
            <sz val="11"/>
            <color indexed="81"/>
            <rFont val="MS P ゴシック"/>
            <family val="3"/>
            <charset val="128"/>
          </rPr>
          <t>収益がマイナスの場合は「０」を直接入力</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F37" authorId="0" shapeId="0" xr:uid="{4D9242A2-6306-47C4-8C86-8BE51FFF6999}">
      <text>
        <r>
          <rPr>
            <sz val="14"/>
            <color indexed="81"/>
            <rFont val="MS P ゴシック"/>
            <family val="3"/>
            <charset val="128"/>
          </rPr>
          <t>指定管理委託料と同額を記載</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E6" authorId="0" shapeId="0" xr:uid="{D5A84A4F-523C-4B65-9F4D-C3768FD1557C}">
      <text>
        <r>
          <rPr>
            <sz val="11"/>
            <color indexed="81"/>
            <rFont val="MS P ゴシック"/>
            <family val="3"/>
            <charset val="128"/>
          </rPr>
          <t>様式④魅力向上事業収支内訳書に記載した各事業の収入・支出を記載する
（実績を記載し、その他は空欄）</t>
        </r>
      </text>
    </comment>
    <comment ref="E11" authorId="0" shapeId="0" xr:uid="{5E684C30-8BD4-4FF9-9E9F-320A09B2F9AA}">
      <text>
        <r>
          <rPr>
            <sz val="11"/>
            <color indexed="81"/>
            <rFont val="MS P ゴシック"/>
            <family val="3"/>
            <charset val="128"/>
          </rPr>
          <t>様式④魅力向上事業収支内訳書に記載した各事業の収入・支出を記載する
（実績を記載し、その他は空欄）</t>
        </r>
      </text>
    </comment>
    <comment ref="F36" authorId="0" shapeId="0" xr:uid="{A8A684EA-3A87-46E3-A0EF-694FE027F4D9}">
      <text>
        <r>
          <rPr>
            <sz val="9"/>
            <color indexed="81"/>
            <rFont val="MS P ゴシック"/>
            <family val="3"/>
            <charset val="128"/>
          </rPr>
          <t>魅力向上事業分の納付額を記載
収益がマイナスの場合は「０」を直接入力</t>
        </r>
      </text>
    </comment>
    <comment ref="G36" authorId="0" shapeId="0" xr:uid="{6096B41C-6490-4BD0-A85F-991101B8F6D4}">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H36" authorId="0" shapeId="0" xr:uid="{BF9FC5C6-921A-44A1-9E24-7F3EE883641D}">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I36" authorId="0" shapeId="0" xr:uid="{20FC2475-6040-400C-B8FE-D202B696C7E1}">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J36" authorId="0" shapeId="0" xr:uid="{9B9CD672-27BA-461E-98C9-401FF408BB39}">
      <text>
        <r>
          <rPr>
            <b/>
            <sz val="9"/>
            <color indexed="81"/>
            <rFont val="MS P ゴシック"/>
            <family val="3"/>
            <charset val="128"/>
          </rPr>
          <t>大阪府:</t>
        </r>
        <r>
          <rPr>
            <sz val="9"/>
            <color indexed="81"/>
            <rFont val="MS P ゴシック"/>
            <family val="3"/>
            <charset val="128"/>
          </rPr>
          <t xml:space="preserve">
収益がマイナスの場合は「０」を直接入力
</t>
        </r>
      </text>
    </comment>
    <comment ref="K36" authorId="0" shapeId="0" xr:uid="{109BB5F7-08EA-49F7-A6B5-A59D971FA891}">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L36" authorId="0" shapeId="0" xr:uid="{A0B72B91-3EEC-4A49-B9C4-8A7D4CA5C2F9}">
      <text>
        <r>
          <rPr>
            <b/>
            <sz val="9"/>
            <color indexed="81"/>
            <rFont val="MS P ゴシック"/>
            <family val="3"/>
            <charset val="128"/>
          </rPr>
          <t>大阪府:</t>
        </r>
        <r>
          <rPr>
            <sz val="9"/>
            <color indexed="81"/>
            <rFont val="MS P ゴシック"/>
            <family val="3"/>
            <charset val="128"/>
          </rPr>
          <t xml:space="preserve">
収益がマイナスの場合は「０」を直接入力
</t>
        </r>
      </text>
    </comment>
    <comment ref="M36" authorId="0" shapeId="0" xr:uid="{A602C061-5588-4884-91D5-ECC9E2269E93}">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N36" authorId="0" shapeId="0" xr:uid="{EBB093DD-9672-43E7-AF04-E3DC4DCD631D}">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O36" authorId="0" shapeId="0" xr:uid="{935B9CFF-CFCD-4B59-8CDB-300F5EC99828}">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P36" authorId="0" shapeId="0" xr:uid="{8A5D7F76-8F53-4FAE-A38A-973706A3DD47}">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Q36" authorId="0" shapeId="0" xr:uid="{E25A2A9D-BC25-4731-8318-6BFC773ABC27}">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E41" authorId="0" shapeId="0" xr:uid="{F5BB2C8E-F13F-4544-8D09-E1D95A99CDBB}">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F41" authorId="0" shapeId="0" xr:uid="{3BDAC4FF-D72E-41A7-8EC5-57AEBEEF405F}">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G41" authorId="0" shapeId="0" xr:uid="{3F55F84F-3BB5-4FAF-B209-272328E79711}">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H41" authorId="0" shapeId="0" xr:uid="{4F7D7453-DA5C-488A-9AB8-922B605C4A09}">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I41" authorId="0" shapeId="0" xr:uid="{AC6C8CA2-D6D5-4702-9B38-2B5A34D3D9B2}">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J41" authorId="0" shapeId="0" xr:uid="{77C577B4-AE21-417E-B5CC-8295EF133F98}">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K41" authorId="0" shapeId="0" xr:uid="{3E9B9A06-2BD7-4073-8AEC-BB961FBD8709}">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L41" authorId="0" shapeId="0" xr:uid="{4DC59940-0EFC-405C-9820-2CB79CCDA41D}">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 ref="M41" authorId="0" shapeId="0" xr:uid="{94754A23-1540-4363-921C-D11FC9580887}">
      <text>
        <r>
          <rPr>
            <b/>
            <sz val="9"/>
            <color indexed="81"/>
            <rFont val="MS P ゴシック"/>
            <family val="3"/>
            <charset val="128"/>
          </rPr>
          <t>大阪府:</t>
        </r>
        <r>
          <rPr>
            <sz val="9"/>
            <color indexed="81"/>
            <rFont val="MS P ゴシック"/>
            <family val="3"/>
            <charset val="128"/>
          </rPr>
          <t xml:space="preserve">
収益がマイナスの場合は「０」を直接入力</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B3" authorId="0" shapeId="0" xr:uid="{675B8677-52A2-4E50-B170-E485B171A33F}">
      <text>
        <r>
          <rPr>
            <sz val="9"/>
            <color indexed="81"/>
            <rFont val="MS P ゴシック"/>
            <family val="3"/>
            <charset val="128"/>
          </rPr>
          <t>事業名は、応募時の指定申請書「様式第３号-２」に記載された魅力向上事業として実施する事業と整合する
ただし、応募時から追加・変更があれば、その都度修正</t>
        </r>
      </text>
    </comment>
    <comment ref="C6" authorId="0" shapeId="0" xr:uid="{17E602AB-0654-4406-BBE6-A5B64286909F}">
      <text>
        <r>
          <rPr>
            <sz val="9"/>
            <color indexed="81"/>
            <rFont val="MS P ゴシック"/>
            <family val="3"/>
            <charset val="128"/>
          </rPr>
          <t>収入・支出とも計上する項目は、応募時の指定申請書「様式第３号-２」と整合する
ただし、応募時から追加・変更があれば、その都度修正</t>
        </r>
      </text>
    </comment>
    <comment ref="O6" authorId="0" shapeId="0" xr:uid="{4598F4B2-7624-4B6C-94B5-5451136FE677}">
      <text>
        <r>
          <rPr>
            <sz val="9"/>
            <color indexed="81"/>
            <rFont val="MS P ゴシック"/>
            <family val="3"/>
            <charset val="128"/>
          </rPr>
          <t>事業が開始しておらず、収入及び支出が発生していない場合でも、0円で入力すること</t>
        </r>
      </text>
    </comment>
    <comment ref="J7" authorId="0" shapeId="0" xr:uid="{776BA167-51EC-46E6-B7B1-2FAD3FF12DFE}">
      <text>
        <r>
          <rPr>
            <sz val="9"/>
            <color indexed="81"/>
            <rFont val="MS P ゴシック"/>
            <family val="3"/>
            <charset val="128"/>
          </rPr>
          <t>過去に計上した引当金の合計額と、実際に支出した額よりもが大きい場合、実際に支出した額に合わせるため、収入に計上して調整する。</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C1" authorId="0" shapeId="0" xr:uid="{66ED020D-C72F-42A5-A9BD-1F5AA693F34A}">
      <text>
        <r>
          <rPr>
            <sz val="9"/>
            <color indexed="81"/>
            <rFont val="MS P ゴシック"/>
            <family val="3"/>
            <charset val="128"/>
          </rPr>
          <t>引当金が無い場合は、空欄で提出</t>
        </r>
      </text>
    </comment>
    <comment ref="C5" authorId="0" shapeId="0" xr:uid="{79688A3E-E55F-4DBB-A963-8EB87631E9C6}">
      <text>
        <r>
          <rPr>
            <sz val="9"/>
            <color indexed="81"/>
            <rFont val="MS P ゴシック"/>
            <family val="3"/>
            <charset val="128"/>
          </rPr>
          <t>記載する金額は、「④魅力向上事業収支内訳書」の支出に記載された引当金の額と整合をとること</t>
        </r>
      </text>
    </comment>
    <comment ref="C20" authorId="0" shapeId="0" xr:uid="{74BB8CB6-8C15-4C80-8E91-0219D577B9CD}">
      <text>
        <r>
          <rPr>
            <sz val="9"/>
            <color indexed="81"/>
            <rFont val="MS P ゴシック"/>
            <family val="3"/>
            <charset val="128"/>
          </rPr>
          <t>引当金の種類ごとに作成</t>
        </r>
      </text>
    </comment>
    <comment ref="E34" authorId="0" shapeId="0" xr:uid="{EB9C5616-3C8D-451F-BE77-93DF7B3FF858}">
      <text>
        <r>
          <rPr>
            <sz val="9"/>
            <color indexed="81"/>
            <rFont val="MS P ゴシック"/>
            <family val="3"/>
            <charset val="128"/>
          </rPr>
          <t>差額について、今後使用する見込みがない場合は、判明した年度内の収入に計上するなど、速やかに戻入処理を行うこと。</t>
        </r>
      </text>
    </comment>
  </commentList>
</comments>
</file>

<file path=xl/sharedStrings.xml><?xml version="1.0" encoding="utf-8"?>
<sst xmlns="http://schemas.openxmlformats.org/spreadsheetml/2006/main" count="673" uniqueCount="224">
  <si>
    <t>支出計</t>
    <rPh sb="0" eb="2">
      <t>シシュツ</t>
    </rPh>
    <rPh sb="2" eb="3">
      <t>ケイ</t>
    </rPh>
    <phoneticPr fontId="2"/>
  </si>
  <si>
    <t>収入計</t>
    <rPh sb="0" eb="2">
      <t>シュウニュウ</t>
    </rPh>
    <rPh sb="2" eb="3">
      <t>ケイ</t>
    </rPh>
    <phoneticPr fontId="2"/>
  </si>
  <si>
    <t>１年目</t>
    <rPh sb="1" eb="3">
      <t>ネンメ</t>
    </rPh>
    <phoneticPr fontId="2"/>
  </si>
  <si>
    <t>２年目</t>
    <rPh sb="1" eb="3">
      <t>ネンメ</t>
    </rPh>
    <phoneticPr fontId="2"/>
  </si>
  <si>
    <t>３年目</t>
    <rPh sb="1" eb="3">
      <t>ネンメ</t>
    </rPh>
    <phoneticPr fontId="2"/>
  </si>
  <si>
    <t>４年目</t>
    <rPh sb="1" eb="3">
      <t>ネンメ</t>
    </rPh>
    <phoneticPr fontId="2"/>
  </si>
  <si>
    <t>５年目</t>
    <rPh sb="1" eb="3">
      <t>ネンメ</t>
    </rPh>
    <phoneticPr fontId="2"/>
  </si>
  <si>
    <t>６年目</t>
    <rPh sb="1" eb="3">
      <t>ネンメ</t>
    </rPh>
    <phoneticPr fontId="2"/>
  </si>
  <si>
    <t>７年目</t>
    <rPh sb="1" eb="3">
      <t>ネンメ</t>
    </rPh>
    <phoneticPr fontId="2"/>
  </si>
  <si>
    <t>８年目</t>
    <rPh sb="1" eb="3">
      <t>ネンメ</t>
    </rPh>
    <phoneticPr fontId="2"/>
  </si>
  <si>
    <t>９年目</t>
    <rPh sb="1" eb="3">
      <t>ネンメ</t>
    </rPh>
    <phoneticPr fontId="2"/>
  </si>
  <si>
    <t>10年目</t>
    <rPh sb="2" eb="4">
      <t>ネンメ</t>
    </rPh>
    <phoneticPr fontId="2"/>
  </si>
  <si>
    <t>11年目</t>
    <rPh sb="2" eb="4">
      <t>ネンメ</t>
    </rPh>
    <phoneticPr fontId="2"/>
  </si>
  <si>
    <t>12年目</t>
    <rPh sb="2" eb="4">
      <t>ネンメ</t>
    </rPh>
    <phoneticPr fontId="2"/>
  </si>
  <si>
    <t>13年目</t>
    <rPh sb="2" eb="4">
      <t>ネンメ</t>
    </rPh>
    <phoneticPr fontId="2"/>
  </si>
  <si>
    <t>14年目</t>
    <rPh sb="2" eb="4">
      <t>ネンメ</t>
    </rPh>
    <phoneticPr fontId="2"/>
  </si>
  <si>
    <t>15年目</t>
    <rPh sb="2" eb="4">
      <t>ネンメ</t>
    </rPh>
    <phoneticPr fontId="2"/>
  </si>
  <si>
    <t>16年目</t>
    <rPh sb="2" eb="4">
      <t>ネンメ</t>
    </rPh>
    <phoneticPr fontId="2"/>
  </si>
  <si>
    <t>17年目</t>
    <rPh sb="2" eb="4">
      <t>ネンメ</t>
    </rPh>
    <phoneticPr fontId="2"/>
  </si>
  <si>
    <t>18年目</t>
    <rPh sb="2" eb="4">
      <t>ネンメ</t>
    </rPh>
    <phoneticPr fontId="2"/>
  </si>
  <si>
    <t>19年目</t>
    <rPh sb="2" eb="4">
      <t>ネンメ</t>
    </rPh>
    <phoneticPr fontId="2"/>
  </si>
  <si>
    <t>20年目</t>
    <rPh sb="2" eb="4">
      <t>ネンメ</t>
    </rPh>
    <phoneticPr fontId="2"/>
  </si>
  <si>
    <t>令和５年度</t>
    <rPh sb="0" eb="2">
      <t>レイワ</t>
    </rPh>
    <rPh sb="3" eb="5">
      <t>ネンド</t>
    </rPh>
    <phoneticPr fontId="2"/>
  </si>
  <si>
    <t>令和６年度</t>
    <rPh sb="0" eb="2">
      <t>レイワ</t>
    </rPh>
    <rPh sb="3" eb="5">
      <t>ネンド</t>
    </rPh>
    <phoneticPr fontId="2"/>
  </si>
  <si>
    <t>令和７年度</t>
    <rPh sb="0" eb="2">
      <t>レイワ</t>
    </rPh>
    <rPh sb="3" eb="5">
      <t>ネンド</t>
    </rPh>
    <phoneticPr fontId="2"/>
  </si>
  <si>
    <t>令和８年度</t>
    <rPh sb="0" eb="2">
      <t>レイワ</t>
    </rPh>
    <rPh sb="3" eb="5">
      <t>ネンド</t>
    </rPh>
    <phoneticPr fontId="2"/>
  </si>
  <si>
    <t>令和９年度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</si>
  <si>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</si>
  <si>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</si>
  <si>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令和12年度</t>
    <rPh sb="0" eb="2">
      <t>レイワ</t>
    </rPh>
    <rPh sb="4" eb="6">
      <t>ネンド</t>
    </rPh>
    <phoneticPr fontId="2"/>
  </si>
  <si>
    <t>令和13年度</t>
    <rPh sb="0" eb="2">
      <t>レイワ</t>
    </rPh>
    <rPh sb="4" eb="6">
      <t>ネンド</t>
    </rPh>
    <phoneticPr fontId="2"/>
  </si>
  <si>
    <t>令和14年度</t>
    <rPh sb="0" eb="2">
      <t>レイワ</t>
    </rPh>
    <rPh sb="4" eb="6">
      <t>ネンド</t>
    </rPh>
    <phoneticPr fontId="2"/>
  </si>
  <si>
    <t>令和15年度</t>
    <rPh sb="0" eb="2">
      <t>レイワ</t>
    </rPh>
    <rPh sb="4" eb="6">
      <t>ネンド</t>
    </rPh>
    <phoneticPr fontId="2"/>
  </si>
  <si>
    <t>令和16年度</t>
    <rPh sb="0" eb="2">
      <t>レイワ</t>
    </rPh>
    <rPh sb="4" eb="6">
      <t>ネンド</t>
    </rPh>
    <phoneticPr fontId="2"/>
  </si>
  <si>
    <t>令和17年度</t>
    <rPh sb="0" eb="2">
      <t>レイワ</t>
    </rPh>
    <rPh sb="4" eb="6">
      <t>ネンド</t>
    </rPh>
    <phoneticPr fontId="2"/>
  </si>
  <si>
    <t>令和18年度</t>
    <rPh sb="0" eb="2">
      <t>レイワ</t>
    </rPh>
    <rPh sb="4" eb="6">
      <t>ネンド</t>
    </rPh>
    <phoneticPr fontId="2"/>
  </si>
  <si>
    <t>令和19年度</t>
    <rPh sb="0" eb="2">
      <t>レイワ</t>
    </rPh>
    <rPh sb="4" eb="6">
      <t>ネンド</t>
    </rPh>
    <phoneticPr fontId="2"/>
  </si>
  <si>
    <t>令和20年度</t>
    <rPh sb="0" eb="2">
      <t>レイワ</t>
    </rPh>
    <rPh sb="4" eb="6">
      <t>ネンド</t>
    </rPh>
    <phoneticPr fontId="2"/>
  </si>
  <si>
    <t>令和21年度</t>
    <rPh sb="0" eb="2">
      <t>レイワ</t>
    </rPh>
    <rPh sb="4" eb="6">
      <t>ネンド</t>
    </rPh>
    <phoneticPr fontId="2"/>
  </si>
  <si>
    <t>令和22年度</t>
    <rPh sb="0" eb="2">
      <t>レイワ</t>
    </rPh>
    <rPh sb="4" eb="6">
      <t>ネンド</t>
    </rPh>
    <phoneticPr fontId="2"/>
  </si>
  <si>
    <t>令和23年度</t>
    <rPh sb="0" eb="2">
      <t>レイワ</t>
    </rPh>
    <rPh sb="4" eb="6">
      <t>ネンド</t>
    </rPh>
    <phoneticPr fontId="2"/>
  </si>
  <si>
    <t>令和24年度</t>
    <rPh sb="0" eb="2">
      <t>レイワ</t>
    </rPh>
    <rPh sb="4" eb="6">
      <t>ネンド</t>
    </rPh>
    <phoneticPr fontId="2"/>
  </si>
  <si>
    <t>区分</t>
    <rPh sb="0" eb="2">
      <t>クブン</t>
    </rPh>
    <phoneticPr fontId="2"/>
  </si>
  <si>
    <t>魅力向上事業収入①</t>
    <rPh sb="0" eb="2">
      <t>ミリョク</t>
    </rPh>
    <rPh sb="2" eb="4">
      <t>コウジョウ</t>
    </rPh>
    <rPh sb="4" eb="6">
      <t>ジギョウ</t>
    </rPh>
    <rPh sb="6" eb="8">
      <t>シュウニュウ</t>
    </rPh>
    <phoneticPr fontId="2"/>
  </si>
  <si>
    <t>魅力向上事業収入②</t>
    <rPh sb="0" eb="2">
      <t>ミリョク</t>
    </rPh>
    <rPh sb="2" eb="4">
      <t>コウジョウ</t>
    </rPh>
    <rPh sb="4" eb="6">
      <t>ジギョウ</t>
    </rPh>
    <rPh sb="6" eb="8">
      <t>シュウニュウ</t>
    </rPh>
    <phoneticPr fontId="2"/>
  </si>
  <si>
    <t>魅力向上事業収入③</t>
    <rPh sb="0" eb="2">
      <t>ミリョク</t>
    </rPh>
    <rPh sb="2" eb="4">
      <t>コウジョウ</t>
    </rPh>
    <rPh sb="4" eb="6">
      <t>ジギョウ</t>
    </rPh>
    <rPh sb="6" eb="8">
      <t>シュウニュウ</t>
    </rPh>
    <phoneticPr fontId="2"/>
  </si>
  <si>
    <t>魅力向上事業支出①</t>
    <rPh sb="0" eb="2">
      <t>ミリョク</t>
    </rPh>
    <rPh sb="2" eb="4">
      <t>コウジョウ</t>
    </rPh>
    <rPh sb="4" eb="6">
      <t>ジギョウ</t>
    </rPh>
    <rPh sb="6" eb="8">
      <t>シシュツ</t>
    </rPh>
    <phoneticPr fontId="2"/>
  </si>
  <si>
    <t>魅力向上事業支出②</t>
    <rPh sb="0" eb="2">
      <t>ミリョク</t>
    </rPh>
    <rPh sb="2" eb="4">
      <t>コウジョウ</t>
    </rPh>
    <rPh sb="4" eb="6">
      <t>ジギョウ</t>
    </rPh>
    <rPh sb="6" eb="8">
      <t>シシュツ</t>
    </rPh>
    <phoneticPr fontId="2"/>
  </si>
  <si>
    <t>魅力向上事業支出③</t>
    <rPh sb="0" eb="2">
      <t>ミリョク</t>
    </rPh>
    <rPh sb="2" eb="4">
      <t>コウジョウ</t>
    </rPh>
    <rPh sb="4" eb="6">
      <t>ジギョウ</t>
    </rPh>
    <rPh sb="6" eb="8">
      <t>シシュツ</t>
    </rPh>
    <phoneticPr fontId="2"/>
  </si>
  <si>
    <t>還元率</t>
    <rPh sb="0" eb="2">
      <t>カンゲン</t>
    </rPh>
    <rPh sb="2" eb="3">
      <t>リツ</t>
    </rPh>
    <phoneticPr fontId="2"/>
  </si>
  <si>
    <t>合計額</t>
    <rPh sb="0" eb="3">
      <t>ゴウケイガク</t>
    </rPh>
    <phoneticPr fontId="2"/>
  </si>
  <si>
    <t>【年度別魅力向上事業収支】</t>
    <rPh sb="4" eb="6">
      <t>ミリョク</t>
    </rPh>
    <rPh sb="6" eb="8">
      <t>コウジョウ</t>
    </rPh>
    <rPh sb="8" eb="10">
      <t>ジギョウ</t>
    </rPh>
    <rPh sb="10" eb="12">
      <t>シュウシ</t>
    </rPh>
    <phoneticPr fontId="2"/>
  </si>
  <si>
    <t>令和〇年○月○日</t>
    <rPh sb="0" eb="2">
      <t>レイワ</t>
    </rPh>
    <rPh sb="3" eb="4">
      <t>ネン</t>
    </rPh>
    <rPh sb="5" eb="6">
      <t>ガツ</t>
    </rPh>
    <rPh sb="7" eb="8">
      <t>ニチ</t>
    </rPh>
    <phoneticPr fontId="2"/>
  </si>
  <si>
    <t>大阪府○○土木事務所長</t>
    <rPh sb="0" eb="3">
      <t>オオサカフ</t>
    </rPh>
    <rPh sb="5" eb="10">
      <t>ドボクジムショ</t>
    </rPh>
    <rPh sb="10" eb="11">
      <t>チョウ</t>
    </rPh>
    <phoneticPr fontId="2"/>
  </si>
  <si>
    <t>○○　□□様</t>
    <rPh sb="5" eb="6">
      <t>サマ</t>
    </rPh>
    <phoneticPr fontId="2"/>
  </si>
  <si>
    <t>○○公園指定管理者</t>
    <rPh sb="2" eb="4">
      <t>コウエン</t>
    </rPh>
    <rPh sb="4" eb="6">
      <t>シテイ</t>
    </rPh>
    <rPh sb="6" eb="9">
      <t>カンリシャ</t>
    </rPh>
    <phoneticPr fontId="2"/>
  </si>
  <si>
    <t>大阪府への納付額</t>
    <rPh sb="0" eb="3">
      <t>オオサカフ</t>
    </rPh>
    <rPh sb="5" eb="8">
      <t>ノウフガク</t>
    </rPh>
    <phoneticPr fontId="2"/>
  </si>
  <si>
    <t>魅力向上事業収入①（○○事業）</t>
    <rPh sb="0" eb="2">
      <t>ミリョク</t>
    </rPh>
    <rPh sb="2" eb="4">
      <t>コウジョウ</t>
    </rPh>
    <rPh sb="4" eb="6">
      <t>ジギョウ</t>
    </rPh>
    <rPh sb="6" eb="8">
      <t>シュウニュウ</t>
    </rPh>
    <rPh sb="12" eb="14">
      <t>ジギョウ</t>
    </rPh>
    <phoneticPr fontId="2"/>
  </si>
  <si>
    <t>魅力向上事業支出①（○○事業）</t>
    <rPh sb="0" eb="2">
      <t>ミリョク</t>
    </rPh>
    <rPh sb="2" eb="4">
      <t>コウジョウ</t>
    </rPh>
    <rPh sb="4" eb="6">
      <t>ジギョウ</t>
    </rPh>
    <rPh sb="6" eb="8">
      <t>シシュツ</t>
    </rPh>
    <rPh sb="12" eb="14">
      <t>ジギョウ</t>
    </rPh>
    <phoneticPr fontId="2"/>
  </si>
  <si>
    <t>総収入の部</t>
    <rPh sb="0" eb="1">
      <t>ソウ</t>
    </rPh>
    <rPh sb="1" eb="3">
      <t>シュウニュウ</t>
    </rPh>
    <rPh sb="4" eb="5">
      <t>ブ</t>
    </rPh>
    <phoneticPr fontId="2"/>
  </si>
  <si>
    <t>総支出の部</t>
    <rPh sb="0" eb="1">
      <t>ソウ</t>
    </rPh>
    <rPh sb="1" eb="3">
      <t>シシュツ</t>
    </rPh>
    <rPh sb="4" eb="5">
      <t>ブ</t>
    </rPh>
    <phoneticPr fontId="2"/>
  </si>
  <si>
    <t>総支出の部</t>
    <rPh sb="0" eb="3">
      <t>ソウシシュツ</t>
    </rPh>
    <rPh sb="4" eb="5">
      <t>ブ</t>
    </rPh>
    <phoneticPr fontId="2"/>
  </si>
  <si>
    <t>魅力向上事業収入②（○○事業）</t>
    <rPh sb="0" eb="2">
      <t>ミリョク</t>
    </rPh>
    <rPh sb="2" eb="4">
      <t>コウジョウ</t>
    </rPh>
    <rPh sb="4" eb="6">
      <t>ジギョウ</t>
    </rPh>
    <rPh sb="6" eb="8">
      <t>シュウニュウ</t>
    </rPh>
    <rPh sb="12" eb="14">
      <t>ジギョウ</t>
    </rPh>
    <phoneticPr fontId="2"/>
  </si>
  <si>
    <t>魅力向上事業支出②（○○事業）</t>
    <rPh sb="0" eb="2">
      <t>ミリョク</t>
    </rPh>
    <rPh sb="2" eb="4">
      <t>コウジョウ</t>
    </rPh>
    <rPh sb="4" eb="6">
      <t>ジギョウ</t>
    </rPh>
    <rPh sb="6" eb="8">
      <t>シシュツ</t>
    </rPh>
    <rPh sb="12" eb="14">
      <t>ジギョウ</t>
    </rPh>
    <phoneticPr fontId="2"/>
  </si>
  <si>
    <t>魅力向上事業①（○○事業）</t>
    <rPh sb="10" eb="12">
      <t>ジギョウ</t>
    </rPh>
    <phoneticPr fontId="2"/>
  </si>
  <si>
    <t>魅力向上事業②（○○事業）</t>
    <rPh sb="10" eb="12">
      <t>ジギョウ</t>
    </rPh>
    <phoneticPr fontId="2"/>
  </si>
  <si>
    <t>魅力向上事業④（○○事業）</t>
    <rPh sb="10" eb="12">
      <t>ジギョウ</t>
    </rPh>
    <phoneticPr fontId="2"/>
  </si>
  <si>
    <t>魅力向上事業⑤（○○事業）</t>
    <rPh sb="10" eb="12">
      <t>ジギョウ</t>
    </rPh>
    <phoneticPr fontId="2"/>
  </si>
  <si>
    <t>魅力向上事業⑥（○○事業）</t>
    <rPh sb="10" eb="12">
      <t>ジギョウ</t>
    </rPh>
    <phoneticPr fontId="2"/>
  </si>
  <si>
    <t>収益(総収入−総支出）</t>
    <rPh sb="0" eb="2">
      <t>シュウエキ</t>
    </rPh>
    <rPh sb="3" eb="6">
      <t>ソウシュウニュウ</t>
    </rPh>
    <rPh sb="7" eb="10">
      <t>ソウシシュツ</t>
    </rPh>
    <phoneticPr fontId="2"/>
  </si>
  <si>
    <t>収益(総収入−総支出）</t>
    <phoneticPr fontId="2"/>
  </si>
  <si>
    <t>大阪府への納付額
収益×還元率</t>
    <rPh sb="0" eb="3">
      <t>オオサカフ</t>
    </rPh>
    <rPh sb="5" eb="8">
      <t>ノウフガク</t>
    </rPh>
    <rPh sb="9" eb="11">
      <t>シュウエキ</t>
    </rPh>
    <rPh sb="12" eb="15">
      <t>カンゲンリツ</t>
    </rPh>
    <phoneticPr fontId="2"/>
  </si>
  <si>
    <t>収益(総収入−総支出）</t>
    <rPh sb="0" eb="2">
      <t>シュウエキ</t>
    </rPh>
    <rPh sb="3" eb="6">
      <t>ソウシュウニュウ</t>
    </rPh>
    <rPh sb="7" eb="8">
      <t>ソウ</t>
    </rPh>
    <rPh sb="8" eb="10">
      <t>シシュツ</t>
    </rPh>
    <phoneticPr fontId="2"/>
  </si>
  <si>
    <t>注）</t>
    <rPh sb="0" eb="1">
      <t>チュウ</t>
    </rPh>
    <phoneticPr fontId="2"/>
  </si>
  <si>
    <t>【年度別納付額】※　</t>
    <rPh sb="1" eb="4">
      <t>ネンドベツ</t>
    </rPh>
    <rPh sb="4" eb="6">
      <t>ノウフ</t>
    </rPh>
    <rPh sb="6" eb="7">
      <t>ガク</t>
    </rPh>
    <phoneticPr fontId="2"/>
  </si>
  <si>
    <t>利益がマイナス計上の場合は、大阪府への納付が発生しないため「０」とします。</t>
    <phoneticPr fontId="2"/>
  </si>
  <si>
    <t>各魅力向上事業の総収入及び総支出を計上するにあたっては、応募時に提出した「様式第３号-2」を参考に計上しました。</t>
    <rPh sb="0" eb="1">
      <t>カク</t>
    </rPh>
    <rPh sb="1" eb="5">
      <t>ミリョクコウジョウ</t>
    </rPh>
    <rPh sb="5" eb="7">
      <t>ジギョウ</t>
    </rPh>
    <rPh sb="8" eb="11">
      <t>ソウシュウニュウ</t>
    </rPh>
    <rPh sb="11" eb="12">
      <t>オヨ</t>
    </rPh>
    <rPh sb="13" eb="16">
      <t>ソウシシュツ</t>
    </rPh>
    <rPh sb="17" eb="19">
      <t>ケイジョウ</t>
    </rPh>
    <rPh sb="28" eb="30">
      <t>オウボ</t>
    </rPh>
    <rPh sb="30" eb="31">
      <t>ジ</t>
    </rPh>
    <rPh sb="32" eb="34">
      <t>テイシュツ</t>
    </rPh>
    <rPh sb="37" eb="39">
      <t>ヨウシキ</t>
    </rPh>
    <rPh sb="39" eb="40">
      <t>ダイ</t>
    </rPh>
    <rPh sb="41" eb="42">
      <t>ゴウ</t>
    </rPh>
    <rPh sb="46" eb="48">
      <t>サンコウ</t>
    </rPh>
    <rPh sb="49" eb="51">
      <t>ケイジョウ</t>
    </rPh>
    <phoneticPr fontId="2"/>
  </si>
  <si>
    <t>令和〇年度の○○公園に係る収益還元について、下記のとおり報告します。</t>
    <rPh sb="0" eb="2">
      <t>レイワ</t>
    </rPh>
    <rPh sb="3" eb="5">
      <t>ネンド</t>
    </rPh>
    <rPh sb="8" eb="10">
      <t>コウエン</t>
    </rPh>
    <rPh sb="11" eb="12">
      <t>カカ</t>
    </rPh>
    <rPh sb="13" eb="17">
      <t>シュウエキカンゲン</t>
    </rPh>
    <rPh sb="22" eb="24">
      <t>カキ</t>
    </rPh>
    <rPh sb="28" eb="30">
      <t>ホウコク</t>
    </rPh>
    <phoneticPr fontId="2"/>
  </si>
  <si>
    <t>指定管理業務</t>
    <rPh sb="0" eb="6">
      <t>シテイカンリギョウム</t>
    </rPh>
    <phoneticPr fontId="2"/>
  </si>
  <si>
    <t>魅力向上事業</t>
    <rPh sb="0" eb="6">
      <t>ミリョクコウジョウジギョウ</t>
    </rPh>
    <phoneticPr fontId="2"/>
  </si>
  <si>
    <t>総収入</t>
    <rPh sb="0" eb="3">
      <t>ソウシュウニュウ</t>
    </rPh>
    <phoneticPr fontId="2"/>
  </si>
  <si>
    <t>総支出</t>
    <rPh sb="0" eb="3">
      <t>ソウシシュツ</t>
    </rPh>
    <phoneticPr fontId="2"/>
  </si>
  <si>
    <t>公園名</t>
    <rPh sb="0" eb="2">
      <t>コウエン</t>
    </rPh>
    <rPh sb="2" eb="3">
      <t>メイ</t>
    </rPh>
    <phoneticPr fontId="19"/>
  </si>
  <si>
    <t>（円）</t>
    <phoneticPr fontId="19"/>
  </si>
  <si>
    <t>科目</t>
  </si>
  <si>
    <t>プール以外の金額</t>
    <rPh sb="3" eb="5">
      <t>イガイ</t>
    </rPh>
    <rPh sb="6" eb="8">
      <t>キンガク</t>
    </rPh>
    <phoneticPr fontId="19"/>
  </si>
  <si>
    <t>プール分の金額</t>
    <rPh sb="3" eb="4">
      <t>ブン</t>
    </rPh>
    <rPh sb="5" eb="7">
      <t>キンガク</t>
    </rPh>
    <phoneticPr fontId="19"/>
  </si>
  <si>
    <t>合計金額</t>
    <rPh sb="0" eb="2">
      <t>ゴウケイ</t>
    </rPh>
    <phoneticPr fontId="19"/>
  </si>
  <si>
    <t>摘要</t>
    <phoneticPr fontId="19"/>
  </si>
  <si>
    <t>備考</t>
  </si>
  <si>
    <t>運営管理費</t>
    <rPh sb="0" eb="2">
      <t>ウンエイ</t>
    </rPh>
    <rPh sb="2" eb="5">
      <t>カンリヒ</t>
    </rPh>
    <phoneticPr fontId="19"/>
  </si>
  <si>
    <t>人件費</t>
  </si>
  <si>
    <t>管理事務所職員</t>
    <rPh sb="0" eb="2">
      <t>カンリ</t>
    </rPh>
    <rPh sb="2" eb="4">
      <t>ジム</t>
    </rPh>
    <rPh sb="4" eb="5">
      <t>ショ</t>
    </rPh>
    <rPh sb="5" eb="7">
      <t>ショクイン</t>
    </rPh>
    <phoneticPr fontId="19"/>
  </si>
  <si>
    <t>雇用、直営作業員</t>
    <rPh sb="0" eb="2">
      <t>コヨウ</t>
    </rPh>
    <rPh sb="3" eb="5">
      <t>チョクエイ</t>
    </rPh>
    <rPh sb="5" eb="8">
      <t>サギョウイン</t>
    </rPh>
    <phoneticPr fontId="19"/>
  </si>
  <si>
    <t>光熱水費</t>
  </si>
  <si>
    <t>事務所運営費</t>
    <rPh sb="0" eb="2">
      <t>ジム</t>
    </rPh>
    <rPh sb="2" eb="3">
      <t>ショ</t>
    </rPh>
    <rPh sb="3" eb="6">
      <t>ウンエイヒ</t>
    </rPh>
    <phoneticPr fontId="19"/>
  </si>
  <si>
    <t>―</t>
    <phoneticPr fontId="19"/>
  </si>
  <si>
    <t>服部緑地　野外音楽堂運営管理費（服部緑地のみ）</t>
    <rPh sb="0" eb="2">
      <t>ハットリ</t>
    </rPh>
    <rPh sb="2" eb="4">
      <t>リョクチ</t>
    </rPh>
    <rPh sb="5" eb="7">
      <t>ヤガイ</t>
    </rPh>
    <rPh sb="7" eb="10">
      <t>オンガクドウ</t>
    </rPh>
    <rPh sb="10" eb="12">
      <t>ウンエイ</t>
    </rPh>
    <rPh sb="12" eb="14">
      <t>カンリ</t>
    </rPh>
    <rPh sb="14" eb="15">
      <t>ヒ</t>
    </rPh>
    <rPh sb="16" eb="18">
      <t>ハットリ</t>
    </rPh>
    <rPh sb="18" eb="20">
      <t>リョクチ</t>
    </rPh>
    <phoneticPr fontId="19"/>
  </si>
  <si>
    <t>プール運営費（プールのある場合のみ）</t>
    <rPh sb="3" eb="5">
      <t>ウンエイ</t>
    </rPh>
    <rPh sb="5" eb="6">
      <t>ヒ</t>
    </rPh>
    <rPh sb="13" eb="15">
      <t>バアイ</t>
    </rPh>
    <phoneticPr fontId="19"/>
  </si>
  <si>
    <t>昆虫館運営費（箕面公園のみ）</t>
    <rPh sb="0" eb="2">
      <t>コンチュウ</t>
    </rPh>
    <rPh sb="2" eb="3">
      <t>カン</t>
    </rPh>
    <rPh sb="3" eb="5">
      <t>ウンエイ</t>
    </rPh>
    <rPh sb="5" eb="6">
      <t>ヒ</t>
    </rPh>
    <rPh sb="7" eb="9">
      <t>ミノオ</t>
    </rPh>
    <rPh sb="9" eb="11">
      <t>コウエン</t>
    </rPh>
    <phoneticPr fontId="19"/>
  </si>
  <si>
    <r>
      <t>都市緑化植物園運営費</t>
    </r>
    <r>
      <rPr>
        <sz val="9"/>
        <rFont val="ＭＳ Ｐゴシック"/>
        <family val="3"/>
        <charset val="128"/>
      </rPr>
      <t>（特殊庭園管理費に係るものを除く）</t>
    </r>
    <rPh sb="0" eb="2">
      <t>トシ</t>
    </rPh>
    <rPh sb="2" eb="4">
      <t>リョクカ</t>
    </rPh>
    <rPh sb="4" eb="7">
      <t>ショクブツエン</t>
    </rPh>
    <rPh sb="7" eb="9">
      <t>ウンエイ</t>
    </rPh>
    <rPh sb="9" eb="10">
      <t>ヒ</t>
    </rPh>
    <rPh sb="11" eb="13">
      <t>トクシュ</t>
    </rPh>
    <rPh sb="13" eb="15">
      <t>テイエン</t>
    </rPh>
    <rPh sb="15" eb="17">
      <t>カンリ</t>
    </rPh>
    <rPh sb="17" eb="18">
      <t>ヒ</t>
    </rPh>
    <rPh sb="19" eb="20">
      <t>カカ</t>
    </rPh>
    <rPh sb="24" eb="25">
      <t>ノゾ</t>
    </rPh>
    <phoneticPr fontId="19"/>
  </si>
  <si>
    <t>その他（当該公園運営上必要なもの）</t>
    <rPh sb="2" eb="3">
      <t>タ</t>
    </rPh>
    <rPh sb="4" eb="6">
      <t>トウガイ</t>
    </rPh>
    <rPh sb="6" eb="8">
      <t>コウエン</t>
    </rPh>
    <rPh sb="8" eb="10">
      <t>ウンエイ</t>
    </rPh>
    <rPh sb="10" eb="11">
      <t>ジョウ</t>
    </rPh>
    <rPh sb="11" eb="13">
      <t>ヒツヨウ</t>
    </rPh>
    <phoneticPr fontId="19"/>
  </si>
  <si>
    <t>維持管理費</t>
    <rPh sb="0" eb="2">
      <t>イジ</t>
    </rPh>
    <rPh sb="2" eb="5">
      <t>カンリヒ</t>
    </rPh>
    <phoneticPr fontId="19"/>
  </si>
  <si>
    <t>人件費（維持管理要員）</t>
    <rPh sb="4" eb="6">
      <t>イジ</t>
    </rPh>
    <rPh sb="6" eb="8">
      <t>カンリ</t>
    </rPh>
    <rPh sb="8" eb="10">
      <t>ヨウイン</t>
    </rPh>
    <phoneticPr fontId="19"/>
  </si>
  <si>
    <t>清掃</t>
    <rPh sb="0" eb="2">
      <t>セイソウ</t>
    </rPh>
    <phoneticPr fontId="19"/>
  </si>
  <si>
    <t>植物管理費（除草含む）</t>
    <rPh sb="6" eb="8">
      <t>ジョソウ</t>
    </rPh>
    <rPh sb="8" eb="9">
      <t>フク</t>
    </rPh>
    <phoneticPr fontId="19"/>
  </si>
  <si>
    <t>特殊庭園管理費</t>
    <rPh sb="0" eb="2">
      <t>トクシュ</t>
    </rPh>
    <rPh sb="2" eb="4">
      <t>テイエン</t>
    </rPh>
    <rPh sb="4" eb="6">
      <t>カンリ</t>
    </rPh>
    <rPh sb="6" eb="7">
      <t>ヒ</t>
    </rPh>
    <phoneticPr fontId="19"/>
  </si>
  <si>
    <t>保守・点検費</t>
    <rPh sb="0" eb="2">
      <t>ホシュ</t>
    </rPh>
    <rPh sb="3" eb="5">
      <t>テンケン</t>
    </rPh>
    <rPh sb="5" eb="6">
      <t>ヒ</t>
    </rPh>
    <phoneticPr fontId="19"/>
  </si>
  <si>
    <t>スポーツ施設管理費</t>
    <rPh sb="4" eb="6">
      <t>シセツ</t>
    </rPh>
    <rPh sb="6" eb="8">
      <t>カンリ</t>
    </rPh>
    <rPh sb="8" eb="9">
      <t>ヒ</t>
    </rPh>
    <phoneticPr fontId="19"/>
  </si>
  <si>
    <t>プール管理費（プールのある場合のみ）</t>
    <rPh sb="3" eb="5">
      <t>カンリ</t>
    </rPh>
    <rPh sb="5" eb="6">
      <t>ヒ</t>
    </rPh>
    <rPh sb="13" eb="15">
      <t>バアイ</t>
    </rPh>
    <phoneticPr fontId="19"/>
  </si>
  <si>
    <t>昆虫館管理費（箕面公園のみ）</t>
    <rPh sb="0" eb="2">
      <t>コンチュウ</t>
    </rPh>
    <rPh sb="2" eb="3">
      <t>カン</t>
    </rPh>
    <rPh sb="3" eb="5">
      <t>カンリ</t>
    </rPh>
    <rPh sb="5" eb="6">
      <t>ヒ</t>
    </rPh>
    <rPh sb="7" eb="9">
      <t>ミノオ</t>
    </rPh>
    <rPh sb="9" eb="11">
      <t>コウエン</t>
    </rPh>
    <phoneticPr fontId="19"/>
  </si>
  <si>
    <r>
      <t>都市緑化植物園管理費</t>
    </r>
    <r>
      <rPr>
        <sz val="8"/>
        <rFont val="ＭＳ Ｐゴシック"/>
        <family val="3"/>
        <charset val="128"/>
      </rPr>
      <t>（特殊庭園管理費に係るものを除く）</t>
    </r>
    <rPh sb="0" eb="2">
      <t>トシ</t>
    </rPh>
    <rPh sb="2" eb="4">
      <t>リョクカ</t>
    </rPh>
    <rPh sb="4" eb="7">
      <t>ショクブツエン</t>
    </rPh>
    <rPh sb="7" eb="9">
      <t>カンリ</t>
    </rPh>
    <rPh sb="9" eb="10">
      <t>ヒ</t>
    </rPh>
    <rPh sb="11" eb="13">
      <t>トクシュ</t>
    </rPh>
    <rPh sb="13" eb="15">
      <t>テイエン</t>
    </rPh>
    <rPh sb="15" eb="17">
      <t>カンリ</t>
    </rPh>
    <rPh sb="17" eb="18">
      <t>ヒ</t>
    </rPh>
    <rPh sb="19" eb="20">
      <t>カカ</t>
    </rPh>
    <rPh sb="24" eb="25">
      <t>ノゾ</t>
    </rPh>
    <phoneticPr fontId="19"/>
  </si>
  <si>
    <t>維持補修・修繕費</t>
    <rPh sb="0" eb="2">
      <t>イジ</t>
    </rPh>
    <rPh sb="2" eb="4">
      <t>ホシュウ</t>
    </rPh>
    <rPh sb="5" eb="8">
      <t>シュウゼンヒ</t>
    </rPh>
    <phoneticPr fontId="19"/>
  </si>
  <si>
    <t>諸経費</t>
    <rPh sb="0" eb="3">
      <t>ショケイヒ</t>
    </rPh>
    <phoneticPr fontId="19"/>
  </si>
  <si>
    <t>支出計</t>
    <rPh sb="0" eb="2">
      <t>シシュツ</t>
    </rPh>
    <rPh sb="2" eb="3">
      <t>ケイ</t>
    </rPh>
    <phoneticPr fontId="19"/>
  </si>
  <si>
    <t>収入</t>
    <rPh sb="0" eb="2">
      <t>シュウニュウ</t>
    </rPh>
    <phoneticPr fontId="19"/>
  </si>
  <si>
    <t>利用料金収入（駐車場）</t>
    <rPh sb="0" eb="2">
      <t>リヨウ</t>
    </rPh>
    <rPh sb="2" eb="4">
      <t>リョウキン</t>
    </rPh>
    <rPh sb="4" eb="6">
      <t>シュウニュウ</t>
    </rPh>
    <rPh sb="7" eb="9">
      <t>チュウシャ</t>
    </rPh>
    <rPh sb="9" eb="10">
      <t>バ</t>
    </rPh>
    <phoneticPr fontId="19"/>
  </si>
  <si>
    <t>対象公園のみ</t>
    <rPh sb="0" eb="2">
      <t>タイショウ</t>
    </rPh>
    <rPh sb="2" eb="4">
      <t>コウエン</t>
    </rPh>
    <phoneticPr fontId="19"/>
  </si>
  <si>
    <t>利用料金収入（プール）</t>
    <rPh sb="0" eb="2">
      <t>リヨウ</t>
    </rPh>
    <rPh sb="2" eb="4">
      <t>リョウキン</t>
    </rPh>
    <rPh sb="4" eb="6">
      <t>シュウニュウ</t>
    </rPh>
    <phoneticPr fontId="19"/>
  </si>
  <si>
    <t>利用料金収入（野外音楽堂）</t>
    <rPh sb="0" eb="2">
      <t>リヨウ</t>
    </rPh>
    <rPh sb="2" eb="4">
      <t>リョウキン</t>
    </rPh>
    <rPh sb="4" eb="6">
      <t>シュウニュウ</t>
    </rPh>
    <rPh sb="7" eb="9">
      <t>ヤガイ</t>
    </rPh>
    <rPh sb="9" eb="12">
      <t>オンガクドウ</t>
    </rPh>
    <phoneticPr fontId="19"/>
  </si>
  <si>
    <t>利用料金収入（オーパス対象施設）</t>
    <rPh sb="0" eb="2">
      <t>リヨウ</t>
    </rPh>
    <rPh sb="2" eb="4">
      <t>リョウキン</t>
    </rPh>
    <rPh sb="4" eb="6">
      <t>シュウニュウ</t>
    </rPh>
    <rPh sb="11" eb="13">
      <t>タイショウ</t>
    </rPh>
    <rPh sb="13" eb="15">
      <t>シセツ</t>
    </rPh>
    <phoneticPr fontId="19"/>
  </si>
  <si>
    <t>行為許可使用料による収入額</t>
    <rPh sb="0" eb="2">
      <t>コウイ</t>
    </rPh>
    <rPh sb="2" eb="4">
      <t>キョカ</t>
    </rPh>
    <rPh sb="4" eb="7">
      <t>シヨウリョウ</t>
    </rPh>
    <rPh sb="10" eb="12">
      <t>シュウニュウ</t>
    </rPh>
    <rPh sb="12" eb="13">
      <t>ガク</t>
    </rPh>
    <phoneticPr fontId="19"/>
  </si>
  <si>
    <t>上記以外の利用料金収入</t>
    <rPh sb="0" eb="2">
      <t>ジョウキ</t>
    </rPh>
    <rPh sb="2" eb="4">
      <t>イガイ</t>
    </rPh>
    <rPh sb="5" eb="7">
      <t>リヨウ</t>
    </rPh>
    <rPh sb="7" eb="9">
      <t>リョウキン</t>
    </rPh>
    <rPh sb="9" eb="11">
      <t>シュウニュウ</t>
    </rPh>
    <phoneticPr fontId="19"/>
  </si>
  <si>
    <t>対象公園のみ</t>
    <phoneticPr fontId="19"/>
  </si>
  <si>
    <t>利用促進事業収入</t>
    <rPh sb="0" eb="2">
      <t>リヨウ</t>
    </rPh>
    <rPh sb="2" eb="4">
      <t>ソクシン</t>
    </rPh>
    <rPh sb="4" eb="6">
      <t>ジギョウ</t>
    </rPh>
    <rPh sb="6" eb="8">
      <t>シュウニュウ</t>
    </rPh>
    <phoneticPr fontId="19"/>
  </si>
  <si>
    <t>府からの委託料（予定）　</t>
  </si>
  <si>
    <t>その他の収入　　</t>
    <phoneticPr fontId="19"/>
  </si>
  <si>
    <t>収入計</t>
    <rPh sb="0" eb="2">
      <t>シュウニュウ</t>
    </rPh>
    <rPh sb="2" eb="3">
      <t>ケイ</t>
    </rPh>
    <phoneticPr fontId="19"/>
  </si>
  <si>
    <t>差 引 計</t>
    <rPh sb="0" eb="1">
      <t>サ</t>
    </rPh>
    <rPh sb="2" eb="3">
      <t>イン</t>
    </rPh>
    <rPh sb="4" eb="5">
      <t>ケイ</t>
    </rPh>
    <phoneticPr fontId="19"/>
  </si>
  <si>
    <r>
      <t>１．事務所運営費には、通信・送信費、印刷製本費、消耗品費、消耗備品</t>
    </r>
    <r>
      <rPr>
        <u/>
        <sz val="9"/>
        <color indexed="8"/>
        <rFont val="ＭＳ Ｐゴシック"/>
        <family val="3"/>
        <charset val="128"/>
      </rPr>
      <t>（備品費）</t>
    </r>
    <r>
      <rPr>
        <sz val="9"/>
        <color indexed="8"/>
        <rFont val="ＭＳ Ｐゴシック"/>
        <family val="3"/>
        <charset val="128"/>
      </rPr>
      <t>、手数料、会議費、賃借料、保険料、公租公課費、旅費交通費等を含めてください。</t>
    </r>
    <rPh sb="2" eb="4">
      <t>ジム</t>
    </rPh>
    <rPh sb="4" eb="5">
      <t>ショ</t>
    </rPh>
    <rPh sb="5" eb="8">
      <t>ウンエイヒ</t>
    </rPh>
    <rPh sb="11" eb="13">
      <t>ツウシン</t>
    </rPh>
    <rPh sb="14" eb="16">
      <t>ソウシン</t>
    </rPh>
    <rPh sb="16" eb="17">
      <t>ヒ</t>
    </rPh>
    <rPh sb="18" eb="20">
      <t>インサツ</t>
    </rPh>
    <rPh sb="20" eb="22">
      <t>セイホン</t>
    </rPh>
    <rPh sb="22" eb="23">
      <t>ヒ</t>
    </rPh>
    <rPh sb="24" eb="26">
      <t>ショウモウ</t>
    </rPh>
    <rPh sb="26" eb="27">
      <t>ヒン</t>
    </rPh>
    <rPh sb="27" eb="28">
      <t>ヒ</t>
    </rPh>
    <rPh sb="29" eb="31">
      <t>ショウモウ</t>
    </rPh>
    <rPh sb="31" eb="33">
      <t>ビヒン</t>
    </rPh>
    <rPh sb="34" eb="36">
      <t>ビヒン</t>
    </rPh>
    <rPh sb="36" eb="37">
      <t>ヒ</t>
    </rPh>
    <rPh sb="39" eb="42">
      <t>テスウリョウ</t>
    </rPh>
    <rPh sb="43" eb="46">
      <t>カイギヒ</t>
    </rPh>
    <rPh sb="47" eb="50">
      <t>チンシャクリョウ</t>
    </rPh>
    <rPh sb="51" eb="54">
      <t>ホケンリョウ</t>
    </rPh>
    <rPh sb="55" eb="57">
      <t>コウソ</t>
    </rPh>
    <rPh sb="57" eb="59">
      <t>コウカ</t>
    </rPh>
    <rPh sb="59" eb="60">
      <t>ヒ</t>
    </rPh>
    <phoneticPr fontId="19"/>
  </si>
  <si>
    <t>２．有料料金施設については、「有料料金施設支出調書（第○六半期）」を作成してください。</t>
    <rPh sb="2" eb="4">
      <t>ユウリョウ</t>
    </rPh>
    <rPh sb="4" eb="6">
      <t>リョウキン</t>
    </rPh>
    <rPh sb="6" eb="8">
      <t>シセツ</t>
    </rPh>
    <rPh sb="15" eb="17">
      <t>ユウリョウ</t>
    </rPh>
    <rPh sb="17" eb="19">
      <t>リョウキン</t>
    </rPh>
    <rPh sb="19" eb="21">
      <t>シセツ</t>
    </rPh>
    <rPh sb="21" eb="23">
      <t>シシュツ</t>
    </rPh>
    <rPh sb="23" eb="25">
      <t>チョウショ</t>
    </rPh>
    <rPh sb="26" eb="27">
      <t>ダイ</t>
    </rPh>
    <rPh sb="28" eb="29">
      <t>ロク</t>
    </rPh>
    <rPh sb="29" eb="31">
      <t>ハンキ</t>
    </rPh>
    <rPh sb="34" eb="36">
      <t>サクセイ</t>
    </rPh>
    <phoneticPr fontId="19"/>
  </si>
  <si>
    <t>３－１．プール運営費には、広報などプール運営にかかる全ての費用を含めて下さい。</t>
    <rPh sb="7" eb="9">
      <t>ウンエイ</t>
    </rPh>
    <rPh sb="9" eb="10">
      <t>ヒ</t>
    </rPh>
    <rPh sb="13" eb="15">
      <t>コウホウ</t>
    </rPh>
    <rPh sb="20" eb="22">
      <t>ウンエイ</t>
    </rPh>
    <rPh sb="26" eb="27">
      <t>スベ</t>
    </rPh>
    <rPh sb="29" eb="31">
      <t>ヒヨウ</t>
    </rPh>
    <rPh sb="32" eb="33">
      <t>フク</t>
    </rPh>
    <rPh sb="35" eb="36">
      <t>クダ</t>
    </rPh>
    <phoneticPr fontId="19"/>
  </si>
  <si>
    <t>３－２．プール管理費には、プール区域内の植物管理費、清掃等プールにかかる全ての費用を含めてください。</t>
    <rPh sb="7" eb="10">
      <t>カンリヒ</t>
    </rPh>
    <rPh sb="16" eb="19">
      <t>クイキナイ</t>
    </rPh>
    <rPh sb="20" eb="22">
      <t>ショクブツ</t>
    </rPh>
    <rPh sb="22" eb="25">
      <t>カンリヒ</t>
    </rPh>
    <rPh sb="26" eb="28">
      <t>セイソウ</t>
    </rPh>
    <rPh sb="28" eb="29">
      <t>トウ</t>
    </rPh>
    <rPh sb="36" eb="37">
      <t>スベ</t>
    </rPh>
    <rPh sb="39" eb="41">
      <t>ヒヨウ</t>
    </rPh>
    <rPh sb="42" eb="43">
      <t>フク</t>
    </rPh>
    <phoneticPr fontId="19"/>
  </si>
  <si>
    <t>３－３．プールにかかる経費は上記表の「プール分」に計上して下さい。プール開催による駐車場収入の増額相当額は、利用料金収入（駐車場）の「プール分」として計上して下さい。</t>
    <rPh sb="11" eb="13">
      <t>ケイヒ</t>
    </rPh>
    <rPh sb="14" eb="16">
      <t>ジョウキ</t>
    </rPh>
    <rPh sb="16" eb="17">
      <t>ヒョウ</t>
    </rPh>
    <rPh sb="22" eb="23">
      <t>ブン</t>
    </rPh>
    <rPh sb="25" eb="27">
      <t>ケイジョウ</t>
    </rPh>
    <rPh sb="29" eb="30">
      <t>クダ</t>
    </rPh>
    <rPh sb="54" eb="56">
      <t>リヨウ</t>
    </rPh>
    <rPh sb="56" eb="58">
      <t>リョウキン</t>
    </rPh>
    <rPh sb="58" eb="60">
      <t>シュウニュウ</t>
    </rPh>
    <rPh sb="61" eb="63">
      <t>チュウシャ</t>
    </rPh>
    <rPh sb="63" eb="64">
      <t>バ</t>
    </rPh>
    <rPh sb="70" eb="71">
      <t>ブン</t>
    </rPh>
    <rPh sb="75" eb="77">
      <t>ケイジョウ</t>
    </rPh>
    <rPh sb="79" eb="80">
      <t>クダ</t>
    </rPh>
    <phoneticPr fontId="19"/>
  </si>
  <si>
    <t>４．「自主事業収入」欄には、応募時に提出した収支計画書の当該年度の金額を記入してください。</t>
    <rPh sb="3" eb="5">
      <t>ジシュ</t>
    </rPh>
    <phoneticPr fontId="19"/>
  </si>
  <si>
    <r>
      <t>５．</t>
    </r>
    <r>
      <rPr>
        <sz val="9"/>
        <rFont val="ＭＳ Ｐゴシック"/>
        <family val="3"/>
        <charset val="128"/>
      </rPr>
      <t>第三者</t>
    </r>
    <r>
      <rPr>
        <sz val="9"/>
        <color indexed="8"/>
        <rFont val="ＭＳ Ｐゴシック"/>
        <family val="3"/>
        <charset val="128"/>
      </rPr>
      <t>負担分の光熱水費は当該金額に含めず、「光熱水費」の備考欄に「【参考】</t>
    </r>
    <r>
      <rPr>
        <sz val="9"/>
        <rFont val="ＭＳ Ｐゴシック"/>
        <family val="3"/>
        <charset val="128"/>
      </rPr>
      <t>第三者</t>
    </r>
    <r>
      <rPr>
        <sz val="9"/>
        <color indexed="8"/>
        <rFont val="ＭＳ Ｐゴシック"/>
        <family val="3"/>
        <charset val="128"/>
      </rPr>
      <t>負担分○○円」と記入してください。</t>
    </r>
    <rPh sb="2" eb="5">
      <t>ダイサンシャ</t>
    </rPh>
    <rPh sb="5" eb="8">
      <t>フタンブン</t>
    </rPh>
    <rPh sb="9" eb="13">
      <t>コウネツスイヒ</t>
    </rPh>
    <rPh sb="14" eb="16">
      <t>トウガイ</t>
    </rPh>
    <rPh sb="16" eb="18">
      <t>キンガク</t>
    </rPh>
    <rPh sb="19" eb="20">
      <t>フク</t>
    </rPh>
    <rPh sb="24" eb="28">
      <t>コウネツスイヒ</t>
    </rPh>
    <rPh sb="30" eb="32">
      <t>ビコウ</t>
    </rPh>
    <rPh sb="32" eb="33">
      <t>ラン</t>
    </rPh>
    <rPh sb="36" eb="38">
      <t>サンコウ</t>
    </rPh>
    <rPh sb="42" eb="45">
      <t>フタンブン</t>
    </rPh>
    <rPh sb="47" eb="48">
      <t>エン</t>
    </rPh>
    <rPh sb="50" eb="52">
      <t>キニュウ</t>
    </rPh>
    <phoneticPr fontId="19"/>
  </si>
  <si>
    <t>６．人件費については、当該公園に直接的に従事する者の人件費を計上すること。</t>
    <rPh sb="2" eb="5">
      <t>ジンケンヒ</t>
    </rPh>
    <rPh sb="11" eb="12">
      <t>トウ</t>
    </rPh>
    <rPh sb="12" eb="13">
      <t>ガイ</t>
    </rPh>
    <rPh sb="13" eb="15">
      <t>コウエン</t>
    </rPh>
    <rPh sb="16" eb="19">
      <t>チョクセツテキ</t>
    </rPh>
    <rPh sb="20" eb="22">
      <t>ジュウジ</t>
    </rPh>
    <rPh sb="24" eb="25">
      <t>モノ</t>
    </rPh>
    <rPh sb="26" eb="29">
      <t>ジンケンヒ</t>
    </rPh>
    <rPh sb="30" eb="32">
      <t>ケイジョウ</t>
    </rPh>
    <phoneticPr fontId="19"/>
  </si>
  <si>
    <t>７．必要に応じて項目を追加、削除いただいてもかまいません。</t>
    <rPh sb="2" eb="4">
      <t>ヒツヨウ</t>
    </rPh>
    <rPh sb="5" eb="6">
      <t>オウ</t>
    </rPh>
    <rPh sb="8" eb="10">
      <t>コウモク</t>
    </rPh>
    <rPh sb="11" eb="13">
      <t>ツイカ</t>
    </rPh>
    <rPh sb="14" eb="16">
      <t>サクジョ</t>
    </rPh>
    <phoneticPr fontId="19"/>
  </si>
  <si>
    <t>８．その他の収入については、公園管理として、国等からの助成金などの収入がある場合、備考にその内容および金額を記入してください。</t>
    <rPh sb="4" eb="5">
      <t>タ</t>
    </rPh>
    <rPh sb="6" eb="8">
      <t>シュウニュウ</t>
    </rPh>
    <rPh sb="14" eb="16">
      <t>コウエン</t>
    </rPh>
    <rPh sb="16" eb="18">
      <t>カンリ</t>
    </rPh>
    <rPh sb="22" eb="23">
      <t>クニ</t>
    </rPh>
    <rPh sb="23" eb="24">
      <t>トウ</t>
    </rPh>
    <rPh sb="27" eb="30">
      <t>ジョセイキン</t>
    </rPh>
    <rPh sb="33" eb="35">
      <t>シュウニュウ</t>
    </rPh>
    <rPh sb="38" eb="40">
      <t>バアイ</t>
    </rPh>
    <rPh sb="41" eb="43">
      <t>ビコウ</t>
    </rPh>
    <rPh sb="46" eb="48">
      <t>ナイヨウ</t>
    </rPh>
    <rPh sb="51" eb="53">
      <t>キンガク</t>
    </rPh>
    <rPh sb="54" eb="56">
      <t>キニュウ</t>
    </rPh>
    <phoneticPr fontId="19"/>
  </si>
  <si>
    <t>この様式は、事業報告書中様式第５号の３－(1)「年間運営・維持管理経費【自主事業は除く】」と同一である。</t>
    <rPh sb="2" eb="4">
      <t>ヨウシキ</t>
    </rPh>
    <rPh sb="6" eb="11">
      <t>ジギョウホウコクショ</t>
    </rPh>
    <rPh sb="11" eb="12">
      <t>ナカ</t>
    </rPh>
    <rPh sb="12" eb="14">
      <t>ヨウシキ</t>
    </rPh>
    <rPh sb="14" eb="15">
      <t>ダイ</t>
    </rPh>
    <rPh sb="16" eb="17">
      <t>ゴウ</t>
    </rPh>
    <rPh sb="46" eb="48">
      <t>ドウイツ</t>
    </rPh>
    <phoneticPr fontId="19"/>
  </si>
  <si>
    <t>令和〇年度○○公園に係る収益還元の報告について</t>
    <rPh sb="0" eb="2">
      <t>レイワ</t>
    </rPh>
    <rPh sb="3" eb="5">
      <t>ネンド</t>
    </rPh>
    <rPh sb="7" eb="9">
      <t>コウエン</t>
    </rPh>
    <rPh sb="10" eb="11">
      <t>カカ</t>
    </rPh>
    <rPh sb="12" eb="16">
      <t>シュウエキカンゲン</t>
    </rPh>
    <rPh sb="17" eb="19">
      <t>ホウコク</t>
    </rPh>
    <phoneticPr fontId="2"/>
  </si>
  <si>
    <t>収益は、「税引前純利益」を計上しています。</t>
    <rPh sb="0" eb="2">
      <t>シュウエキ</t>
    </rPh>
    <rPh sb="5" eb="8">
      <t>ゼイビキマエ</t>
    </rPh>
    <rPh sb="13" eb="15">
      <t>ケイジョウ</t>
    </rPh>
    <phoneticPr fontId="2"/>
  </si>
  <si>
    <t>「総収入」「総支出」について、大阪府からこれらの確認のために、決算書類の提出や説明を求められた場合は適切に対応します。</t>
    <rPh sb="1" eb="4">
      <t>ソウシュウニュウ</t>
    </rPh>
    <rPh sb="6" eb="9">
      <t>ソウシシュツ</t>
    </rPh>
    <rPh sb="15" eb="18">
      <t>オオサカフ</t>
    </rPh>
    <rPh sb="24" eb="26">
      <t>カクニン</t>
    </rPh>
    <rPh sb="31" eb="33">
      <t>ケッサン</t>
    </rPh>
    <rPh sb="33" eb="35">
      <t>ショルイ</t>
    </rPh>
    <rPh sb="36" eb="38">
      <t>テイシュツ</t>
    </rPh>
    <rPh sb="39" eb="41">
      <t>セツメイ</t>
    </rPh>
    <rPh sb="42" eb="43">
      <t>モト</t>
    </rPh>
    <rPh sb="47" eb="49">
      <t>バアイ</t>
    </rPh>
    <rPh sb="50" eb="52">
      <t>テキセツ</t>
    </rPh>
    <rPh sb="53" eb="55">
      <t>タイオウ</t>
    </rPh>
    <phoneticPr fontId="2"/>
  </si>
  <si>
    <t>記</t>
    <rPh sb="0" eb="1">
      <t>キ</t>
    </rPh>
    <phoneticPr fontId="2"/>
  </si>
  <si>
    <t>令和７年６月29日</t>
    <rPh sb="0" eb="2">
      <t>レイワ</t>
    </rPh>
    <rPh sb="3" eb="4">
      <t>ネン</t>
    </rPh>
    <rPh sb="5" eb="6">
      <t>ツキ</t>
    </rPh>
    <rPh sb="8" eb="9">
      <t>ニチ</t>
    </rPh>
    <phoneticPr fontId="2"/>
  </si>
  <si>
    <t>○○公園パートナーズ</t>
    <rPh sb="2" eb="4">
      <t>コウエン</t>
    </rPh>
    <phoneticPr fontId="2"/>
  </si>
  <si>
    <t>0</t>
    <phoneticPr fontId="2"/>
  </si>
  <si>
    <t>○○公園</t>
    <rPh sb="2" eb="4">
      <t>コウエン</t>
    </rPh>
    <phoneticPr fontId="2"/>
  </si>
  <si>
    <t>設置許可使用料</t>
    <rPh sb="0" eb="7">
      <t>セッチキョカシヨウリョウ</t>
    </rPh>
    <phoneticPr fontId="2"/>
  </si>
  <si>
    <t>人件費</t>
    <rPh sb="0" eb="3">
      <t>ジンケンヒ</t>
    </rPh>
    <phoneticPr fontId="2"/>
  </si>
  <si>
    <t>水光熱費</t>
    <rPh sb="0" eb="4">
      <t>スイコウネツヒ</t>
    </rPh>
    <phoneticPr fontId="2"/>
  </si>
  <si>
    <t>減価償却費</t>
    <rPh sb="0" eb="5">
      <t>ゲンカショウキャクヒ</t>
    </rPh>
    <phoneticPr fontId="2"/>
  </si>
  <si>
    <t>公租公課</t>
    <rPh sb="0" eb="4">
      <t>コウソコウカ</t>
    </rPh>
    <phoneticPr fontId="2"/>
  </si>
  <si>
    <t>諸経費（本社経費等）</t>
    <rPh sb="0" eb="3">
      <t>ショケイヒ</t>
    </rPh>
    <rPh sb="4" eb="8">
      <t>ホンシャケイヒ</t>
    </rPh>
    <rPh sb="8" eb="9">
      <t>トウ</t>
    </rPh>
    <phoneticPr fontId="2"/>
  </si>
  <si>
    <t>テナント賃料</t>
    <rPh sb="4" eb="6">
      <t>チンリョウ</t>
    </rPh>
    <phoneticPr fontId="2"/>
  </si>
  <si>
    <t>遊具使用収入</t>
    <rPh sb="0" eb="2">
      <t>ユウグ</t>
    </rPh>
    <rPh sb="2" eb="6">
      <t>シヨウシュウニュウ</t>
    </rPh>
    <phoneticPr fontId="2"/>
  </si>
  <si>
    <t>単位（円）</t>
    <rPh sb="0" eb="2">
      <t>タンイ</t>
    </rPh>
    <rPh sb="3" eb="4">
      <t>エン</t>
    </rPh>
    <phoneticPr fontId="2"/>
  </si>
  <si>
    <t>運動施設使用収入</t>
    <rPh sb="0" eb="2">
      <t>ウンドウ</t>
    </rPh>
    <rPh sb="2" eb="4">
      <t>シセツ</t>
    </rPh>
    <rPh sb="4" eb="6">
      <t>シヨウ</t>
    </rPh>
    <rPh sb="6" eb="8">
      <t>シュウニュウ</t>
    </rPh>
    <phoneticPr fontId="2"/>
  </si>
  <si>
    <t>○○</t>
  </si>
  <si>
    <t>○○</t>
    <phoneticPr fontId="2"/>
  </si>
  <si>
    <t>△△</t>
  </si>
  <si>
    <t>△△</t>
    <phoneticPr fontId="2"/>
  </si>
  <si>
    <t>委託料</t>
    <rPh sb="0" eb="3">
      <t>イタクリョウ</t>
    </rPh>
    <phoneticPr fontId="2"/>
  </si>
  <si>
    <t>【年度別魅力向上事業収支】（単位：円）</t>
    <rPh sb="4" eb="6">
      <t>ミリョク</t>
    </rPh>
    <rPh sb="6" eb="8">
      <t>コウジョウ</t>
    </rPh>
    <rPh sb="8" eb="10">
      <t>ジギョウ</t>
    </rPh>
    <rPh sb="10" eb="12">
      <t>シュウシ</t>
    </rPh>
    <rPh sb="14" eb="16">
      <t>タンイ</t>
    </rPh>
    <rPh sb="17" eb="18">
      <t>エン</t>
    </rPh>
    <phoneticPr fontId="2"/>
  </si>
  <si>
    <t>××</t>
  </si>
  <si>
    <t>××</t>
    <phoneticPr fontId="2"/>
  </si>
  <si>
    <t>□□</t>
  </si>
  <si>
    <t>□□</t>
    <phoneticPr fontId="2"/>
  </si>
  <si>
    <t>○×</t>
  </si>
  <si>
    <t>○×</t>
    <phoneticPr fontId="2"/>
  </si>
  <si>
    <r>
      <t>魅力向上事業①（</t>
    </r>
    <r>
      <rPr>
        <b/>
        <sz val="11"/>
        <color rgb="FFFF0000"/>
        <rFont val="游ゴシック"/>
        <family val="3"/>
        <charset val="128"/>
      </rPr>
      <t>カフェ運営事業</t>
    </r>
    <r>
      <rPr>
        <b/>
        <sz val="9"/>
        <color theme="1"/>
        <rFont val="游ゴシック"/>
        <family val="3"/>
        <charset val="128"/>
      </rPr>
      <t>）</t>
    </r>
    <rPh sb="11" eb="13">
      <t>ウンエイ</t>
    </rPh>
    <rPh sb="13" eb="15">
      <t>ジギョウ</t>
    </rPh>
    <phoneticPr fontId="2"/>
  </si>
  <si>
    <r>
      <t>魅力向上事業②（</t>
    </r>
    <r>
      <rPr>
        <b/>
        <sz val="11"/>
        <color rgb="FFFF0000"/>
        <rFont val="游ゴシック"/>
        <family val="3"/>
        <charset val="128"/>
      </rPr>
      <t>遊戯施設運営事業</t>
    </r>
    <r>
      <rPr>
        <b/>
        <sz val="9"/>
        <color theme="1"/>
        <rFont val="游ゴシック"/>
        <family val="3"/>
        <charset val="128"/>
      </rPr>
      <t>）</t>
    </r>
    <rPh sb="8" eb="10">
      <t>ユウギ</t>
    </rPh>
    <rPh sb="10" eb="12">
      <t>シセツ</t>
    </rPh>
    <rPh sb="12" eb="14">
      <t>ウンエイ</t>
    </rPh>
    <rPh sb="14" eb="16">
      <t>ジギョウ</t>
    </rPh>
    <phoneticPr fontId="2"/>
  </si>
  <si>
    <r>
      <t>魅力向上事業③（</t>
    </r>
    <r>
      <rPr>
        <b/>
        <sz val="11"/>
        <color rgb="FFFF0000"/>
        <rFont val="游ゴシック"/>
        <family val="3"/>
        <charset val="128"/>
      </rPr>
      <t>運動施設運営事業</t>
    </r>
    <r>
      <rPr>
        <b/>
        <sz val="9"/>
        <color theme="1"/>
        <rFont val="游ゴシック"/>
        <family val="3"/>
        <charset val="128"/>
      </rPr>
      <t>）</t>
    </r>
    <rPh sb="8" eb="12">
      <t>ウンドウシセツ</t>
    </rPh>
    <rPh sb="12" eb="14">
      <t>ウンエイ</t>
    </rPh>
    <rPh sb="14" eb="16">
      <t>ジギョウ</t>
    </rPh>
    <phoneticPr fontId="2"/>
  </si>
  <si>
    <r>
      <rPr>
        <b/>
        <sz val="14"/>
        <color rgb="FFFF0000"/>
        <rFont val="ＭＳ 明朝"/>
        <family val="1"/>
        <charset val="128"/>
      </rPr>
      <t>令和〇年度の○○公園</t>
    </r>
    <r>
      <rPr>
        <sz val="11"/>
        <rFont val="ＭＳ 明朝"/>
        <family val="1"/>
        <charset val="128"/>
      </rPr>
      <t>に係る収益還元について、下記のとおり報告します。</t>
    </r>
    <rPh sb="0" eb="2">
      <t>レイワ</t>
    </rPh>
    <rPh sb="3" eb="5">
      <t>ネンド</t>
    </rPh>
    <rPh sb="8" eb="10">
      <t>コウエン</t>
    </rPh>
    <rPh sb="11" eb="12">
      <t>カカ</t>
    </rPh>
    <rPh sb="13" eb="17">
      <t>シュウエキカンゲン</t>
    </rPh>
    <rPh sb="22" eb="24">
      <t>カキ</t>
    </rPh>
    <rPh sb="28" eb="30">
      <t>ホウコク</t>
    </rPh>
    <phoneticPr fontId="2"/>
  </si>
  <si>
    <r>
      <t>魅力向上事業収入①（</t>
    </r>
    <r>
      <rPr>
        <b/>
        <sz val="11"/>
        <color rgb="FFFF0000"/>
        <rFont val="ＭＳ 明朝"/>
        <family val="1"/>
        <charset val="128"/>
      </rPr>
      <t>カフェ運営事業</t>
    </r>
    <r>
      <rPr>
        <sz val="9"/>
        <color theme="1"/>
        <rFont val="ＭＳ 明朝"/>
        <family val="1"/>
        <charset val="128"/>
      </rPr>
      <t>）</t>
    </r>
    <rPh sb="0" eb="2">
      <t>ミリョク</t>
    </rPh>
    <rPh sb="2" eb="4">
      <t>コウジョウ</t>
    </rPh>
    <rPh sb="4" eb="6">
      <t>ジギョウ</t>
    </rPh>
    <rPh sb="6" eb="8">
      <t>シュウニュウ</t>
    </rPh>
    <rPh sb="13" eb="15">
      <t>ウンエイ</t>
    </rPh>
    <rPh sb="15" eb="17">
      <t>ジギョウ</t>
    </rPh>
    <phoneticPr fontId="2"/>
  </si>
  <si>
    <r>
      <t>魅力向上事業収入②（</t>
    </r>
    <r>
      <rPr>
        <b/>
        <sz val="11"/>
        <color rgb="FFFF0000"/>
        <rFont val="ＭＳ 明朝"/>
        <family val="1"/>
        <charset val="128"/>
      </rPr>
      <t>遊戯施設運営事業</t>
    </r>
    <r>
      <rPr>
        <sz val="9"/>
        <color theme="1"/>
        <rFont val="ＭＳ 明朝"/>
        <family val="1"/>
        <charset val="128"/>
      </rPr>
      <t>）</t>
    </r>
    <rPh sb="0" eb="2">
      <t>ミリョク</t>
    </rPh>
    <rPh sb="2" eb="4">
      <t>コウジョウ</t>
    </rPh>
    <rPh sb="4" eb="6">
      <t>ジギョウ</t>
    </rPh>
    <rPh sb="6" eb="8">
      <t>シュウニュウ</t>
    </rPh>
    <rPh sb="10" eb="14">
      <t>ユウギシセツ</t>
    </rPh>
    <rPh sb="14" eb="16">
      <t>ウンエイ</t>
    </rPh>
    <rPh sb="16" eb="18">
      <t>ジギョウ</t>
    </rPh>
    <phoneticPr fontId="2"/>
  </si>
  <si>
    <r>
      <t>魅力向上事業収入③（</t>
    </r>
    <r>
      <rPr>
        <b/>
        <sz val="11"/>
        <color rgb="FFFF0000"/>
        <rFont val="ＭＳ 明朝"/>
        <family val="1"/>
        <charset val="128"/>
      </rPr>
      <t>運動施設運営事業</t>
    </r>
    <r>
      <rPr>
        <sz val="9"/>
        <color theme="1"/>
        <rFont val="ＭＳ 明朝"/>
        <family val="1"/>
        <charset val="128"/>
      </rPr>
      <t>）</t>
    </r>
    <rPh sb="0" eb="2">
      <t>ミリョク</t>
    </rPh>
    <rPh sb="2" eb="4">
      <t>コウジョウ</t>
    </rPh>
    <rPh sb="4" eb="6">
      <t>ジギョウ</t>
    </rPh>
    <rPh sb="6" eb="8">
      <t>シュウニュウ</t>
    </rPh>
    <rPh sb="10" eb="14">
      <t>ウンドウシセツ</t>
    </rPh>
    <rPh sb="14" eb="16">
      <t>ウンエイ</t>
    </rPh>
    <rPh sb="16" eb="18">
      <t>ジギョウ</t>
    </rPh>
    <phoneticPr fontId="2"/>
  </si>
  <si>
    <r>
      <t>魅力向上事業支出①（</t>
    </r>
    <r>
      <rPr>
        <b/>
        <sz val="11"/>
        <color rgb="FFFF0000"/>
        <rFont val="ＭＳ 明朝"/>
        <family val="1"/>
        <charset val="128"/>
      </rPr>
      <t>カフェ運営事業</t>
    </r>
    <r>
      <rPr>
        <sz val="9"/>
        <rFont val="ＭＳ 明朝"/>
        <family val="1"/>
        <charset val="128"/>
      </rPr>
      <t>）</t>
    </r>
    <rPh sb="0" eb="2">
      <t>ミリョク</t>
    </rPh>
    <rPh sb="2" eb="4">
      <t>コウジョウ</t>
    </rPh>
    <rPh sb="4" eb="6">
      <t>ジギョウ</t>
    </rPh>
    <rPh sb="6" eb="8">
      <t>シシュツ</t>
    </rPh>
    <rPh sb="13" eb="15">
      <t>ウンエイ</t>
    </rPh>
    <rPh sb="15" eb="17">
      <t>ジギョウ</t>
    </rPh>
    <phoneticPr fontId="2"/>
  </si>
  <si>
    <r>
      <t>魅力向上事業支出②（</t>
    </r>
    <r>
      <rPr>
        <b/>
        <sz val="11"/>
        <color rgb="FFFF0000"/>
        <rFont val="ＭＳ 明朝"/>
        <family val="1"/>
        <charset val="128"/>
      </rPr>
      <t>遊戯施設運営事業</t>
    </r>
    <r>
      <rPr>
        <sz val="9"/>
        <color theme="1"/>
        <rFont val="ＭＳ 明朝"/>
        <family val="1"/>
        <charset val="128"/>
      </rPr>
      <t>）</t>
    </r>
    <rPh sb="0" eb="2">
      <t>ミリョク</t>
    </rPh>
    <rPh sb="2" eb="4">
      <t>コウジョウ</t>
    </rPh>
    <rPh sb="4" eb="6">
      <t>ジギョウ</t>
    </rPh>
    <rPh sb="6" eb="8">
      <t>シシュツ</t>
    </rPh>
    <rPh sb="10" eb="12">
      <t>ユウギ</t>
    </rPh>
    <rPh sb="12" eb="14">
      <t>シセツ</t>
    </rPh>
    <rPh sb="14" eb="16">
      <t>ウンエイ</t>
    </rPh>
    <rPh sb="16" eb="18">
      <t>ジギョウ</t>
    </rPh>
    <phoneticPr fontId="2"/>
  </si>
  <si>
    <r>
      <t>魅力向上事業支出③（</t>
    </r>
    <r>
      <rPr>
        <sz val="11"/>
        <color rgb="FFFF0000"/>
        <rFont val="ＭＳ 明朝"/>
        <family val="1"/>
        <charset val="128"/>
      </rPr>
      <t>運</t>
    </r>
    <r>
      <rPr>
        <b/>
        <sz val="11"/>
        <color rgb="FFFF0000"/>
        <rFont val="ＭＳ 明朝"/>
        <family val="1"/>
        <charset val="128"/>
      </rPr>
      <t>動施設運営事業</t>
    </r>
    <r>
      <rPr>
        <sz val="9"/>
        <color theme="1"/>
        <rFont val="ＭＳ 明朝"/>
        <family val="1"/>
        <charset val="128"/>
      </rPr>
      <t>）</t>
    </r>
    <rPh sb="0" eb="2">
      <t>ミリョク</t>
    </rPh>
    <rPh sb="2" eb="4">
      <t>コウジョウ</t>
    </rPh>
    <rPh sb="4" eb="6">
      <t>ジギョウ</t>
    </rPh>
    <rPh sb="6" eb="8">
      <t>シシュツ</t>
    </rPh>
    <rPh sb="10" eb="12">
      <t>ウンドウ</t>
    </rPh>
    <rPh sb="12" eb="14">
      <t>シセツ</t>
    </rPh>
    <rPh sb="14" eb="16">
      <t>ウンエイ</t>
    </rPh>
    <rPh sb="16" eb="18">
      <t>ジギョウ</t>
    </rPh>
    <phoneticPr fontId="2"/>
  </si>
  <si>
    <t>年度</t>
    <rPh sb="0" eb="2">
      <t>ネンド</t>
    </rPh>
    <phoneticPr fontId="2"/>
  </si>
  <si>
    <t>名称</t>
    <rPh sb="0" eb="2">
      <t>メイショウ</t>
    </rPh>
    <phoneticPr fontId="2"/>
  </si>
  <si>
    <t>R5</t>
    <phoneticPr fontId="2"/>
  </si>
  <si>
    <t>引当金費用計上額</t>
    <rPh sb="0" eb="2">
      <t>ヒキアテ</t>
    </rPh>
    <rPh sb="2" eb="3">
      <t>キン</t>
    </rPh>
    <rPh sb="3" eb="5">
      <t>ヒヨウ</t>
    </rPh>
    <rPh sb="5" eb="7">
      <t>ケイジョウ</t>
    </rPh>
    <rPh sb="7" eb="8">
      <t>ガク</t>
    </rPh>
    <phoneticPr fontId="2"/>
  </si>
  <si>
    <t>実際に使用した額</t>
    <rPh sb="0" eb="2">
      <t>ジッサイ</t>
    </rPh>
    <rPh sb="3" eb="5">
      <t>シヨウ</t>
    </rPh>
    <rPh sb="7" eb="8">
      <t>ガク</t>
    </rPh>
    <phoneticPr fontId="2"/>
  </si>
  <si>
    <t>合計</t>
    <rPh sb="0" eb="2">
      <t>ゴウケイ</t>
    </rPh>
    <phoneticPr fontId="2"/>
  </si>
  <si>
    <t>差額</t>
    <rPh sb="0" eb="2">
      <t>サガク</t>
    </rPh>
    <phoneticPr fontId="2"/>
  </si>
  <si>
    <t>残額（差額）</t>
    <rPh sb="0" eb="2">
      <t>ザンガク</t>
    </rPh>
    <rPh sb="3" eb="5">
      <t>サガク</t>
    </rPh>
    <phoneticPr fontId="2"/>
  </si>
  <si>
    <t>修繕引当金</t>
    <rPh sb="0" eb="2">
      <t>シュウゼン</t>
    </rPh>
    <rPh sb="2" eb="5">
      <t>ヒキアテキン</t>
    </rPh>
    <phoneticPr fontId="2"/>
  </si>
  <si>
    <t>実際に支出した額</t>
    <rPh sb="0" eb="2">
      <t>ジッサイ</t>
    </rPh>
    <rPh sb="3" eb="5">
      <t>シシュツ</t>
    </rPh>
    <rPh sb="7" eb="8">
      <t>ガク</t>
    </rPh>
    <phoneticPr fontId="2"/>
  </si>
  <si>
    <t>修繕引当金（カフェ事業）</t>
    <rPh sb="9" eb="11">
      <t>ジギョウ</t>
    </rPh>
    <phoneticPr fontId="2"/>
  </si>
  <si>
    <t>修繕引当金（遊戯施設運営事業）</t>
    <rPh sb="0" eb="2">
      <t>シュウゼン</t>
    </rPh>
    <rPh sb="2" eb="4">
      <t>ヒキアテ</t>
    </rPh>
    <rPh sb="6" eb="8">
      <t>ユウギ</t>
    </rPh>
    <rPh sb="8" eb="10">
      <t>シセツ</t>
    </rPh>
    <rPh sb="10" eb="14">
      <t>ウンエイジギョウ</t>
    </rPh>
    <phoneticPr fontId="2"/>
  </si>
  <si>
    <t>修繕引当金</t>
    <rPh sb="0" eb="5">
      <t>シュウゼンヒキアテキン</t>
    </rPh>
    <phoneticPr fontId="2"/>
  </si>
  <si>
    <t>R6</t>
  </si>
  <si>
    <t>R7</t>
  </si>
  <si>
    <t>R8</t>
  </si>
  <si>
    <t>R9</t>
  </si>
  <si>
    <t>4年目</t>
    <rPh sb="1" eb="3">
      <t>ネンメ</t>
    </rPh>
    <phoneticPr fontId="2"/>
  </si>
  <si>
    <r>
      <t>令和</t>
    </r>
    <r>
      <rPr>
        <b/>
        <sz val="11"/>
        <color rgb="FFFF0000"/>
        <rFont val="游ゴシック"/>
        <family val="3"/>
        <charset val="128"/>
      </rPr>
      <t>9</t>
    </r>
    <r>
      <rPr>
        <sz val="9"/>
        <color theme="1"/>
        <rFont val="游ゴシック"/>
        <family val="3"/>
        <charset val="128"/>
      </rPr>
      <t>年度</t>
    </r>
    <rPh sb="0" eb="2">
      <t>レイワ</t>
    </rPh>
    <rPh sb="3" eb="5">
      <t>ネンド</t>
    </rPh>
    <phoneticPr fontId="2"/>
  </si>
  <si>
    <r>
      <rPr>
        <sz val="14"/>
        <rFont val="ＭＳ ゴシック"/>
        <family val="3"/>
        <charset val="128"/>
      </rPr>
      <t>令和</t>
    </r>
    <r>
      <rPr>
        <b/>
        <sz val="14"/>
        <color rgb="FFFF0000"/>
        <rFont val="ＭＳ ゴシック"/>
        <family val="3"/>
        <charset val="128"/>
      </rPr>
      <t>○</t>
    </r>
    <r>
      <rPr>
        <sz val="14"/>
        <rFont val="ＭＳ ゴシック"/>
        <family val="3"/>
        <charset val="128"/>
      </rPr>
      <t>年度</t>
    </r>
    <r>
      <rPr>
        <b/>
        <sz val="14"/>
        <color rgb="FFFF0000"/>
        <rFont val="ＭＳ ゴシック"/>
        <family val="3"/>
        <charset val="128"/>
      </rPr>
      <t>○○公園</t>
    </r>
    <r>
      <rPr>
        <sz val="14"/>
        <rFont val="ＭＳ ゴシック"/>
        <family val="3"/>
        <charset val="128"/>
      </rPr>
      <t>に係る収益還元の報告について</t>
    </r>
    <rPh sb="0" eb="2">
      <t>レイワ</t>
    </rPh>
    <rPh sb="3" eb="5">
      <t>ネンド</t>
    </rPh>
    <rPh sb="7" eb="9">
      <t>コウエン</t>
    </rPh>
    <rPh sb="10" eb="11">
      <t>カカ</t>
    </rPh>
    <rPh sb="12" eb="16">
      <t>シュウエキカンゲン</t>
    </rPh>
    <rPh sb="17" eb="19">
      <t>ホウコク</t>
    </rPh>
    <phoneticPr fontId="2"/>
  </si>
  <si>
    <t>設置許可使用料ほか</t>
    <rPh sb="0" eb="7">
      <t>セッチキョカシヨウリョウ</t>
    </rPh>
    <phoneticPr fontId="2"/>
  </si>
  <si>
    <t>※R8年度に戻入処理済み</t>
    <rPh sb="3" eb="5">
      <t>ネンド</t>
    </rPh>
    <rPh sb="6" eb="8">
      <t>レイニュウ</t>
    </rPh>
    <rPh sb="8" eb="11">
      <t>ショリズ</t>
    </rPh>
    <phoneticPr fontId="2"/>
  </si>
  <si>
    <t>（資料35別紙1①）</t>
    <rPh sb="5" eb="7">
      <t>ベッシ</t>
    </rPh>
    <phoneticPr fontId="2"/>
  </si>
  <si>
    <t>（資料35別紙1②）指定管理業務収支内訳書</t>
    <rPh sb="10" eb="16">
      <t>シテイカンリギョウム</t>
    </rPh>
    <rPh sb="16" eb="18">
      <t>シュウシ</t>
    </rPh>
    <rPh sb="18" eb="21">
      <t>ウチワケショ</t>
    </rPh>
    <phoneticPr fontId="19"/>
  </si>
  <si>
    <t>（資料35別紙1③）魅力向上事業年度別収益総括表</t>
    <rPh sb="5" eb="7">
      <t>ベッシ</t>
    </rPh>
    <rPh sb="10" eb="12">
      <t>ミリョク</t>
    </rPh>
    <rPh sb="12" eb="14">
      <t>コウジョウ</t>
    </rPh>
    <rPh sb="14" eb="16">
      <t>ジギョウ</t>
    </rPh>
    <rPh sb="16" eb="19">
      <t>ネンドベツ</t>
    </rPh>
    <rPh sb="19" eb="20">
      <t>オサム</t>
    </rPh>
    <rPh sb="21" eb="24">
      <t>ソウカツヒョウ</t>
    </rPh>
    <phoneticPr fontId="2"/>
  </si>
  <si>
    <t>（資料35別紙１④）令和〇年度　魅力向上事業収支内訳書</t>
    <rPh sb="5" eb="7">
      <t>ベッシ</t>
    </rPh>
    <rPh sb="10" eb="12">
      <t>レイワ</t>
    </rPh>
    <rPh sb="13" eb="15">
      <t>ネンド</t>
    </rPh>
    <rPh sb="16" eb="18">
      <t>ミリョク</t>
    </rPh>
    <rPh sb="18" eb="20">
      <t>コウジョウ</t>
    </rPh>
    <rPh sb="20" eb="22">
      <t>ジギョウ</t>
    </rPh>
    <rPh sb="22" eb="24">
      <t>シュウシ</t>
    </rPh>
    <rPh sb="24" eb="26">
      <t>ウチワケ</t>
    </rPh>
    <rPh sb="26" eb="27">
      <t>ショ</t>
    </rPh>
    <phoneticPr fontId="2"/>
  </si>
  <si>
    <t>（資料35別紙1⑤）引当金記録表</t>
    <rPh sb="1" eb="3">
      <t>シリョウ</t>
    </rPh>
    <rPh sb="5" eb="7">
      <t>ベッシ</t>
    </rPh>
    <rPh sb="10" eb="13">
      <t>ヒキアテキン</t>
    </rPh>
    <rPh sb="13" eb="16">
      <t>キロクヒョウ</t>
    </rPh>
    <phoneticPr fontId="2"/>
  </si>
  <si>
    <t>（資料35別紙1①）</t>
    <phoneticPr fontId="2"/>
  </si>
  <si>
    <t>（資料35別紙1③）魅力向上事業年度別収益総括表</t>
    <rPh sb="10" eb="12">
      <t>ミリョク</t>
    </rPh>
    <rPh sb="12" eb="14">
      <t>コウジョウ</t>
    </rPh>
    <rPh sb="14" eb="16">
      <t>ジギョウ</t>
    </rPh>
    <rPh sb="16" eb="19">
      <t>ネンドベツ</t>
    </rPh>
    <rPh sb="19" eb="20">
      <t>オサム</t>
    </rPh>
    <rPh sb="21" eb="24">
      <t>ソウカツヒョウ</t>
    </rPh>
    <phoneticPr fontId="2"/>
  </si>
  <si>
    <r>
      <t>（資料35別紙１④）令和</t>
    </r>
    <r>
      <rPr>
        <b/>
        <sz val="16"/>
        <color rgb="FFFF0000"/>
        <rFont val="游ゴシック"/>
        <family val="3"/>
        <charset val="128"/>
      </rPr>
      <t>9</t>
    </r>
    <r>
      <rPr>
        <b/>
        <sz val="12"/>
        <color theme="1"/>
        <rFont val="游ゴシック"/>
        <family val="3"/>
        <charset val="128"/>
      </rPr>
      <t>年度　魅力向上事業収支内訳書</t>
    </r>
    <rPh sb="10" eb="12">
      <t>レイワ</t>
    </rPh>
    <rPh sb="13" eb="15">
      <t>ネンド</t>
    </rPh>
    <rPh sb="16" eb="18">
      <t>ミリョク</t>
    </rPh>
    <rPh sb="18" eb="20">
      <t>コウジョウ</t>
    </rPh>
    <rPh sb="20" eb="22">
      <t>ジギョウ</t>
    </rPh>
    <rPh sb="22" eb="24">
      <t>シュウシ</t>
    </rPh>
    <rPh sb="24" eb="26">
      <t>ウチワケ</t>
    </rPh>
    <rPh sb="26" eb="27">
      <t>ショ</t>
    </rPh>
    <phoneticPr fontId="2"/>
  </si>
  <si>
    <r>
      <t>１．事務所運営費には、通信・送信費、印刷製本費、消耗品費、消耗備品</t>
    </r>
    <r>
      <rPr>
        <sz val="9"/>
        <color rgb="FF000000"/>
        <rFont val="ＭＳ Ｐゴシック"/>
        <family val="3"/>
        <charset val="128"/>
      </rPr>
      <t>（備品費）</t>
    </r>
    <r>
      <rPr>
        <sz val="9"/>
        <color indexed="8"/>
        <rFont val="ＭＳ Ｐゴシック"/>
        <family val="3"/>
        <charset val="128"/>
      </rPr>
      <t>、手数料、会議費、賃借料、保険料、公租公課費、旅費交通費等を含めてください。</t>
    </r>
    <rPh sb="2" eb="4">
      <t>ジム</t>
    </rPh>
    <rPh sb="4" eb="5">
      <t>ショ</t>
    </rPh>
    <rPh sb="5" eb="8">
      <t>ウンエイヒ</t>
    </rPh>
    <rPh sb="11" eb="13">
      <t>ツウシン</t>
    </rPh>
    <rPh sb="14" eb="16">
      <t>ソウシン</t>
    </rPh>
    <rPh sb="16" eb="17">
      <t>ヒ</t>
    </rPh>
    <rPh sb="18" eb="20">
      <t>インサツ</t>
    </rPh>
    <rPh sb="20" eb="22">
      <t>セイホン</t>
    </rPh>
    <rPh sb="22" eb="23">
      <t>ヒ</t>
    </rPh>
    <rPh sb="24" eb="26">
      <t>ショウモウ</t>
    </rPh>
    <rPh sb="26" eb="27">
      <t>ヒン</t>
    </rPh>
    <rPh sb="27" eb="28">
      <t>ヒ</t>
    </rPh>
    <rPh sb="29" eb="31">
      <t>ショウモウ</t>
    </rPh>
    <rPh sb="31" eb="33">
      <t>ビヒン</t>
    </rPh>
    <rPh sb="34" eb="36">
      <t>ビヒン</t>
    </rPh>
    <rPh sb="36" eb="37">
      <t>ヒ</t>
    </rPh>
    <rPh sb="39" eb="42">
      <t>テスウリョウ</t>
    </rPh>
    <rPh sb="43" eb="46">
      <t>カイギヒ</t>
    </rPh>
    <rPh sb="47" eb="50">
      <t>チンシャクリョウ</t>
    </rPh>
    <rPh sb="51" eb="54">
      <t>ホケンリョウ</t>
    </rPh>
    <rPh sb="55" eb="57">
      <t>コウソ</t>
    </rPh>
    <rPh sb="57" eb="59">
      <t>コウカ</t>
    </rPh>
    <rPh sb="59" eb="60">
      <t>ヒ</t>
    </rPh>
    <phoneticPr fontId="19"/>
  </si>
  <si>
    <t>令和25年度</t>
    <rPh sb="0" eb="2">
      <t>レイワ</t>
    </rPh>
    <rPh sb="4" eb="6">
      <t>ネンド</t>
    </rPh>
    <phoneticPr fontId="2"/>
  </si>
  <si>
    <t>令和26年度</t>
    <rPh sb="0" eb="2">
      <t>レイワ</t>
    </rPh>
    <rPh sb="4" eb="6">
      <t>ネンド</t>
    </rPh>
    <phoneticPr fontId="2"/>
  </si>
  <si>
    <t>令和27年度</t>
    <rPh sb="0" eb="2">
      <t>レイワ</t>
    </rPh>
    <rPh sb="4" eb="6">
      <t>ネンド</t>
    </rPh>
    <phoneticPr fontId="2"/>
  </si>
  <si>
    <t>令和28年度</t>
    <rPh sb="0" eb="2">
      <t>レイワ</t>
    </rPh>
    <rPh sb="4" eb="6">
      <t>ネンド</t>
    </rPh>
    <phoneticPr fontId="2"/>
  </si>
  <si>
    <t>令和29年度</t>
    <rPh sb="0" eb="2">
      <t>レイワ</t>
    </rPh>
    <rPh sb="4" eb="6">
      <t>ネンド</t>
    </rPh>
    <phoneticPr fontId="2"/>
  </si>
  <si>
    <t>令和30年度</t>
    <rPh sb="0" eb="2">
      <t>レイワ</t>
    </rPh>
    <rPh sb="4" eb="6">
      <t>ネンド</t>
    </rPh>
    <phoneticPr fontId="2"/>
  </si>
  <si>
    <t>魅力向上事業収入③（○○事業）</t>
    <rPh sb="0" eb="2">
      <t>ミリョク</t>
    </rPh>
    <rPh sb="2" eb="4">
      <t>コウジョウ</t>
    </rPh>
    <rPh sb="4" eb="6">
      <t>ジギョウ</t>
    </rPh>
    <rPh sb="6" eb="8">
      <t>シュウニュウ</t>
    </rPh>
    <rPh sb="12" eb="14">
      <t>ジギョウ</t>
    </rPh>
    <phoneticPr fontId="2"/>
  </si>
  <si>
    <t>魅力向上事業支出③（○○事業）</t>
    <rPh sb="0" eb="2">
      <t>ミリョク</t>
    </rPh>
    <rPh sb="2" eb="4">
      <t>コウジョウ</t>
    </rPh>
    <rPh sb="4" eb="6">
      <t>ジギョウ</t>
    </rPh>
    <rPh sb="6" eb="8">
      <t>シシュツ</t>
    </rPh>
    <rPh sb="12" eb="14">
      <t>ジギョウ</t>
    </rPh>
    <phoneticPr fontId="2"/>
  </si>
  <si>
    <t>収益×25％</t>
    <rPh sb="0" eb="2">
      <t>シュウエキ</t>
    </rPh>
    <phoneticPr fontId="2"/>
  </si>
  <si>
    <t>魅力向上事業（自動販売機設置事業を除く。）</t>
    <rPh sb="0" eb="6">
      <t>ミリョクコウジョウジギョウ</t>
    </rPh>
    <rPh sb="7" eb="16">
      <t>ジドウハンバイキセッチジギョウ</t>
    </rPh>
    <rPh sb="17" eb="18">
      <t>ノゾ</t>
    </rPh>
    <phoneticPr fontId="2"/>
  </si>
  <si>
    <t>魅力向上事業③（○○事業）</t>
    <rPh sb="10" eb="12">
      <t>ジギョウ</t>
    </rPh>
    <phoneticPr fontId="2"/>
  </si>
  <si>
    <t>収益250％</t>
    <rPh sb="0" eb="2">
      <t>シュウエキ</t>
    </rPh>
    <phoneticPr fontId="2"/>
  </si>
  <si>
    <t>ただし、自動販売機設置事業に係る収支は別途報告するため、ここから除外すること。</t>
    <rPh sb="4" eb="13">
      <t>ジドウハンバイキセッチジギョウ</t>
    </rPh>
    <rPh sb="14" eb="15">
      <t>カカ</t>
    </rPh>
    <rPh sb="16" eb="18">
      <t>シュウシ</t>
    </rPh>
    <rPh sb="19" eb="21">
      <t>ベット</t>
    </rPh>
    <rPh sb="21" eb="23">
      <t>ホウコク</t>
    </rPh>
    <rPh sb="32" eb="34">
      <t>ジョガイ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</si>
</sst>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6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ＭＳ Ｐゴシック"/>
      <family val="3"/>
      <charset val="128"/>
    </font>
    <font>
      <b/>
      <sz val="10.5"/>
      <color theme="1"/>
      <name val="游ゴシック"/>
      <family val="3"/>
      <charset val="128"/>
      <scheme val="minor"/>
    </font>
    <font>
      <b/>
      <sz val="9"/>
      <color theme="1"/>
      <name val="游ゴシック"/>
      <family val="3"/>
      <charset val="128"/>
      <scheme val="minor"/>
    </font>
    <font>
      <sz val="9"/>
      <color indexed="81"/>
      <name val="MS P ゴシック"/>
      <family val="3"/>
      <charset val="128"/>
    </font>
    <font>
      <b/>
      <sz val="9"/>
      <color indexed="81"/>
      <name val="MS P ゴシック"/>
      <family val="3"/>
      <charset val="128"/>
    </font>
    <font>
      <b/>
      <sz val="12"/>
      <color theme="1"/>
      <name val="游ゴシック"/>
      <family val="3"/>
      <charset val="128"/>
    </font>
    <font>
      <sz val="9"/>
      <color theme="1"/>
      <name val="游ゴシック"/>
      <family val="3"/>
      <charset val="128"/>
    </font>
    <font>
      <b/>
      <sz val="9"/>
      <color theme="1"/>
      <name val="游ゴシック"/>
      <family val="3"/>
      <charset val="128"/>
    </font>
    <font>
      <sz val="10.5"/>
      <color theme="1"/>
      <name val="游ゴシック"/>
      <family val="3"/>
      <charset val="128"/>
    </font>
    <font>
      <b/>
      <sz val="10.5"/>
      <color theme="1"/>
      <name val="游ゴシック"/>
      <family val="3"/>
      <charset val="128"/>
    </font>
    <font>
      <sz val="11"/>
      <color theme="1"/>
      <name val="游ゴシック"/>
      <family val="3"/>
      <charset val="128"/>
      <scheme val="minor"/>
    </font>
    <font>
      <sz val="9"/>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sz val="12"/>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0"/>
      <color theme="1"/>
      <name val="ＭＳ Ｐゴシック"/>
      <family val="3"/>
      <charset val="128"/>
    </font>
    <font>
      <sz val="8"/>
      <name val="ＭＳ Ｐゴシック"/>
      <family val="3"/>
      <charset val="128"/>
    </font>
    <font>
      <b/>
      <sz val="10"/>
      <name val="ＭＳ Ｐゴシック"/>
      <family val="3"/>
      <charset val="128"/>
    </font>
    <font>
      <b/>
      <sz val="10"/>
      <color theme="1"/>
      <name val="ＭＳ Ｐゴシック"/>
      <family val="3"/>
      <charset val="128"/>
    </font>
    <font>
      <u/>
      <sz val="9"/>
      <color indexed="8"/>
      <name val="ＭＳ Ｐゴシック"/>
      <family val="3"/>
      <charset val="128"/>
    </font>
    <font>
      <sz val="9"/>
      <color indexed="8"/>
      <name val="ＭＳ Ｐゴシック"/>
      <family val="3"/>
      <charset val="128"/>
    </font>
    <font>
      <u/>
      <sz val="9"/>
      <color theme="1"/>
      <name val="ＭＳ Ｐゴシック"/>
      <family val="3"/>
      <charset val="128"/>
    </font>
    <font>
      <sz val="14"/>
      <color theme="1"/>
      <name val="ＭＳ ゴシック"/>
      <family val="3"/>
      <charset val="128"/>
    </font>
    <font>
      <sz val="11"/>
      <color theme="1"/>
      <name val="ＭＳ 明朝"/>
      <family val="1"/>
      <charset val="128"/>
    </font>
    <font>
      <sz val="9"/>
      <color theme="1"/>
      <name val="ＭＳ 明朝"/>
      <family val="1"/>
      <charset val="128"/>
    </font>
    <font>
      <b/>
      <sz val="9"/>
      <color theme="1"/>
      <name val="ＭＳ 明朝"/>
      <family val="1"/>
      <charset val="128"/>
    </font>
    <font>
      <b/>
      <sz val="14"/>
      <color theme="1"/>
      <name val="ＭＳ 明朝"/>
      <family val="1"/>
      <charset val="128"/>
    </font>
    <font>
      <sz val="11"/>
      <color rgb="FFFF0000"/>
      <name val="ＭＳ 明朝"/>
      <family val="1"/>
      <charset val="128"/>
    </font>
    <font>
      <sz val="14"/>
      <color rgb="FFFF0000"/>
      <name val="ＭＳ ゴシック"/>
      <family val="3"/>
      <charset val="128"/>
    </font>
    <font>
      <sz val="14"/>
      <name val="ＭＳ ゴシック"/>
      <family val="3"/>
      <charset val="128"/>
    </font>
    <font>
      <sz val="11"/>
      <name val="ＭＳ 明朝"/>
      <family val="1"/>
      <charset val="128"/>
    </font>
    <font>
      <b/>
      <sz val="14"/>
      <color rgb="FFFF0000"/>
      <name val="ＭＳ 明朝"/>
      <family val="1"/>
      <charset val="128"/>
    </font>
    <font>
      <sz val="11"/>
      <color indexed="81"/>
      <name val="MS P ゴシック"/>
      <family val="3"/>
      <charset val="128"/>
    </font>
    <font>
      <b/>
      <sz val="12"/>
      <color rgb="FFFF0000"/>
      <name val="游ゴシック"/>
      <family val="3"/>
      <charset val="128"/>
    </font>
    <font>
      <sz val="18"/>
      <color rgb="FFFF0000"/>
      <name val="游ゴシック"/>
      <family val="3"/>
      <charset val="128"/>
      <scheme val="minor"/>
    </font>
    <font>
      <sz val="18"/>
      <color theme="1"/>
      <name val="游ゴシック"/>
      <family val="3"/>
      <charset val="128"/>
      <scheme val="minor"/>
    </font>
    <font>
      <sz val="12"/>
      <color rgb="FFFF0000"/>
      <name val="游ゴシック"/>
      <family val="3"/>
      <charset val="128"/>
    </font>
    <font>
      <sz val="12"/>
      <color theme="1"/>
      <name val="游ゴシック"/>
      <family val="3"/>
      <charset val="128"/>
    </font>
    <font>
      <sz val="14"/>
      <color rgb="FFFF0000"/>
      <name val="游ゴシック"/>
      <family val="3"/>
      <charset val="128"/>
    </font>
    <font>
      <b/>
      <sz val="11"/>
      <color rgb="FFFF0000"/>
      <name val="游ゴシック"/>
      <family val="3"/>
      <charset val="128"/>
    </font>
    <font>
      <b/>
      <sz val="14"/>
      <color rgb="FFFF0000"/>
      <name val="ＭＳ Ｐゴシック"/>
      <family val="3"/>
      <charset val="128"/>
    </font>
    <font>
      <b/>
      <sz val="16"/>
      <color rgb="FFFF0000"/>
      <name val="ＭＳ 明朝"/>
      <family val="1"/>
      <charset val="128"/>
    </font>
    <font>
      <sz val="9"/>
      <name val="ＭＳ 明朝"/>
      <family val="1"/>
      <charset val="128"/>
    </font>
    <font>
      <b/>
      <sz val="16"/>
      <color rgb="FFFF0000"/>
      <name val="ＭＳ Ｐゴシック"/>
      <family val="3"/>
      <charset val="128"/>
    </font>
    <font>
      <b/>
      <sz val="11"/>
      <color theme="1"/>
      <name val="ＭＳ 明朝"/>
      <family val="1"/>
      <charset val="128"/>
    </font>
    <font>
      <b/>
      <sz val="14"/>
      <color rgb="FFFF0000"/>
      <name val="ＭＳ ゴシック"/>
      <family val="3"/>
      <charset val="128"/>
    </font>
    <font>
      <b/>
      <sz val="11"/>
      <color rgb="FFFF0000"/>
      <name val="ＭＳ 明朝"/>
      <family val="1"/>
      <charset val="128"/>
    </font>
    <font>
      <sz val="14"/>
      <color indexed="81"/>
      <name val="MS P ゴシック"/>
      <family val="3"/>
      <charset val="128"/>
    </font>
    <font>
      <sz val="14"/>
      <name val="ＭＳ Ｐゴシック"/>
      <family val="3"/>
      <charset val="128"/>
    </font>
    <font>
      <b/>
      <sz val="16"/>
      <color rgb="FFFF0000"/>
      <name val="游ゴシック"/>
      <family val="3"/>
      <charset val="128"/>
    </font>
    <font>
      <b/>
      <i/>
      <sz val="11"/>
      <color rgb="FFFF0000"/>
      <name val="游ゴシック"/>
      <family val="3"/>
      <charset val="128"/>
    </font>
    <font>
      <sz val="9"/>
      <color rgb="FF000000"/>
      <name val="ＭＳ Ｐゴシック"/>
      <family val="3"/>
      <charset val="128"/>
    </font>
    <font>
      <b/>
      <sz val="12"/>
      <name val="ＭＳ Ｐゴシック"/>
      <family val="3"/>
      <charset val="128"/>
    </font>
    <font>
      <strike/>
      <u/>
      <sz val="9"/>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00"/>
        <bgColor indexed="64"/>
      </patternFill>
    </fill>
  </fills>
  <borders count="6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thin">
        <color indexed="64"/>
      </bottom>
      <diagonal/>
    </border>
    <border>
      <left/>
      <right style="thin">
        <color indexed="64"/>
      </right>
      <top style="thin">
        <color indexed="64"/>
      </top>
      <bottom style="hair">
        <color auto="1"/>
      </bottom>
      <diagonal/>
    </border>
    <border>
      <left/>
      <right style="thin">
        <color indexed="64"/>
      </right>
      <top style="hair">
        <color auto="1"/>
      </top>
      <bottom style="thin">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double">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307">
    <xf numFmtId="0" fontId="0" fillId="0" borderId="0" xfId="0">
      <alignment vertical="center"/>
    </xf>
    <xf numFmtId="176" fontId="3" fillId="0" borderId="0" xfId="1" applyNumberFormat="1" applyFont="1">
      <alignment vertical="center"/>
    </xf>
    <xf numFmtId="176" fontId="3" fillId="0" borderId="0" xfId="1" applyNumberFormat="1" applyFont="1" applyFill="1">
      <alignment vertical="center"/>
    </xf>
    <xf numFmtId="38" fontId="8" fillId="0" borderId="0" xfId="1" applyFont="1">
      <alignment vertical="center"/>
    </xf>
    <xf numFmtId="38" fontId="9" fillId="0" borderId="0" xfId="1" applyFont="1">
      <alignment vertical="center"/>
    </xf>
    <xf numFmtId="38" fontId="9" fillId="0" borderId="0" xfId="1" applyFont="1" applyAlignment="1">
      <alignment vertical="center"/>
    </xf>
    <xf numFmtId="38" fontId="9" fillId="0" borderId="0" xfId="1" applyFont="1" applyAlignment="1">
      <alignment horizontal="center" vertical="center"/>
    </xf>
    <xf numFmtId="38" fontId="9" fillId="3" borderId="29" xfId="1" applyFont="1" applyFill="1" applyBorder="1" applyAlignment="1">
      <alignment horizontal="center" vertical="center"/>
    </xf>
    <xf numFmtId="38" fontId="9" fillId="3" borderId="30" xfId="1" applyFont="1" applyFill="1" applyBorder="1" applyAlignment="1">
      <alignment horizontal="center" vertical="center"/>
    </xf>
    <xf numFmtId="38" fontId="9" fillId="0" borderId="0" xfId="1" applyFont="1" applyFill="1">
      <alignment vertical="center"/>
    </xf>
    <xf numFmtId="38" fontId="9" fillId="0" borderId="10" xfId="1" applyFont="1" applyFill="1" applyBorder="1" applyAlignment="1">
      <alignment vertical="center"/>
    </xf>
    <xf numFmtId="38" fontId="9" fillId="0" borderId="0" xfId="1" applyFont="1" applyFill="1" applyAlignment="1">
      <alignment vertical="center"/>
    </xf>
    <xf numFmtId="38" fontId="9" fillId="6" borderId="10" xfId="1" applyFont="1" applyFill="1" applyBorder="1" applyAlignment="1">
      <alignment vertical="center"/>
    </xf>
    <xf numFmtId="38" fontId="9" fillId="4" borderId="10" xfId="1" applyFont="1" applyFill="1" applyBorder="1" applyAlignment="1">
      <alignment vertical="center"/>
    </xf>
    <xf numFmtId="38" fontId="9" fillId="5" borderId="11" xfId="1" applyFont="1" applyFill="1" applyBorder="1" applyAlignment="1">
      <alignment vertical="center"/>
    </xf>
    <xf numFmtId="38" fontId="11" fillId="0" borderId="0" xfId="1" applyFont="1">
      <alignment vertical="center"/>
    </xf>
    <xf numFmtId="38" fontId="12" fillId="0" borderId="0" xfId="1" applyFont="1">
      <alignment vertical="center"/>
    </xf>
    <xf numFmtId="38" fontId="12" fillId="0" borderId="0" xfId="1" applyFont="1" applyAlignment="1">
      <alignment vertical="center"/>
    </xf>
    <xf numFmtId="38" fontId="10" fillId="0" borderId="0" xfId="1" applyFont="1">
      <alignment vertical="center"/>
    </xf>
    <xf numFmtId="38" fontId="10" fillId="0" borderId="0" xfId="1" applyFont="1" applyAlignment="1">
      <alignment vertical="center"/>
    </xf>
    <xf numFmtId="38" fontId="13" fillId="0" borderId="0" xfId="1" applyFont="1">
      <alignment vertical="center"/>
    </xf>
    <xf numFmtId="176" fontId="14" fillId="0" borderId="0" xfId="1" applyNumberFormat="1" applyFont="1">
      <alignment vertical="center"/>
    </xf>
    <xf numFmtId="176" fontId="16" fillId="0" borderId="0" xfId="1" applyNumberFormat="1" applyFont="1">
      <alignment vertical="center"/>
    </xf>
    <xf numFmtId="176" fontId="14" fillId="3" borderId="27" xfId="1" applyNumberFormat="1" applyFont="1" applyFill="1" applyBorder="1" applyAlignment="1">
      <alignment horizontal="center" vertical="center"/>
    </xf>
    <xf numFmtId="176" fontId="14" fillId="3" borderId="25" xfId="1" applyNumberFormat="1" applyFont="1" applyFill="1" applyBorder="1" applyAlignment="1">
      <alignment horizontal="center" vertical="center"/>
    </xf>
    <xf numFmtId="176" fontId="14" fillId="3" borderId="28" xfId="1" applyNumberFormat="1" applyFont="1" applyFill="1" applyBorder="1" applyAlignment="1">
      <alignment horizontal="center" vertical="center"/>
    </xf>
    <xf numFmtId="176" fontId="14" fillId="3" borderId="26" xfId="1" applyNumberFormat="1" applyFont="1" applyFill="1" applyBorder="1" applyAlignment="1">
      <alignment horizontal="center" vertical="center"/>
    </xf>
    <xf numFmtId="176" fontId="14" fillId="0" borderId="0" xfId="1" applyNumberFormat="1" applyFont="1" applyFill="1">
      <alignment vertical="center"/>
    </xf>
    <xf numFmtId="176" fontId="14" fillId="0" borderId="2" xfId="1" applyNumberFormat="1" applyFont="1" applyFill="1" applyBorder="1">
      <alignment vertical="center"/>
    </xf>
    <xf numFmtId="176" fontId="14" fillId="0" borderId="14" xfId="1" applyNumberFormat="1" applyFont="1" applyFill="1" applyBorder="1">
      <alignment vertical="center"/>
    </xf>
    <xf numFmtId="176" fontId="14" fillId="0" borderId="22" xfId="1" applyNumberFormat="1" applyFont="1" applyFill="1" applyBorder="1">
      <alignment vertical="center"/>
    </xf>
    <xf numFmtId="176" fontId="14" fillId="0" borderId="22" xfId="1" applyNumberFormat="1" applyFont="1" applyFill="1" applyBorder="1" applyAlignment="1">
      <alignment horizontal="right" vertical="center"/>
    </xf>
    <xf numFmtId="176" fontId="14" fillId="0" borderId="2" xfId="1" applyNumberFormat="1" applyFont="1" applyFill="1" applyBorder="1" applyAlignment="1">
      <alignment horizontal="right" vertical="center"/>
    </xf>
    <xf numFmtId="176" fontId="14" fillId="6" borderId="22" xfId="1" applyNumberFormat="1" applyFont="1" applyFill="1" applyBorder="1" applyAlignment="1">
      <alignment horizontal="right" vertical="center"/>
    </xf>
    <xf numFmtId="176" fontId="14" fillId="6" borderId="2" xfId="1" applyNumberFormat="1" applyFont="1" applyFill="1" applyBorder="1" applyAlignment="1">
      <alignment horizontal="right" vertical="center"/>
    </xf>
    <xf numFmtId="176" fontId="14" fillId="4" borderId="22" xfId="1" applyNumberFormat="1" applyFont="1" applyFill="1" applyBorder="1" applyAlignment="1">
      <alignment horizontal="right" vertical="center"/>
    </xf>
    <xf numFmtId="176" fontId="14" fillId="4" borderId="2" xfId="1" applyNumberFormat="1" applyFont="1" applyFill="1" applyBorder="1" applyAlignment="1">
      <alignment horizontal="right" vertical="center"/>
    </xf>
    <xf numFmtId="176" fontId="14" fillId="5" borderId="22" xfId="1" applyNumberFormat="1" applyFont="1" applyFill="1" applyBorder="1" applyAlignment="1">
      <alignment horizontal="right" vertical="center"/>
    </xf>
    <xf numFmtId="176" fontId="14" fillId="5" borderId="2" xfId="1" applyNumberFormat="1" applyFont="1" applyFill="1" applyBorder="1" applyAlignment="1">
      <alignment horizontal="right" vertical="center"/>
    </xf>
    <xf numFmtId="176" fontId="14" fillId="3" borderId="61" xfId="1" applyNumberFormat="1" applyFont="1" applyFill="1" applyBorder="1" applyAlignment="1">
      <alignment horizontal="center" vertical="center"/>
    </xf>
    <xf numFmtId="176" fontId="14" fillId="3" borderId="62" xfId="1" applyNumberFormat="1" applyFont="1" applyFill="1" applyBorder="1" applyAlignment="1">
      <alignment horizontal="center" vertical="center"/>
    </xf>
    <xf numFmtId="176" fontId="14" fillId="3" borderId="21" xfId="1" applyNumberFormat="1" applyFont="1" applyFill="1" applyBorder="1" applyAlignment="1">
      <alignment horizontal="center" vertical="center"/>
    </xf>
    <xf numFmtId="176" fontId="14" fillId="3" borderId="60" xfId="1" applyNumberFormat="1" applyFont="1" applyFill="1" applyBorder="1" applyAlignment="1">
      <alignment horizontal="center" vertical="center"/>
    </xf>
    <xf numFmtId="176" fontId="14" fillId="0" borderId="1" xfId="1" applyNumberFormat="1" applyFont="1" applyFill="1" applyBorder="1">
      <alignment vertical="center"/>
    </xf>
    <xf numFmtId="176" fontId="14" fillId="0" borderId="3" xfId="1" applyNumberFormat="1" applyFont="1" applyFill="1" applyBorder="1">
      <alignment vertical="center"/>
    </xf>
    <xf numFmtId="176" fontId="14" fillId="6" borderId="22" xfId="1" applyNumberFormat="1" applyFont="1" applyFill="1" applyBorder="1">
      <alignment vertical="center"/>
    </xf>
    <xf numFmtId="176" fontId="14" fillId="6" borderId="2" xfId="1" applyNumberFormat="1" applyFont="1" applyFill="1" applyBorder="1">
      <alignment vertical="center"/>
    </xf>
    <xf numFmtId="176" fontId="14" fillId="6" borderId="1" xfId="1" applyNumberFormat="1" applyFont="1" applyFill="1" applyBorder="1">
      <alignment vertical="center"/>
    </xf>
    <xf numFmtId="176" fontId="14" fillId="6" borderId="3" xfId="1" applyNumberFormat="1" applyFont="1" applyFill="1" applyBorder="1">
      <alignment vertical="center"/>
    </xf>
    <xf numFmtId="176" fontId="14" fillId="4" borderId="22" xfId="1" applyNumberFormat="1" applyFont="1" applyFill="1" applyBorder="1">
      <alignment vertical="center"/>
    </xf>
    <xf numFmtId="176" fontId="14" fillId="4" borderId="2" xfId="1" applyNumberFormat="1" applyFont="1" applyFill="1" applyBorder="1">
      <alignment vertical="center"/>
    </xf>
    <xf numFmtId="176" fontId="14" fillId="4" borderId="1" xfId="1" applyNumberFormat="1" applyFont="1" applyFill="1" applyBorder="1">
      <alignment vertical="center"/>
    </xf>
    <xf numFmtId="176" fontId="14" fillId="4" borderId="3" xfId="1" applyNumberFormat="1" applyFont="1" applyFill="1" applyBorder="1">
      <alignment vertical="center"/>
    </xf>
    <xf numFmtId="176" fontId="14" fillId="5" borderId="22" xfId="1" applyNumberFormat="1" applyFont="1" applyFill="1" applyBorder="1">
      <alignment vertical="center"/>
    </xf>
    <xf numFmtId="176" fontId="14" fillId="5" borderId="2" xfId="1" applyNumberFormat="1" applyFont="1" applyFill="1" applyBorder="1">
      <alignment vertical="center"/>
    </xf>
    <xf numFmtId="176" fontId="14" fillId="5" borderId="1" xfId="1" applyNumberFormat="1" applyFont="1" applyFill="1" applyBorder="1">
      <alignment vertical="center"/>
    </xf>
    <xf numFmtId="176" fontId="14" fillId="5" borderId="6" xfId="1" applyNumberFormat="1" applyFont="1" applyFill="1" applyBorder="1">
      <alignment vertical="center"/>
    </xf>
    <xf numFmtId="176" fontId="17" fillId="0" borderId="0" xfId="1" applyNumberFormat="1" applyFont="1">
      <alignment vertical="center"/>
    </xf>
    <xf numFmtId="176" fontId="14" fillId="3" borderId="2" xfId="1" applyNumberFormat="1" applyFont="1" applyFill="1" applyBorder="1" applyAlignment="1">
      <alignment horizontal="center" vertical="center"/>
    </xf>
    <xf numFmtId="176" fontId="14" fillId="0" borderId="2" xfId="1" applyNumberFormat="1" applyFont="1" applyBorder="1">
      <alignment vertical="center"/>
    </xf>
    <xf numFmtId="176" fontId="5" fillId="0" borderId="16" xfId="1" applyNumberFormat="1" applyFont="1" applyBorder="1" applyAlignment="1">
      <alignment horizontal="left" vertical="center"/>
    </xf>
    <xf numFmtId="176" fontId="14" fillId="0" borderId="16" xfId="1" applyNumberFormat="1" applyFont="1" applyBorder="1" applyAlignment="1">
      <alignment horizontal="left" vertical="center"/>
    </xf>
    <xf numFmtId="176" fontId="14" fillId="3" borderId="1" xfId="1" applyNumberFormat="1" applyFont="1" applyFill="1" applyBorder="1" applyAlignment="1">
      <alignment horizontal="center" vertical="center"/>
    </xf>
    <xf numFmtId="176" fontId="14" fillId="0" borderId="1" xfId="1" applyNumberFormat="1" applyFont="1" applyBorder="1">
      <alignment vertical="center"/>
    </xf>
    <xf numFmtId="176" fontId="14" fillId="0" borderId="6" xfId="1" applyNumberFormat="1" applyFont="1" applyBorder="1">
      <alignment vertical="center"/>
    </xf>
    <xf numFmtId="9" fontId="15" fillId="2" borderId="22" xfId="2" applyFont="1" applyFill="1" applyBorder="1" applyAlignment="1">
      <alignment horizontal="center" vertical="center"/>
    </xf>
    <xf numFmtId="176" fontId="4" fillId="0" borderId="0" xfId="1" applyNumberFormat="1" applyFont="1">
      <alignment vertical="center"/>
    </xf>
    <xf numFmtId="0" fontId="18" fillId="2" borderId="0" xfId="0" applyFont="1" applyFill="1" applyAlignment="1">
      <alignment vertical="center" wrapText="1"/>
    </xf>
    <xf numFmtId="177" fontId="18" fillId="2" borderId="0" xfId="0" applyNumberFormat="1" applyFont="1" applyFill="1" applyAlignment="1">
      <alignment vertical="center" wrapText="1"/>
    </xf>
    <xf numFmtId="0" fontId="0" fillId="2" borderId="20" xfId="0" applyFill="1" applyBorder="1" applyAlignment="1">
      <alignment vertical="center" wrapText="1"/>
    </xf>
    <xf numFmtId="0" fontId="18" fillId="2" borderId="20" xfId="0" applyFont="1" applyFill="1" applyBorder="1" applyAlignment="1">
      <alignment vertical="center" wrapText="1"/>
    </xf>
    <xf numFmtId="0" fontId="19" fillId="2" borderId="0" xfId="0" applyFont="1" applyFill="1" applyAlignment="1">
      <alignment horizontal="right" vertical="center" wrapText="1"/>
    </xf>
    <xf numFmtId="0" fontId="20" fillId="2" borderId="0" xfId="0" applyFont="1" applyFill="1" applyAlignment="1">
      <alignment vertical="center" wrapText="1"/>
    </xf>
    <xf numFmtId="0" fontId="21" fillId="2" borderId="22" xfId="0" applyFont="1" applyFill="1" applyBorder="1" applyAlignment="1">
      <alignment horizontal="center" wrapText="1"/>
    </xf>
    <xf numFmtId="177" fontId="21" fillId="2" borderId="2" xfId="0" applyNumberFormat="1" applyFont="1" applyFill="1" applyBorder="1" applyAlignment="1">
      <alignment horizontal="center" wrapText="1"/>
    </xf>
    <xf numFmtId="0" fontId="21" fillId="2" borderId="2" xfId="0" applyFont="1" applyFill="1" applyBorder="1" applyAlignment="1">
      <alignment horizontal="center" wrapText="1"/>
    </xf>
    <xf numFmtId="38" fontId="22" fillId="2" borderId="17" xfId="1" applyFont="1" applyFill="1" applyBorder="1" applyAlignment="1">
      <alignment horizontal="right" vertical="center" wrapText="1"/>
    </xf>
    <xf numFmtId="38" fontId="22" fillId="2" borderId="2" xfId="1" applyFont="1" applyFill="1" applyBorder="1" applyAlignment="1">
      <alignment horizontal="right" vertical="center" wrapText="1"/>
    </xf>
    <xf numFmtId="0" fontId="21" fillId="2" borderId="2" xfId="0" applyFont="1" applyFill="1" applyBorder="1" applyAlignment="1">
      <alignment vertical="center" wrapText="1"/>
    </xf>
    <xf numFmtId="0" fontId="21" fillId="2" borderId="18" xfId="0" applyFont="1" applyFill="1" applyBorder="1" applyAlignment="1">
      <alignment vertical="center" wrapText="1"/>
    </xf>
    <xf numFmtId="0" fontId="21" fillId="2" borderId="1" xfId="0" applyFont="1" applyFill="1" applyBorder="1" applyAlignment="1">
      <alignment horizontal="left" vertical="center" wrapText="1"/>
    </xf>
    <xf numFmtId="38" fontId="22" fillId="2" borderId="1" xfId="1" applyFont="1" applyFill="1" applyBorder="1" applyAlignment="1">
      <alignment horizontal="right" vertical="center" wrapText="1"/>
    </xf>
    <xf numFmtId="38" fontId="22" fillId="2" borderId="22" xfId="1" applyFont="1" applyFill="1" applyBorder="1" applyAlignment="1">
      <alignment horizontal="right" vertical="center" wrapText="1"/>
    </xf>
    <xf numFmtId="38" fontId="22" fillId="2" borderId="22" xfId="1" applyFont="1" applyFill="1" applyBorder="1" applyAlignment="1">
      <alignment horizontal="center" vertical="center" wrapText="1"/>
    </xf>
    <xf numFmtId="38" fontId="22" fillId="2" borderId="17" xfId="1" applyFont="1" applyFill="1" applyBorder="1" applyAlignment="1">
      <alignment horizontal="center" vertical="center" wrapText="1"/>
    </xf>
    <xf numFmtId="0" fontId="21" fillId="2" borderId="18" xfId="0" applyFont="1" applyFill="1" applyBorder="1" applyAlignment="1">
      <alignment horizontal="left" vertical="center" wrapText="1"/>
    </xf>
    <xf numFmtId="0" fontId="21" fillId="2" borderId="22" xfId="0" applyFont="1" applyFill="1" applyBorder="1" applyAlignment="1">
      <alignment horizontal="left" vertical="center" wrapText="1"/>
    </xf>
    <xf numFmtId="38" fontId="25" fillId="2" borderId="22" xfId="1" applyFont="1" applyFill="1" applyBorder="1" applyAlignment="1">
      <alignment horizontal="right" vertical="center" wrapText="1"/>
    </xf>
    <xf numFmtId="38" fontId="25" fillId="7" borderId="2" xfId="1" applyFont="1" applyFill="1" applyBorder="1" applyAlignment="1">
      <alignment horizontal="right" vertical="center" wrapText="1"/>
    </xf>
    <xf numFmtId="0" fontId="24" fillId="2" borderId="2" xfId="0" applyFont="1" applyFill="1" applyBorder="1" applyAlignment="1">
      <alignment vertical="center" wrapText="1"/>
    </xf>
    <xf numFmtId="0" fontId="21" fillId="2" borderId="2" xfId="0" applyFont="1" applyFill="1" applyBorder="1" applyAlignment="1">
      <alignment horizontal="center" vertical="center" wrapText="1"/>
    </xf>
    <xf numFmtId="38" fontId="25" fillId="7" borderId="22" xfId="1" applyFont="1" applyFill="1" applyBorder="1" applyAlignment="1">
      <alignment horizontal="right" vertical="center" wrapText="1"/>
    </xf>
    <xf numFmtId="0" fontId="24" fillId="0" borderId="2" xfId="0" applyFont="1" applyBorder="1" applyAlignment="1">
      <alignment vertical="center" wrapText="1"/>
    </xf>
    <xf numFmtId="0" fontId="21" fillId="0" borderId="2" xfId="0" applyFont="1" applyBorder="1" applyAlignment="1">
      <alignment vertical="center" wrapText="1"/>
    </xf>
    <xf numFmtId="49" fontId="3" fillId="0" borderId="0" xfId="0" applyNumberFormat="1" applyFont="1">
      <alignment vertical="center"/>
    </xf>
    <xf numFmtId="0" fontId="3" fillId="0" borderId="0" xfId="0" applyFont="1" applyAlignment="1">
      <alignment vertical="center" wrapText="1"/>
    </xf>
    <xf numFmtId="177" fontId="3" fillId="0" borderId="0" xfId="0" applyNumberFormat="1" applyFont="1" applyAlignment="1">
      <alignment vertical="center" wrapText="1"/>
    </xf>
    <xf numFmtId="0" fontId="21" fillId="0" borderId="0" xfId="0" applyFont="1" applyAlignment="1">
      <alignment vertical="center" wrapText="1"/>
    </xf>
    <xf numFmtId="49" fontId="28" fillId="0" borderId="0" xfId="0" applyNumberFormat="1" applyFont="1">
      <alignment vertical="center"/>
    </xf>
    <xf numFmtId="0" fontId="21" fillId="2" borderId="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1" fillId="2" borderId="22" xfId="0" applyFont="1" applyFill="1" applyBorder="1" applyAlignment="1">
      <alignment horizontal="center" wrapText="1"/>
    </xf>
    <xf numFmtId="38" fontId="30" fillId="0" borderId="0" xfId="1" applyFont="1">
      <alignment vertical="center"/>
    </xf>
    <xf numFmtId="38" fontId="30" fillId="0" borderId="0" xfId="1" applyFont="1" applyAlignment="1">
      <alignment vertical="center"/>
    </xf>
    <xf numFmtId="38" fontId="30" fillId="0" borderId="0" xfId="1" applyFont="1" applyAlignment="1">
      <alignment horizontal="left" vertical="center"/>
    </xf>
    <xf numFmtId="38" fontId="30" fillId="0" borderId="0" xfId="1" applyFont="1" applyAlignment="1">
      <alignment horizontal="center" vertical="center"/>
    </xf>
    <xf numFmtId="38" fontId="31" fillId="0" borderId="0" xfId="1" applyFont="1">
      <alignment vertical="center"/>
    </xf>
    <xf numFmtId="176" fontId="14" fillId="3" borderId="19" xfId="1" applyNumberFormat="1" applyFont="1" applyFill="1" applyBorder="1" applyAlignment="1">
      <alignment horizontal="center" vertical="center"/>
    </xf>
    <xf numFmtId="176" fontId="14" fillId="3" borderId="2" xfId="1" applyNumberFormat="1" applyFont="1" applyFill="1" applyBorder="1" applyAlignment="1">
      <alignment horizontal="center" vertical="center"/>
    </xf>
    <xf numFmtId="38" fontId="9" fillId="0" borderId="0" xfId="1" applyFont="1" applyAlignment="1">
      <alignment horizontal="right" vertical="center"/>
    </xf>
    <xf numFmtId="176" fontId="41" fillId="0" borderId="6" xfId="1" applyNumberFormat="1" applyFont="1" applyBorder="1" applyAlignment="1">
      <alignment horizontal="center" vertical="center"/>
    </xf>
    <xf numFmtId="176" fontId="41" fillId="0" borderId="3" xfId="1" applyNumberFormat="1" applyFont="1" applyFill="1" applyBorder="1" applyAlignment="1">
      <alignment horizontal="center" vertical="center"/>
    </xf>
    <xf numFmtId="176" fontId="41" fillId="6" borderId="3" xfId="1" applyNumberFormat="1" applyFont="1" applyFill="1" applyBorder="1" applyAlignment="1">
      <alignment horizontal="center" vertical="center"/>
    </xf>
    <xf numFmtId="176" fontId="41" fillId="4" borderId="3" xfId="1" applyNumberFormat="1" applyFont="1" applyFill="1" applyBorder="1" applyAlignment="1">
      <alignment horizontal="center" vertical="center"/>
    </xf>
    <xf numFmtId="176" fontId="41" fillId="5" borderId="6" xfId="1" applyNumberFormat="1" applyFont="1" applyFill="1" applyBorder="1" applyAlignment="1">
      <alignment horizontal="center" vertical="center"/>
    </xf>
    <xf numFmtId="176" fontId="41" fillId="0" borderId="22" xfId="1" applyNumberFormat="1" applyFont="1" applyFill="1" applyBorder="1" applyAlignment="1">
      <alignment horizontal="center" vertical="center"/>
    </xf>
    <xf numFmtId="176" fontId="42" fillId="0" borderId="22" xfId="1" applyNumberFormat="1" applyFont="1" applyFill="1" applyBorder="1" applyAlignment="1">
      <alignment horizontal="right" vertical="center"/>
    </xf>
    <xf numFmtId="176" fontId="41" fillId="6" borderId="22" xfId="1" applyNumberFormat="1" applyFont="1" applyFill="1" applyBorder="1" applyAlignment="1">
      <alignment horizontal="center" vertical="center"/>
    </xf>
    <xf numFmtId="176" fontId="41" fillId="4" borderId="22" xfId="1" applyNumberFormat="1" applyFont="1" applyFill="1" applyBorder="1" applyAlignment="1">
      <alignment horizontal="center" vertical="center"/>
    </xf>
    <xf numFmtId="176" fontId="41" fillId="5" borderId="22" xfId="1" applyNumberFormat="1" applyFont="1" applyFill="1" applyBorder="1" applyAlignment="1">
      <alignment horizontal="center" vertical="center"/>
    </xf>
    <xf numFmtId="176" fontId="41" fillId="0" borderId="2" xfId="1" applyNumberFormat="1" applyFont="1" applyBorder="1" applyAlignment="1">
      <alignment horizontal="center" vertical="center"/>
    </xf>
    <xf numFmtId="38" fontId="43" fillId="0" borderId="10" xfId="1" applyFont="1" applyFill="1" applyBorder="1" applyAlignment="1">
      <alignment horizontal="center" vertical="center"/>
    </xf>
    <xf numFmtId="38" fontId="44" fillId="0" borderId="10" xfId="1" applyFont="1" applyFill="1" applyBorder="1" applyAlignment="1">
      <alignment vertical="center"/>
    </xf>
    <xf numFmtId="38" fontId="45" fillId="0" borderId="10" xfId="1" applyFont="1" applyFill="1" applyBorder="1" applyAlignment="1">
      <alignment horizontal="center" vertical="center"/>
    </xf>
    <xf numFmtId="38" fontId="43" fillId="6" borderId="10" xfId="1" applyFont="1" applyFill="1" applyBorder="1" applyAlignment="1">
      <alignment horizontal="center" vertical="center"/>
    </xf>
    <xf numFmtId="38" fontId="45" fillId="6" borderId="10" xfId="1" applyFont="1" applyFill="1" applyBorder="1" applyAlignment="1">
      <alignment horizontal="center" vertical="center"/>
    </xf>
    <xf numFmtId="38" fontId="43" fillId="4" borderId="10" xfId="1" applyFont="1" applyFill="1" applyBorder="1" applyAlignment="1">
      <alignment horizontal="center" vertical="center"/>
    </xf>
    <xf numFmtId="38" fontId="43" fillId="5" borderId="11" xfId="1" applyFont="1" applyFill="1" applyBorder="1" applyAlignment="1">
      <alignment horizontal="center" vertical="center"/>
    </xf>
    <xf numFmtId="38" fontId="47" fillId="7" borderId="2" xfId="1" applyFont="1" applyFill="1" applyBorder="1" applyAlignment="1">
      <alignment horizontal="right" vertical="center" wrapText="1"/>
    </xf>
    <xf numFmtId="38" fontId="47" fillId="7" borderId="22" xfId="1" applyFont="1" applyFill="1" applyBorder="1" applyAlignment="1">
      <alignment horizontal="right" vertical="center" wrapText="1"/>
    </xf>
    <xf numFmtId="38" fontId="46" fillId="0" borderId="10" xfId="1" quotePrefix="1" applyFont="1" applyFill="1" applyBorder="1" applyAlignment="1">
      <alignment horizontal="center" vertical="center"/>
    </xf>
    <xf numFmtId="38" fontId="40" fillId="6" borderId="10" xfId="1" quotePrefix="1" applyFont="1" applyFill="1" applyBorder="1" applyAlignment="1">
      <alignment horizontal="center" vertical="center"/>
    </xf>
    <xf numFmtId="38" fontId="40" fillId="0" borderId="10" xfId="1" quotePrefix="1" applyFont="1" applyFill="1" applyBorder="1" applyAlignment="1">
      <alignment horizontal="center" vertical="center"/>
    </xf>
    <xf numFmtId="38" fontId="40" fillId="4" borderId="10" xfId="1" quotePrefix="1" applyFont="1" applyFill="1" applyBorder="1" applyAlignment="1">
      <alignment horizontal="center" vertical="center"/>
    </xf>
    <xf numFmtId="38" fontId="40" fillId="5" borderId="11" xfId="1" quotePrefix="1" applyFont="1" applyFill="1" applyBorder="1" applyAlignment="1">
      <alignment horizontal="center" vertical="center"/>
    </xf>
    <xf numFmtId="0" fontId="50" fillId="2" borderId="20" xfId="0" applyFont="1" applyFill="1" applyBorder="1" applyAlignment="1">
      <alignment vertical="center" wrapText="1"/>
    </xf>
    <xf numFmtId="38" fontId="47" fillId="2" borderId="2" xfId="1" applyFont="1" applyFill="1" applyBorder="1" applyAlignment="1">
      <alignment horizontal="right" vertical="center" wrapText="1"/>
    </xf>
    <xf numFmtId="38" fontId="38" fillId="0" borderId="0" xfId="1" applyFont="1" applyAlignment="1">
      <alignment vertical="center"/>
    </xf>
    <xf numFmtId="38" fontId="51" fillId="0" borderId="0" xfId="1" applyFont="1">
      <alignment vertical="center"/>
    </xf>
    <xf numFmtId="38" fontId="51" fillId="0" borderId="0" xfId="1" applyFont="1" applyAlignment="1">
      <alignment vertical="center"/>
    </xf>
    <xf numFmtId="38" fontId="45" fillId="4" borderId="10" xfId="1" applyFont="1" applyFill="1" applyBorder="1" applyAlignment="1">
      <alignment horizontal="center" vertical="center"/>
    </xf>
    <xf numFmtId="38" fontId="45" fillId="5" borderId="11" xfId="1" applyFont="1" applyFill="1" applyBorder="1" applyAlignment="1">
      <alignment horizontal="center" vertical="center"/>
    </xf>
    <xf numFmtId="38" fontId="9" fillId="0" borderId="2" xfId="1" applyFont="1" applyFill="1" applyBorder="1" applyAlignment="1">
      <alignment horizontal="center" vertical="center"/>
    </xf>
    <xf numFmtId="176" fontId="14" fillId="0" borderId="0" xfId="1" applyNumberFormat="1" applyFont="1" applyBorder="1" applyAlignment="1">
      <alignment horizontal="center" vertical="center"/>
    </xf>
    <xf numFmtId="176" fontId="14" fillId="0" borderId="0" xfId="1" applyNumberFormat="1" applyFont="1" applyBorder="1">
      <alignment vertical="center"/>
    </xf>
    <xf numFmtId="176" fontId="14" fillId="0" borderId="0" xfId="1" applyNumberFormat="1" applyFont="1" applyBorder="1" applyAlignment="1">
      <alignment vertical="center"/>
    </xf>
    <xf numFmtId="38" fontId="13" fillId="0" borderId="0" xfId="1" applyFont="1" applyAlignment="1">
      <alignment horizontal="right" vertical="center"/>
    </xf>
    <xf numFmtId="0" fontId="9" fillId="0" borderId="2" xfId="1" applyNumberFormat="1" applyFont="1" applyFill="1" applyBorder="1" applyAlignment="1">
      <alignment vertical="center"/>
    </xf>
    <xf numFmtId="0" fontId="9" fillId="0" borderId="2" xfId="1" applyNumberFormat="1" applyFont="1" applyFill="1" applyBorder="1" applyAlignment="1">
      <alignment horizontal="center" vertical="center"/>
    </xf>
    <xf numFmtId="0" fontId="40" fillId="0" borderId="2" xfId="1" applyNumberFormat="1" applyFont="1" applyFill="1" applyBorder="1" applyAlignment="1">
      <alignment vertical="center"/>
    </xf>
    <xf numFmtId="0" fontId="43" fillId="0" borderId="2" xfId="1" applyNumberFormat="1" applyFont="1" applyFill="1" applyBorder="1" applyAlignment="1">
      <alignment vertical="center"/>
    </xf>
    <xf numFmtId="38" fontId="40" fillId="0" borderId="2" xfId="1" applyFont="1" applyFill="1" applyBorder="1" applyAlignment="1">
      <alignment vertical="center"/>
    </xf>
    <xf numFmtId="38" fontId="46" fillId="0" borderId="2" xfId="1" applyNumberFormat="1" applyFont="1" applyFill="1" applyBorder="1" applyAlignment="1">
      <alignment vertical="center"/>
    </xf>
    <xf numFmtId="38" fontId="46" fillId="0" borderId="2" xfId="1" applyFont="1" applyFill="1" applyBorder="1" applyAlignment="1">
      <alignment vertical="center"/>
    </xf>
    <xf numFmtId="0" fontId="9" fillId="0" borderId="64" xfId="1" applyNumberFormat="1" applyFont="1" applyFill="1" applyBorder="1" applyAlignment="1">
      <alignment horizontal="center" vertical="center"/>
    </xf>
    <xf numFmtId="0" fontId="40" fillId="0" borderId="64" xfId="1" applyNumberFormat="1" applyFont="1" applyFill="1" applyBorder="1" applyAlignment="1">
      <alignment vertical="center"/>
    </xf>
    <xf numFmtId="0" fontId="9" fillId="0" borderId="0" xfId="1" applyNumberFormat="1" applyFont="1" applyFill="1" applyBorder="1" applyAlignment="1">
      <alignment vertical="center"/>
    </xf>
    <xf numFmtId="38" fontId="9" fillId="0" borderId="0" xfId="1" applyFont="1" applyFill="1" applyAlignment="1">
      <alignment horizontal="center" vertical="center"/>
    </xf>
    <xf numFmtId="0" fontId="46" fillId="0" borderId="2" xfId="1" applyNumberFormat="1" applyFont="1" applyFill="1" applyBorder="1" applyAlignment="1">
      <alignment horizontal="center" vertical="center"/>
    </xf>
    <xf numFmtId="0" fontId="9" fillId="0" borderId="2" xfId="1" applyNumberFormat="1" applyFont="1" applyFill="1" applyBorder="1" applyAlignment="1">
      <alignment horizontal="center" vertical="center"/>
    </xf>
    <xf numFmtId="38" fontId="57" fillId="0" borderId="0" xfId="1" applyFont="1">
      <alignment vertical="center"/>
    </xf>
    <xf numFmtId="176" fontId="14" fillId="3" borderId="2" xfId="1" applyNumberFormat="1" applyFont="1" applyFill="1" applyBorder="1" applyAlignment="1">
      <alignment horizontal="center" vertical="center"/>
    </xf>
    <xf numFmtId="38" fontId="31" fillId="0" borderId="0" xfId="1" applyFont="1" applyAlignment="1">
      <alignment horizontal="left" vertical="top" wrapText="1"/>
    </xf>
    <xf numFmtId="38" fontId="30" fillId="0" borderId="51" xfId="1" applyFont="1" applyBorder="1" applyAlignment="1">
      <alignment horizontal="right" vertical="center"/>
    </xf>
    <xf numFmtId="38" fontId="30" fillId="0" borderId="52" xfId="1" applyFont="1" applyBorder="1" applyAlignment="1">
      <alignment horizontal="right" vertical="center"/>
    </xf>
    <xf numFmtId="38" fontId="30" fillId="0" borderId="53" xfId="1" applyFont="1" applyBorder="1" applyAlignment="1">
      <alignment horizontal="right" vertical="center"/>
    </xf>
    <xf numFmtId="38" fontId="30" fillId="0" borderId="13" xfId="1" applyFont="1" applyBorder="1" applyAlignment="1">
      <alignment horizontal="right" vertical="center"/>
    </xf>
    <xf numFmtId="38" fontId="30" fillId="6" borderId="54" xfId="1" applyFont="1" applyFill="1" applyBorder="1" applyAlignment="1">
      <alignment horizontal="right" vertical="center"/>
    </xf>
    <xf numFmtId="38" fontId="30" fillId="6" borderId="55" xfId="1" applyFont="1" applyFill="1" applyBorder="1" applyAlignment="1">
      <alignment horizontal="right" vertical="center"/>
    </xf>
    <xf numFmtId="38" fontId="31" fillId="0" borderId="1" xfId="1" applyFont="1" applyFill="1" applyBorder="1" applyAlignment="1">
      <alignment horizontal="left" vertical="center"/>
    </xf>
    <xf numFmtId="38" fontId="31" fillId="0" borderId="39" xfId="1" applyFont="1" applyFill="1" applyBorder="1" applyAlignment="1">
      <alignment horizontal="left" vertical="center"/>
    </xf>
    <xf numFmtId="38" fontId="31" fillId="0" borderId="31" xfId="1" applyFont="1" applyFill="1" applyBorder="1" applyAlignment="1">
      <alignment horizontal="left" vertical="center"/>
    </xf>
    <xf numFmtId="38" fontId="31" fillId="0" borderId="19" xfId="1" applyFont="1" applyFill="1" applyBorder="1" applyAlignment="1">
      <alignment horizontal="left" vertical="center"/>
    </xf>
    <xf numFmtId="38" fontId="31" fillId="0" borderId="20" xfId="1" applyFont="1" applyFill="1" applyBorder="1" applyAlignment="1">
      <alignment horizontal="left" vertical="center"/>
    </xf>
    <xf numFmtId="38" fontId="31" fillId="0" borderId="21" xfId="1" applyFont="1" applyFill="1" applyBorder="1" applyAlignment="1">
      <alignment horizontal="left" vertical="center"/>
    </xf>
    <xf numFmtId="38" fontId="32" fillId="0" borderId="44" xfId="1" applyFont="1" applyBorder="1" applyAlignment="1">
      <alignment horizontal="center" vertical="center" wrapText="1"/>
    </xf>
    <xf numFmtId="38" fontId="32" fillId="0" borderId="45" xfId="1" applyFont="1" applyBorder="1" applyAlignment="1">
      <alignment horizontal="center" vertical="center" wrapText="1"/>
    </xf>
    <xf numFmtId="38" fontId="30" fillId="4" borderId="56" xfId="1" applyFont="1" applyFill="1" applyBorder="1" applyAlignment="1">
      <alignment horizontal="right" vertical="center"/>
    </xf>
    <xf numFmtId="38" fontId="30" fillId="4" borderId="57" xfId="1" applyFont="1" applyFill="1" applyBorder="1" applyAlignment="1">
      <alignment horizontal="right" vertical="center"/>
    </xf>
    <xf numFmtId="38" fontId="30" fillId="5" borderId="47" xfId="1" applyFont="1" applyFill="1" applyBorder="1" applyAlignment="1">
      <alignment horizontal="right" vertical="center"/>
    </xf>
    <xf numFmtId="38" fontId="30" fillId="5" borderId="46" xfId="1" applyFont="1" applyFill="1" applyBorder="1" applyAlignment="1">
      <alignment horizontal="right" vertical="center"/>
    </xf>
    <xf numFmtId="38" fontId="31" fillId="4" borderId="15" xfId="1" applyFont="1" applyFill="1" applyBorder="1" applyAlignment="1">
      <alignment horizontal="center" vertical="center"/>
    </xf>
    <xf numFmtId="38" fontId="31" fillId="4" borderId="16" xfId="1" applyFont="1" applyFill="1" applyBorder="1" applyAlignment="1">
      <alignment horizontal="center" vertical="center"/>
    </xf>
    <xf numFmtId="38" fontId="31" fillId="4" borderId="17" xfId="1" applyFont="1" applyFill="1" applyBorder="1" applyAlignment="1">
      <alignment horizontal="center" vertical="center"/>
    </xf>
    <xf numFmtId="38" fontId="31" fillId="5" borderId="44" xfId="1" applyFont="1" applyFill="1" applyBorder="1" applyAlignment="1">
      <alignment horizontal="center" vertical="center"/>
    </xf>
    <xf numFmtId="38" fontId="31" fillId="5" borderId="45" xfId="1" applyFont="1" applyFill="1" applyBorder="1" applyAlignment="1">
      <alignment horizontal="center" vertical="center"/>
    </xf>
    <xf numFmtId="38" fontId="31" fillId="5" borderId="43" xfId="1" applyFont="1" applyFill="1" applyBorder="1" applyAlignment="1">
      <alignment horizontal="center" vertical="center"/>
    </xf>
    <xf numFmtId="38" fontId="30" fillId="0" borderId="0" xfId="1" applyFont="1" applyAlignment="1">
      <alignment horizontal="right" vertical="center"/>
    </xf>
    <xf numFmtId="38" fontId="30" fillId="0" borderId="0" xfId="1" applyFont="1" applyAlignment="1">
      <alignment horizontal="center" vertical="center"/>
    </xf>
    <xf numFmtId="38" fontId="13" fillId="0" borderId="0" xfId="1" applyFont="1" applyAlignment="1">
      <alignment horizontal="center" vertical="center"/>
    </xf>
    <xf numFmtId="38" fontId="31" fillId="6" borderId="32" xfId="1" applyFont="1" applyFill="1" applyBorder="1" applyAlignment="1">
      <alignment horizontal="center" vertical="center" textRotation="255"/>
    </xf>
    <xf numFmtId="38" fontId="31" fillId="6" borderId="34" xfId="1" applyFont="1" applyFill="1" applyBorder="1" applyAlignment="1">
      <alignment horizontal="center" vertical="center" textRotation="255"/>
    </xf>
    <xf numFmtId="38" fontId="31" fillId="6" borderId="36" xfId="1" applyFont="1" applyFill="1" applyBorder="1" applyAlignment="1">
      <alignment horizontal="center" vertical="center" textRotation="255"/>
    </xf>
    <xf numFmtId="38" fontId="31" fillId="4" borderId="35" xfId="1" applyFont="1" applyFill="1" applyBorder="1" applyAlignment="1">
      <alignment horizontal="center" vertical="center" textRotation="255"/>
    </xf>
    <xf numFmtId="38" fontId="31" fillId="4" borderId="9" xfId="1" applyFont="1" applyFill="1" applyBorder="1" applyAlignment="1">
      <alignment horizontal="center" vertical="center" textRotation="255"/>
    </xf>
    <xf numFmtId="38" fontId="31" fillId="4" borderId="41" xfId="1" applyFont="1" applyFill="1" applyBorder="1" applyAlignment="1">
      <alignment horizontal="center" vertical="center" textRotation="255"/>
    </xf>
    <xf numFmtId="38" fontId="29" fillId="0" borderId="0" xfId="1" applyFont="1" applyAlignment="1">
      <alignment horizontal="center" vertical="center" wrapText="1"/>
    </xf>
    <xf numFmtId="38" fontId="29" fillId="0" borderId="0" xfId="1" applyFont="1" applyAlignment="1">
      <alignment horizontal="center" vertical="center"/>
    </xf>
    <xf numFmtId="38" fontId="33" fillId="0" borderId="45" xfId="1" applyFont="1" applyBorder="1" applyAlignment="1">
      <alignment horizontal="center" vertical="center"/>
    </xf>
    <xf numFmtId="38" fontId="33" fillId="0" borderId="46" xfId="1" applyFont="1" applyBorder="1" applyAlignment="1">
      <alignment horizontal="center" vertical="center"/>
    </xf>
    <xf numFmtId="38" fontId="32" fillId="2" borderId="44" xfId="1" applyFont="1" applyFill="1" applyBorder="1" applyAlignment="1">
      <alignment horizontal="center" vertical="center"/>
    </xf>
    <xf numFmtId="38" fontId="32" fillId="2" borderId="46" xfId="1" applyFont="1" applyFill="1" applyBorder="1" applyAlignment="1">
      <alignment horizontal="center" vertical="center"/>
    </xf>
    <xf numFmtId="38" fontId="31" fillId="0" borderId="48" xfId="1" applyFont="1" applyFill="1" applyBorder="1" applyAlignment="1">
      <alignment horizontal="left" vertical="center"/>
    </xf>
    <xf numFmtId="38" fontId="31" fillId="0" borderId="33" xfId="1" applyFont="1" applyFill="1" applyBorder="1" applyAlignment="1">
      <alignment horizontal="left" vertical="center"/>
    </xf>
    <xf numFmtId="38" fontId="31" fillId="0" borderId="50" xfId="1" applyFont="1" applyFill="1" applyBorder="1" applyAlignment="1">
      <alignment horizontal="left" vertical="center"/>
    </xf>
    <xf numFmtId="38" fontId="31" fillId="0" borderId="2" xfId="1" applyFont="1" applyFill="1" applyBorder="1" applyAlignment="1">
      <alignment horizontal="left" vertical="center"/>
    </xf>
    <xf numFmtId="38" fontId="31" fillId="0" borderId="14" xfId="1" applyFont="1" applyFill="1" applyBorder="1" applyAlignment="1">
      <alignment horizontal="left" vertical="center"/>
    </xf>
    <xf numFmtId="38" fontId="31" fillId="6" borderId="37" xfId="1" applyFont="1" applyFill="1" applyBorder="1" applyAlignment="1">
      <alignment horizontal="center" vertical="center"/>
    </xf>
    <xf numFmtId="38" fontId="31" fillId="6" borderId="40" xfId="1" applyFont="1" applyFill="1" applyBorder="1" applyAlignment="1">
      <alignment horizontal="center" vertical="center"/>
    </xf>
    <xf numFmtId="38" fontId="31" fillId="6" borderId="38" xfId="1" applyFont="1" applyFill="1" applyBorder="1" applyAlignment="1">
      <alignment horizontal="center" vertical="center"/>
    </xf>
    <xf numFmtId="38" fontId="31" fillId="0" borderId="49" xfId="1" applyFont="1" applyFill="1" applyBorder="1" applyAlignment="1">
      <alignment horizontal="left" vertical="center"/>
    </xf>
    <xf numFmtId="38" fontId="30" fillId="6" borderId="47" xfId="1" applyFont="1" applyFill="1" applyBorder="1" applyAlignment="1">
      <alignment horizontal="right" vertical="center"/>
    </xf>
    <xf numFmtId="38" fontId="30" fillId="6" borderId="46" xfId="1" applyFont="1" applyFill="1" applyBorder="1" applyAlignment="1">
      <alignment horizontal="right" vertical="center"/>
    </xf>
    <xf numFmtId="38" fontId="30" fillId="6" borderId="44" xfId="1" applyFont="1" applyFill="1" applyBorder="1" applyAlignment="1">
      <alignment horizontal="left" vertical="center"/>
    </xf>
    <xf numFmtId="38" fontId="30" fillId="6" borderId="45" xfId="1" applyFont="1" applyFill="1" applyBorder="1" applyAlignment="1">
      <alignment horizontal="left" vertical="center"/>
    </xf>
    <xf numFmtId="38" fontId="30" fillId="6" borderId="63" xfId="1" applyFont="1" applyFill="1" applyBorder="1" applyAlignment="1">
      <alignment horizontal="left" vertical="center"/>
    </xf>
    <xf numFmtId="38" fontId="30" fillId="4" borderId="44" xfId="1" applyFont="1" applyFill="1" applyBorder="1" applyAlignment="1">
      <alignment horizontal="left" vertical="center"/>
    </xf>
    <xf numFmtId="38" fontId="30" fillId="4" borderId="45" xfId="1" applyFont="1" applyFill="1" applyBorder="1" applyAlignment="1">
      <alignment horizontal="left" vertical="center"/>
    </xf>
    <xf numFmtId="38" fontId="30" fillId="4" borderId="63" xfId="1" applyFont="1" applyFill="1" applyBorder="1" applyAlignment="1">
      <alignment horizontal="left" vertical="center"/>
    </xf>
    <xf numFmtId="0" fontId="59" fillId="7" borderId="0" xfId="0" applyFont="1" applyFill="1" applyAlignment="1">
      <alignment horizontal="left" vertical="center" wrapText="1"/>
    </xf>
    <xf numFmtId="0" fontId="21" fillId="2" borderId="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1" fillId="2" borderId="1" xfId="0" applyFont="1" applyFill="1" applyBorder="1" applyAlignment="1">
      <alignment horizontal="center" wrapText="1"/>
    </xf>
    <xf numFmtId="0" fontId="21" fillId="2" borderId="39" xfId="0" applyFont="1" applyFill="1" applyBorder="1" applyAlignment="1">
      <alignment horizontal="center" wrapText="1"/>
    </xf>
    <xf numFmtId="0" fontId="21" fillId="2" borderId="22" xfId="0" applyFont="1" applyFill="1" applyBorder="1" applyAlignment="1">
      <alignment horizontal="center" wrapText="1"/>
    </xf>
    <xf numFmtId="0" fontId="21" fillId="2" borderId="15" xfId="0" applyFont="1" applyFill="1" applyBorder="1" applyAlignment="1">
      <alignment horizontal="left" vertical="center" wrapText="1"/>
    </xf>
    <xf numFmtId="0" fontId="21" fillId="2" borderId="16" xfId="0" applyFont="1" applyFill="1" applyBorder="1" applyAlignment="1">
      <alignment horizontal="left" vertical="center" wrapText="1"/>
    </xf>
    <xf numFmtId="0" fontId="21" fillId="2" borderId="17" xfId="0" applyFont="1" applyFill="1" applyBorder="1" applyAlignment="1">
      <alignment horizontal="left" vertical="center" wrapText="1"/>
    </xf>
    <xf numFmtId="0" fontId="21" fillId="2" borderId="64" xfId="0" applyFont="1" applyFill="1" applyBorder="1" applyAlignment="1">
      <alignment horizontal="left" vertical="center" wrapText="1"/>
    </xf>
    <xf numFmtId="0" fontId="21" fillId="2" borderId="60" xfId="0" applyFont="1" applyFill="1" applyBorder="1" applyAlignment="1">
      <alignment horizontal="left" vertical="center" wrapText="1"/>
    </xf>
    <xf numFmtId="0" fontId="24" fillId="2" borderId="1" xfId="0" applyFont="1" applyFill="1" applyBorder="1" applyAlignment="1">
      <alignment horizontal="center" vertical="center" wrapText="1"/>
    </xf>
    <xf numFmtId="0" fontId="24" fillId="2" borderId="39" xfId="0" applyFont="1" applyFill="1" applyBorder="1" applyAlignment="1">
      <alignment horizontal="center" vertical="center" wrapText="1"/>
    </xf>
    <xf numFmtId="0" fontId="24" fillId="2" borderId="22" xfId="0" applyFont="1" applyFill="1" applyBorder="1" applyAlignment="1">
      <alignment horizontal="center" vertical="center" wrapText="1"/>
    </xf>
    <xf numFmtId="0" fontId="21" fillId="2" borderId="39" xfId="0" applyFont="1" applyFill="1" applyBorder="1" applyAlignment="1">
      <alignment horizontal="left" vertical="center" wrapText="1"/>
    </xf>
    <xf numFmtId="0" fontId="18" fillId="2" borderId="0" xfId="0" applyFont="1" applyFill="1" applyAlignment="1">
      <alignment horizontal="left" vertical="center" wrapText="1"/>
    </xf>
    <xf numFmtId="0" fontId="24" fillId="2" borderId="0" xfId="0" applyFont="1" applyFill="1" applyAlignment="1">
      <alignment horizontal="left" vertical="center" wrapText="1"/>
    </xf>
    <xf numFmtId="0" fontId="22" fillId="2" borderId="1" xfId="0" applyFont="1" applyFill="1" applyBorder="1" applyAlignment="1">
      <alignment horizontal="left" vertical="center" wrapText="1"/>
    </xf>
    <xf numFmtId="0" fontId="22" fillId="2" borderId="39" xfId="0" applyFont="1" applyFill="1" applyBorder="1" applyAlignment="1">
      <alignment horizontal="left" vertical="center" wrapText="1"/>
    </xf>
    <xf numFmtId="0" fontId="22" fillId="2" borderId="22" xfId="0" applyFont="1" applyFill="1" applyBorder="1" applyAlignment="1">
      <alignment horizontal="left" vertical="center" wrapText="1"/>
    </xf>
    <xf numFmtId="176" fontId="17" fillId="0" borderId="20" xfId="1" applyNumberFormat="1" applyFont="1" applyBorder="1" applyAlignment="1">
      <alignment horizontal="left" vertical="center"/>
    </xf>
    <xf numFmtId="176" fontId="14" fillId="3" borderId="15" xfId="1" applyNumberFormat="1" applyFont="1" applyFill="1" applyBorder="1" applyAlignment="1">
      <alignment horizontal="center" vertical="center" wrapText="1"/>
    </xf>
    <xf numFmtId="176" fontId="14" fillId="3" borderId="16" xfId="1" applyNumberFormat="1" applyFont="1" applyFill="1" applyBorder="1" applyAlignment="1">
      <alignment horizontal="center" vertical="center"/>
    </xf>
    <xf numFmtId="176" fontId="14" fillId="3" borderId="23" xfId="1" applyNumberFormat="1" applyFont="1" applyFill="1" applyBorder="1" applyAlignment="1">
      <alignment horizontal="center" vertical="center"/>
    </xf>
    <xf numFmtId="176" fontId="14" fillId="3" borderId="18" xfId="1" applyNumberFormat="1" applyFont="1" applyFill="1" applyBorder="1" applyAlignment="1">
      <alignment horizontal="center" vertical="center"/>
    </xf>
    <xf numFmtId="176" fontId="14" fillId="3" borderId="0" xfId="1" applyNumberFormat="1" applyFont="1" applyFill="1" applyBorder="1" applyAlignment="1">
      <alignment horizontal="center" vertical="center"/>
    </xf>
    <xf numFmtId="176" fontId="14" fillId="3" borderId="58" xfId="1" applyNumberFormat="1" applyFont="1" applyFill="1" applyBorder="1" applyAlignment="1">
      <alignment horizontal="center" vertical="center"/>
    </xf>
    <xf numFmtId="176" fontId="14" fillId="3" borderId="19" xfId="1" applyNumberFormat="1" applyFont="1" applyFill="1" applyBorder="1" applyAlignment="1">
      <alignment horizontal="center" vertical="center"/>
    </xf>
    <xf numFmtId="176" fontId="14" fillId="3" borderId="20" xfId="1" applyNumberFormat="1" applyFont="1" applyFill="1" applyBorder="1" applyAlignment="1">
      <alignment horizontal="center" vertical="center"/>
    </xf>
    <xf numFmtId="176" fontId="14" fillId="3" borderId="24" xfId="1" applyNumberFormat="1" applyFont="1" applyFill="1" applyBorder="1" applyAlignment="1">
      <alignment horizontal="center" vertical="center"/>
    </xf>
    <xf numFmtId="176" fontId="14" fillId="3" borderId="2" xfId="1" applyNumberFormat="1" applyFont="1" applyFill="1" applyBorder="1" applyAlignment="1">
      <alignment horizontal="center" vertical="center"/>
    </xf>
    <xf numFmtId="176" fontId="14" fillId="3" borderId="14" xfId="1" applyNumberFormat="1" applyFont="1" applyFill="1" applyBorder="1" applyAlignment="1">
      <alignment horizontal="center" vertical="center"/>
    </xf>
    <xf numFmtId="176" fontId="14" fillId="6" borderId="2" xfId="1" applyNumberFormat="1" applyFont="1" applyFill="1" applyBorder="1" applyAlignment="1">
      <alignment horizontal="center" vertical="center" textRotation="255"/>
    </xf>
    <xf numFmtId="176" fontId="14" fillId="0" borderId="2" xfId="1" applyNumberFormat="1" applyFont="1" applyFill="1" applyBorder="1" applyAlignment="1">
      <alignment horizontal="center" vertical="center"/>
    </xf>
    <xf numFmtId="176" fontId="14" fillId="0" borderId="14" xfId="1" applyNumberFormat="1" applyFont="1" applyFill="1" applyBorder="1" applyAlignment="1">
      <alignment horizontal="center" vertical="center"/>
    </xf>
    <xf numFmtId="176" fontId="14" fillId="4" borderId="2" xfId="1" applyNumberFormat="1" applyFont="1" applyFill="1" applyBorder="1" applyAlignment="1">
      <alignment horizontal="center" vertical="center" textRotation="255"/>
    </xf>
    <xf numFmtId="176" fontId="14" fillId="4" borderId="2" xfId="1" applyNumberFormat="1" applyFont="1" applyFill="1" applyBorder="1" applyAlignment="1">
      <alignment horizontal="center" vertical="center"/>
    </xf>
    <xf numFmtId="176" fontId="14" fillId="4" borderId="14" xfId="1" applyNumberFormat="1" applyFont="1" applyFill="1" applyBorder="1" applyAlignment="1">
      <alignment horizontal="center" vertical="center"/>
    </xf>
    <xf numFmtId="176" fontId="14" fillId="5" borderId="2" xfId="1" applyNumberFormat="1" applyFont="1" applyFill="1" applyBorder="1" applyAlignment="1">
      <alignment horizontal="center" vertical="center"/>
    </xf>
    <xf numFmtId="176" fontId="14" fillId="5" borderId="14" xfId="1" applyNumberFormat="1" applyFont="1" applyFill="1" applyBorder="1" applyAlignment="1">
      <alignment horizontal="center" vertical="center"/>
    </xf>
    <xf numFmtId="176" fontId="14" fillId="3" borderId="4" xfId="1" applyNumberFormat="1" applyFont="1" applyFill="1" applyBorder="1" applyAlignment="1">
      <alignment horizontal="center" vertical="center"/>
    </xf>
    <xf numFmtId="176" fontId="14" fillId="3" borderId="5" xfId="1" applyNumberFormat="1" applyFont="1" applyFill="1" applyBorder="1" applyAlignment="1">
      <alignment horizontal="center" vertical="center"/>
    </xf>
    <xf numFmtId="176" fontId="14" fillId="3" borderId="22" xfId="1" applyNumberFormat="1" applyFont="1" applyFill="1" applyBorder="1" applyAlignment="1">
      <alignment horizontal="center" vertical="center"/>
    </xf>
    <xf numFmtId="176" fontId="14" fillId="6" borderId="2" xfId="1" applyNumberFormat="1" applyFont="1" applyFill="1" applyBorder="1" applyAlignment="1">
      <alignment horizontal="center" vertical="center"/>
    </xf>
    <xf numFmtId="176" fontId="14" fillId="6" borderId="14" xfId="1" applyNumberFormat="1" applyFont="1" applyFill="1" applyBorder="1" applyAlignment="1">
      <alignment horizontal="center" vertical="center"/>
    </xf>
    <xf numFmtId="38" fontId="9" fillId="0" borderId="2" xfId="1" applyFont="1" applyFill="1" applyBorder="1" applyAlignment="1">
      <alignment horizontal="center" vertical="center"/>
    </xf>
    <xf numFmtId="38" fontId="9" fillId="6" borderId="2" xfId="1" applyFont="1" applyFill="1" applyBorder="1" applyAlignment="1">
      <alignment horizontal="center" vertical="center"/>
    </xf>
    <xf numFmtId="38" fontId="9" fillId="4" borderId="9" xfId="1" applyFont="1" applyFill="1" applyBorder="1" applyAlignment="1">
      <alignment horizontal="center" vertical="center" textRotation="255"/>
    </xf>
    <xf numFmtId="38" fontId="9" fillId="4" borderId="2" xfId="1" applyFont="1" applyFill="1" applyBorder="1" applyAlignment="1">
      <alignment horizontal="center" vertical="center"/>
    </xf>
    <xf numFmtId="38" fontId="10" fillId="0" borderId="12" xfId="1" applyFont="1" applyBorder="1" applyAlignment="1">
      <alignment horizontal="left" vertical="center"/>
    </xf>
    <xf numFmtId="38" fontId="9" fillId="3" borderId="7" xfId="1" applyFont="1" applyFill="1" applyBorder="1" applyAlignment="1">
      <alignment horizontal="center" vertical="center"/>
    </xf>
    <xf numFmtId="38" fontId="9" fillId="3" borderId="8" xfId="1" applyFont="1" applyFill="1" applyBorder="1" applyAlignment="1">
      <alignment horizontal="center" vertical="center"/>
    </xf>
    <xf numFmtId="38" fontId="9" fillId="3" borderId="9" xfId="1" applyFont="1" applyFill="1" applyBorder="1" applyAlignment="1">
      <alignment horizontal="center" vertical="center"/>
    </xf>
    <xf numFmtId="38" fontId="9" fillId="3" borderId="2" xfId="1" applyFont="1" applyFill="1" applyBorder="1" applyAlignment="1">
      <alignment horizontal="center" vertical="center"/>
    </xf>
    <xf numFmtId="38" fontId="9" fillId="6" borderId="9" xfId="1" applyFont="1" applyFill="1" applyBorder="1" applyAlignment="1">
      <alignment horizontal="center" vertical="center" textRotation="255"/>
    </xf>
    <xf numFmtId="38" fontId="9" fillId="5" borderId="59" xfId="1" applyFont="1" applyFill="1" applyBorder="1" applyAlignment="1">
      <alignment horizontal="center" vertical="center"/>
    </xf>
    <xf numFmtId="38" fontId="9" fillId="5" borderId="40" xfId="1" applyFont="1" applyFill="1" applyBorder="1" applyAlignment="1">
      <alignment horizontal="center" vertical="center"/>
    </xf>
    <xf numFmtId="38" fontId="9" fillId="5" borderId="42" xfId="1" applyFont="1" applyFill="1" applyBorder="1" applyAlignment="1">
      <alignment horizontal="center" vertical="center"/>
    </xf>
    <xf numFmtId="38" fontId="40" fillId="0" borderId="1" xfId="1" applyFont="1" applyFill="1" applyBorder="1" applyAlignment="1">
      <alignment horizontal="center" vertical="center"/>
    </xf>
    <xf numFmtId="38" fontId="40" fillId="0" borderId="22" xfId="1" applyFont="1" applyFill="1" applyBorder="1" applyAlignment="1">
      <alignment horizontal="center" vertical="center"/>
    </xf>
    <xf numFmtId="0" fontId="9" fillId="0" borderId="2" xfId="1" applyNumberFormat="1" applyFont="1" applyFill="1" applyBorder="1" applyAlignment="1">
      <alignment horizontal="center" vertical="center"/>
    </xf>
    <xf numFmtId="38" fontId="38" fillId="5" borderId="47" xfId="1" applyFont="1" applyFill="1" applyBorder="1" applyAlignment="1">
      <alignment horizontal="right" vertical="center"/>
    </xf>
    <xf numFmtId="38" fontId="38" fillId="5" borderId="46" xfId="1" applyFont="1" applyFill="1" applyBorder="1" applyAlignment="1">
      <alignment horizontal="right" vertical="center"/>
    </xf>
    <xf numFmtId="14" fontId="38" fillId="0" borderId="0" xfId="1" quotePrefix="1" applyNumberFormat="1" applyFont="1" applyAlignment="1">
      <alignment horizontal="right" vertical="center"/>
    </xf>
    <xf numFmtId="14" fontId="38" fillId="0" borderId="0" xfId="1" applyNumberFormat="1" applyFont="1" applyAlignment="1">
      <alignment horizontal="right" vertical="center"/>
    </xf>
    <xf numFmtId="38" fontId="38" fillId="0" borderId="0" xfId="1" applyFont="1" applyAlignment="1">
      <alignment horizontal="left" vertical="center"/>
    </xf>
    <xf numFmtId="38" fontId="38" fillId="0" borderId="0" xfId="1" applyFont="1" applyAlignment="1">
      <alignment horizontal="right" vertical="center"/>
    </xf>
    <xf numFmtId="38" fontId="35" fillId="0" borderId="0" xfId="1" applyFont="1" applyAlignment="1">
      <alignment horizontal="center" vertical="center" wrapText="1"/>
    </xf>
    <xf numFmtId="38" fontId="35" fillId="0" borderId="0" xfId="1" applyFont="1" applyAlignment="1">
      <alignment horizontal="center" vertical="center"/>
    </xf>
    <xf numFmtId="38" fontId="34" fillId="0" borderId="0" xfId="1" applyFont="1" applyAlignment="1">
      <alignment horizontal="center" vertical="center"/>
    </xf>
    <xf numFmtId="38" fontId="38" fillId="6" borderId="47" xfId="1" applyFont="1" applyFill="1" applyBorder="1" applyAlignment="1">
      <alignment horizontal="right" vertical="center"/>
    </xf>
    <xf numFmtId="38" fontId="38" fillId="6" borderId="46" xfId="1" applyFont="1" applyFill="1" applyBorder="1" applyAlignment="1">
      <alignment horizontal="right" vertical="center"/>
    </xf>
    <xf numFmtId="38" fontId="38" fillId="4" borderId="56" xfId="1" applyFont="1" applyFill="1" applyBorder="1" applyAlignment="1">
      <alignment horizontal="right" vertical="center"/>
    </xf>
    <xf numFmtId="38" fontId="38" fillId="4" borderId="57" xfId="1" applyFont="1" applyFill="1" applyBorder="1" applyAlignment="1">
      <alignment horizontal="right" vertical="center"/>
    </xf>
    <xf numFmtId="38" fontId="48" fillId="0" borderId="45" xfId="1" applyFont="1" applyBorder="1" applyAlignment="1">
      <alignment horizontal="center" vertical="center"/>
    </xf>
    <xf numFmtId="38" fontId="48" fillId="0" borderId="46" xfId="1" applyFont="1" applyBorder="1" applyAlignment="1">
      <alignment horizontal="center" vertical="center"/>
    </xf>
    <xf numFmtId="38" fontId="38" fillId="0" borderId="51" xfId="1" applyFont="1" applyBorder="1" applyAlignment="1">
      <alignment horizontal="right" vertical="center"/>
    </xf>
    <xf numFmtId="38" fontId="38" fillId="0" borderId="52" xfId="1" applyFont="1" applyBorder="1" applyAlignment="1">
      <alignment horizontal="right" vertical="center"/>
    </xf>
    <xf numFmtId="38" fontId="38" fillId="0" borderId="53" xfId="1" applyFont="1" applyBorder="1" applyAlignment="1">
      <alignment horizontal="right" vertical="center"/>
    </xf>
    <xf numFmtId="38" fontId="38" fillId="0" borderId="13" xfId="1" applyFont="1" applyBorder="1" applyAlignment="1">
      <alignment horizontal="right" vertical="center"/>
    </xf>
    <xf numFmtId="38" fontId="38" fillId="0" borderId="53" xfId="1" quotePrefix="1" applyFont="1" applyBorder="1" applyAlignment="1">
      <alignment horizontal="right" vertical="center"/>
    </xf>
    <xf numFmtId="38" fontId="38" fillId="6" borderId="54" xfId="1" applyFont="1" applyFill="1" applyBorder="1" applyAlignment="1">
      <alignment horizontal="right" vertical="center"/>
    </xf>
    <xf numFmtId="38" fontId="38" fillId="6" borderId="55" xfId="1" applyFont="1" applyFill="1" applyBorder="1" applyAlignment="1">
      <alignment horizontal="right" vertical="center"/>
    </xf>
    <xf numFmtId="0" fontId="55" fillId="2" borderId="0" xfId="0" applyFont="1" applyFill="1" applyAlignment="1">
      <alignment horizontal="left" vertical="center" wrapText="1"/>
    </xf>
    <xf numFmtId="38" fontId="40" fillId="0" borderId="2" xfId="1" applyFont="1" applyFill="1" applyBorder="1" applyAlignment="1">
      <alignment horizontal="center" vertical="center"/>
    </xf>
    <xf numFmtId="38" fontId="46" fillId="0" borderId="2" xfId="1" applyFont="1" applyFill="1" applyBorder="1" applyAlignment="1">
      <alignment horizontal="center" vertical="center"/>
    </xf>
    <xf numFmtId="38" fontId="43" fillId="0" borderId="2" xfId="1" applyFont="1" applyFill="1" applyBorder="1" applyAlignment="1">
      <alignment horizontal="center" vertical="center"/>
    </xf>
    <xf numFmtId="49" fontId="60" fillId="0" borderId="0" xfId="0" applyNumberFormat="1" applyFont="1">
      <alignmen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248658</xdr:colOff>
      <xdr:row>5</xdr:row>
      <xdr:rowOff>33617</xdr:rowOff>
    </xdr:from>
    <xdr:to>
      <xdr:col>7</xdr:col>
      <xdr:colOff>-1</xdr:colOff>
      <xdr:row>39</xdr:row>
      <xdr:rowOff>177391</xdr:rowOff>
    </xdr:to>
    <xdr:sp macro="" textlink="">
      <xdr:nvSpPr>
        <xdr:cNvPr id="2" name="右中かっこ 1">
          <a:extLst>
            <a:ext uri="{FF2B5EF4-FFF2-40B4-BE49-F238E27FC236}">
              <a16:creationId xmlns:a16="http://schemas.microsoft.com/office/drawing/2014/main" id="{ED3EBAEB-6B06-48E9-82CF-19C10604430D}"/>
            </a:ext>
          </a:extLst>
        </xdr:cNvPr>
        <xdr:cNvSpPr/>
      </xdr:nvSpPr>
      <xdr:spPr>
        <a:xfrm>
          <a:off x="7241129" y="1199029"/>
          <a:ext cx="804694" cy="7987891"/>
        </a:xfrm>
        <a:prstGeom prst="rightBrace">
          <a:avLst/>
        </a:prstGeom>
        <a:noFill/>
        <a:ln w="571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435430</xdr:colOff>
      <xdr:row>21</xdr:row>
      <xdr:rowOff>36469</xdr:rowOff>
    </xdr:from>
    <xdr:to>
      <xdr:col>9</xdr:col>
      <xdr:colOff>703763</xdr:colOff>
      <xdr:row>27</xdr:row>
      <xdr:rowOff>68035</xdr:rowOff>
    </xdr:to>
    <xdr:sp macro="" textlink="">
      <xdr:nvSpPr>
        <xdr:cNvPr id="3" name="テキスト ボックス 2">
          <a:extLst>
            <a:ext uri="{FF2B5EF4-FFF2-40B4-BE49-F238E27FC236}">
              <a16:creationId xmlns:a16="http://schemas.microsoft.com/office/drawing/2014/main" id="{72B5C3C4-6E46-4139-A01D-C4DE62CA7DC3}"/>
            </a:ext>
          </a:extLst>
        </xdr:cNvPr>
        <xdr:cNvSpPr txBox="1"/>
      </xdr:nvSpPr>
      <xdr:spPr>
        <a:xfrm>
          <a:off x="8463644" y="4894219"/>
          <a:ext cx="2064476" cy="1419495"/>
        </a:xfrm>
        <a:prstGeom prst="rect">
          <a:avLst/>
        </a:prstGeom>
        <a:solidFill>
          <a:srgbClr val="FFFFCC"/>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事業報告書の「様式第５号の３－</a:t>
          </a:r>
          <a:r>
            <a:rPr kumimoji="1" lang="en-US" altLang="ja-JP" sz="1400">
              <a:latin typeface="ＭＳ Ｐゴシック" panose="020B0600070205080204" pitchFamily="50" charset="-128"/>
              <a:ea typeface="ＭＳ Ｐゴシック" panose="020B0600070205080204" pitchFamily="50" charset="-128"/>
            </a:rPr>
            <a:t>(1)</a:t>
          </a:r>
          <a:r>
            <a:rPr kumimoji="1" lang="ja-JP" altLang="en-US" sz="1400">
              <a:latin typeface="ＭＳ Ｐゴシック" panose="020B0600070205080204" pitchFamily="50" charset="-128"/>
              <a:ea typeface="ＭＳ Ｐゴシック" panose="020B0600070205080204" pitchFamily="50" charset="-128"/>
            </a:rPr>
            <a:t>」「年間運営・維持管理経費</a:t>
          </a:r>
          <a:r>
            <a:rPr kumimoji="1" lang="en-US" altLang="ja-JP" sz="1400">
              <a:latin typeface="ＭＳ Ｐゴシック" panose="020B0600070205080204" pitchFamily="50" charset="-128"/>
              <a:ea typeface="ＭＳ Ｐゴシック" panose="020B0600070205080204" pitchFamily="50" charset="-128"/>
            </a:rPr>
            <a:t>【</a:t>
          </a:r>
          <a:r>
            <a:rPr kumimoji="1" lang="ja-JP" altLang="en-US" sz="1400">
              <a:latin typeface="ＭＳ Ｐゴシック" panose="020B0600070205080204" pitchFamily="50" charset="-128"/>
              <a:ea typeface="ＭＳ Ｐゴシック" panose="020B0600070205080204" pitchFamily="50" charset="-128"/>
            </a:rPr>
            <a:t>自主事業は除く</a:t>
          </a:r>
          <a:r>
            <a:rPr kumimoji="1" lang="en-US" altLang="ja-JP" sz="1400">
              <a:latin typeface="ＭＳ Ｐゴシック" panose="020B0600070205080204" pitchFamily="50" charset="-128"/>
              <a:ea typeface="ＭＳ Ｐゴシック" panose="020B0600070205080204" pitchFamily="50" charset="-128"/>
            </a:rPr>
            <a:t>】</a:t>
          </a:r>
          <a:r>
            <a:rPr kumimoji="1" lang="ja-JP" altLang="en-US" sz="1400">
              <a:latin typeface="ＭＳ Ｐゴシック" panose="020B0600070205080204" pitchFamily="50" charset="-128"/>
              <a:ea typeface="ＭＳ Ｐゴシック" panose="020B0600070205080204" pitchFamily="50" charset="-128"/>
            </a:rPr>
            <a:t>」と同一の金額を記載。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3187B-253B-44A8-AF47-52E2211300A2}">
  <dimension ref="A1:I39"/>
  <sheetViews>
    <sheetView showZeros="0" tabSelected="1" view="pageBreakPreview" topLeftCell="A19" zoomScale="115" zoomScaleNormal="100" zoomScaleSheetLayoutView="115" workbookViewId="0">
      <selection activeCell="G36" sqref="G36:H36"/>
    </sheetView>
  </sheetViews>
  <sheetFormatPr defaultColWidth="8.75" defaultRowHeight="18.75"/>
  <cols>
    <col min="1" max="1" width="8.75" style="20"/>
    <col min="2" max="2" width="4.75" style="20" customWidth="1"/>
    <col min="3" max="5" width="8.75" style="20"/>
    <col min="6" max="6" width="7.375" style="20" customWidth="1"/>
    <col min="7" max="7" width="8.75" style="20"/>
    <col min="8" max="8" width="14.75" style="20" customWidth="1"/>
    <col min="9" max="16384" width="8.75" style="20"/>
  </cols>
  <sheetData>
    <row r="1" spans="1:9" ht="28.9" customHeight="1">
      <c r="A1" s="102" t="s">
        <v>202</v>
      </c>
      <c r="B1" s="102"/>
      <c r="C1" s="102"/>
      <c r="D1" s="102"/>
      <c r="E1" s="102"/>
      <c r="F1" s="102"/>
      <c r="G1" s="102"/>
      <c r="H1" s="102"/>
      <c r="I1" s="102"/>
    </row>
    <row r="2" spans="1:9">
      <c r="A2" s="102"/>
      <c r="B2" s="102"/>
      <c r="C2" s="102"/>
      <c r="D2" s="102"/>
      <c r="E2" s="102"/>
      <c r="F2" s="102"/>
      <c r="G2" s="187" t="s">
        <v>52</v>
      </c>
      <c r="H2" s="187"/>
      <c r="I2" s="187"/>
    </row>
    <row r="3" spans="1:9">
      <c r="A3" s="187" t="s">
        <v>53</v>
      </c>
      <c r="B3" s="187"/>
      <c r="C3" s="187"/>
      <c r="D3" s="102"/>
      <c r="E3" s="102"/>
      <c r="F3" s="102"/>
      <c r="G3" s="102"/>
      <c r="H3" s="102"/>
      <c r="I3" s="102"/>
    </row>
    <row r="4" spans="1:9">
      <c r="A4" s="187" t="s">
        <v>54</v>
      </c>
      <c r="B4" s="187"/>
      <c r="C4" s="187"/>
      <c r="D4" s="102"/>
      <c r="E4" s="102"/>
      <c r="F4" s="102"/>
      <c r="G4" s="102"/>
      <c r="H4" s="102"/>
      <c r="I4" s="102"/>
    </row>
    <row r="5" spans="1:9">
      <c r="A5" s="102"/>
      <c r="B5" s="102"/>
      <c r="C5" s="102"/>
      <c r="D5" s="102"/>
      <c r="E5" s="102"/>
      <c r="F5" s="102"/>
      <c r="G5" s="103"/>
      <c r="H5" s="103" t="s">
        <v>55</v>
      </c>
      <c r="I5" s="103"/>
    </row>
    <row r="6" spans="1:9">
      <c r="A6" s="102"/>
      <c r="B6" s="102"/>
      <c r="C6" s="102"/>
      <c r="D6" s="102"/>
      <c r="E6" s="102"/>
      <c r="F6" s="188"/>
      <c r="G6" s="188"/>
      <c r="H6" s="188"/>
      <c r="I6" s="188"/>
    </row>
    <row r="7" spans="1:9">
      <c r="A7" s="102"/>
      <c r="B7" s="102"/>
      <c r="C7" s="102"/>
      <c r="D7" s="102"/>
      <c r="E7" s="102"/>
      <c r="F7" s="188"/>
      <c r="G7" s="188"/>
      <c r="H7" s="188"/>
      <c r="I7" s="188"/>
    </row>
    <row r="8" spans="1:9">
      <c r="A8" s="102"/>
      <c r="B8" s="102"/>
      <c r="C8" s="102"/>
      <c r="D8" s="102"/>
      <c r="E8" s="102"/>
      <c r="F8" s="188"/>
      <c r="G8" s="188"/>
      <c r="H8" s="188"/>
      <c r="I8" s="188"/>
    </row>
    <row r="9" spans="1:9" ht="14.45" customHeight="1"/>
    <row r="10" spans="1:9" ht="15" customHeight="1"/>
    <row r="11" spans="1:9">
      <c r="A11" s="196" t="s">
        <v>140</v>
      </c>
      <c r="B11" s="197"/>
      <c r="C11" s="197"/>
      <c r="D11" s="197"/>
      <c r="E11" s="197"/>
      <c r="F11" s="197"/>
      <c r="G11" s="197"/>
      <c r="H11" s="197"/>
      <c r="I11" s="197"/>
    </row>
    <row r="12" spans="1:9">
      <c r="A12" s="197"/>
      <c r="B12" s="197"/>
      <c r="C12" s="197"/>
      <c r="D12" s="197"/>
      <c r="E12" s="197"/>
      <c r="F12" s="197"/>
      <c r="G12" s="197"/>
      <c r="H12" s="197"/>
      <c r="I12" s="197"/>
    </row>
    <row r="13" spans="1:9" ht="11.45" customHeight="1"/>
    <row r="14" spans="1:9" ht="12" customHeight="1"/>
    <row r="15" spans="1:9">
      <c r="A15" s="188" t="s">
        <v>77</v>
      </c>
      <c r="B15" s="188"/>
      <c r="C15" s="188"/>
      <c r="D15" s="188"/>
      <c r="E15" s="188"/>
      <c r="F15" s="188"/>
      <c r="G15" s="188"/>
      <c r="H15" s="188"/>
      <c r="I15" s="188"/>
    </row>
    <row r="16" spans="1:9">
      <c r="A16" s="188"/>
      <c r="B16" s="188"/>
      <c r="C16" s="188"/>
      <c r="D16" s="188"/>
      <c r="E16" s="188"/>
      <c r="F16" s="188"/>
      <c r="G16" s="188"/>
      <c r="H16" s="188"/>
      <c r="I16" s="188"/>
    </row>
    <row r="17" spans="1:9">
      <c r="A17" s="105"/>
      <c r="B17" s="188" t="s">
        <v>143</v>
      </c>
      <c r="C17" s="188"/>
      <c r="D17" s="188"/>
      <c r="E17" s="188"/>
      <c r="F17" s="188"/>
      <c r="G17" s="188"/>
      <c r="H17" s="188"/>
      <c r="I17" s="105"/>
    </row>
    <row r="18" spans="1:9" ht="19.5" thickBot="1">
      <c r="A18" s="102">
        <v>1</v>
      </c>
      <c r="B18" s="104" t="s">
        <v>78</v>
      </c>
      <c r="C18" s="105"/>
      <c r="D18" s="105"/>
      <c r="E18" s="105"/>
      <c r="F18" s="105"/>
      <c r="G18" s="105"/>
      <c r="H18" s="105"/>
      <c r="I18" s="105"/>
    </row>
    <row r="19" spans="1:9" ht="19.5" thickBot="1">
      <c r="A19" s="105"/>
      <c r="B19" s="213" t="s">
        <v>80</v>
      </c>
      <c r="C19" s="214"/>
      <c r="D19" s="214"/>
      <c r="E19" s="214"/>
      <c r="F19" s="215"/>
      <c r="G19" s="211">
        <f>SUM(G15:H18)</f>
        <v>0</v>
      </c>
      <c r="H19" s="212"/>
      <c r="I19" s="105"/>
    </row>
    <row r="20" spans="1:9" ht="19.5" thickBot="1">
      <c r="A20" s="105"/>
      <c r="B20" s="216" t="s">
        <v>81</v>
      </c>
      <c r="C20" s="217"/>
      <c r="D20" s="217"/>
      <c r="E20" s="217"/>
      <c r="F20" s="218"/>
      <c r="G20" s="177">
        <f>SUM(G16:H19)</f>
        <v>0</v>
      </c>
      <c r="H20" s="178"/>
      <c r="I20" s="105"/>
    </row>
    <row r="21" spans="1:9" ht="19.5" thickBot="1">
      <c r="A21" s="105"/>
      <c r="B21" s="184" t="s">
        <v>72</v>
      </c>
      <c r="C21" s="185"/>
      <c r="D21" s="185"/>
      <c r="E21" s="185"/>
      <c r="F21" s="186"/>
      <c r="G21" s="179">
        <f>G15-G20</f>
        <v>0</v>
      </c>
      <c r="H21" s="180"/>
      <c r="I21" s="105"/>
    </row>
    <row r="22" spans="1:9" ht="19.5" thickBot="1">
      <c r="A22" s="105"/>
      <c r="B22" s="105"/>
      <c r="C22" s="105"/>
      <c r="D22" s="105"/>
      <c r="E22" s="105"/>
      <c r="F22" s="105"/>
      <c r="G22" s="105"/>
      <c r="H22" s="105"/>
      <c r="I22" s="105"/>
    </row>
    <row r="23" spans="1:9" ht="42" customHeight="1" thickBot="1">
      <c r="A23" s="105"/>
      <c r="B23" s="175" t="s">
        <v>56</v>
      </c>
      <c r="C23" s="176"/>
      <c r="D23" s="176"/>
      <c r="E23" s="200" t="s">
        <v>219</v>
      </c>
      <c r="F23" s="201"/>
      <c r="G23" s="198">
        <f>IF(G19&lt;0, 0, G19)*1/2</f>
        <v>0</v>
      </c>
      <c r="H23" s="199"/>
      <c r="I23" s="105"/>
    </row>
    <row r="24" spans="1:9" ht="15" customHeight="1">
      <c r="A24" s="105"/>
      <c r="B24" s="105"/>
      <c r="C24" s="105"/>
      <c r="D24" s="105"/>
      <c r="E24" s="105"/>
      <c r="F24" s="105"/>
      <c r="G24" s="105"/>
      <c r="H24" s="105"/>
      <c r="I24" s="105"/>
    </row>
    <row r="25" spans="1:9" ht="19.5" thickBot="1">
      <c r="A25" s="102">
        <v>2</v>
      </c>
      <c r="B25" s="102" t="s">
        <v>220</v>
      </c>
      <c r="C25" s="102"/>
      <c r="D25" s="102"/>
      <c r="E25" s="102"/>
      <c r="F25" s="102"/>
      <c r="G25" s="102"/>
      <c r="H25" s="102"/>
      <c r="I25" s="102"/>
    </row>
    <row r="26" spans="1:9" ht="19.899999999999999" customHeight="1">
      <c r="A26" s="102"/>
      <c r="B26" s="190" t="s">
        <v>59</v>
      </c>
      <c r="C26" s="202" t="s">
        <v>57</v>
      </c>
      <c r="D26" s="203"/>
      <c r="E26" s="203"/>
      <c r="F26" s="204"/>
      <c r="G26" s="163"/>
      <c r="H26" s="164"/>
      <c r="I26" s="102"/>
    </row>
    <row r="27" spans="1:9" ht="19.899999999999999" customHeight="1">
      <c r="A27" s="102"/>
      <c r="B27" s="191"/>
      <c r="C27" s="205" t="s">
        <v>62</v>
      </c>
      <c r="D27" s="205"/>
      <c r="E27" s="205"/>
      <c r="F27" s="206"/>
      <c r="G27" s="165"/>
      <c r="H27" s="166"/>
      <c r="I27" s="102"/>
    </row>
    <row r="28" spans="1:9" ht="19.899999999999999" customHeight="1">
      <c r="A28" s="102"/>
      <c r="B28" s="191"/>
      <c r="C28" s="205" t="s">
        <v>217</v>
      </c>
      <c r="D28" s="205"/>
      <c r="E28" s="205"/>
      <c r="F28" s="206"/>
      <c r="G28" s="165"/>
      <c r="H28" s="166"/>
      <c r="I28" s="102"/>
    </row>
    <row r="29" spans="1:9" ht="19.899999999999999" customHeight="1" thickBot="1">
      <c r="A29" s="102"/>
      <c r="B29" s="192"/>
      <c r="C29" s="207" t="s">
        <v>1</v>
      </c>
      <c r="D29" s="208"/>
      <c r="E29" s="208"/>
      <c r="F29" s="209"/>
      <c r="G29" s="167">
        <f>SUM(G26:H28)</f>
        <v>0</v>
      </c>
      <c r="H29" s="168"/>
      <c r="I29" s="102"/>
    </row>
    <row r="30" spans="1:9" ht="19.899999999999999" customHeight="1">
      <c r="A30" s="102"/>
      <c r="B30" s="193" t="s">
        <v>60</v>
      </c>
      <c r="C30" s="202" t="s">
        <v>58</v>
      </c>
      <c r="D30" s="203"/>
      <c r="E30" s="203"/>
      <c r="F30" s="210"/>
      <c r="G30" s="163"/>
      <c r="H30" s="164"/>
      <c r="I30" s="102"/>
    </row>
    <row r="31" spans="1:9" ht="19.899999999999999" customHeight="1">
      <c r="A31" s="102"/>
      <c r="B31" s="194"/>
      <c r="C31" s="169" t="s">
        <v>63</v>
      </c>
      <c r="D31" s="170"/>
      <c r="E31" s="170"/>
      <c r="F31" s="171"/>
      <c r="G31" s="165"/>
      <c r="H31" s="166"/>
      <c r="I31" s="102"/>
    </row>
    <row r="32" spans="1:9" ht="19.899999999999999" customHeight="1">
      <c r="A32" s="102"/>
      <c r="B32" s="194"/>
      <c r="C32" s="172" t="s">
        <v>218</v>
      </c>
      <c r="D32" s="173"/>
      <c r="E32" s="173"/>
      <c r="F32" s="174"/>
      <c r="G32" s="165"/>
      <c r="H32" s="166"/>
      <c r="I32" s="102"/>
    </row>
    <row r="33" spans="1:9" ht="19.899999999999999" customHeight="1" thickBot="1">
      <c r="A33" s="102"/>
      <c r="B33" s="195"/>
      <c r="C33" s="181" t="s">
        <v>0</v>
      </c>
      <c r="D33" s="182"/>
      <c r="E33" s="182"/>
      <c r="F33" s="183"/>
      <c r="G33" s="177">
        <f>SUM(G30:H32)</f>
        <v>0</v>
      </c>
      <c r="H33" s="178"/>
      <c r="I33" s="102"/>
    </row>
    <row r="34" spans="1:9" ht="19.899999999999999" customHeight="1" thickBot="1">
      <c r="A34" s="102"/>
      <c r="B34" s="184" t="s">
        <v>72</v>
      </c>
      <c r="C34" s="185"/>
      <c r="D34" s="185"/>
      <c r="E34" s="185"/>
      <c r="F34" s="186"/>
      <c r="G34" s="179">
        <f>G29-G33</f>
        <v>0</v>
      </c>
      <c r="H34" s="180"/>
      <c r="I34" s="102"/>
    </row>
    <row r="35" spans="1:9" ht="19.5" thickBot="1">
      <c r="A35" s="102"/>
      <c r="B35" s="102"/>
      <c r="C35" s="102"/>
      <c r="D35" s="102"/>
      <c r="E35" s="102"/>
      <c r="F35" s="102"/>
      <c r="G35" s="102"/>
      <c r="H35" s="102"/>
      <c r="I35" s="102"/>
    </row>
    <row r="36" spans="1:9" ht="40.15" customHeight="1" thickBot="1">
      <c r="A36" s="102"/>
      <c r="B36" s="175" t="s">
        <v>56</v>
      </c>
      <c r="C36" s="176"/>
      <c r="D36" s="176"/>
      <c r="E36" s="200" t="s">
        <v>219</v>
      </c>
      <c r="F36" s="201"/>
      <c r="G36" s="198">
        <f>IF(G34&lt;0, 0, G34)*1/2</f>
        <v>0</v>
      </c>
      <c r="H36" s="199"/>
      <c r="I36" s="102"/>
    </row>
    <row r="37" spans="1:9">
      <c r="A37" s="102"/>
      <c r="B37" s="106" t="s">
        <v>141</v>
      </c>
      <c r="C37" s="106"/>
      <c r="D37" s="106"/>
      <c r="E37" s="102"/>
      <c r="F37" s="102"/>
      <c r="G37" s="102"/>
      <c r="H37" s="102"/>
      <c r="I37" s="102"/>
    </row>
    <row r="38" spans="1:9" ht="34.9" customHeight="1">
      <c r="A38" s="102"/>
      <c r="B38" s="162" t="s">
        <v>142</v>
      </c>
      <c r="C38" s="162"/>
      <c r="D38" s="162"/>
      <c r="E38" s="162"/>
      <c r="F38" s="162"/>
      <c r="G38" s="162"/>
      <c r="H38" s="162"/>
      <c r="I38" s="102"/>
    </row>
    <row r="39" spans="1:9">
      <c r="B39" s="189"/>
      <c r="C39" s="189"/>
      <c r="D39" s="189"/>
      <c r="E39" s="189"/>
      <c r="F39" s="189"/>
      <c r="G39" s="189"/>
      <c r="H39" s="189"/>
    </row>
  </sheetData>
  <mergeCells count="41">
    <mergeCell ref="B17:H17"/>
    <mergeCell ref="B23:D23"/>
    <mergeCell ref="E23:F23"/>
    <mergeCell ref="G23:H23"/>
    <mergeCell ref="G19:H19"/>
    <mergeCell ref="G20:H20"/>
    <mergeCell ref="G21:H21"/>
    <mergeCell ref="B21:F21"/>
    <mergeCell ref="B19:F19"/>
    <mergeCell ref="B20:F20"/>
    <mergeCell ref="G2:I2"/>
    <mergeCell ref="A3:C3"/>
    <mergeCell ref="A4:C4"/>
    <mergeCell ref="F6:I8"/>
    <mergeCell ref="B39:H39"/>
    <mergeCell ref="B26:B29"/>
    <mergeCell ref="B30:B33"/>
    <mergeCell ref="A11:I12"/>
    <mergeCell ref="A15:I16"/>
    <mergeCell ref="G36:H36"/>
    <mergeCell ref="E36:F36"/>
    <mergeCell ref="C26:F26"/>
    <mergeCell ref="C27:F27"/>
    <mergeCell ref="C28:F28"/>
    <mergeCell ref="C29:F29"/>
    <mergeCell ref="C30:F30"/>
    <mergeCell ref="B38:H38"/>
    <mergeCell ref="G26:H26"/>
    <mergeCell ref="G27:H27"/>
    <mergeCell ref="G28:H28"/>
    <mergeCell ref="G29:H29"/>
    <mergeCell ref="G30:H30"/>
    <mergeCell ref="C31:F31"/>
    <mergeCell ref="C32:F32"/>
    <mergeCell ref="B36:D36"/>
    <mergeCell ref="G33:H33"/>
    <mergeCell ref="G34:H34"/>
    <mergeCell ref="C33:F33"/>
    <mergeCell ref="B34:F34"/>
    <mergeCell ref="G31:H31"/>
    <mergeCell ref="G32:H32"/>
  </mergeCells>
  <phoneticPr fontId="2"/>
  <pageMargins left="0.7" right="0.7" top="0.75" bottom="0.75" header="0.3" footer="0.3"/>
  <pageSetup paperSize="9" scale="93" orientation="portrait" r:id="rId1"/>
  <rowBreaks count="1" manualBreakCount="1">
    <brk id="38" max="8"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A5047-D976-4251-9104-E0EF27B7C770}">
  <dimension ref="A1:H50"/>
  <sheetViews>
    <sheetView zoomScaleNormal="100" workbookViewId="0">
      <selection activeCell="A3" sqref="A3:E3"/>
    </sheetView>
  </sheetViews>
  <sheetFormatPr defaultRowHeight="18.75"/>
  <cols>
    <col min="1" max="1" width="2.75" customWidth="1"/>
    <col min="2" max="2" width="17.75" customWidth="1"/>
    <col min="3" max="3" width="29.125" customWidth="1"/>
    <col min="4" max="6" width="17.625" customWidth="1"/>
    <col min="7" max="7" width="15.75" customWidth="1"/>
    <col min="8" max="8" width="15.25" customWidth="1"/>
  </cols>
  <sheetData>
    <row r="1" spans="1:8" ht="16.149999999999999" customHeight="1">
      <c r="A1" s="234" t="s">
        <v>203</v>
      </c>
      <c r="B1" s="234"/>
      <c r="C1" s="234"/>
      <c r="D1" s="234"/>
      <c r="E1" s="234"/>
      <c r="F1" s="234"/>
      <c r="G1" s="234"/>
      <c r="H1" s="234"/>
    </row>
    <row r="2" spans="1:8" ht="16.149999999999999" customHeight="1">
      <c r="A2" s="235" t="s">
        <v>139</v>
      </c>
      <c r="B2" s="235"/>
      <c r="C2" s="235"/>
      <c r="D2" s="235"/>
      <c r="E2" s="235"/>
      <c r="F2" s="235"/>
      <c r="G2" s="235"/>
      <c r="H2" s="235"/>
    </row>
    <row r="3" spans="1:8" ht="22.15" customHeight="1">
      <c r="A3" s="219" t="s">
        <v>223</v>
      </c>
      <c r="B3" s="219"/>
      <c r="C3" s="219"/>
      <c r="D3" s="219"/>
      <c r="E3" s="219"/>
      <c r="F3" s="68"/>
      <c r="G3" s="69" t="s">
        <v>82</v>
      </c>
      <c r="H3" s="70"/>
    </row>
    <row r="4" spans="1:8">
      <c r="A4" s="67"/>
      <c r="B4" s="67"/>
      <c r="C4" s="67"/>
      <c r="D4" s="71" t="s">
        <v>83</v>
      </c>
      <c r="E4" s="71" t="s">
        <v>83</v>
      </c>
      <c r="F4" s="71" t="s">
        <v>83</v>
      </c>
      <c r="G4" s="72"/>
      <c r="H4" s="67"/>
    </row>
    <row r="5" spans="1:8">
      <c r="A5" s="222" t="s">
        <v>84</v>
      </c>
      <c r="B5" s="223"/>
      <c r="C5" s="224"/>
      <c r="D5" s="73" t="s">
        <v>85</v>
      </c>
      <c r="E5" s="73" t="s">
        <v>86</v>
      </c>
      <c r="F5" s="74" t="s">
        <v>87</v>
      </c>
      <c r="G5" s="75" t="s">
        <v>88</v>
      </c>
      <c r="H5" s="75" t="s">
        <v>89</v>
      </c>
    </row>
    <row r="6" spans="1:8">
      <c r="A6" s="225" t="s">
        <v>90</v>
      </c>
      <c r="B6" s="226"/>
      <c r="C6" s="227"/>
      <c r="D6" s="76">
        <f>SUM(D7:D15)</f>
        <v>0</v>
      </c>
      <c r="E6" s="76">
        <f>SUM(E7:E15)</f>
        <v>0</v>
      </c>
      <c r="F6" s="77">
        <f>SUM(F7:F15)</f>
        <v>0</v>
      </c>
      <c r="G6" s="78"/>
      <c r="H6" s="78"/>
    </row>
    <row r="7" spans="1:8">
      <c r="A7" s="79"/>
      <c r="B7" s="228" t="s">
        <v>91</v>
      </c>
      <c r="C7" s="80" t="s">
        <v>92</v>
      </c>
      <c r="D7" s="81"/>
      <c r="E7" s="81"/>
      <c r="F7" s="77">
        <f>SUM(D7:E7)</f>
        <v>0</v>
      </c>
      <c r="G7" s="78"/>
      <c r="H7" s="78"/>
    </row>
    <row r="8" spans="1:8">
      <c r="A8" s="79"/>
      <c r="B8" s="229"/>
      <c r="C8" s="80" t="s">
        <v>93</v>
      </c>
      <c r="D8" s="81"/>
      <c r="E8" s="81"/>
      <c r="F8" s="77">
        <f t="shared" ref="F8:F15" si="0">SUM(D8:E8)</f>
        <v>0</v>
      </c>
      <c r="G8" s="78"/>
      <c r="H8" s="78"/>
    </row>
    <row r="9" spans="1:8">
      <c r="A9" s="79"/>
      <c r="B9" s="220" t="s">
        <v>94</v>
      </c>
      <c r="C9" s="221"/>
      <c r="D9" s="82"/>
      <c r="E9" s="82"/>
      <c r="F9" s="77">
        <f t="shared" si="0"/>
        <v>0</v>
      </c>
      <c r="G9" s="78"/>
      <c r="H9" s="78"/>
    </row>
    <row r="10" spans="1:8">
      <c r="A10" s="79"/>
      <c r="B10" s="220" t="s">
        <v>95</v>
      </c>
      <c r="C10" s="221"/>
      <c r="D10" s="82"/>
      <c r="E10" s="83" t="s">
        <v>96</v>
      </c>
      <c r="F10" s="77">
        <f t="shared" si="0"/>
        <v>0</v>
      </c>
      <c r="G10" s="78"/>
      <c r="H10" s="78"/>
    </row>
    <row r="11" spans="1:8">
      <c r="A11" s="79"/>
      <c r="B11" s="220" t="s">
        <v>97</v>
      </c>
      <c r="C11" s="221"/>
      <c r="D11" s="82"/>
      <c r="E11" s="83" t="s">
        <v>96</v>
      </c>
      <c r="F11" s="77">
        <f t="shared" si="0"/>
        <v>0</v>
      </c>
      <c r="G11" s="78"/>
      <c r="H11" s="78"/>
    </row>
    <row r="12" spans="1:8">
      <c r="A12" s="79"/>
      <c r="B12" s="220" t="s">
        <v>98</v>
      </c>
      <c r="C12" s="221"/>
      <c r="D12" s="83" t="s">
        <v>96</v>
      </c>
      <c r="E12" s="82"/>
      <c r="F12" s="77">
        <f t="shared" si="0"/>
        <v>0</v>
      </c>
      <c r="G12" s="78"/>
      <c r="H12" s="78"/>
    </row>
    <row r="13" spans="1:8">
      <c r="A13" s="79"/>
      <c r="B13" s="220" t="s">
        <v>99</v>
      </c>
      <c r="C13" s="221"/>
      <c r="D13" s="82"/>
      <c r="E13" s="83" t="s">
        <v>96</v>
      </c>
      <c r="F13" s="77">
        <f t="shared" si="0"/>
        <v>0</v>
      </c>
      <c r="G13" s="78"/>
      <c r="H13" s="78"/>
    </row>
    <row r="14" spans="1:8">
      <c r="A14" s="79"/>
      <c r="B14" s="220" t="s">
        <v>100</v>
      </c>
      <c r="C14" s="221"/>
      <c r="D14" s="82"/>
      <c r="E14" s="83" t="s">
        <v>96</v>
      </c>
      <c r="F14" s="77">
        <f t="shared" si="0"/>
        <v>0</v>
      </c>
      <c r="G14" s="78"/>
      <c r="H14" s="78"/>
    </row>
    <row r="15" spans="1:8">
      <c r="A15" s="79"/>
      <c r="B15" s="220" t="s">
        <v>101</v>
      </c>
      <c r="C15" s="221"/>
      <c r="D15" s="76"/>
      <c r="E15" s="84" t="s">
        <v>96</v>
      </c>
      <c r="F15" s="77">
        <f t="shared" si="0"/>
        <v>0</v>
      </c>
      <c r="G15" s="78"/>
      <c r="H15" s="78"/>
    </row>
    <row r="16" spans="1:8">
      <c r="A16" s="225" t="s">
        <v>102</v>
      </c>
      <c r="B16" s="226"/>
      <c r="C16" s="227"/>
      <c r="D16" s="76">
        <f>SUM(D17:D26)</f>
        <v>0</v>
      </c>
      <c r="E16" s="76">
        <f>SUM(E17:E26)</f>
        <v>0</v>
      </c>
      <c r="F16" s="77">
        <f>SUM(F17:F26)</f>
        <v>0</v>
      </c>
      <c r="G16" s="78"/>
      <c r="H16" s="78"/>
    </row>
    <row r="17" spans="1:8">
      <c r="A17" s="85"/>
      <c r="B17" s="220" t="s">
        <v>103</v>
      </c>
      <c r="C17" s="221"/>
      <c r="D17" s="82"/>
      <c r="E17" s="82"/>
      <c r="F17" s="77">
        <f t="shared" ref="F17:F27" si="1">SUM(D17:E17)</f>
        <v>0</v>
      </c>
      <c r="G17" s="78"/>
      <c r="H17" s="78"/>
    </row>
    <row r="18" spans="1:8">
      <c r="A18" s="79"/>
      <c r="B18" s="220" t="s">
        <v>104</v>
      </c>
      <c r="C18" s="221"/>
      <c r="D18" s="82"/>
      <c r="E18" s="82"/>
      <c r="F18" s="77">
        <f t="shared" si="1"/>
        <v>0</v>
      </c>
      <c r="G18" s="78"/>
      <c r="H18" s="78"/>
    </row>
    <row r="19" spans="1:8">
      <c r="A19" s="79"/>
      <c r="B19" s="220" t="s">
        <v>105</v>
      </c>
      <c r="C19" s="221"/>
      <c r="D19" s="82"/>
      <c r="E19" s="82"/>
      <c r="F19" s="77">
        <f t="shared" si="1"/>
        <v>0</v>
      </c>
      <c r="G19" s="78"/>
      <c r="H19" s="78"/>
    </row>
    <row r="20" spans="1:8">
      <c r="A20" s="79"/>
      <c r="B20" s="220" t="s">
        <v>106</v>
      </c>
      <c r="C20" s="221"/>
      <c r="D20" s="82"/>
      <c r="E20" s="83" t="s">
        <v>96</v>
      </c>
      <c r="F20" s="77">
        <f t="shared" si="1"/>
        <v>0</v>
      </c>
      <c r="G20" s="78"/>
      <c r="H20" s="78"/>
    </row>
    <row r="21" spans="1:8">
      <c r="A21" s="79"/>
      <c r="B21" s="80" t="s">
        <v>107</v>
      </c>
      <c r="C21" s="86"/>
      <c r="D21" s="82"/>
      <c r="E21" s="82"/>
      <c r="F21" s="77">
        <f t="shared" si="1"/>
        <v>0</v>
      </c>
      <c r="G21" s="78"/>
      <c r="H21" s="78"/>
    </row>
    <row r="22" spans="1:8">
      <c r="A22" s="79"/>
      <c r="B22" s="220" t="s">
        <v>108</v>
      </c>
      <c r="C22" s="221"/>
      <c r="D22" s="82"/>
      <c r="E22" s="83" t="s">
        <v>96</v>
      </c>
      <c r="F22" s="77">
        <f t="shared" si="1"/>
        <v>0</v>
      </c>
      <c r="G22" s="78"/>
      <c r="H22" s="78"/>
    </row>
    <row r="23" spans="1:8">
      <c r="A23" s="79"/>
      <c r="B23" s="220" t="s">
        <v>109</v>
      </c>
      <c r="C23" s="221"/>
      <c r="D23" s="82"/>
      <c r="E23" s="82"/>
      <c r="F23" s="77">
        <f t="shared" si="1"/>
        <v>0</v>
      </c>
      <c r="G23" s="78"/>
      <c r="H23" s="78"/>
    </row>
    <row r="24" spans="1:8">
      <c r="A24" s="79"/>
      <c r="B24" s="220" t="s">
        <v>110</v>
      </c>
      <c r="C24" s="221"/>
      <c r="D24" s="82"/>
      <c r="E24" s="83" t="s">
        <v>96</v>
      </c>
      <c r="F24" s="77">
        <f t="shared" si="1"/>
        <v>0</v>
      </c>
      <c r="G24" s="78"/>
      <c r="H24" s="78"/>
    </row>
    <row r="25" spans="1:8">
      <c r="A25" s="79"/>
      <c r="B25" s="220" t="s">
        <v>111</v>
      </c>
      <c r="C25" s="221"/>
      <c r="D25" s="82"/>
      <c r="E25" s="83" t="s">
        <v>96</v>
      </c>
      <c r="F25" s="77">
        <f t="shared" si="1"/>
        <v>0</v>
      </c>
      <c r="G25" s="78"/>
      <c r="H25" s="78"/>
    </row>
    <row r="26" spans="1:8">
      <c r="A26" s="79"/>
      <c r="B26" s="220" t="s">
        <v>112</v>
      </c>
      <c r="C26" s="221"/>
      <c r="D26" s="82"/>
      <c r="E26" s="82"/>
      <c r="F26" s="77">
        <f t="shared" si="1"/>
        <v>0</v>
      </c>
      <c r="G26" s="78"/>
      <c r="H26" s="78"/>
    </row>
    <row r="27" spans="1:8">
      <c r="A27" s="220" t="s">
        <v>113</v>
      </c>
      <c r="B27" s="233"/>
      <c r="C27" s="221"/>
      <c r="D27" s="82"/>
      <c r="E27" s="82"/>
      <c r="F27" s="77">
        <f t="shared" si="1"/>
        <v>0</v>
      </c>
      <c r="G27" s="78"/>
      <c r="H27" s="78"/>
    </row>
    <row r="28" spans="1:8">
      <c r="A28" s="230" t="s">
        <v>114</v>
      </c>
      <c r="B28" s="231"/>
      <c r="C28" s="232"/>
      <c r="D28" s="87">
        <f>SUM(,D6,D16,D27)</f>
        <v>0</v>
      </c>
      <c r="E28" s="87">
        <f>SUM(,E6,E16,E27)</f>
        <v>0</v>
      </c>
      <c r="F28" s="88">
        <f>SUM(,F6,F16,F27)</f>
        <v>0</v>
      </c>
      <c r="G28" s="89"/>
      <c r="H28" s="89"/>
    </row>
    <row r="29" spans="1:8">
      <c r="A29" s="225" t="s">
        <v>115</v>
      </c>
      <c r="B29" s="226"/>
      <c r="C29" s="227"/>
      <c r="D29" s="76">
        <f>SUM(D30:D35)</f>
        <v>0</v>
      </c>
      <c r="E29" s="76">
        <f>SUM(E30:E35)</f>
        <v>0</v>
      </c>
      <c r="F29" s="76">
        <f>SUM(F30:F35)</f>
        <v>0</v>
      </c>
      <c r="G29" s="78"/>
      <c r="H29" s="90"/>
    </row>
    <row r="30" spans="1:8">
      <c r="A30" s="85"/>
      <c r="B30" s="220" t="s">
        <v>116</v>
      </c>
      <c r="C30" s="221"/>
      <c r="D30" s="82"/>
      <c r="E30" s="82"/>
      <c r="F30" s="77">
        <f t="shared" ref="F30:F38" si="2">SUM(D30:E30)</f>
        <v>0</v>
      </c>
      <c r="G30" s="78"/>
      <c r="H30" s="90" t="s">
        <v>117</v>
      </c>
    </row>
    <row r="31" spans="1:8">
      <c r="A31" s="79"/>
      <c r="B31" s="220" t="s">
        <v>118</v>
      </c>
      <c r="C31" s="221"/>
      <c r="D31" s="82"/>
      <c r="E31" s="82"/>
      <c r="F31" s="77">
        <f t="shared" si="2"/>
        <v>0</v>
      </c>
      <c r="G31" s="78"/>
      <c r="H31" s="90" t="s">
        <v>117</v>
      </c>
    </row>
    <row r="32" spans="1:8">
      <c r="A32" s="79"/>
      <c r="B32" s="220" t="s">
        <v>119</v>
      </c>
      <c r="C32" s="221"/>
      <c r="D32" s="82"/>
      <c r="E32" s="82"/>
      <c r="F32" s="77">
        <f t="shared" si="2"/>
        <v>0</v>
      </c>
      <c r="G32" s="78"/>
      <c r="H32" s="90" t="s">
        <v>117</v>
      </c>
    </row>
    <row r="33" spans="1:8">
      <c r="A33" s="79"/>
      <c r="B33" s="220" t="s">
        <v>120</v>
      </c>
      <c r="C33" s="221"/>
      <c r="D33" s="82"/>
      <c r="E33" s="82"/>
      <c r="F33" s="77">
        <f t="shared" si="2"/>
        <v>0</v>
      </c>
      <c r="G33" s="78"/>
      <c r="H33" s="90" t="s">
        <v>117</v>
      </c>
    </row>
    <row r="34" spans="1:8">
      <c r="A34" s="79"/>
      <c r="B34" s="220" t="s">
        <v>121</v>
      </c>
      <c r="C34" s="221"/>
      <c r="D34" s="82"/>
      <c r="E34" s="82"/>
      <c r="F34" s="77">
        <f t="shared" si="2"/>
        <v>0</v>
      </c>
      <c r="G34" s="78"/>
      <c r="H34" s="90"/>
    </row>
    <row r="35" spans="1:8">
      <c r="A35" s="79"/>
      <c r="B35" s="220" t="s">
        <v>122</v>
      </c>
      <c r="C35" s="221"/>
      <c r="D35" s="82"/>
      <c r="E35" s="82"/>
      <c r="F35" s="77">
        <f t="shared" si="2"/>
        <v>0</v>
      </c>
      <c r="G35" s="78"/>
      <c r="H35" s="90" t="s">
        <v>123</v>
      </c>
    </row>
    <row r="36" spans="1:8">
      <c r="A36" s="220" t="s">
        <v>124</v>
      </c>
      <c r="B36" s="233"/>
      <c r="C36" s="221"/>
      <c r="D36" s="82"/>
      <c r="E36" s="82"/>
      <c r="F36" s="77">
        <f t="shared" si="2"/>
        <v>0</v>
      </c>
      <c r="G36" s="78"/>
      <c r="H36" s="90"/>
    </row>
    <row r="37" spans="1:8">
      <c r="A37" s="236" t="s">
        <v>125</v>
      </c>
      <c r="B37" s="237"/>
      <c r="C37" s="238"/>
      <c r="D37" s="82"/>
      <c r="E37" s="82"/>
      <c r="F37" s="77">
        <f t="shared" si="2"/>
        <v>0</v>
      </c>
      <c r="G37" s="78"/>
      <c r="H37" s="90"/>
    </row>
    <row r="38" spans="1:8">
      <c r="A38" s="236" t="s">
        <v>126</v>
      </c>
      <c r="B38" s="237"/>
      <c r="C38" s="238"/>
      <c r="D38" s="82"/>
      <c r="E38" s="82"/>
      <c r="F38" s="77">
        <f t="shared" si="2"/>
        <v>0</v>
      </c>
      <c r="G38" s="78"/>
      <c r="H38" s="78"/>
    </row>
    <row r="39" spans="1:8">
      <c r="A39" s="230" t="s">
        <v>127</v>
      </c>
      <c r="B39" s="231"/>
      <c r="C39" s="232"/>
      <c r="D39" s="87">
        <f>SUM(D29,D36:D38)</f>
        <v>0</v>
      </c>
      <c r="E39" s="87">
        <f>SUM(E29,E36:E38)</f>
        <v>0</v>
      </c>
      <c r="F39" s="91">
        <f>SUM(F29,F36:F38)</f>
        <v>0</v>
      </c>
      <c r="G39" s="89"/>
      <c r="H39" s="92"/>
    </row>
    <row r="40" spans="1:8">
      <c r="A40" s="230" t="s">
        <v>128</v>
      </c>
      <c r="B40" s="231"/>
      <c r="C40" s="232"/>
      <c r="D40" s="82">
        <f>D39-D28</f>
        <v>0</v>
      </c>
      <c r="E40" s="82">
        <f>E39-E28</f>
        <v>0</v>
      </c>
      <c r="F40" s="77">
        <f>F39-F28</f>
        <v>0</v>
      </c>
      <c r="G40" s="78"/>
      <c r="H40" s="93"/>
    </row>
    <row r="41" spans="1:8">
      <c r="A41" s="94" t="s">
        <v>210</v>
      </c>
      <c r="B41" s="95"/>
      <c r="C41" s="95"/>
      <c r="D41" s="95"/>
      <c r="E41" s="95"/>
      <c r="F41" s="96"/>
      <c r="G41" s="95"/>
      <c r="H41" s="97"/>
    </row>
    <row r="42" spans="1:8">
      <c r="A42" s="94" t="s">
        <v>130</v>
      </c>
      <c r="B42" s="95"/>
      <c r="C42" s="95"/>
      <c r="D42" s="95"/>
      <c r="E42" s="95"/>
      <c r="F42" s="96"/>
      <c r="G42" s="95"/>
      <c r="H42" s="97"/>
    </row>
    <row r="43" spans="1:8">
      <c r="A43" s="94" t="s">
        <v>131</v>
      </c>
      <c r="B43" s="95"/>
      <c r="C43" s="95"/>
      <c r="D43" s="95"/>
      <c r="E43" s="95"/>
      <c r="F43" s="96"/>
      <c r="G43" s="95"/>
      <c r="H43" s="97"/>
    </row>
    <row r="44" spans="1:8">
      <c r="A44" s="94" t="s">
        <v>132</v>
      </c>
      <c r="B44" s="95"/>
      <c r="C44" s="95"/>
      <c r="D44" s="95"/>
      <c r="E44" s="95"/>
      <c r="F44" s="96"/>
      <c r="G44" s="95"/>
      <c r="H44" s="97"/>
    </row>
    <row r="45" spans="1:8">
      <c r="A45" s="94" t="s">
        <v>133</v>
      </c>
      <c r="B45" s="95"/>
      <c r="C45" s="95"/>
      <c r="D45" s="95"/>
      <c r="E45" s="95"/>
      <c r="F45" s="96"/>
      <c r="G45" s="95"/>
      <c r="H45" s="97"/>
    </row>
    <row r="46" spans="1:8">
      <c r="A46" s="306" t="s">
        <v>134</v>
      </c>
      <c r="B46" s="95"/>
      <c r="C46" s="95"/>
      <c r="D46" s="95"/>
      <c r="E46" s="95"/>
      <c r="F46" s="96"/>
      <c r="G46" s="95"/>
      <c r="H46" s="97"/>
    </row>
    <row r="47" spans="1:8">
      <c r="A47" s="94" t="s">
        <v>135</v>
      </c>
      <c r="B47" s="95"/>
      <c r="C47" s="95"/>
      <c r="D47" s="95"/>
      <c r="E47" s="95"/>
      <c r="F47" s="96"/>
      <c r="G47" s="95"/>
      <c r="H47" s="97"/>
    </row>
    <row r="48" spans="1:8">
      <c r="A48" s="94" t="s">
        <v>136</v>
      </c>
      <c r="B48" s="95"/>
      <c r="C48" s="95"/>
      <c r="D48" s="95"/>
      <c r="E48" s="95"/>
      <c r="F48" s="96"/>
      <c r="G48" s="95"/>
      <c r="H48" s="97"/>
    </row>
    <row r="49" spans="1:8">
      <c r="A49" s="94" t="s">
        <v>137</v>
      </c>
      <c r="B49" s="95"/>
      <c r="C49" s="95"/>
      <c r="D49" s="95"/>
      <c r="E49" s="95"/>
      <c r="F49" s="96"/>
      <c r="G49" s="95"/>
      <c r="H49" s="97"/>
    </row>
    <row r="50" spans="1:8">
      <c r="A50" s="94" t="s">
        <v>138</v>
      </c>
      <c r="B50" s="95"/>
      <c r="C50" s="95"/>
      <c r="D50" s="95"/>
      <c r="E50" s="95"/>
      <c r="F50" s="96"/>
      <c r="G50" s="95"/>
      <c r="H50" s="97"/>
    </row>
  </sheetData>
  <mergeCells count="37">
    <mergeCell ref="A1:H1"/>
    <mergeCell ref="A2:H2"/>
    <mergeCell ref="A37:C37"/>
    <mergeCell ref="A38:C38"/>
    <mergeCell ref="B25:C25"/>
    <mergeCell ref="B26:C26"/>
    <mergeCell ref="A27:C27"/>
    <mergeCell ref="A28:C28"/>
    <mergeCell ref="A29:C29"/>
    <mergeCell ref="B30:C30"/>
    <mergeCell ref="B18:C18"/>
    <mergeCell ref="B19:C19"/>
    <mergeCell ref="B20:C20"/>
    <mergeCell ref="B22:C22"/>
    <mergeCell ref="B23:C23"/>
    <mergeCell ref="B24:C24"/>
    <mergeCell ref="A39:C39"/>
    <mergeCell ref="A40:C40"/>
    <mergeCell ref="B31:C31"/>
    <mergeCell ref="B32:C32"/>
    <mergeCell ref="B33:C33"/>
    <mergeCell ref="B34:C34"/>
    <mergeCell ref="B35:C35"/>
    <mergeCell ref="A36:C36"/>
    <mergeCell ref="A3:E3"/>
    <mergeCell ref="B17:C17"/>
    <mergeCell ref="B11:C11"/>
    <mergeCell ref="A5:C5"/>
    <mergeCell ref="A6:C6"/>
    <mergeCell ref="B7:B8"/>
    <mergeCell ref="B9:C9"/>
    <mergeCell ref="B10:C10"/>
    <mergeCell ref="B12:C12"/>
    <mergeCell ref="B13:C13"/>
    <mergeCell ref="B14:C14"/>
    <mergeCell ref="B15:C15"/>
    <mergeCell ref="A16:C16"/>
  </mergeCells>
  <phoneticPr fontId="19"/>
  <dataValidations count="1">
    <dataValidation imeMode="on" allowBlank="1" showInputMessage="1" showErrorMessage="1" sqref="A41:A50" xr:uid="{0B3CC8B7-9EEE-449A-9078-27820A81AC45}"/>
  </dataValidations>
  <pageMargins left="0.7" right="0.7" top="0.75" bottom="0.75" header="0.3" footer="0.3"/>
  <pageSetup paperSize="9" scale="56"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8CBA-BCB0-47BA-BCB9-E2C80CCBF9EA}">
  <dimension ref="A1:AA110"/>
  <sheetViews>
    <sheetView showZeros="0" view="pageBreakPreview" topLeftCell="A28" zoomScaleNormal="100" zoomScaleSheetLayoutView="100" workbookViewId="0">
      <selection activeCell="E41" sqref="E41"/>
    </sheetView>
  </sheetViews>
  <sheetFormatPr defaultColWidth="9" defaultRowHeight="11.25"/>
  <cols>
    <col min="1" max="2" width="2.625" style="1" customWidth="1"/>
    <col min="3" max="3" width="9" style="1"/>
    <col min="4" max="4" width="16.75" style="1" bestFit="1" customWidth="1"/>
    <col min="5" max="5" width="10.75" style="1" customWidth="1"/>
    <col min="6" max="6" width="10.875" style="1" customWidth="1"/>
    <col min="7" max="25" width="10.625" style="1" customWidth="1"/>
    <col min="26" max="27" width="10.75" style="1" customWidth="1"/>
    <col min="28" max="16384" width="9" style="1"/>
  </cols>
  <sheetData>
    <row r="1" spans="1:27" ht="22.15" customHeight="1">
      <c r="A1" s="21"/>
      <c r="B1" s="21"/>
      <c r="C1" s="22" t="s">
        <v>204</v>
      </c>
      <c r="D1" s="21"/>
      <c r="E1" s="21"/>
      <c r="F1" s="21"/>
      <c r="G1" s="21"/>
      <c r="H1" s="21"/>
      <c r="I1" s="21"/>
      <c r="J1" s="21"/>
      <c r="K1" s="21"/>
      <c r="L1" s="21"/>
      <c r="M1" s="21"/>
      <c r="N1" s="21"/>
      <c r="O1" s="21"/>
      <c r="P1" s="21"/>
      <c r="Q1" s="21"/>
      <c r="R1" s="21"/>
      <c r="S1" s="21"/>
      <c r="T1" s="21"/>
      <c r="U1" s="21"/>
      <c r="V1" s="21"/>
      <c r="W1" s="21"/>
      <c r="X1" s="21"/>
      <c r="Y1" s="21"/>
      <c r="Z1" s="21"/>
      <c r="AA1" s="21"/>
    </row>
    <row r="2" spans="1:27" ht="6"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row>
    <row r="3" spans="1:27" ht="22.15" customHeight="1">
      <c r="A3" s="21"/>
      <c r="B3" s="21"/>
      <c r="C3" s="239" t="s">
        <v>51</v>
      </c>
      <c r="D3" s="239"/>
      <c r="E3" s="239"/>
      <c r="F3" s="21"/>
      <c r="G3" s="21"/>
      <c r="H3" s="21"/>
      <c r="I3" s="21"/>
      <c r="J3" s="21"/>
      <c r="K3" s="21"/>
      <c r="L3" s="21"/>
      <c r="M3" s="21"/>
      <c r="N3" s="21"/>
      <c r="O3" s="21"/>
      <c r="P3" s="21"/>
      <c r="Q3" s="21"/>
      <c r="R3" s="21"/>
      <c r="S3" s="21"/>
      <c r="T3" s="21"/>
      <c r="U3" s="21"/>
      <c r="V3" s="21"/>
      <c r="W3" s="21"/>
      <c r="X3" s="21"/>
      <c r="Y3" s="21"/>
      <c r="Z3" s="21"/>
      <c r="AA3" s="21"/>
    </row>
    <row r="4" spans="1:27" ht="15" customHeight="1">
      <c r="A4" s="21"/>
      <c r="B4" s="249" t="s">
        <v>42</v>
      </c>
      <c r="C4" s="249"/>
      <c r="D4" s="250"/>
      <c r="E4" s="23" t="s">
        <v>2</v>
      </c>
      <c r="F4" s="24" t="s">
        <v>3</v>
      </c>
      <c r="G4" s="24" t="s">
        <v>4</v>
      </c>
      <c r="H4" s="24" t="s">
        <v>5</v>
      </c>
      <c r="I4" s="24" t="s">
        <v>6</v>
      </c>
      <c r="J4" s="24" t="s">
        <v>7</v>
      </c>
      <c r="K4" s="24" t="s">
        <v>8</v>
      </c>
      <c r="L4" s="24" t="s">
        <v>9</v>
      </c>
      <c r="M4" s="24" t="s">
        <v>10</v>
      </c>
      <c r="N4" s="24" t="s">
        <v>11</v>
      </c>
      <c r="O4" s="24" t="s">
        <v>12</v>
      </c>
      <c r="P4" s="24" t="s">
        <v>13</v>
      </c>
      <c r="Q4" s="24" t="s">
        <v>14</v>
      </c>
      <c r="R4" s="21"/>
      <c r="S4" s="21"/>
      <c r="T4" s="21"/>
      <c r="U4" s="21"/>
      <c r="V4" s="21"/>
      <c r="W4" s="21"/>
      <c r="X4" s="21"/>
      <c r="Y4" s="21"/>
      <c r="Z4" s="21"/>
      <c r="AA4" s="21"/>
    </row>
    <row r="5" spans="1:27" ht="15" customHeight="1">
      <c r="A5" s="21"/>
      <c r="B5" s="249"/>
      <c r="C5" s="249"/>
      <c r="D5" s="250"/>
      <c r="E5" s="25" t="s">
        <v>27</v>
      </c>
      <c r="F5" s="26" t="s">
        <v>28</v>
      </c>
      <c r="G5" s="25" t="s">
        <v>29</v>
      </c>
      <c r="H5" s="26" t="s">
        <v>30</v>
      </c>
      <c r="I5" s="25" t="s">
        <v>31</v>
      </c>
      <c r="J5" s="26" t="s">
        <v>32</v>
      </c>
      <c r="K5" s="25" t="s">
        <v>33</v>
      </c>
      <c r="L5" s="26" t="s">
        <v>34</v>
      </c>
      <c r="M5" s="25" t="s">
        <v>35</v>
      </c>
      <c r="N5" s="26" t="s">
        <v>36</v>
      </c>
      <c r="O5" s="25" t="s">
        <v>37</v>
      </c>
      <c r="P5" s="26" t="s">
        <v>38</v>
      </c>
      <c r="Q5" s="25" t="s">
        <v>39</v>
      </c>
      <c r="R5" s="21"/>
      <c r="S5" s="21"/>
      <c r="T5" s="21"/>
      <c r="U5" s="21"/>
      <c r="V5" s="21"/>
      <c r="W5" s="21"/>
      <c r="X5" s="21"/>
      <c r="Y5" s="21"/>
      <c r="Z5" s="21"/>
      <c r="AA5" s="21"/>
    </row>
    <row r="6" spans="1:27" s="2" customFormat="1" ht="19.899999999999999" customHeight="1">
      <c r="A6" s="27"/>
      <c r="B6" s="251" t="s">
        <v>59</v>
      </c>
      <c r="C6" s="28" t="s">
        <v>43</v>
      </c>
      <c r="D6" s="29"/>
      <c r="E6" s="30"/>
      <c r="F6" s="28"/>
      <c r="G6" s="28"/>
      <c r="H6" s="28"/>
      <c r="I6" s="28"/>
      <c r="J6" s="28"/>
      <c r="K6" s="28"/>
      <c r="L6" s="28"/>
      <c r="M6" s="28"/>
      <c r="N6" s="28"/>
      <c r="O6" s="28"/>
      <c r="P6" s="28"/>
      <c r="Q6" s="28"/>
      <c r="R6" s="27"/>
      <c r="S6" s="27"/>
      <c r="T6" s="27"/>
      <c r="U6" s="27"/>
      <c r="V6" s="27"/>
      <c r="W6" s="27"/>
      <c r="X6" s="27"/>
      <c r="Y6" s="27"/>
      <c r="Z6" s="27"/>
      <c r="AA6" s="27"/>
    </row>
    <row r="7" spans="1:27" s="2" customFormat="1" ht="19.899999999999999" customHeight="1">
      <c r="A7" s="27"/>
      <c r="B7" s="251"/>
      <c r="C7" s="28" t="s">
        <v>44</v>
      </c>
      <c r="D7" s="29"/>
      <c r="E7" s="31"/>
      <c r="F7" s="32"/>
      <c r="G7" s="32"/>
      <c r="H7" s="32"/>
      <c r="I7" s="32"/>
      <c r="J7" s="32"/>
      <c r="K7" s="32"/>
      <c r="L7" s="32"/>
      <c r="M7" s="32"/>
      <c r="N7" s="32"/>
      <c r="O7" s="32"/>
      <c r="P7" s="32"/>
      <c r="Q7" s="32"/>
      <c r="R7" s="27"/>
      <c r="S7" s="27"/>
      <c r="T7" s="27"/>
      <c r="U7" s="27"/>
      <c r="V7" s="27"/>
      <c r="W7" s="27"/>
      <c r="X7" s="27"/>
      <c r="Y7" s="27"/>
      <c r="Z7" s="27"/>
      <c r="AA7" s="27"/>
    </row>
    <row r="8" spans="1:27" s="2" customFormat="1" ht="19.899999999999999" customHeight="1">
      <c r="A8" s="27"/>
      <c r="B8" s="251"/>
      <c r="C8" s="28" t="s">
        <v>45</v>
      </c>
      <c r="D8" s="29"/>
      <c r="E8" s="31"/>
      <c r="F8" s="32"/>
      <c r="G8" s="32"/>
      <c r="H8" s="32"/>
      <c r="I8" s="32"/>
      <c r="J8" s="32"/>
      <c r="K8" s="32"/>
      <c r="L8" s="32"/>
      <c r="M8" s="32"/>
      <c r="N8" s="32"/>
      <c r="O8" s="32"/>
      <c r="P8" s="32"/>
      <c r="Q8" s="32"/>
      <c r="R8" s="27"/>
      <c r="S8" s="27"/>
      <c r="T8" s="27"/>
      <c r="U8" s="27"/>
      <c r="V8" s="27"/>
      <c r="W8" s="27"/>
      <c r="X8" s="27"/>
      <c r="Y8" s="27"/>
      <c r="Z8" s="27"/>
      <c r="AA8" s="27"/>
    </row>
    <row r="9" spans="1:27" s="2" customFormat="1" ht="19.899999999999999" customHeight="1">
      <c r="A9" s="27"/>
      <c r="B9" s="251"/>
      <c r="C9" s="252"/>
      <c r="D9" s="253"/>
      <c r="E9" s="31"/>
      <c r="F9" s="32"/>
      <c r="G9" s="32"/>
      <c r="H9" s="32"/>
      <c r="I9" s="32"/>
      <c r="J9" s="32"/>
      <c r="K9" s="32"/>
      <c r="L9" s="32"/>
      <c r="M9" s="32"/>
      <c r="N9" s="32"/>
      <c r="O9" s="32"/>
      <c r="P9" s="32"/>
      <c r="Q9" s="32"/>
      <c r="R9" s="27"/>
      <c r="S9" s="27"/>
      <c r="T9" s="27"/>
      <c r="U9" s="27"/>
      <c r="V9" s="27"/>
      <c r="W9" s="27"/>
      <c r="X9" s="27"/>
      <c r="Y9" s="27"/>
      <c r="Z9" s="27"/>
      <c r="AA9" s="27"/>
    </row>
    <row r="10" spans="1:27" s="2" customFormat="1" ht="19.899999999999999" customHeight="1">
      <c r="A10" s="27"/>
      <c r="B10" s="251"/>
      <c r="C10" s="262" t="s">
        <v>1</v>
      </c>
      <c r="D10" s="263"/>
      <c r="E10" s="33">
        <f>SUM(E6:E9)</f>
        <v>0</v>
      </c>
      <c r="F10" s="34">
        <f t="shared" ref="F10:Q10" si="0">SUM(F6:F9)</f>
        <v>0</v>
      </c>
      <c r="G10" s="34">
        <f t="shared" si="0"/>
        <v>0</v>
      </c>
      <c r="H10" s="34">
        <f t="shared" si="0"/>
        <v>0</v>
      </c>
      <c r="I10" s="34">
        <f t="shared" si="0"/>
        <v>0</v>
      </c>
      <c r="J10" s="34">
        <f t="shared" si="0"/>
        <v>0</v>
      </c>
      <c r="K10" s="34">
        <f t="shared" si="0"/>
        <v>0</v>
      </c>
      <c r="L10" s="34">
        <f t="shared" si="0"/>
        <v>0</v>
      </c>
      <c r="M10" s="34">
        <f t="shared" si="0"/>
        <v>0</v>
      </c>
      <c r="N10" s="34">
        <f t="shared" si="0"/>
        <v>0</v>
      </c>
      <c r="O10" s="34">
        <f t="shared" si="0"/>
        <v>0</v>
      </c>
      <c r="P10" s="34">
        <f t="shared" si="0"/>
        <v>0</v>
      </c>
      <c r="Q10" s="34">
        <f t="shared" si="0"/>
        <v>0</v>
      </c>
      <c r="R10" s="27"/>
      <c r="S10" s="27"/>
      <c r="T10" s="27"/>
      <c r="U10" s="27"/>
      <c r="V10" s="27"/>
      <c r="W10" s="27"/>
      <c r="X10" s="27"/>
      <c r="Y10" s="27"/>
      <c r="Z10" s="27"/>
      <c r="AA10" s="27"/>
    </row>
    <row r="11" spans="1:27" s="2" customFormat="1" ht="19.899999999999999" customHeight="1">
      <c r="A11" s="27"/>
      <c r="B11" s="254" t="s">
        <v>61</v>
      </c>
      <c r="C11" s="28" t="s">
        <v>46</v>
      </c>
      <c r="D11" s="29"/>
      <c r="E11" s="31"/>
      <c r="F11" s="32"/>
      <c r="G11" s="32"/>
      <c r="H11" s="32"/>
      <c r="I11" s="32"/>
      <c r="J11" s="32"/>
      <c r="K11" s="32"/>
      <c r="L11" s="32"/>
      <c r="M11" s="32"/>
      <c r="N11" s="32"/>
      <c r="O11" s="32"/>
      <c r="P11" s="32"/>
      <c r="Q11" s="32"/>
      <c r="R11" s="27"/>
      <c r="S11" s="27"/>
      <c r="T11" s="27"/>
      <c r="U11" s="27"/>
      <c r="V11" s="27"/>
      <c r="W11" s="27"/>
      <c r="X11" s="27"/>
      <c r="Y11" s="27"/>
      <c r="Z11" s="27"/>
      <c r="AA11" s="27"/>
    </row>
    <row r="12" spans="1:27" s="2" customFormat="1" ht="19.899999999999999" customHeight="1">
      <c r="A12" s="27"/>
      <c r="B12" s="254"/>
      <c r="C12" s="28" t="s">
        <v>47</v>
      </c>
      <c r="D12" s="29"/>
      <c r="E12" s="31"/>
      <c r="F12" s="32"/>
      <c r="G12" s="32"/>
      <c r="H12" s="32"/>
      <c r="I12" s="32"/>
      <c r="J12" s="32"/>
      <c r="K12" s="32"/>
      <c r="L12" s="32"/>
      <c r="M12" s="32"/>
      <c r="N12" s="32"/>
      <c r="O12" s="32"/>
      <c r="P12" s="32"/>
      <c r="Q12" s="32"/>
      <c r="R12" s="27"/>
      <c r="S12" s="27"/>
      <c r="T12" s="27"/>
      <c r="U12" s="27"/>
      <c r="V12" s="27"/>
      <c r="W12" s="27"/>
      <c r="X12" s="27"/>
      <c r="Y12" s="27"/>
      <c r="Z12" s="27"/>
      <c r="AA12" s="27"/>
    </row>
    <row r="13" spans="1:27" s="2" customFormat="1" ht="19.899999999999999" customHeight="1">
      <c r="A13" s="27"/>
      <c r="B13" s="254"/>
      <c r="C13" s="28" t="s">
        <v>48</v>
      </c>
      <c r="D13" s="29"/>
      <c r="E13" s="31"/>
      <c r="F13" s="32"/>
      <c r="G13" s="32"/>
      <c r="H13" s="32"/>
      <c r="I13" s="32"/>
      <c r="J13" s="32"/>
      <c r="K13" s="32"/>
      <c r="L13" s="32"/>
      <c r="M13" s="32"/>
      <c r="N13" s="32"/>
      <c r="O13" s="32"/>
      <c r="P13" s="32"/>
      <c r="Q13" s="32"/>
      <c r="R13" s="27"/>
      <c r="S13" s="27"/>
      <c r="T13" s="27"/>
      <c r="U13" s="27"/>
      <c r="V13" s="27"/>
      <c r="W13" s="27"/>
      <c r="X13" s="27"/>
      <c r="Y13" s="27"/>
      <c r="Z13" s="27"/>
      <c r="AA13" s="27"/>
    </row>
    <row r="14" spans="1:27" s="2" customFormat="1" ht="19.899999999999999" customHeight="1">
      <c r="A14" s="27"/>
      <c r="B14" s="254"/>
      <c r="C14" s="252"/>
      <c r="D14" s="253"/>
      <c r="E14" s="31"/>
      <c r="F14" s="32"/>
      <c r="G14" s="32"/>
      <c r="H14" s="32"/>
      <c r="I14" s="32"/>
      <c r="J14" s="32"/>
      <c r="K14" s="32"/>
      <c r="L14" s="32"/>
      <c r="M14" s="32"/>
      <c r="N14" s="32"/>
      <c r="O14" s="32"/>
      <c r="P14" s="32"/>
      <c r="Q14" s="32"/>
      <c r="R14" s="27"/>
      <c r="S14" s="27"/>
      <c r="T14" s="27"/>
      <c r="U14" s="27"/>
      <c r="V14" s="27"/>
      <c r="W14" s="27"/>
      <c r="X14" s="27"/>
      <c r="Y14" s="27"/>
      <c r="Z14" s="27"/>
      <c r="AA14" s="27"/>
    </row>
    <row r="15" spans="1:27" s="2" customFormat="1" ht="19.899999999999999" customHeight="1">
      <c r="A15" s="27"/>
      <c r="B15" s="254"/>
      <c r="C15" s="255" t="s">
        <v>0</v>
      </c>
      <c r="D15" s="256"/>
      <c r="E15" s="35">
        <f>SUM(E11:E14)</f>
        <v>0</v>
      </c>
      <c r="F15" s="36">
        <f t="shared" ref="F15" si="1">SUM(F11:F14)</f>
        <v>0</v>
      </c>
      <c r="G15" s="36">
        <f t="shared" ref="G15" si="2">SUM(G11:G14)</f>
        <v>0</v>
      </c>
      <c r="H15" s="36">
        <f t="shared" ref="H15" si="3">SUM(H11:H14)</f>
        <v>0</v>
      </c>
      <c r="I15" s="36">
        <f t="shared" ref="I15" si="4">SUM(I11:I14)</f>
        <v>0</v>
      </c>
      <c r="J15" s="36">
        <f t="shared" ref="J15" si="5">SUM(J11:J14)</f>
        <v>0</v>
      </c>
      <c r="K15" s="36">
        <f t="shared" ref="K15" si="6">SUM(K11:K14)</f>
        <v>0</v>
      </c>
      <c r="L15" s="36">
        <f t="shared" ref="L15" si="7">SUM(L11:L14)</f>
        <v>0</v>
      </c>
      <c r="M15" s="36">
        <f t="shared" ref="M15" si="8">SUM(M11:M14)</f>
        <v>0</v>
      </c>
      <c r="N15" s="36">
        <f t="shared" ref="N15" si="9">SUM(N11:N14)</f>
        <v>0</v>
      </c>
      <c r="O15" s="36">
        <f t="shared" ref="O15" si="10">SUM(O11:O14)</f>
        <v>0</v>
      </c>
      <c r="P15" s="36">
        <f t="shared" ref="P15" si="11">SUM(P11:P14)</f>
        <v>0</v>
      </c>
      <c r="Q15" s="36">
        <f t="shared" ref="Q15" si="12">SUM(Q11:Q14)</f>
        <v>0</v>
      </c>
      <c r="R15" s="27"/>
      <c r="S15" s="27"/>
      <c r="T15" s="27"/>
      <c r="U15" s="27"/>
      <c r="V15" s="27"/>
      <c r="W15" s="27"/>
      <c r="X15" s="27"/>
      <c r="Y15" s="27"/>
      <c r="Z15" s="27"/>
      <c r="AA15" s="27"/>
    </row>
    <row r="16" spans="1:27" s="2" customFormat="1" ht="19.899999999999999" customHeight="1">
      <c r="A16" s="27"/>
      <c r="B16" s="257" t="s">
        <v>69</v>
      </c>
      <c r="C16" s="257"/>
      <c r="D16" s="258"/>
      <c r="E16" s="37">
        <f>E10-E15</f>
        <v>0</v>
      </c>
      <c r="F16" s="38">
        <f t="shared" ref="F16:Q16" si="13">F10-F15</f>
        <v>0</v>
      </c>
      <c r="G16" s="38">
        <f t="shared" si="13"/>
        <v>0</v>
      </c>
      <c r="H16" s="38">
        <f t="shared" si="13"/>
        <v>0</v>
      </c>
      <c r="I16" s="38">
        <f t="shared" si="13"/>
        <v>0</v>
      </c>
      <c r="J16" s="38">
        <f t="shared" si="13"/>
        <v>0</v>
      </c>
      <c r="K16" s="38">
        <f t="shared" si="13"/>
        <v>0</v>
      </c>
      <c r="L16" s="38">
        <f t="shared" si="13"/>
        <v>0</v>
      </c>
      <c r="M16" s="38">
        <f t="shared" si="13"/>
        <v>0</v>
      </c>
      <c r="N16" s="38">
        <f t="shared" si="13"/>
        <v>0</v>
      </c>
      <c r="O16" s="38">
        <f t="shared" si="13"/>
        <v>0</v>
      </c>
      <c r="P16" s="38">
        <f t="shared" si="13"/>
        <v>0</v>
      </c>
      <c r="Q16" s="38">
        <f t="shared" si="13"/>
        <v>0</v>
      </c>
      <c r="R16" s="27"/>
      <c r="S16" s="27"/>
      <c r="T16" s="27"/>
      <c r="U16" s="27"/>
      <c r="V16" s="27"/>
      <c r="W16" s="27"/>
      <c r="X16" s="27"/>
      <c r="Y16" s="27"/>
      <c r="Z16" s="27"/>
      <c r="AA16" s="27"/>
    </row>
    <row r="17" spans="1:27" ht="15" customHeight="1" thickBot="1">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row>
    <row r="18" spans="1:27" ht="15" customHeight="1">
      <c r="A18" s="21"/>
      <c r="B18" s="249" t="s">
        <v>42</v>
      </c>
      <c r="C18" s="249"/>
      <c r="D18" s="250"/>
      <c r="E18" s="39" t="s">
        <v>15</v>
      </c>
      <c r="F18" s="24" t="s">
        <v>16</v>
      </c>
      <c r="G18" s="24" t="s">
        <v>17</v>
      </c>
      <c r="H18" s="24" t="s">
        <v>18</v>
      </c>
      <c r="I18" s="24" t="s">
        <v>19</v>
      </c>
      <c r="J18" s="24" t="s">
        <v>20</v>
      </c>
      <c r="K18" s="40" t="s">
        <v>21</v>
      </c>
      <c r="L18" s="259" t="s">
        <v>50</v>
      </c>
      <c r="M18" s="21"/>
      <c r="N18" s="145"/>
      <c r="O18" s="145"/>
      <c r="P18" s="145"/>
      <c r="Q18" s="145"/>
      <c r="R18" s="21"/>
      <c r="S18" s="21"/>
      <c r="T18" s="21"/>
      <c r="U18" s="21"/>
      <c r="V18" s="21"/>
      <c r="W18" s="21"/>
      <c r="X18" s="21"/>
      <c r="Y18" s="21"/>
      <c r="Z18" s="21"/>
      <c r="AA18" s="21"/>
    </row>
    <row r="19" spans="1:27" ht="15" customHeight="1">
      <c r="A19" s="21"/>
      <c r="B19" s="249"/>
      <c r="C19" s="249"/>
      <c r="D19" s="250"/>
      <c r="E19" s="41" t="s">
        <v>40</v>
      </c>
      <c r="F19" s="42" t="s">
        <v>41</v>
      </c>
      <c r="G19" s="41" t="s">
        <v>211</v>
      </c>
      <c r="H19" s="42" t="s">
        <v>212</v>
      </c>
      <c r="I19" s="41" t="s">
        <v>213</v>
      </c>
      <c r="J19" s="42" t="s">
        <v>214</v>
      </c>
      <c r="K19" s="41" t="s">
        <v>215</v>
      </c>
      <c r="L19" s="260"/>
      <c r="M19" s="21"/>
      <c r="N19" s="143"/>
      <c r="O19" s="143"/>
      <c r="P19" s="144"/>
      <c r="Q19" s="144"/>
      <c r="R19" s="21"/>
      <c r="S19" s="21"/>
      <c r="T19" s="21"/>
      <c r="U19" s="21"/>
      <c r="V19" s="21"/>
      <c r="W19" s="21"/>
      <c r="X19" s="21"/>
      <c r="Y19" s="21"/>
      <c r="Z19" s="21"/>
      <c r="AA19" s="21"/>
    </row>
    <row r="20" spans="1:27" ht="19.899999999999999" customHeight="1">
      <c r="A20" s="21"/>
      <c r="B20" s="251" t="s">
        <v>59</v>
      </c>
      <c r="C20" s="28" t="s">
        <v>43</v>
      </c>
      <c r="D20" s="29"/>
      <c r="E20" s="30"/>
      <c r="F20" s="28"/>
      <c r="G20" s="28"/>
      <c r="H20" s="28"/>
      <c r="I20" s="28"/>
      <c r="J20" s="28"/>
      <c r="K20" s="43"/>
      <c r="L20" s="44">
        <f>SUM(E6:Q6,E20:K20)</f>
        <v>0</v>
      </c>
      <c r="M20" s="21"/>
      <c r="N20" s="144"/>
      <c r="O20" s="144"/>
      <c r="P20" s="144"/>
      <c r="Q20" s="144"/>
      <c r="R20" s="21"/>
      <c r="S20" s="21"/>
      <c r="T20" s="21"/>
      <c r="U20" s="21"/>
      <c r="V20" s="21"/>
      <c r="W20" s="21"/>
      <c r="X20" s="21"/>
      <c r="Y20" s="21"/>
      <c r="Z20" s="21"/>
      <c r="AA20" s="21"/>
    </row>
    <row r="21" spans="1:27" ht="19.899999999999999" customHeight="1">
      <c r="A21" s="21"/>
      <c r="B21" s="251"/>
      <c r="C21" s="28" t="s">
        <v>44</v>
      </c>
      <c r="D21" s="29"/>
      <c r="E21" s="30"/>
      <c r="F21" s="28"/>
      <c r="G21" s="28"/>
      <c r="H21" s="28"/>
      <c r="I21" s="28"/>
      <c r="J21" s="28"/>
      <c r="K21" s="43"/>
      <c r="L21" s="44">
        <f t="shared" ref="L21:L30" si="14">SUM(E7:Q7,E21:K21)</f>
        <v>0</v>
      </c>
      <c r="M21" s="21"/>
      <c r="N21" s="144"/>
      <c r="O21" s="144"/>
      <c r="P21" s="144"/>
      <c r="Q21" s="144"/>
      <c r="R21" s="21"/>
      <c r="S21" s="21"/>
      <c r="T21" s="21"/>
      <c r="U21" s="21"/>
      <c r="V21" s="21"/>
      <c r="W21" s="21"/>
      <c r="X21" s="21"/>
      <c r="Y21" s="21"/>
      <c r="Z21" s="21"/>
      <c r="AA21" s="21"/>
    </row>
    <row r="22" spans="1:27" ht="19.899999999999999" customHeight="1">
      <c r="A22" s="21"/>
      <c r="B22" s="251"/>
      <c r="C22" s="28" t="s">
        <v>45</v>
      </c>
      <c r="D22" s="29"/>
      <c r="E22" s="30"/>
      <c r="F22" s="28"/>
      <c r="G22" s="28"/>
      <c r="H22" s="28"/>
      <c r="I22" s="28"/>
      <c r="J22" s="28"/>
      <c r="K22" s="43"/>
      <c r="L22" s="44">
        <f t="shared" si="14"/>
        <v>0</v>
      </c>
      <c r="M22" s="21"/>
      <c r="N22" s="144"/>
      <c r="O22" s="144"/>
      <c r="P22" s="144"/>
      <c r="Q22" s="144"/>
      <c r="R22" s="21"/>
      <c r="S22" s="21"/>
      <c r="T22" s="21"/>
      <c r="U22" s="21"/>
      <c r="V22" s="21"/>
      <c r="W22" s="21"/>
      <c r="X22" s="21"/>
      <c r="Y22" s="21"/>
      <c r="Z22" s="21"/>
      <c r="AA22" s="21"/>
    </row>
    <row r="23" spans="1:27" ht="19.899999999999999" customHeight="1">
      <c r="A23" s="21"/>
      <c r="B23" s="251"/>
      <c r="C23" s="252"/>
      <c r="D23" s="253"/>
      <c r="E23" s="30"/>
      <c r="F23" s="28"/>
      <c r="G23" s="28"/>
      <c r="H23" s="28"/>
      <c r="I23" s="28"/>
      <c r="J23" s="28"/>
      <c r="K23" s="43"/>
      <c r="L23" s="44">
        <f t="shared" si="14"/>
        <v>0</v>
      </c>
      <c r="M23" s="21"/>
      <c r="N23" s="144"/>
      <c r="O23" s="144"/>
      <c r="P23" s="144"/>
      <c r="Q23" s="144"/>
      <c r="R23" s="21"/>
      <c r="S23" s="21"/>
      <c r="T23" s="21"/>
      <c r="U23" s="21"/>
      <c r="V23" s="21"/>
      <c r="W23" s="21"/>
      <c r="X23" s="21"/>
      <c r="Y23" s="21"/>
      <c r="Z23" s="21"/>
      <c r="AA23" s="21"/>
    </row>
    <row r="24" spans="1:27" ht="19.899999999999999" customHeight="1">
      <c r="A24" s="21"/>
      <c r="B24" s="251"/>
      <c r="C24" s="262" t="s">
        <v>1</v>
      </c>
      <c r="D24" s="263"/>
      <c r="E24" s="45"/>
      <c r="F24" s="46"/>
      <c r="G24" s="46"/>
      <c r="H24" s="46"/>
      <c r="I24" s="46"/>
      <c r="J24" s="46"/>
      <c r="K24" s="47"/>
      <c r="L24" s="48">
        <f t="shared" si="14"/>
        <v>0</v>
      </c>
      <c r="M24" s="21"/>
      <c r="N24" s="144"/>
      <c r="O24" s="144"/>
      <c r="P24" s="144"/>
      <c r="Q24" s="144"/>
      <c r="R24" s="21"/>
      <c r="S24" s="21"/>
      <c r="T24" s="21"/>
      <c r="U24" s="21"/>
      <c r="V24" s="21"/>
      <c r="W24" s="21"/>
      <c r="X24" s="21"/>
      <c r="Y24" s="21"/>
      <c r="Z24" s="21"/>
      <c r="AA24" s="21"/>
    </row>
    <row r="25" spans="1:27" ht="19.899999999999999" customHeight="1">
      <c r="A25" s="21"/>
      <c r="B25" s="254" t="s">
        <v>61</v>
      </c>
      <c r="C25" s="28" t="s">
        <v>46</v>
      </c>
      <c r="D25" s="29"/>
      <c r="E25" s="30"/>
      <c r="F25" s="28"/>
      <c r="G25" s="28"/>
      <c r="H25" s="28"/>
      <c r="I25" s="28"/>
      <c r="J25" s="28"/>
      <c r="K25" s="43"/>
      <c r="L25" s="44">
        <f>SUM(E11:Q11,E25:K25)</f>
        <v>0</v>
      </c>
      <c r="M25" s="21"/>
      <c r="N25" s="144"/>
      <c r="O25" s="144"/>
      <c r="P25" s="144"/>
      <c r="Q25" s="144"/>
      <c r="R25" s="21"/>
      <c r="S25" s="21"/>
      <c r="T25" s="21"/>
      <c r="U25" s="21"/>
      <c r="V25" s="21"/>
      <c r="W25" s="21"/>
      <c r="X25" s="21"/>
      <c r="Y25" s="21"/>
      <c r="Z25" s="21"/>
      <c r="AA25" s="21"/>
    </row>
    <row r="26" spans="1:27" ht="19.899999999999999" customHeight="1">
      <c r="A26" s="21"/>
      <c r="B26" s="254"/>
      <c r="C26" s="28" t="s">
        <v>47</v>
      </c>
      <c r="D26" s="29"/>
      <c r="E26" s="30"/>
      <c r="F26" s="28"/>
      <c r="G26" s="28"/>
      <c r="H26" s="28"/>
      <c r="I26" s="28"/>
      <c r="J26" s="28"/>
      <c r="K26" s="43"/>
      <c r="L26" s="44">
        <f t="shared" si="14"/>
        <v>0</v>
      </c>
      <c r="M26" s="21"/>
      <c r="N26" s="144"/>
      <c r="O26" s="144"/>
      <c r="P26" s="144"/>
      <c r="Q26" s="144"/>
      <c r="R26" s="21"/>
      <c r="S26" s="21"/>
      <c r="T26" s="21"/>
      <c r="U26" s="21"/>
      <c r="V26" s="21"/>
      <c r="W26" s="21"/>
      <c r="X26" s="21"/>
      <c r="Y26" s="21"/>
      <c r="Z26" s="21"/>
      <c r="AA26" s="21"/>
    </row>
    <row r="27" spans="1:27" ht="19.899999999999999" customHeight="1">
      <c r="A27" s="21"/>
      <c r="B27" s="254"/>
      <c r="C27" s="28" t="s">
        <v>48</v>
      </c>
      <c r="D27" s="29"/>
      <c r="E27" s="30"/>
      <c r="F27" s="28"/>
      <c r="G27" s="28"/>
      <c r="H27" s="28"/>
      <c r="I27" s="28"/>
      <c r="J27" s="28"/>
      <c r="K27" s="43"/>
      <c r="L27" s="44">
        <f t="shared" si="14"/>
        <v>0</v>
      </c>
      <c r="M27" s="21"/>
      <c r="N27" s="144"/>
      <c r="O27" s="144"/>
      <c r="P27" s="144"/>
      <c r="Q27" s="144"/>
      <c r="R27" s="21"/>
      <c r="S27" s="21"/>
      <c r="T27" s="21"/>
      <c r="U27" s="21"/>
      <c r="V27" s="21"/>
      <c r="W27" s="21"/>
      <c r="X27" s="21"/>
      <c r="Y27" s="21"/>
      <c r="Z27" s="21"/>
      <c r="AA27" s="21"/>
    </row>
    <row r="28" spans="1:27" ht="19.899999999999999" customHeight="1">
      <c r="A28" s="21"/>
      <c r="B28" s="254"/>
      <c r="C28" s="252"/>
      <c r="D28" s="253"/>
      <c r="E28" s="30"/>
      <c r="F28" s="28"/>
      <c r="G28" s="28"/>
      <c r="H28" s="28"/>
      <c r="I28" s="28"/>
      <c r="J28" s="28"/>
      <c r="K28" s="43"/>
      <c r="L28" s="44">
        <f t="shared" si="14"/>
        <v>0</v>
      </c>
      <c r="M28" s="21"/>
      <c r="N28" s="144"/>
      <c r="O28" s="144"/>
      <c r="P28" s="144"/>
      <c r="Q28" s="144"/>
      <c r="R28" s="21"/>
      <c r="S28" s="21"/>
      <c r="T28" s="21"/>
      <c r="U28" s="21"/>
      <c r="V28" s="21"/>
      <c r="W28" s="21"/>
      <c r="X28" s="21"/>
      <c r="Y28" s="21"/>
      <c r="Z28" s="21"/>
      <c r="AA28" s="21"/>
    </row>
    <row r="29" spans="1:27" ht="19.899999999999999" customHeight="1">
      <c r="A29" s="21"/>
      <c r="B29" s="254"/>
      <c r="C29" s="255" t="s">
        <v>0</v>
      </c>
      <c r="D29" s="256"/>
      <c r="E29" s="49"/>
      <c r="F29" s="50"/>
      <c r="G29" s="50"/>
      <c r="H29" s="50"/>
      <c r="I29" s="50"/>
      <c r="J29" s="50"/>
      <c r="K29" s="51"/>
      <c r="L29" s="52">
        <f t="shared" si="14"/>
        <v>0</v>
      </c>
      <c r="M29" s="21"/>
      <c r="N29" s="144"/>
      <c r="O29" s="144"/>
      <c r="P29" s="144"/>
      <c r="Q29" s="144"/>
      <c r="R29" s="21"/>
      <c r="S29" s="21"/>
      <c r="T29" s="21"/>
      <c r="U29" s="21"/>
      <c r="V29" s="21"/>
      <c r="W29" s="21"/>
      <c r="X29" s="21"/>
      <c r="Y29" s="21"/>
      <c r="Z29" s="21"/>
      <c r="AA29" s="21"/>
    </row>
    <row r="30" spans="1:27" ht="19.899999999999999" customHeight="1" thickBot="1">
      <c r="A30" s="21"/>
      <c r="B30" s="257" t="s">
        <v>70</v>
      </c>
      <c r="C30" s="257"/>
      <c r="D30" s="258"/>
      <c r="E30" s="53"/>
      <c r="F30" s="54"/>
      <c r="G30" s="54"/>
      <c r="H30" s="54"/>
      <c r="I30" s="54"/>
      <c r="J30" s="54"/>
      <c r="K30" s="55"/>
      <c r="L30" s="56">
        <f t="shared" si="14"/>
        <v>0</v>
      </c>
      <c r="M30" s="21"/>
      <c r="N30" s="144"/>
      <c r="O30" s="144"/>
      <c r="P30" s="144"/>
      <c r="Q30" s="144"/>
      <c r="R30" s="21"/>
      <c r="S30" s="21"/>
      <c r="T30" s="21"/>
      <c r="U30" s="21"/>
      <c r="V30" s="21"/>
      <c r="W30" s="21"/>
      <c r="X30" s="21"/>
      <c r="Y30" s="21"/>
      <c r="Z30" s="21"/>
      <c r="AA30" s="21"/>
    </row>
    <row r="31" spans="1:27" ht="1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row>
    <row r="32" spans="1:27" ht="1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row>
    <row r="33" spans="1:27" ht="22.15" customHeight="1">
      <c r="A33" s="21"/>
      <c r="B33" s="21"/>
      <c r="C33" s="57" t="s">
        <v>74</v>
      </c>
      <c r="D33" s="21"/>
      <c r="E33" s="21"/>
      <c r="F33" s="21"/>
      <c r="G33" s="21"/>
      <c r="H33" s="21"/>
      <c r="I33" s="21"/>
      <c r="J33" s="21"/>
      <c r="K33" s="21"/>
      <c r="L33" s="21"/>
      <c r="M33" s="21"/>
      <c r="N33" s="21"/>
      <c r="O33" s="21"/>
      <c r="P33" s="21"/>
      <c r="Q33" s="21"/>
      <c r="R33" s="21"/>
      <c r="S33" s="21"/>
      <c r="T33" s="21"/>
      <c r="U33" s="21"/>
      <c r="V33" s="21"/>
      <c r="W33" s="21"/>
      <c r="X33" s="21"/>
      <c r="Y33" s="21"/>
      <c r="Z33" s="21"/>
      <c r="AA33" s="21"/>
    </row>
    <row r="34" spans="1:27" ht="15" customHeight="1">
      <c r="A34" s="21"/>
      <c r="B34" s="240" t="s">
        <v>71</v>
      </c>
      <c r="C34" s="241"/>
      <c r="D34" s="242"/>
      <c r="E34" s="261" t="s">
        <v>49</v>
      </c>
      <c r="F34" s="58" t="s">
        <v>2</v>
      </c>
      <c r="G34" s="58" t="s">
        <v>3</v>
      </c>
      <c r="H34" s="58" t="s">
        <v>4</v>
      </c>
      <c r="I34" s="58" t="s">
        <v>5</v>
      </c>
      <c r="J34" s="58" t="s">
        <v>6</v>
      </c>
      <c r="K34" s="58" t="s">
        <v>7</v>
      </c>
      <c r="L34" s="58" t="s">
        <v>8</v>
      </c>
      <c r="M34" s="58" t="s">
        <v>9</v>
      </c>
      <c r="N34" s="58" t="s">
        <v>10</v>
      </c>
      <c r="O34" s="58" t="s">
        <v>11</v>
      </c>
      <c r="P34" s="58" t="s">
        <v>12</v>
      </c>
      <c r="Q34" s="58" t="s">
        <v>13</v>
      </c>
      <c r="R34" s="21"/>
      <c r="S34" s="21"/>
      <c r="T34" s="21"/>
      <c r="U34" s="21"/>
      <c r="V34" s="21"/>
      <c r="W34" s="21"/>
      <c r="X34" s="21"/>
      <c r="Y34" s="21"/>
      <c r="Z34" s="21"/>
      <c r="AA34" s="21"/>
    </row>
    <row r="35" spans="1:27" ht="15" customHeight="1">
      <c r="A35" s="21"/>
      <c r="B35" s="243"/>
      <c r="C35" s="244"/>
      <c r="D35" s="245"/>
      <c r="E35" s="261"/>
      <c r="F35" s="58" t="s">
        <v>27</v>
      </c>
      <c r="G35" s="58" t="s">
        <v>28</v>
      </c>
      <c r="H35" s="161" t="s">
        <v>29</v>
      </c>
      <c r="I35" s="161" t="s">
        <v>30</v>
      </c>
      <c r="J35" s="161" t="s">
        <v>31</v>
      </c>
      <c r="K35" s="161" t="s">
        <v>32</v>
      </c>
      <c r="L35" s="161" t="s">
        <v>33</v>
      </c>
      <c r="M35" s="161" t="s">
        <v>34</v>
      </c>
      <c r="N35" s="161" t="s">
        <v>35</v>
      </c>
      <c r="O35" s="161" t="s">
        <v>36</v>
      </c>
      <c r="P35" s="161" t="s">
        <v>37</v>
      </c>
      <c r="Q35" s="161" t="s">
        <v>38</v>
      </c>
      <c r="R35" s="21"/>
      <c r="S35" s="21"/>
      <c r="T35" s="21"/>
      <c r="U35" s="21"/>
      <c r="V35" s="21"/>
      <c r="W35" s="21"/>
      <c r="X35" s="21"/>
      <c r="Y35" s="21"/>
      <c r="Z35" s="21"/>
      <c r="AA35" s="21"/>
    </row>
    <row r="36" spans="1:27" ht="37.15" customHeight="1">
      <c r="A36" s="21"/>
      <c r="B36" s="246"/>
      <c r="C36" s="247"/>
      <c r="D36" s="248"/>
      <c r="E36" s="65">
        <v>0.25</v>
      </c>
      <c r="F36" s="59">
        <f>IF(E16&lt;0, 0, E16)*1/4</f>
        <v>0</v>
      </c>
      <c r="G36" s="59">
        <f>IF(F16&lt;0, 0, F16)*1/4</f>
        <v>0</v>
      </c>
      <c r="H36" s="59">
        <f t="shared" ref="H36:Q36" si="15">IF(G16&lt;0, 0, G16)*1/4</f>
        <v>0</v>
      </c>
      <c r="I36" s="59">
        <f t="shared" si="15"/>
        <v>0</v>
      </c>
      <c r="J36" s="59">
        <f t="shared" si="15"/>
        <v>0</v>
      </c>
      <c r="K36" s="59">
        <f t="shared" si="15"/>
        <v>0</v>
      </c>
      <c r="L36" s="59">
        <f t="shared" si="15"/>
        <v>0</v>
      </c>
      <c r="M36" s="59">
        <f t="shared" si="15"/>
        <v>0</v>
      </c>
      <c r="N36" s="59">
        <f t="shared" si="15"/>
        <v>0</v>
      </c>
      <c r="O36" s="59">
        <f t="shared" si="15"/>
        <v>0</v>
      </c>
      <c r="P36" s="59">
        <f t="shared" si="15"/>
        <v>0</v>
      </c>
      <c r="Q36" s="59">
        <f t="shared" si="15"/>
        <v>0</v>
      </c>
      <c r="R36" s="21"/>
      <c r="S36" s="21"/>
      <c r="T36" s="21"/>
      <c r="U36" s="21"/>
      <c r="V36" s="21"/>
      <c r="W36" s="21"/>
      <c r="X36" s="21"/>
      <c r="Y36" s="21"/>
      <c r="Z36" s="21"/>
      <c r="AA36" s="21"/>
    </row>
    <row r="37" spans="1:27" ht="15" customHeight="1">
      <c r="A37" s="21"/>
      <c r="B37" s="60"/>
      <c r="C37" s="61"/>
      <c r="D37" s="61"/>
      <c r="E37" s="61"/>
      <c r="F37" s="61"/>
      <c r="G37" s="21"/>
      <c r="H37" s="21"/>
      <c r="I37" s="21"/>
      <c r="J37" s="21"/>
      <c r="K37" s="21"/>
      <c r="L37" s="21"/>
      <c r="M37" s="21"/>
      <c r="N37" s="21"/>
      <c r="O37" s="21"/>
      <c r="P37" s="21"/>
      <c r="Q37" s="21"/>
      <c r="R37" s="21"/>
      <c r="S37" s="21"/>
      <c r="T37" s="21"/>
      <c r="U37" s="21"/>
      <c r="V37" s="21"/>
      <c r="W37" s="21"/>
      <c r="X37" s="21"/>
      <c r="Y37" s="21"/>
      <c r="Z37" s="21"/>
      <c r="AA37" s="21"/>
    </row>
    <row r="38" spans="1:27" ht="15" customHeight="1" thickBo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row>
    <row r="39" spans="1:27" ht="15" customHeight="1">
      <c r="A39" s="21"/>
      <c r="B39" s="240" t="s">
        <v>71</v>
      </c>
      <c r="C39" s="241"/>
      <c r="D39" s="242"/>
      <c r="E39" s="58" t="s">
        <v>14</v>
      </c>
      <c r="F39" s="58" t="s">
        <v>15</v>
      </c>
      <c r="G39" s="58" t="s">
        <v>16</v>
      </c>
      <c r="H39" s="58" t="s">
        <v>17</v>
      </c>
      <c r="I39" s="58" t="s">
        <v>18</v>
      </c>
      <c r="J39" s="58" t="s">
        <v>19</v>
      </c>
      <c r="K39" s="58" t="s">
        <v>20</v>
      </c>
      <c r="L39" s="62" t="s">
        <v>21</v>
      </c>
      <c r="M39" s="62" t="s">
        <v>21</v>
      </c>
      <c r="N39" s="259" t="s">
        <v>50</v>
      </c>
      <c r="O39" s="21"/>
      <c r="P39" s="21"/>
      <c r="Q39" s="21"/>
      <c r="R39" s="21"/>
      <c r="S39" s="21"/>
      <c r="T39" s="21"/>
      <c r="U39" s="21"/>
      <c r="V39" s="21"/>
      <c r="W39" s="21"/>
      <c r="X39" s="21"/>
      <c r="Y39" s="21"/>
      <c r="Z39" s="21"/>
      <c r="AA39" s="21"/>
    </row>
    <row r="40" spans="1:27" ht="15" customHeight="1">
      <c r="A40" s="21"/>
      <c r="B40" s="243"/>
      <c r="C40" s="244"/>
      <c r="D40" s="245"/>
      <c r="E40" s="58" t="s">
        <v>39</v>
      </c>
      <c r="F40" s="58" t="s">
        <v>40</v>
      </c>
      <c r="G40" s="161" t="s">
        <v>41</v>
      </c>
      <c r="H40" s="161" t="s">
        <v>211</v>
      </c>
      <c r="I40" s="161" t="s">
        <v>212</v>
      </c>
      <c r="J40" s="161" t="s">
        <v>213</v>
      </c>
      <c r="K40" s="161" t="s">
        <v>214</v>
      </c>
      <c r="L40" s="161" t="s">
        <v>215</v>
      </c>
      <c r="M40" s="161" t="s">
        <v>216</v>
      </c>
      <c r="N40" s="260"/>
      <c r="O40" s="21"/>
      <c r="P40" s="21"/>
      <c r="Q40" s="21"/>
      <c r="R40" s="21"/>
      <c r="S40" s="21"/>
      <c r="T40" s="21"/>
      <c r="U40" s="21"/>
      <c r="V40" s="21"/>
      <c r="W40" s="21"/>
      <c r="X40" s="21"/>
      <c r="Y40" s="21"/>
      <c r="Z40" s="21"/>
      <c r="AA40" s="21"/>
    </row>
    <row r="41" spans="1:27" ht="37.15" customHeight="1" thickBot="1">
      <c r="A41" s="21"/>
      <c r="B41" s="246"/>
      <c r="C41" s="247"/>
      <c r="D41" s="248"/>
      <c r="E41" s="59">
        <f>IF(D21&lt;0, 0, D21)*1/4</f>
        <v>0</v>
      </c>
      <c r="F41" s="59">
        <f>IF(E21&lt;0, 0, E21)*1/4</f>
        <v>0</v>
      </c>
      <c r="G41" s="59">
        <f t="shared" ref="G41:M41" si="16">IF(F21&lt;0, 0, F21)*1/4</f>
        <v>0</v>
      </c>
      <c r="H41" s="59">
        <f t="shared" si="16"/>
        <v>0</v>
      </c>
      <c r="I41" s="59">
        <f t="shared" si="16"/>
        <v>0</v>
      </c>
      <c r="J41" s="59">
        <f t="shared" si="16"/>
        <v>0</v>
      </c>
      <c r="K41" s="59">
        <f t="shared" si="16"/>
        <v>0</v>
      </c>
      <c r="L41" s="59">
        <f t="shared" si="16"/>
        <v>0</v>
      </c>
      <c r="M41" s="59">
        <f t="shared" si="16"/>
        <v>0</v>
      </c>
      <c r="N41" s="64">
        <f>SUM(E41:M41,F36:Q36)</f>
        <v>0</v>
      </c>
      <c r="O41" s="21"/>
      <c r="P41" s="21"/>
      <c r="Q41" s="21"/>
      <c r="R41" s="21"/>
      <c r="S41" s="21"/>
      <c r="T41" s="21"/>
      <c r="U41" s="21"/>
      <c r="V41" s="21"/>
      <c r="W41" s="21"/>
      <c r="X41" s="21"/>
      <c r="Y41" s="21"/>
      <c r="Z41" s="21"/>
      <c r="AA41" s="21"/>
    </row>
    <row r="42" spans="1:27" ht="15" customHeight="1">
      <c r="A42" s="21"/>
      <c r="B42" s="60"/>
      <c r="C42" s="61"/>
      <c r="D42" s="60"/>
      <c r="E42" s="60"/>
      <c r="F42" s="60"/>
      <c r="G42" s="21"/>
      <c r="H42" s="21"/>
      <c r="I42" s="21"/>
      <c r="J42" s="21"/>
      <c r="K42" s="21"/>
      <c r="L42" s="21"/>
      <c r="M42" s="21"/>
      <c r="N42" s="21"/>
      <c r="O42" s="21"/>
      <c r="P42" s="21"/>
      <c r="Q42" s="21"/>
      <c r="R42" s="21"/>
      <c r="S42" s="21"/>
      <c r="T42" s="21"/>
      <c r="U42" s="21"/>
      <c r="V42" s="21"/>
      <c r="W42" s="21"/>
      <c r="X42" s="21"/>
      <c r="Y42" s="21"/>
      <c r="Z42" s="21"/>
      <c r="AA42" s="21"/>
    </row>
    <row r="43" spans="1:27" ht="15" customHeight="1">
      <c r="A43" s="21"/>
      <c r="B43" s="21"/>
      <c r="C43" s="66" t="s">
        <v>73</v>
      </c>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7" ht="15" customHeight="1">
      <c r="A44" s="21"/>
      <c r="B44" s="21"/>
      <c r="C44" s="66" t="s">
        <v>75</v>
      </c>
      <c r="D44" s="66"/>
      <c r="E44" s="66"/>
      <c r="F44" s="66"/>
      <c r="G44" s="66"/>
      <c r="H44" s="66"/>
      <c r="I44" s="21"/>
      <c r="J44" s="21"/>
      <c r="K44" s="21"/>
      <c r="L44" s="21"/>
      <c r="M44" s="21"/>
      <c r="N44" s="21"/>
      <c r="O44" s="21"/>
      <c r="P44" s="21"/>
      <c r="Q44" s="21"/>
      <c r="R44" s="21"/>
      <c r="S44" s="21"/>
      <c r="T44" s="21"/>
      <c r="U44" s="21"/>
      <c r="V44" s="21"/>
      <c r="W44" s="21"/>
      <c r="X44" s="21"/>
      <c r="Y44" s="21"/>
      <c r="Z44" s="21"/>
      <c r="AA44" s="21"/>
    </row>
    <row r="45" spans="1:27" ht="15.75">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7" ht="15.75">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7" ht="15.75">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7" ht="15.75">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1:27" ht="15.75">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1:27" ht="15.75">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1:27" ht="15.7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1:27" ht="15.7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1:27" ht="15.7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1:27" ht="15.7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1:27" ht="15.75">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1:27" ht="15.75">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1:27" ht="15.7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1:27" ht="15.75">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1:27" ht="15.75">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1:27" ht="15.75">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1:27" ht="15.75">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1:27" ht="15.75">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1:27" ht="15.75">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1:27" ht="15.7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1:27" ht="15.75">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1:27" ht="15.7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1:27" ht="15.7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1:27" ht="15.7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1:27" ht="15.7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1:27" ht="15.7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1:27" ht="15.7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1:27" ht="15.7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1:27" ht="15.7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1:27" ht="15.7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1:27" ht="15.7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1:27" ht="15.7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1:27" ht="15.7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1:27" ht="15.7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1:27" ht="15.7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1:27" ht="15.7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1:27" ht="15.7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1:27" ht="15.7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1:27" ht="15.7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1:27" ht="15.7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1:27" ht="15.7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1:27" ht="15.7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1:27" ht="15.7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1:27" ht="15.7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1:27" ht="15.7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1:27" ht="15.7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1:27" ht="15.7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1:27" ht="15.7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1:27" ht="15.7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1:27" ht="15.7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1:27" ht="15.7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1:27" ht="15.7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1:27" ht="15.7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1:27" ht="15.7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1:27" ht="15.7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1:27" ht="15.7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1:27" ht="15.7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1:27" ht="15.7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1:27" ht="15.7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1:27" ht="15.7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1:27" ht="15.7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1:27" ht="15.7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1:27" ht="15.7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1:27" ht="15.7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1:27" ht="15.7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1:27" ht="15.7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sheetData>
  <mergeCells count="22">
    <mergeCell ref="L18:L19"/>
    <mergeCell ref="N39:N40"/>
    <mergeCell ref="C9:D9"/>
    <mergeCell ref="C14:D14"/>
    <mergeCell ref="E34:E35"/>
    <mergeCell ref="C10:D10"/>
    <mergeCell ref="C15:D15"/>
    <mergeCell ref="B16:D16"/>
    <mergeCell ref="C24:D24"/>
    <mergeCell ref="C3:E3"/>
    <mergeCell ref="B34:D36"/>
    <mergeCell ref="B39:D41"/>
    <mergeCell ref="B18:D19"/>
    <mergeCell ref="B20:B24"/>
    <mergeCell ref="C23:D23"/>
    <mergeCell ref="B25:B29"/>
    <mergeCell ref="C28:D28"/>
    <mergeCell ref="C29:D29"/>
    <mergeCell ref="B30:D30"/>
    <mergeCell ref="B4:D5"/>
    <mergeCell ref="B6:B10"/>
    <mergeCell ref="B11:B15"/>
  </mergeCells>
  <phoneticPr fontId="2"/>
  <pageMargins left="0.78740157480314965" right="0.78740157480314965" top="0.78740157480314965" bottom="0.78740157480314965" header="0.31496062992125984" footer="0.31496062992125984"/>
  <pageSetup paperSize="8" scale="84"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38879-9DF5-4CB5-A5D0-87C459404440}">
  <dimension ref="A1:O51"/>
  <sheetViews>
    <sheetView showZeros="0" view="pageBreakPreview" topLeftCell="A25" zoomScaleNormal="100" zoomScaleSheetLayoutView="100" workbookViewId="0">
      <selection activeCell="L4" sqref="L4:N5"/>
    </sheetView>
  </sheetViews>
  <sheetFormatPr defaultColWidth="9" defaultRowHeight="15.75"/>
  <cols>
    <col min="1" max="1" width="5.375" style="4" customWidth="1"/>
    <col min="2" max="2" width="3.75" style="4" customWidth="1"/>
    <col min="3" max="3" width="9" style="4"/>
    <col min="4" max="4" width="16.75" style="4" bestFit="1" customWidth="1"/>
    <col min="5" max="5" width="26.125" style="5" customWidth="1"/>
    <col min="6" max="6" width="4.375" style="5" customWidth="1"/>
    <col min="7" max="7" width="3.75" style="4" customWidth="1"/>
    <col min="8" max="8" width="9" style="4"/>
    <col min="9" max="9" width="16.75" style="4" bestFit="1" customWidth="1"/>
    <col min="10" max="10" width="26.125" style="5" customWidth="1"/>
    <col min="11" max="11" width="4.375" style="5" customWidth="1"/>
    <col min="12" max="12" width="3.75" style="4" customWidth="1"/>
    <col min="13" max="13" width="9" style="4"/>
    <col min="14" max="14" width="16.75" style="4" bestFit="1" customWidth="1"/>
    <col min="15" max="15" width="26.125" style="5" customWidth="1"/>
    <col min="16" max="16384" width="9" style="4"/>
  </cols>
  <sheetData>
    <row r="1" spans="1:15" ht="22.15" customHeight="1">
      <c r="A1" s="3" t="s">
        <v>205</v>
      </c>
    </row>
    <row r="3" spans="1:15" ht="24" customHeight="1" thickBot="1">
      <c r="B3" s="268" t="s">
        <v>64</v>
      </c>
      <c r="C3" s="268"/>
      <c r="D3" s="268"/>
      <c r="E3" s="6"/>
      <c r="G3" s="268" t="s">
        <v>65</v>
      </c>
      <c r="H3" s="268"/>
      <c r="I3" s="268"/>
      <c r="J3" s="6"/>
      <c r="L3" s="268" t="s">
        <v>221</v>
      </c>
      <c r="M3" s="268"/>
      <c r="N3" s="268"/>
      <c r="O3" s="6"/>
    </row>
    <row r="4" spans="1:15" ht="15" customHeight="1">
      <c r="B4" s="269" t="s">
        <v>42</v>
      </c>
      <c r="C4" s="270"/>
      <c r="D4" s="270"/>
      <c r="E4" s="7" t="s">
        <v>2</v>
      </c>
      <c r="F4" s="6"/>
      <c r="G4" s="269" t="s">
        <v>42</v>
      </c>
      <c r="H4" s="270"/>
      <c r="I4" s="270"/>
      <c r="J4" s="7" t="s">
        <v>2</v>
      </c>
      <c r="K4" s="6"/>
      <c r="L4" s="269" t="s">
        <v>42</v>
      </c>
      <c r="M4" s="270"/>
      <c r="N4" s="270"/>
      <c r="O4" s="7" t="s">
        <v>2</v>
      </c>
    </row>
    <row r="5" spans="1:15" ht="15" customHeight="1">
      <c r="B5" s="271"/>
      <c r="C5" s="272"/>
      <c r="D5" s="272"/>
      <c r="E5" s="8" t="s">
        <v>27</v>
      </c>
      <c r="F5" s="6"/>
      <c r="G5" s="271"/>
      <c r="H5" s="272"/>
      <c r="I5" s="272"/>
      <c r="J5" s="8" t="s">
        <v>27</v>
      </c>
      <c r="K5" s="6"/>
      <c r="L5" s="271"/>
      <c r="M5" s="272"/>
      <c r="N5" s="272"/>
      <c r="O5" s="8" t="s">
        <v>27</v>
      </c>
    </row>
    <row r="6" spans="1:15" s="9" customFormat="1" ht="15" customHeight="1">
      <c r="B6" s="273" t="s">
        <v>59</v>
      </c>
      <c r="C6" s="264"/>
      <c r="D6" s="264"/>
      <c r="E6" s="10"/>
      <c r="F6" s="11"/>
      <c r="G6" s="273" t="s">
        <v>59</v>
      </c>
      <c r="H6" s="264"/>
      <c r="I6" s="264"/>
      <c r="J6" s="10"/>
      <c r="K6" s="11"/>
      <c r="L6" s="273" t="s">
        <v>59</v>
      </c>
      <c r="M6" s="264"/>
      <c r="N6" s="264"/>
      <c r="O6" s="10"/>
    </row>
    <row r="7" spans="1:15" s="9" customFormat="1" ht="15" customHeight="1">
      <c r="B7" s="273"/>
      <c r="C7" s="264"/>
      <c r="D7" s="264"/>
      <c r="E7" s="10"/>
      <c r="F7" s="11"/>
      <c r="G7" s="273"/>
      <c r="H7" s="264"/>
      <c r="I7" s="264"/>
      <c r="J7" s="10"/>
      <c r="K7" s="11"/>
      <c r="L7" s="273"/>
      <c r="M7" s="264"/>
      <c r="N7" s="264"/>
      <c r="O7" s="10"/>
    </row>
    <row r="8" spans="1:15" s="9" customFormat="1" ht="15" customHeight="1">
      <c r="B8" s="273"/>
      <c r="C8" s="264"/>
      <c r="D8" s="264"/>
      <c r="E8" s="10"/>
      <c r="F8" s="11"/>
      <c r="G8" s="273"/>
      <c r="H8" s="264"/>
      <c r="I8" s="264"/>
      <c r="J8" s="10"/>
      <c r="K8" s="11"/>
      <c r="L8" s="273"/>
      <c r="M8" s="264"/>
      <c r="N8" s="264"/>
      <c r="O8" s="10"/>
    </row>
    <row r="9" spans="1:15" s="9" customFormat="1" ht="15" customHeight="1">
      <c r="B9" s="273"/>
      <c r="C9" s="264"/>
      <c r="D9" s="264"/>
      <c r="E9" s="10"/>
      <c r="F9" s="11"/>
      <c r="G9" s="273"/>
      <c r="H9" s="264"/>
      <c r="I9" s="264"/>
      <c r="J9" s="10"/>
      <c r="K9" s="11"/>
      <c r="L9" s="273"/>
      <c r="M9" s="264"/>
      <c r="N9" s="264"/>
      <c r="O9" s="10"/>
    </row>
    <row r="10" spans="1:15" s="9" customFormat="1" ht="15" customHeight="1">
      <c r="B10" s="273"/>
      <c r="C10" s="264"/>
      <c r="D10" s="264"/>
      <c r="E10" s="10"/>
      <c r="F10" s="11"/>
      <c r="G10" s="273"/>
      <c r="H10" s="264"/>
      <c r="I10" s="264"/>
      <c r="J10" s="10"/>
      <c r="K10" s="11"/>
      <c r="L10" s="273"/>
      <c r="M10" s="264"/>
      <c r="N10" s="264"/>
      <c r="O10" s="10"/>
    </row>
    <row r="11" spans="1:15" s="9" customFormat="1" ht="15" customHeight="1">
      <c r="B11" s="273"/>
      <c r="C11" s="264"/>
      <c r="D11" s="264"/>
      <c r="E11" s="10"/>
      <c r="F11" s="11"/>
      <c r="G11" s="273"/>
      <c r="H11" s="264"/>
      <c r="I11" s="264"/>
      <c r="J11" s="10"/>
      <c r="K11" s="11"/>
      <c r="L11" s="273"/>
      <c r="M11" s="264"/>
      <c r="N11" s="264"/>
      <c r="O11" s="10"/>
    </row>
    <row r="12" spans="1:15" s="9" customFormat="1" ht="15" customHeight="1">
      <c r="B12" s="273"/>
      <c r="C12" s="265" t="s">
        <v>1</v>
      </c>
      <c r="D12" s="265"/>
      <c r="E12" s="12">
        <f>SUM(E6:E11)</f>
        <v>0</v>
      </c>
      <c r="F12" s="11"/>
      <c r="G12" s="273"/>
      <c r="H12" s="265" t="s">
        <v>1</v>
      </c>
      <c r="I12" s="265"/>
      <c r="J12" s="12">
        <f>SUM(J6:J11)</f>
        <v>0</v>
      </c>
      <c r="K12" s="11"/>
      <c r="L12" s="273"/>
      <c r="M12" s="265" t="s">
        <v>1</v>
      </c>
      <c r="N12" s="265"/>
      <c r="O12" s="12">
        <f>SUM(O6:O11)</f>
        <v>0</v>
      </c>
    </row>
    <row r="13" spans="1:15" s="9" customFormat="1" ht="15" customHeight="1">
      <c r="B13" s="266" t="s">
        <v>60</v>
      </c>
      <c r="C13" s="264"/>
      <c r="D13" s="264"/>
      <c r="E13" s="10"/>
      <c r="F13" s="11"/>
      <c r="G13" s="266" t="s">
        <v>60</v>
      </c>
      <c r="H13" s="264"/>
      <c r="I13" s="264"/>
      <c r="J13" s="10"/>
      <c r="K13" s="11"/>
      <c r="L13" s="266" t="s">
        <v>60</v>
      </c>
      <c r="M13" s="264"/>
      <c r="N13" s="264"/>
      <c r="O13" s="10"/>
    </row>
    <row r="14" spans="1:15" s="9" customFormat="1" ht="15" customHeight="1">
      <c r="B14" s="266"/>
      <c r="C14" s="264"/>
      <c r="D14" s="264"/>
      <c r="E14" s="10"/>
      <c r="F14" s="11"/>
      <c r="G14" s="266"/>
      <c r="H14" s="264"/>
      <c r="I14" s="264"/>
      <c r="J14" s="10"/>
      <c r="K14" s="11"/>
      <c r="L14" s="266"/>
      <c r="M14" s="264"/>
      <c r="N14" s="264"/>
      <c r="O14" s="10"/>
    </row>
    <row r="15" spans="1:15" s="9" customFormat="1" ht="15" customHeight="1">
      <c r="B15" s="266"/>
      <c r="C15" s="264"/>
      <c r="D15" s="264"/>
      <c r="E15" s="10"/>
      <c r="F15" s="11"/>
      <c r="G15" s="266"/>
      <c r="H15" s="264"/>
      <c r="I15" s="264"/>
      <c r="J15" s="10"/>
      <c r="K15" s="11"/>
      <c r="L15" s="266"/>
      <c r="M15" s="264"/>
      <c r="N15" s="264"/>
      <c r="O15" s="10"/>
    </row>
    <row r="16" spans="1:15" s="9" customFormat="1" ht="15" customHeight="1">
      <c r="B16" s="266"/>
      <c r="C16" s="264"/>
      <c r="D16" s="264"/>
      <c r="E16" s="10"/>
      <c r="F16" s="11"/>
      <c r="G16" s="266"/>
      <c r="H16" s="264"/>
      <c r="I16" s="264"/>
      <c r="J16" s="10"/>
      <c r="K16" s="11"/>
      <c r="L16" s="266"/>
      <c r="M16" s="264"/>
      <c r="N16" s="264"/>
      <c r="O16" s="10"/>
    </row>
    <row r="17" spans="2:15" s="9" customFormat="1" ht="15" customHeight="1">
      <c r="B17" s="266"/>
      <c r="C17" s="264"/>
      <c r="D17" s="264"/>
      <c r="E17" s="10"/>
      <c r="F17" s="11"/>
      <c r="G17" s="266"/>
      <c r="H17" s="264"/>
      <c r="I17" s="264"/>
      <c r="J17" s="10"/>
      <c r="K17" s="11"/>
      <c r="L17" s="266"/>
      <c r="M17" s="264"/>
      <c r="N17" s="264"/>
      <c r="O17" s="10"/>
    </row>
    <row r="18" spans="2:15" s="9" customFormat="1" ht="15" customHeight="1">
      <c r="B18" s="266"/>
      <c r="C18" s="264"/>
      <c r="D18" s="264"/>
      <c r="E18" s="10"/>
      <c r="F18" s="11"/>
      <c r="G18" s="266"/>
      <c r="H18" s="264"/>
      <c r="I18" s="264"/>
      <c r="J18" s="10"/>
      <c r="K18" s="11"/>
      <c r="L18" s="266"/>
      <c r="M18" s="264"/>
      <c r="N18" s="264"/>
      <c r="O18" s="10"/>
    </row>
    <row r="19" spans="2:15" s="9" customFormat="1" ht="15" customHeight="1">
      <c r="B19" s="266"/>
      <c r="C19" s="267" t="s">
        <v>0</v>
      </c>
      <c r="D19" s="267"/>
      <c r="E19" s="13">
        <f>SUM(E13:E18)</f>
        <v>0</v>
      </c>
      <c r="F19" s="11"/>
      <c r="G19" s="266"/>
      <c r="H19" s="267" t="s">
        <v>0</v>
      </c>
      <c r="I19" s="267"/>
      <c r="J19" s="13">
        <f>SUM(J13:J18)</f>
        <v>0</v>
      </c>
      <c r="K19" s="11"/>
      <c r="L19" s="266"/>
      <c r="M19" s="267" t="s">
        <v>0</v>
      </c>
      <c r="N19" s="267"/>
      <c r="O19" s="13">
        <f>SUM(O13:O18)</f>
        <v>0</v>
      </c>
    </row>
    <row r="20" spans="2:15" s="9" customFormat="1" ht="15" customHeight="1" thickBot="1">
      <c r="B20" s="274" t="s">
        <v>70</v>
      </c>
      <c r="C20" s="275"/>
      <c r="D20" s="276"/>
      <c r="E20" s="14">
        <f>E12-E19</f>
        <v>0</v>
      </c>
      <c r="F20" s="11"/>
      <c r="G20" s="274" t="s">
        <v>70</v>
      </c>
      <c r="H20" s="275"/>
      <c r="I20" s="276"/>
      <c r="J20" s="14">
        <f>J12-J19</f>
        <v>0</v>
      </c>
      <c r="K20" s="11"/>
      <c r="L20" s="274" t="s">
        <v>70</v>
      </c>
      <c r="M20" s="275"/>
      <c r="N20" s="276"/>
      <c r="O20" s="14">
        <f>O12-O19</f>
        <v>0</v>
      </c>
    </row>
    <row r="21" spans="2:15" ht="22.15" customHeight="1">
      <c r="C21" s="3"/>
      <c r="H21" s="3"/>
      <c r="M21" s="3"/>
    </row>
    <row r="23" spans="2:15" ht="24" customHeight="1" thickBot="1">
      <c r="B23" s="268" t="s">
        <v>66</v>
      </c>
      <c r="C23" s="268"/>
      <c r="D23" s="268"/>
      <c r="E23" s="6"/>
      <c r="G23" s="268" t="s">
        <v>67</v>
      </c>
      <c r="H23" s="268"/>
      <c r="I23" s="268"/>
      <c r="J23" s="6"/>
      <c r="L23" s="268" t="s">
        <v>68</v>
      </c>
      <c r="M23" s="268"/>
      <c r="N23" s="268"/>
      <c r="O23" s="6"/>
    </row>
    <row r="24" spans="2:15" ht="15" customHeight="1">
      <c r="B24" s="269" t="s">
        <v>42</v>
      </c>
      <c r="C24" s="270"/>
      <c r="D24" s="270"/>
      <c r="E24" s="7" t="s">
        <v>2</v>
      </c>
      <c r="F24" s="6"/>
      <c r="G24" s="269" t="s">
        <v>42</v>
      </c>
      <c r="H24" s="270"/>
      <c r="I24" s="270"/>
      <c r="J24" s="7" t="s">
        <v>2</v>
      </c>
      <c r="K24" s="6"/>
      <c r="L24" s="269" t="s">
        <v>42</v>
      </c>
      <c r="M24" s="270"/>
      <c r="N24" s="270"/>
      <c r="O24" s="7" t="s">
        <v>2</v>
      </c>
    </row>
    <row r="25" spans="2:15" ht="15" customHeight="1">
      <c r="B25" s="271"/>
      <c r="C25" s="272"/>
      <c r="D25" s="272"/>
      <c r="E25" s="8" t="s">
        <v>27</v>
      </c>
      <c r="F25" s="6"/>
      <c r="G25" s="271"/>
      <c r="H25" s="272"/>
      <c r="I25" s="272"/>
      <c r="J25" s="8" t="s">
        <v>27</v>
      </c>
      <c r="K25" s="6"/>
      <c r="L25" s="271"/>
      <c r="M25" s="272"/>
      <c r="N25" s="272"/>
      <c r="O25" s="8" t="s">
        <v>27</v>
      </c>
    </row>
    <row r="26" spans="2:15" s="9" customFormat="1" ht="15" customHeight="1">
      <c r="B26" s="273" t="s">
        <v>59</v>
      </c>
      <c r="C26" s="264"/>
      <c r="D26" s="264"/>
      <c r="E26" s="10"/>
      <c r="F26" s="11"/>
      <c r="G26" s="273" t="s">
        <v>59</v>
      </c>
      <c r="H26" s="264"/>
      <c r="I26" s="264"/>
      <c r="J26" s="10"/>
      <c r="K26" s="11"/>
      <c r="L26" s="273" t="s">
        <v>59</v>
      </c>
      <c r="M26" s="264"/>
      <c r="N26" s="264"/>
      <c r="O26" s="10"/>
    </row>
    <row r="27" spans="2:15" s="9" customFormat="1" ht="15" customHeight="1">
      <c r="B27" s="273"/>
      <c r="C27" s="264"/>
      <c r="D27" s="264"/>
      <c r="E27" s="10"/>
      <c r="F27" s="11"/>
      <c r="G27" s="273"/>
      <c r="H27" s="264"/>
      <c r="I27" s="264"/>
      <c r="J27" s="10"/>
      <c r="K27" s="11"/>
      <c r="L27" s="273"/>
      <c r="M27" s="264"/>
      <c r="N27" s="264"/>
      <c r="O27" s="10"/>
    </row>
    <row r="28" spans="2:15" s="9" customFormat="1" ht="15" customHeight="1">
      <c r="B28" s="273"/>
      <c r="C28" s="264"/>
      <c r="D28" s="264"/>
      <c r="E28" s="10"/>
      <c r="F28" s="11"/>
      <c r="G28" s="273"/>
      <c r="H28" s="264"/>
      <c r="I28" s="264"/>
      <c r="J28" s="10"/>
      <c r="K28" s="11"/>
      <c r="L28" s="273"/>
      <c r="M28" s="264"/>
      <c r="N28" s="264"/>
      <c r="O28" s="10"/>
    </row>
    <row r="29" spans="2:15" s="9" customFormat="1" ht="15" customHeight="1">
      <c r="B29" s="273"/>
      <c r="C29" s="264"/>
      <c r="D29" s="264"/>
      <c r="E29" s="10"/>
      <c r="F29" s="11"/>
      <c r="G29" s="273"/>
      <c r="H29" s="264"/>
      <c r="I29" s="264"/>
      <c r="J29" s="10"/>
      <c r="K29" s="11"/>
      <c r="L29" s="273"/>
      <c r="M29" s="264"/>
      <c r="N29" s="264"/>
      <c r="O29" s="10"/>
    </row>
    <row r="30" spans="2:15" s="9" customFormat="1" ht="15" customHeight="1">
      <c r="B30" s="273"/>
      <c r="C30" s="264"/>
      <c r="D30" s="264"/>
      <c r="E30" s="10"/>
      <c r="F30" s="11"/>
      <c r="G30" s="273"/>
      <c r="H30" s="264"/>
      <c r="I30" s="264"/>
      <c r="J30" s="10"/>
      <c r="K30" s="11"/>
      <c r="L30" s="273"/>
      <c r="M30" s="264"/>
      <c r="N30" s="264"/>
      <c r="O30" s="10"/>
    </row>
    <row r="31" spans="2:15" s="9" customFormat="1" ht="15" customHeight="1">
      <c r="B31" s="273"/>
      <c r="C31" s="264"/>
      <c r="D31" s="264"/>
      <c r="E31" s="10"/>
      <c r="F31" s="11"/>
      <c r="G31" s="273"/>
      <c r="H31" s="264"/>
      <c r="I31" s="264"/>
      <c r="J31" s="10"/>
      <c r="K31" s="11"/>
      <c r="L31" s="273"/>
      <c r="M31" s="264"/>
      <c r="N31" s="264"/>
      <c r="O31" s="10"/>
    </row>
    <row r="32" spans="2:15" s="9" customFormat="1" ht="15" customHeight="1">
      <c r="B32" s="273"/>
      <c r="C32" s="265" t="s">
        <v>1</v>
      </c>
      <c r="D32" s="265"/>
      <c r="E32" s="12">
        <f>SUM(E26:E31)</f>
        <v>0</v>
      </c>
      <c r="F32" s="11"/>
      <c r="G32" s="273"/>
      <c r="H32" s="265" t="s">
        <v>1</v>
      </c>
      <c r="I32" s="265"/>
      <c r="J32" s="12">
        <f>SUM(J26:J31)</f>
        <v>0</v>
      </c>
      <c r="K32" s="11"/>
      <c r="L32" s="273"/>
      <c r="M32" s="265" t="s">
        <v>1</v>
      </c>
      <c r="N32" s="265"/>
      <c r="O32" s="12">
        <f>SUM(O26:O31)</f>
        <v>0</v>
      </c>
    </row>
    <row r="33" spans="2:15" s="9" customFormat="1" ht="15" customHeight="1">
      <c r="B33" s="266" t="s">
        <v>60</v>
      </c>
      <c r="C33" s="264"/>
      <c r="D33" s="264"/>
      <c r="E33" s="10"/>
      <c r="F33" s="11"/>
      <c r="G33" s="266" t="s">
        <v>60</v>
      </c>
      <c r="H33" s="264"/>
      <c r="I33" s="264"/>
      <c r="J33" s="10"/>
      <c r="K33" s="11"/>
      <c r="L33" s="266" t="s">
        <v>60</v>
      </c>
      <c r="M33" s="264"/>
      <c r="N33" s="264"/>
      <c r="O33" s="10"/>
    </row>
    <row r="34" spans="2:15" s="9" customFormat="1" ht="15" customHeight="1">
      <c r="B34" s="266"/>
      <c r="C34" s="264"/>
      <c r="D34" s="264"/>
      <c r="E34" s="10"/>
      <c r="F34" s="11"/>
      <c r="G34" s="266"/>
      <c r="H34" s="264"/>
      <c r="I34" s="264"/>
      <c r="J34" s="10"/>
      <c r="K34" s="11"/>
      <c r="L34" s="266"/>
      <c r="M34" s="264"/>
      <c r="N34" s="264"/>
      <c r="O34" s="10"/>
    </row>
    <row r="35" spans="2:15" s="9" customFormat="1" ht="15" customHeight="1">
      <c r="B35" s="266"/>
      <c r="C35" s="264"/>
      <c r="D35" s="264"/>
      <c r="E35" s="10"/>
      <c r="F35" s="11"/>
      <c r="G35" s="266"/>
      <c r="H35" s="264"/>
      <c r="I35" s="264"/>
      <c r="J35" s="10"/>
      <c r="K35" s="11"/>
      <c r="L35" s="266"/>
      <c r="M35" s="264"/>
      <c r="N35" s="264"/>
      <c r="O35" s="10"/>
    </row>
    <row r="36" spans="2:15" s="9" customFormat="1" ht="15" customHeight="1">
      <c r="B36" s="266"/>
      <c r="C36" s="264"/>
      <c r="D36" s="264"/>
      <c r="E36" s="10"/>
      <c r="F36" s="11"/>
      <c r="G36" s="266"/>
      <c r="H36" s="264"/>
      <c r="I36" s="264"/>
      <c r="J36" s="10"/>
      <c r="K36" s="11"/>
      <c r="L36" s="266"/>
      <c r="M36" s="264"/>
      <c r="N36" s="264"/>
      <c r="O36" s="10"/>
    </row>
    <row r="37" spans="2:15" s="9" customFormat="1" ht="15" customHeight="1">
      <c r="B37" s="266"/>
      <c r="C37" s="264"/>
      <c r="D37" s="264"/>
      <c r="E37" s="10"/>
      <c r="F37" s="11"/>
      <c r="G37" s="266"/>
      <c r="H37" s="264"/>
      <c r="I37" s="264"/>
      <c r="J37" s="10"/>
      <c r="K37" s="11"/>
      <c r="L37" s="266"/>
      <c r="M37" s="264"/>
      <c r="N37" s="264"/>
      <c r="O37" s="10"/>
    </row>
    <row r="38" spans="2:15" s="9" customFormat="1" ht="15" customHeight="1">
      <c r="B38" s="266"/>
      <c r="C38" s="264"/>
      <c r="D38" s="264"/>
      <c r="E38" s="10"/>
      <c r="F38" s="11"/>
      <c r="G38" s="266"/>
      <c r="H38" s="264"/>
      <c r="I38" s="264"/>
      <c r="J38" s="10"/>
      <c r="K38" s="11"/>
      <c r="L38" s="266"/>
      <c r="M38" s="264"/>
      <c r="N38" s="264"/>
      <c r="O38" s="10"/>
    </row>
    <row r="39" spans="2:15" s="9" customFormat="1" ht="15" customHeight="1">
      <c r="B39" s="266"/>
      <c r="C39" s="267" t="s">
        <v>0</v>
      </c>
      <c r="D39" s="267"/>
      <c r="E39" s="13">
        <f>SUM(E33:E38)</f>
        <v>0</v>
      </c>
      <c r="F39" s="11"/>
      <c r="G39" s="266"/>
      <c r="H39" s="267" t="s">
        <v>0</v>
      </c>
      <c r="I39" s="267"/>
      <c r="J39" s="13">
        <f>SUM(J33:J38)</f>
        <v>0</v>
      </c>
      <c r="K39" s="11"/>
      <c r="L39" s="266"/>
      <c r="M39" s="267" t="s">
        <v>0</v>
      </c>
      <c r="N39" s="267"/>
      <c r="O39" s="13">
        <f>SUM(O33:O38)</f>
        <v>0</v>
      </c>
    </row>
    <row r="40" spans="2:15" s="9" customFormat="1" ht="15" customHeight="1" thickBot="1">
      <c r="B40" s="274" t="s">
        <v>70</v>
      </c>
      <c r="C40" s="275"/>
      <c r="D40" s="276"/>
      <c r="E40" s="14">
        <f>E32-E39</f>
        <v>0</v>
      </c>
      <c r="F40" s="11"/>
      <c r="G40" s="274" t="s">
        <v>70</v>
      </c>
      <c r="H40" s="275"/>
      <c r="I40" s="276"/>
      <c r="J40" s="14">
        <f>J32-J39</f>
        <v>0</v>
      </c>
      <c r="K40" s="11"/>
      <c r="L40" s="274" t="s">
        <v>70</v>
      </c>
      <c r="M40" s="275"/>
      <c r="N40" s="276"/>
      <c r="O40" s="14">
        <f>O32-O39</f>
        <v>0</v>
      </c>
    </row>
    <row r="42" spans="2:15" ht="15" customHeight="1"/>
    <row r="43" spans="2:15" s="15" customFormat="1" ht="15" customHeight="1">
      <c r="D43" s="16"/>
      <c r="E43" s="17"/>
      <c r="F43" s="17"/>
      <c r="G43" s="16"/>
      <c r="H43" s="16"/>
      <c r="I43" s="16"/>
      <c r="J43" s="17"/>
      <c r="K43" s="17"/>
      <c r="L43" s="16"/>
      <c r="M43" s="16"/>
      <c r="N43" s="16"/>
      <c r="O43" s="17"/>
    </row>
    <row r="44" spans="2:15" s="15" customFormat="1" ht="15" customHeight="1">
      <c r="C44" s="16" t="s">
        <v>73</v>
      </c>
      <c r="D44" s="16"/>
      <c r="E44" s="17"/>
      <c r="F44" s="17"/>
      <c r="G44" s="16"/>
      <c r="H44" s="16"/>
      <c r="I44" s="16"/>
      <c r="J44" s="17"/>
      <c r="K44" s="17"/>
      <c r="L44" s="16"/>
      <c r="M44" s="16"/>
      <c r="N44" s="16"/>
      <c r="O44" s="17"/>
    </row>
    <row r="45" spans="2:15" ht="15" customHeight="1">
      <c r="C45" s="16" t="s">
        <v>76</v>
      </c>
      <c r="D45" s="18"/>
      <c r="E45" s="19"/>
      <c r="F45" s="19"/>
      <c r="G45" s="18"/>
      <c r="H45" s="18"/>
      <c r="I45" s="18"/>
      <c r="J45" s="19"/>
      <c r="K45" s="19"/>
      <c r="L45" s="18"/>
      <c r="M45" s="18"/>
      <c r="N45" s="18"/>
      <c r="O45" s="19"/>
    </row>
    <row r="46" spans="2:15" ht="15" customHeight="1"/>
    <row r="47" spans="2:15" ht="15" customHeight="1"/>
    <row r="48" spans="2:15" ht="15" customHeight="1"/>
    <row r="49" ht="15" customHeight="1"/>
    <row r="50" ht="15" customHeight="1"/>
    <row r="51" ht="15" customHeight="1"/>
  </sheetData>
  <mergeCells count="114">
    <mergeCell ref="H39:I39"/>
    <mergeCell ref="H8:I8"/>
    <mergeCell ref="H9:I9"/>
    <mergeCell ref="H10:I10"/>
    <mergeCell ref="H11:I11"/>
    <mergeCell ref="C31:D31"/>
    <mergeCell ref="C37:D37"/>
    <mergeCell ref="C38:D38"/>
    <mergeCell ref="H26:I26"/>
    <mergeCell ref="H27:I27"/>
    <mergeCell ref="H28:I28"/>
    <mergeCell ref="H29:I29"/>
    <mergeCell ref="H30:I30"/>
    <mergeCell ref="H31:I31"/>
    <mergeCell ref="H33:I33"/>
    <mergeCell ref="H34:I34"/>
    <mergeCell ref="C26:D26"/>
    <mergeCell ref="C27:D27"/>
    <mergeCell ref="C28:D28"/>
    <mergeCell ref="C29:D29"/>
    <mergeCell ref="C30:D30"/>
    <mergeCell ref="H35:I35"/>
    <mergeCell ref="H36:I36"/>
    <mergeCell ref="C33:D33"/>
    <mergeCell ref="C34:D34"/>
    <mergeCell ref="C35:D35"/>
    <mergeCell ref="C36:D36"/>
    <mergeCell ref="C15:D15"/>
    <mergeCell ref="C16:D16"/>
    <mergeCell ref="C17:D17"/>
    <mergeCell ref="C6:D6"/>
    <mergeCell ref="C7:D7"/>
    <mergeCell ref="C8:D8"/>
    <mergeCell ref="C9:D9"/>
    <mergeCell ref="C10:D10"/>
    <mergeCell ref="C13:D13"/>
    <mergeCell ref="C14:D14"/>
    <mergeCell ref="C32:D32"/>
    <mergeCell ref="B20:D20"/>
    <mergeCell ref="C11:D11"/>
    <mergeCell ref="C12:D12"/>
    <mergeCell ref="C18:D18"/>
    <mergeCell ref="C19:D19"/>
    <mergeCell ref="B33:B39"/>
    <mergeCell ref="C39:D39"/>
    <mergeCell ref="H12:I12"/>
    <mergeCell ref="H19:I19"/>
    <mergeCell ref="H6:I6"/>
    <mergeCell ref="H7:I7"/>
    <mergeCell ref="B40:D40"/>
    <mergeCell ref="G3:I3"/>
    <mergeCell ref="G4:I5"/>
    <mergeCell ref="G6:G12"/>
    <mergeCell ref="G13:G19"/>
    <mergeCell ref="H13:I13"/>
    <mergeCell ref="H14:I14"/>
    <mergeCell ref="H15:I15"/>
    <mergeCell ref="H16:I16"/>
    <mergeCell ref="H17:I17"/>
    <mergeCell ref="H18:I18"/>
    <mergeCell ref="G20:I20"/>
    <mergeCell ref="G23:I23"/>
    <mergeCell ref="G24:I25"/>
    <mergeCell ref="G26:G32"/>
    <mergeCell ref="G33:G39"/>
    <mergeCell ref="B3:D3"/>
    <mergeCell ref="B23:D23"/>
    <mergeCell ref="B24:D25"/>
    <mergeCell ref="B26:B32"/>
    <mergeCell ref="B4:D5"/>
    <mergeCell ref="B6:B12"/>
    <mergeCell ref="B13:B19"/>
    <mergeCell ref="M17:N17"/>
    <mergeCell ref="M18:N18"/>
    <mergeCell ref="M19:N19"/>
    <mergeCell ref="L20:N20"/>
    <mergeCell ref="L23:N23"/>
    <mergeCell ref="G40:I40"/>
    <mergeCell ref="L13:L19"/>
    <mergeCell ref="M13:N13"/>
    <mergeCell ref="M14:N14"/>
    <mergeCell ref="M15:N15"/>
    <mergeCell ref="M16:N16"/>
    <mergeCell ref="H32:I32"/>
    <mergeCell ref="H37:I37"/>
    <mergeCell ref="H38:I38"/>
    <mergeCell ref="L40:N40"/>
    <mergeCell ref="L24:N25"/>
    <mergeCell ref="L26:L32"/>
    <mergeCell ref="M26:N26"/>
    <mergeCell ref="M27:N27"/>
    <mergeCell ref="M28:N28"/>
    <mergeCell ref="M29:N29"/>
    <mergeCell ref="L3:N3"/>
    <mergeCell ref="L4:N5"/>
    <mergeCell ref="L6:L12"/>
    <mergeCell ref="M6:N6"/>
    <mergeCell ref="M7:N7"/>
    <mergeCell ref="M8:N8"/>
    <mergeCell ref="M9:N9"/>
    <mergeCell ref="M10:N10"/>
    <mergeCell ref="M11:N11"/>
    <mergeCell ref="M12:N12"/>
    <mergeCell ref="M30:N30"/>
    <mergeCell ref="M31:N31"/>
    <mergeCell ref="M32:N32"/>
    <mergeCell ref="L33:L39"/>
    <mergeCell ref="M33:N33"/>
    <mergeCell ref="M34:N34"/>
    <mergeCell ref="M35:N35"/>
    <mergeCell ref="M36:N36"/>
    <mergeCell ref="M37:N37"/>
    <mergeCell ref="M38:N38"/>
    <mergeCell ref="M39:N39"/>
  </mergeCells>
  <phoneticPr fontId="2"/>
  <pageMargins left="0.78740157480314965" right="0.78740157480314965" top="0.78740157480314965" bottom="0.78740157480314965" header="0.31496062992125984" footer="0.31496062992125984"/>
  <pageSetup paperSize="8"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5D1B7-B51B-4C39-A6AB-737873CCB404}">
  <dimension ref="A1:E34"/>
  <sheetViews>
    <sheetView showZeros="0" view="pageBreakPreview" zoomScale="115" zoomScaleNormal="100" zoomScaleSheetLayoutView="115" workbookViewId="0">
      <selection activeCell="F18" sqref="F18"/>
    </sheetView>
  </sheetViews>
  <sheetFormatPr defaultColWidth="9" defaultRowHeight="15.75"/>
  <cols>
    <col min="1" max="1" width="4.625" style="4" customWidth="1"/>
    <col min="2" max="2" width="13.875" style="4" customWidth="1"/>
    <col min="3" max="3" width="15.25" style="4" customWidth="1"/>
    <col min="4" max="4" width="16.75" style="4" bestFit="1" customWidth="1"/>
    <col min="5" max="5" width="13.875" style="5" customWidth="1"/>
    <col min="6" max="16384" width="9" style="4"/>
  </cols>
  <sheetData>
    <row r="1" spans="1:5" ht="22.15" customHeight="1">
      <c r="A1" s="3" t="s">
        <v>206</v>
      </c>
      <c r="C1" s="3"/>
    </row>
    <row r="3" spans="1:5" ht="15" customHeight="1">
      <c r="B3" s="142" t="s">
        <v>181</v>
      </c>
      <c r="C3" s="277"/>
      <c r="D3" s="278"/>
      <c r="E3" s="6"/>
    </row>
    <row r="4" spans="1:5" ht="15" customHeight="1">
      <c r="B4" s="142" t="s">
        <v>180</v>
      </c>
      <c r="C4" s="142" t="s">
        <v>183</v>
      </c>
      <c r="D4" s="142" t="s">
        <v>184</v>
      </c>
      <c r="E4" s="6"/>
    </row>
    <row r="5" spans="1:5" s="9" customFormat="1" ht="15" customHeight="1">
      <c r="B5" s="158"/>
      <c r="C5" s="151"/>
      <c r="D5" s="149"/>
      <c r="E5" s="11"/>
    </row>
    <row r="6" spans="1:5" s="9" customFormat="1" ht="15" customHeight="1">
      <c r="B6" s="158"/>
      <c r="C6" s="151"/>
      <c r="D6" s="150"/>
      <c r="E6" s="11"/>
    </row>
    <row r="7" spans="1:5" s="9" customFormat="1" ht="15" customHeight="1">
      <c r="B7" s="158"/>
      <c r="C7" s="151"/>
      <c r="D7" s="151"/>
      <c r="E7" s="11"/>
    </row>
    <row r="8" spans="1:5" s="9" customFormat="1" ht="15" customHeight="1">
      <c r="B8" s="148"/>
      <c r="C8" s="150"/>
      <c r="D8" s="150"/>
      <c r="E8" s="11"/>
    </row>
    <row r="9" spans="1:5" s="9" customFormat="1" ht="15" customHeight="1">
      <c r="B9" s="148"/>
      <c r="C9" s="150"/>
      <c r="D9" s="150"/>
      <c r="E9" s="11"/>
    </row>
    <row r="10" spans="1:5" s="9" customFormat="1" ht="15" customHeight="1">
      <c r="B10" s="148"/>
      <c r="C10" s="150"/>
      <c r="D10" s="150"/>
      <c r="E10" s="11"/>
    </row>
    <row r="11" spans="1:5" s="9" customFormat="1" ht="15" customHeight="1">
      <c r="B11" s="148"/>
      <c r="C11" s="147"/>
      <c r="D11" s="147"/>
      <c r="E11" s="11"/>
    </row>
    <row r="12" spans="1:5" s="9" customFormat="1" ht="15" customHeight="1">
      <c r="B12" s="148"/>
      <c r="C12" s="149"/>
      <c r="D12" s="149"/>
      <c r="E12" s="11"/>
    </row>
    <row r="13" spans="1:5" s="9" customFormat="1" ht="15" customHeight="1">
      <c r="B13" s="148"/>
      <c r="C13" s="149"/>
      <c r="D13" s="149"/>
      <c r="E13" s="11"/>
    </row>
    <row r="14" spans="1:5" s="9" customFormat="1" ht="15" customHeight="1">
      <c r="B14" s="148"/>
      <c r="C14" s="149"/>
      <c r="D14" s="149"/>
      <c r="E14" s="11"/>
    </row>
    <row r="15" spans="1:5" s="9" customFormat="1" ht="15" customHeight="1">
      <c r="B15" s="154"/>
      <c r="C15" s="155"/>
      <c r="D15" s="155"/>
      <c r="E15" s="11"/>
    </row>
    <row r="16" spans="1:5" s="9" customFormat="1" ht="15" customHeight="1">
      <c r="B16" s="279" t="s">
        <v>185</v>
      </c>
      <c r="C16" s="142" t="s">
        <v>183</v>
      </c>
      <c r="D16" s="142" t="s">
        <v>184</v>
      </c>
      <c r="E16" s="142" t="s">
        <v>187</v>
      </c>
    </row>
    <row r="17" spans="2:5" s="9" customFormat="1" ht="15" customHeight="1">
      <c r="B17" s="279"/>
      <c r="C17" s="152">
        <f>SUM(C5:C16)</f>
        <v>0</v>
      </c>
      <c r="D17" s="153">
        <f>SUM(D5:D16)</f>
        <v>0</v>
      </c>
      <c r="E17" s="153">
        <f>C17-D17</f>
        <v>0</v>
      </c>
    </row>
    <row r="18" spans="2:5" s="9" customFormat="1" ht="15" customHeight="1">
      <c r="B18" s="156"/>
      <c r="C18" s="156"/>
      <c r="D18" s="156"/>
      <c r="E18" s="157"/>
    </row>
    <row r="19" spans="2:5" s="9" customFormat="1" ht="15" customHeight="1">
      <c r="C19" s="157"/>
      <c r="E19" s="11"/>
    </row>
    <row r="20" spans="2:5" ht="19.5">
      <c r="B20" s="142" t="s">
        <v>181</v>
      </c>
      <c r="C20" s="277"/>
      <c r="D20" s="278"/>
      <c r="E20" s="6"/>
    </row>
    <row r="21" spans="2:5">
      <c r="B21" s="142" t="s">
        <v>180</v>
      </c>
      <c r="C21" s="142" t="s">
        <v>183</v>
      </c>
      <c r="D21" s="142" t="s">
        <v>184</v>
      </c>
      <c r="E21" s="6"/>
    </row>
    <row r="22" spans="2:5" ht="15" customHeight="1">
      <c r="B22" s="148"/>
      <c r="C22" s="151"/>
      <c r="D22" s="149"/>
      <c r="E22" s="11"/>
    </row>
    <row r="23" spans="2:5" s="15" customFormat="1" ht="15" customHeight="1">
      <c r="B23" s="148"/>
      <c r="C23" s="151"/>
      <c r="D23" s="150"/>
      <c r="E23" s="11"/>
    </row>
    <row r="24" spans="2:5" s="15" customFormat="1" ht="15" customHeight="1">
      <c r="B24" s="148"/>
      <c r="C24" s="151"/>
      <c r="D24" s="151"/>
      <c r="E24" s="11"/>
    </row>
    <row r="25" spans="2:5" ht="15" customHeight="1">
      <c r="B25" s="148"/>
      <c r="C25" s="150"/>
      <c r="D25" s="150"/>
      <c r="E25" s="11"/>
    </row>
    <row r="26" spans="2:5" ht="15" customHeight="1">
      <c r="B26" s="148"/>
      <c r="C26" s="150"/>
      <c r="D26" s="150"/>
      <c r="E26" s="11"/>
    </row>
    <row r="27" spans="2:5" ht="15" customHeight="1">
      <c r="B27" s="148"/>
      <c r="C27" s="150"/>
      <c r="D27" s="150"/>
      <c r="E27" s="11"/>
    </row>
    <row r="28" spans="2:5" ht="12" customHeight="1">
      <c r="B28" s="148"/>
      <c r="C28" s="147"/>
      <c r="D28" s="147"/>
      <c r="E28" s="11"/>
    </row>
    <row r="29" spans="2:5" ht="15" customHeight="1">
      <c r="B29" s="148"/>
      <c r="C29" s="149"/>
      <c r="D29" s="149"/>
      <c r="E29" s="11"/>
    </row>
    <row r="30" spans="2:5" ht="15" customHeight="1">
      <c r="B30" s="148"/>
      <c r="C30" s="149"/>
      <c r="D30" s="149"/>
      <c r="E30" s="11"/>
    </row>
    <row r="31" spans="2:5" ht="15" customHeight="1">
      <c r="B31" s="148"/>
      <c r="C31" s="149"/>
      <c r="D31" s="149"/>
      <c r="E31" s="11"/>
    </row>
    <row r="32" spans="2:5" ht="19.5">
      <c r="B32" s="154"/>
      <c r="C32" s="155"/>
      <c r="D32" s="155"/>
      <c r="E32" s="11"/>
    </row>
    <row r="33" spans="2:5">
      <c r="B33" s="279" t="s">
        <v>185</v>
      </c>
      <c r="C33" s="142" t="s">
        <v>183</v>
      </c>
      <c r="D33" s="142" t="s">
        <v>184</v>
      </c>
      <c r="E33" s="142" t="s">
        <v>186</v>
      </c>
    </row>
    <row r="34" spans="2:5" ht="18">
      <c r="B34" s="279"/>
      <c r="C34" s="152">
        <f>SUM(C22:C33)</f>
        <v>0</v>
      </c>
      <c r="D34" s="153">
        <f>SUM(D22:D33)</f>
        <v>0</v>
      </c>
      <c r="E34" s="153">
        <f>C34-D34</f>
        <v>0</v>
      </c>
    </row>
  </sheetData>
  <mergeCells count="4">
    <mergeCell ref="C3:D3"/>
    <mergeCell ref="B16:B17"/>
    <mergeCell ref="C20:D20"/>
    <mergeCell ref="B33:B34"/>
  </mergeCells>
  <phoneticPr fontId="2"/>
  <pageMargins left="0.78740157480314965" right="0.78740157480314965" top="0.78740157480314965" bottom="0.78740157480314965" header="0.31496062992125984" footer="0.31496062992125984"/>
  <pageSetup paperSize="8" scale="93"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B82B1-9B1F-4C33-ADFC-6D1C025C21D2}">
  <dimension ref="A1:L39"/>
  <sheetViews>
    <sheetView showZeros="0" view="pageBreakPreview" topLeftCell="A19" zoomScale="85" zoomScaleNormal="100" zoomScaleSheetLayoutView="85" workbookViewId="0">
      <selection activeCell="G37" sqref="G37"/>
    </sheetView>
  </sheetViews>
  <sheetFormatPr defaultColWidth="8.75" defaultRowHeight="18.75"/>
  <cols>
    <col min="1" max="1" width="8.75" style="20" customWidth="1"/>
    <col min="2" max="2" width="4.75" style="20" customWidth="1"/>
    <col min="3" max="3" width="8.75" style="20" customWidth="1"/>
    <col min="4" max="5" width="8.75" style="20"/>
    <col min="6" max="6" width="7.375" style="20" customWidth="1"/>
    <col min="7" max="7" width="8.75" style="20"/>
    <col min="8" max="8" width="14.75" style="20" customWidth="1"/>
    <col min="9" max="16384" width="8.75" style="20"/>
  </cols>
  <sheetData>
    <row r="1" spans="1:12" ht="28.9" customHeight="1">
      <c r="A1" s="102" t="s">
        <v>207</v>
      </c>
      <c r="B1" s="102"/>
      <c r="C1" s="102"/>
      <c r="D1" s="102"/>
      <c r="E1" s="102"/>
      <c r="F1" s="102"/>
      <c r="G1" s="102"/>
      <c r="H1" s="102"/>
      <c r="I1" s="102"/>
      <c r="L1" s="146"/>
    </row>
    <row r="2" spans="1:12">
      <c r="A2" s="102"/>
      <c r="B2" s="102"/>
      <c r="C2" s="102"/>
      <c r="D2" s="102"/>
      <c r="E2" s="102"/>
      <c r="F2" s="102"/>
      <c r="G2" s="282" t="s">
        <v>144</v>
      </c>
      <c r="H2" s="283"/>
      <c r="I2" s="283"/>
    </row>
    <row r="3" spans="1:12">
      <c r="A3" s="137" t="s">
        <v>53</v>
      </c>
      <c r="B3" s="137"/>
      <c r="C3" s="137"/>
      <c r="D3" s="102"/>
      <c r="E3" s="102"/>
      <c r="F3" s="102"/>
      <c r="G3" s="102"/>
      <c r="H3" s="102"/>
      <c r="I3" s="102"/>
    </row>
    <row r="4" spans="1:12">
      <c r="A4" s="284" t="s">
        <v>54</v>
      </c>
      <c r="B4" s="284"/>
      <c r="C4" s="284"/>
      <c r="D4" s="102"/>
      <c r="E4" s="102"/>
      <c r="F4" s="102"/>
      <c r="G4" s="102"/>
      <c r="H4" s="102"/>
      <c r="I4" s="102"/>
    </row>
    <row r="5" spans="1:12">
      <c r="A5" s="102"/>
      <c r="B5" s="102"/>
      <c r="C5" s="102"/>
      <c r="D5" s="102"/>
      <c r="E5" s="102"/>
      <c r="F5" s="138"/>
      <c r="G5" s="139"/>
      <c r="H5" s="137" t="s">
        <v>55</v>
      </c>
      <c r="I5" s="139"/>
    </row>
    <row r="6" spans="1:12">
      <c r="A6" s="102"/>
      <c r="B6" s="102"/>
      <c r="C6" s="102"/>
      <c r="D6" s="102"/>
      <c r="E6" s="102"/>
      <c r="F6" s="285" t="s">
        <v>145</v>
      </c>
      <c r="G6" s="285"/>
      <c r="H6" s="285"/>
      <c r="I6" s="285"/>
    </row>
    <row r="7" spans="1:12">
      <c r="A7" s="102"/>
      <c r="B7" s="102"/>
      <c r="C7" s="102"/>
      <c r="D7" s="102"/>
      <c r="E7" s="102"/>
      <c r="F7" s="285"/>
      <c r="G7" s="285"/>
      <c r="H7" s="285"/>
      <c r="I7" s="285"/>
    </row>
    <row r="8" spans="1:12">
      <c r="A8" s="102"/>
      <c r="B8" s="102"/>
      <c r="C8" s="102"/>
      <c r="D8" s="102"/>
      <c r="E8" s="102"/>
      <c r="F8" s="285"/>
      <c r="G8" s="285"/>
      <c r="H8" s="285"/>
      <c r="I8" s="285"/>
    </row>
    <row r="9" spans="1:12" ht="14.45" customHeight="1"/>
    <row r="10" spans="1:12" ht="15" customHeight="1"/>
    <row r="11" spans="1:12">
      <c r="A11" s="286" t="s">
        <v>199</v>
      </c>
      <c r="B11" s="287"/>
      <c r="C11" s="287"/>
      <c r="D11" s="287"/>
      <c r="E11" s="287"/>
      <c r="F11" s="287"/>
      <c r="G11" s="287"/>
      <c r="H11" s="287"/>
      <c r="I11" s="287"/>
    </row>
    <row r="12" spans="1:12">
      <c r="A12" s="287"/>
      <c r="B12" s="287"/>
      <c r="C12" s="287"/>
      <c r="D12" s="287"/>
      <c r="E12" s="287"/>
      <c r="F12" s="287"/>
      <c r="G12" s="287"/>
      <c r="H12" s="287"/>
      <c r="I12" s="287"/>
    </row>
    <row r="13" spans="1:12" ht="11.45" customHeight="1"/>
    <row r="14" spans="1:12" ht="12" customHeight="1"/>
    <row r="15" spans="1:12">
      <c r="A15" s="288" t="s">
        <v>173</v>
      </c>
      <c r="B15" s="288"/>
      <c r="C15" s="288"/>
      <c r="D15" s="288"/>
      <c r="E15" s="288"/>
      <c r="F15" s="288"/>
      <c r="G15" s="288"/>
      <c r="H15" s="288"/>
      <c r="I15" s="288"/>
    </row>
    <row r="16" spans="1:12">
      <c r="A16" s="288"/>
      <c r="B16" s="288"/>
      <c r="C16" s="288"/>
      <c r="D16" s="288"/>
      <c r="E16" s="288"/>
      <c r="F16" s="288"/>
      <c r="G16" s="288"/>
      <c r="H16" s="288"/>
      <c r="I16" s="288"/>
    </row>
    <row r="17" spans="1:9">
      <c r="A17" s="105"/>
      <c r="B17" s="188" t="s">
        <v>143</v>
      </c>
      <c r="C17" s="188"/>
      <c r="D17" s="188"/>
      <c r="E17" s="188"/>
      <c r="F17" s="188"/>
      <c r="G17" s="188"/>
      <c r="H17" s="188"/>
      <c r="I17" s="105"/>
    </row>
    <row r="18" spans="1:9" ht="19.5" thickBot="1">
      <c r="A18" s="102">
        <v>1</v>
      </c>
      <c r="B18" s="104" t="s">
        <v>78</v>
      </c>
      <c r="C18" s="105"/>
      <c r="D18" s="105"/>
      <c r="E18" s="105"/>
      <c r="F18" s="105"/>
      <c r="G18" s="105"/>
      <c r="H18" s="105"/>
      <c r="I18" s="105"/>
    </row>
    <row r="19" spans="1:9" ht="19.5" thickBot="1">
      <c r="A19" s="105"/>
      <c r="B19" s="213" t="s">
        <v>80</v>
      </c>
      <c r="C19" s="214"/>
      <c r="D19" s="214"/>
      <c r="E19" s="214"/>
      <c r="F19" s="215"/>
      <c r="G19" s="289">
        <v>200000000</v>
      </c>
      <c r="H19" s="290"/>
      <c r="I19" s="105"/>
    </row>
    <row r="20" spans="1:9" ht="19.5" thickBot="1">
      <c r="A20" s="105"/>
      <c r="B20" s="216" t="s">
        <v>81</v>
      </c>
      <c r="C20" s="217"/>
      <c r="D20" s="217"/>
      <c r="E20" s="217"/>
      <c r="F20" s="218"/>
      <c r="G20" s="291">
        <v>180000000</v>
      </c>
      <c r="H20" s="292"/>
      <c r="I20" s="105"/>
    </row>
    <row r="21" spans="1:9" ht="19.5" thickBot="1">
      <c r="A21" s="105"/>
      <c r="B21" s="184" t="s">
        <v>72</v>
      </c>
      <c r="C21" s="185"/>
      <c r="D21" s="185"/>
      <c r="E21" s="185"/>
      <c r="F21" s="186"/>
      <c r="G21" s="280">
        <f>G19-G20</f>
        <v>20000000</v>
      </c>
      <c r="H21" s="281"/>
      <c r="I21" s="105"/>
    </row>
    <row r="22" spans="1:9" ht="19.5" thickBot="1">
      <c r="A22" s="105"/>
      <c r="B22" s="105"/>
      <c r="C22" s="105"/>
      <c r="D22" s="105"/>
      <c r="E22" s="105"/>
      <c r="F22" s="105"/>
      <c r="G22" s="105"/>
      <c r="H22" s="105"/>
      <c r="I22" s="105"/>
    </row>
    <row r="23" spans="1:9" ht="42" customHeight="1" thickBot="1">
      <c r="A23" s="105"/>
      <c r="B23" s="175" t="s">
        <v>56</v>
      </c>
      <c r="C23" s="176"/>
      <c r="D23" s="176"/>
      <c r="E23" s="200" t="s">
        <v>219</v>
      </c>
      <c r="F23" s="201"/>
      <c r="G23" s="293">
        <f>IF(G21&lt;0, 0, G21)*1/4</f>
        <v>5000000</v>
      </c>
      <c r="H23" s="294"/>
      <c r="I23" s="105"/>
    </row>
    <row r="24" spans="1:9" ht="15" customHeight="1">
      <c r="A24" s="105"/>
      <c r="B24" s="105"/>
      <c r="C24" s="105"/>
      <c r="D24" s="105"/>
      <c r="E24" s="105"/>
      <c r="F24" s="105"/>
      <c r="G24" s="105"/>
      <c r="H24" s="105"/>
      <c r="I24" s="105"/>
    </row>
    <row r="25" spans="1:9" ht="19.5" thickBot="1">
      <c r="A25" s="102">
        <v>2</v>
      </c>
      <c r="B25" s="102" t="s">
        <v>79</v>
      </c>
      <c r="C25" s="102"/>
      <c r="D25" s="102"/>
      <c r="E25" s="102"/>
      <c r="F25" s="102"/>
      <c r="G25" s="102"/>
      <c r="H25" s="102"/>
      <c r="I25" s="102"/>
    </row>
    <row r="26" spans="1:9" ht="19.899999999999999" customHeight="1">
      <c r="A26" s="102"/>
      <c r="B26" s="190" t="s">
        <v>59</v>
      </c>
      <c r="C26" s="202" t="s">
        <v>174</v>
      </c>
      <c r="D26" s="203"/>
      <c r="E26" s="203"/>
      <c r="F26" s="204"/>
      <c r="G26" s="295">
        <v>10000000</v>
      </c>
      <c r="H26" s="296"/>
      <c r="I26" s="102"/>
    </row>
    <row r="27" spans="1:9" ht="19.899999999999999" customHeight="1">
      <c r="A27" s="102"/>
      <c r="B27" s="191"/>
      <c r="C27" s="205" t="s">
        <v>175</v>
      </c>
      <c r="D27" s="205"/>
      <c r="E27" s="205"/>
      <c r="F27" s="206"/>
      <c r="G27" s="297">
        <v>10000000</v>
      </c>
      <c r="H27" s="298"/>
      <c r="I27" s="102"/>
    </row>
    <row r="28" spans="1:9" ht="19.899999999999999" customHeight="1">
      <c r="A28" s="102"/>
      <c r="B28" s="191"/>
      <c r="C28" s="205" t="s">
        <v>176</v>
      </c>
      <c r="D28" s="205"/>
      <c r="E28" s="205"/>
      <c r="F28" s="206"/>
      <c r="G28" s="299" t="s">
        <v>146</v>
      </c>
      <c r="H28" s="298"/>
      <c r="I28" s="102"/>
    </row>
    <row r="29" spans="1:9" ht="19.899999999999999" customHeight="1" thickBot="1">
      <c r="A29" s="102"/>
      <c r="B29" s="192"/>
      <c r="C29" s="207" t="s">
        <v>1</v>
      </c>
      <c r="D29" s="208"/>
      <c r="E29" s="208"/>
      <c r="F29" s="209"/>
      <c r="G29" s="300">
        <f>SUM(G26:H28)</f>
        <v>20000000</v>
      </c>
      <c r="H29" s="301"/>
      <c r="I29" s="102"/>
    </row>
    <row r="30" spans="1:9" ht="19.899999999999999" customHeight="1">
      <c r="A30" s="102"/>
      <c r="B30" s="193" t="s">
        <v>60</v>
      </c>
      <c r="C30" s="202" t="s">
        <v>177</v>
      </c>
      <c r="D30" s="203"/>
      <c r="E30" s="203"/>
      <c r="F30" s="210"/>
      <c r="G30" s="295">
        <v>9000000</v>
      </c>
      <c r="H30" s="296"/>
      <c r="I30" s="102"/>
    </row>
    <row r="31" spans="1:9" ht="19.899999999999999" customHeight="1">
      <c r="A31" s="102"/>
      <c r="B31" s="194"/>
      <c r="C31" s="169" t="s">
        <v>178</v>
      </c>
      <c r="D31" s="170"/>
      <c r="E31" s="170"/>
      <c r="F31" s="171"/>
      <c r="G31" s="297">
        <v>9000000</v>
      </c>
      <c r="H31" s="298"/>
      <c r="I31" s="102"/>
    </row>
    <row r="32" spans="1:9" ht="19.899999999999999" customHeight="1">
      <c r="A32" s="102"/>
      <c r="B32" s="194"/>
      <c r="C32" s="172" t="s">
        <v>179</v>
      </c>
      <c r="D32" s="173"/>
      <c r="E32" s="173"/>
      <c r="F32" s="174"/>
      <c r="G32" s="299" t="s">
        <v>146</v>
      </c>
      <c r="H32" s="298"/>
      <c r="I32" s="102"/>
    </row>
    <row r="33" spans="1:9" ht="19.899999999999999" customHeight="1" thickBot="1">
      <c r="A33" s="102"/>
      <c r="B33" s="195"/>
      <c r="C33" s="181" t="s">
        <v>0</v>
      </c>
      <c r="D33" s="182"/>
      <c r="E33" s="182"/>
      <c r="F33" s="183"/>
      <c r="G33" s="291">
        <f>SUM(G30:H32)</f>
        <v>18000000</v>
      </c>
      <c r="H33" s="292"/>
      <c r="I33" s="102"/>
    </row>
    <row r="34" spans="1:9" ht="19.899999999999999" customHeight="1" thickBot="1">
      <c r="A34" s="102"/>
      <c r="B34" s="184" t="s">
        <v>72</v>
      </c>
      <c r="C34" s="185"/>
      <c r="D34" s="185"/>
      <c r="E34" s="185"/>
      <c r="F34" s="186"/>
      <c r="G34" s="280">
        <f>G29-G33</f>
        <v>2000000</v>
      </c>
      <c r="H34" s="281"/>
      <c r="I34" s="102"/>
    </row>
    <row r="35" spans="1:9" ht="19.5" thickBot="1">
      <c r="A35" s="102"/>
      <c r="B35" s="102"/>
      <c r="C35" s="102"/>
      <c r="D35" s="102"/>
      <c r="E35" s="102"/>
      <c r="F35" s="102"/>
      <c r="G35" s="102"/>
      <c r="H35" s="102"/>
      <c r="I35" s="102"/>
    </row>
    <row r="36" spans="1:9" ht="40.15" customHeight="1" thickBot="1">
      <c r="A36" s="102"/>
      <c r="B36" s="175" t="s">
        <v>56</v>
      </c>
      <c r="C36" s="176"/>
      <c r="D36" s="176"/>
      <c r="E36" s="200" t="s">
        <v>222</v>
      </c>
      <c r="F36" s="201"/>
      <c r="G36" s="293">
        <f>IF(G34&lt;0, 0, G34)*1/4</f>
        <v>500000</v>
      </c>
      <c r="H36" s="294"/>
      <c r="I36" s="102"/>
    </row>
    <row r="37" spans="1:9">
      <c r="A37" s="102"/>
      <c r="B37" s="106" t="s">
        <v>141</v>
      </c>
      <c r="C37" s="106"/>
      <c r="D37" s="106"/>
      <c r="E37" s="102"/>
      <c r="F37" s="102"/>
      <c r="G37" s="102"/>
      <c r="H37" s="102"/>
      <c r="I37" s="102"/>
    </row>
    <row r="38" spans="1:9" ht="34.9" customHeight="1">
      <c r="A38" s="102"/>
      <c r="B38" s="162" t="s">
        <v>142</v>
      </c>
      <c r="C38" s="162"/>
      <c r="D38" s="162"/>
      <c r="E38" s="162"/>
      <c r="F38" s="162"/>
      <c r="G38" s="162"/>
      <c r="H38" s="162"/>
      <c r="I38" s="102"/>
    </row>
    <row r="39" spans="1:9">
      <c r="B39" s="189"/>
      <c r="C39" s="189"/>
      <c r="D39" s="189"/>
      <c r="E39" s="189"/>
      <c r="F39" s="189"/>
      <c r="G39" s="189"/>
      <c r="H39" s="189"/>
    </row>
  </sheetData>
  <mergeCells count="40">
    <mergeCell ref="B38:H38"/>
    <mergeCell ref="B39:H39"/>
    <mergeCell ref="G33:H33"/>
    <mergeCell ref="B34:F34"/>
    <mergeCell ref="G34:H34"/>
    <mergeCell ref="B36:D36"/>
    <mergeCell ref="E36:F36"/>
    <mergeCell ref="G36:H36"/>
    <mergeCell ref="B30:B33"/>
    <mergeCell ref="C30:F30"/>
    <mergeCell ref="G30:H30"/>
    <mergeCell ref="C31:F31"/>
    <mergeCell ref="G31:H31"/>
    <mergeCell ref="C32:F32"/>
    <mergeCell ref="G32:H32"/>
    <mergeCell ref="C33:F33"/>
    <mergeCell ref="B23:D23"/>
    <mergeCell ref="E23:F23"/>
    <mergeCell ref="G23:H23"/>
    <mergeCell ref="B26:B29"/>
    <mergeCell ref="C26:F26"/>
    <mergeCell ref="G26:H26"/>
    <mergeCell ref="C27:F27"/>
    <mergeCell ref="G27:H27"/>
    <mergeCell ref="C28:F28"/>
    <mergeCell ref="G28:H28"/>
    <mergeCell ref="C29:F29"/>
    <mergeCell ref="G29:H29"/>
    <mergeCell ref="B21:F21"/>
    <mergeCell ref="G21:H21"/>
    <mergeCell ref="G2:I2"/>
    <mergeCell ref="A4:C4"/>
    <mergeCell ref="F6:I8"/>
    <mergeCell ref="A11:I12"/>
    <mergeCell ref="A15:I16"/>
    <mergeCell ref="B17:H17"/>
    <mergeCell ref="B19:F19"/>
    <mergeCell ref="G19:H19"/>
    <mergeCell ref="B20:F20"/>
    <mergeCell ref="G20:H20"/>
  </mergeCells>
  <phoneticPr fontId="2"/>
  <pageMargins left="0.7" right="0.7" top="0.75" bottom="0.75" header="0.3" footer="0.3"/>
  <pageSetup paperSize="9" scale="75" orientation="portrait" r:id="rId1"/>
  <rowBreaks count="1" manualBreakCount="1">
    <brk id="38" max="8"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F4A54-9F8A-4613-9B37-67A899E077D6}">
  <dimension ref="A1:H50"/>
  <sheetViews>
    <sheetView view="pageBreakPreview" topLeftCell="A10" zoomScale="70" zoomScaleNormal="100" zoomScaleSheetLayoutView="70" workbookViewId="0">
      <selection activeCell="M12" sqref="M12"/>
    </sheetView>
  </sheetViews>
  <sheetFormatPr defaultRowHeight="18.75"/>
  <cols>
    <col min="1" max="1" width="2.75" customWidth="1"/>
    <col min="2" max="2" width="17.75" customWidth="1"/>
    <col min="3" max="3" width="26.125" customWidth="1"/>
    <col min="4" max="4" width="14.75" customWidth="1"/>
    <col min="5" max="5" width="15" customWidth="1"/>
    <col min="6" max="6" width="15.25" customWidth="1"/>
    <col min="7" max="7" width="13.875" customWidth="1"/>
    <col min="8" max="8" width="13.75" customWidth="1"/>
    <col min="9" max="9" width="9.75" customWidth="1"/>
    <col min="10" max="10" width="12.25" customWidth="1"/>
  </cols>
  <sheetData>
    <row r="1" spans="1:8" ht="16.149999999999999" customHeight="1">
      <c r="A1" s="234" t="s">
        <v>203</v>
      </c>
      <c r="B1" s="234"/>
      <c r="C1" s="234"/>
      <c r="D1" s="234"/>
      <c r="E1" s="234"/>
      <c r="F1" s="234"/>
      <c r="G1" s="234"/>
      <c r="H1" s="234"/>
    </row>
    <row r="2" spans="1:8" ht="22.9" customHeight="1">
      <c r="A2" s="302" t="s">
        <v>139</v>
      </c>
      <c r="B2" s="302"/>
      <c r="C2" s="302"/>
      <c r="D2" s="302"/>
      <c r="E2" s="302"/>
      <c r="F2" s="302"/>
      <c r="G2" s="302"/>
      <c r="H2" s="302"/>
    </row>
    <row r="3" spans="1:8" ht="22.15" customHeight="1">
      <c r="A3" s="67"/>
      <c r="B3" s="67"/>
      <c r="C3" s="67"/>
      <c r="D3" s="67"/>
      <c r="E3" s="67"/>
      <c r="F3" s="68"/>
      <c r="G3" s="69" t="s">
        <v>82</v>
      </c>
      <c r="H3" s="135" t="s">
        <v>147</v>
      </c>
    </row>
    <row r="4" spans="1:8">
      <c r="A4" s="67"/>
      <c r="B4" s="67"/>
      <c r="C4" s="67"/>
      <c r="D4" s="71" t="s">
        <v>83</v>
      </c>
      <c r="E4" s="71" t="s">
        <v>83</v>
      </c>
      <c r="F4" s="71" t="s">
        <v>83</v>
      </c>
      <c r="G4" s="72"/>
      <c r="H4" s="67"/>
    </row>
    <row r="5" spans="1:8">
      <c r="A5" s="222" t="s">
        <v>84</v>
      </c>
      <c r="B5" s="223"/>
      <c r="C5" s="224"/>
      <c r="D5" s="101" t="s">
        <v>85</v>
      </c>
      <c r="E5" s="101" t="s">
        <v>86</v>
      </c>
      <c r="F5" s="74" t="s">
        <v>87</v>
      </c>
      <c r="G5" s="75" t="s">
        <v>88</v>
      </c>
      <c r="H5" s="75" t="s">
        <v>89</v>
      </c>
    </row>
    <row r="6" spans="1:8">
      <c r="A6" s="225" t="s">
        <v>90</v>
      </c>
      <c r="B6" s="226"/>
      <c r="C6" s="227"/>
      <c r="D6" s="76">
        <f>SUM(D7:D15)</f>
        <v>0</v>
      </c>
      <c r="E6" s="76">
        <f>SUM(E7:E15)</f>
        <v>0</v>
      </c>
      <c r="F6" s="77">
        <f>SUM(F7:F15)</f>
        <v>0</v>
      </c>
      <c r="G6" s="78"/>
      <c r="H6" s="78"/>
    </row>
    <row r="7" spans="1:8">
      <c r="A7" s="79"/>
      <c r="B7" s="228" t="s">
        <v>91</v>
      </c>
      <c r="C7" s="99" t="s">
        <v>92</v>
      </c>
      <c r="D7" s="81"/>
      <c r="E7" s="81"/>
      <c r="F7" s="77">
        <f>SUM(D7:E7)</f>
        <v>0</v>
      </c>
      <c r="G7" s="78"/>
      <c r="H7" s="78"/>
    </row>
    <row r="8" spans="1:8">
      <c r="A8" s="79"/>
      <c r="B8" s="229"/>
      <c r="C8" s="99" t="s">
        <v>93</v>
      </c>
      <c r="D8" s="81"/>
      <c r="E8" s="81"/>
      <c r="F8" s="77">
        <f t="shared" ref="F8:F15" si="0">SUM(D8:E8)</f>
        <v>0</v>
      </c>
      <c r="G8" s="78"/>
      <c r="H8" s="78"/>
    </row>
    <row r="9" spans="1:8">
      <c r="A9" s="79"/>
      <c r="B9" s="220" t="s">
        <v>94</v>
      </c>
      <c r="C9" s="221"/>
      <c r="D9" s="82"/>
      <c r="E9" s="82"/>
      <c r="F9" s="77">
        <f t="shared" si="0"/>
        <v>0</v>
      </c>
      <c r="G9" s="78"/>
      <c r="H9" s="78"/>
    </row>
    <row r="10" spans="1:8">
      <c r="A10" s="79"/>
      <c r="B10" s="220" t="s">
        <v>95</v>
      </c>
      <c r="C10" s="221"/>
      <c r="D10" s="82"/>
      <c r="E10" s="83" t="s">
        <v>96</v>
      </c>
      <c r="F10" s="77">
        <f t="shared" si="0"/>
        <v>0</v>
      </c>
      <c r="G10" s="78"/>
      <c r="H10" s="78"/>
    </row>
    <row r="11" spans="1:8">
      <c r="A11" s="79"/>
      <c r="B11" s="220" t="s">
        <v>97</v>
      </c>
      <c r="C11" s="221"/>
      <c r="D11" s="82"/>
      <c r="E11" s="83" t="s">
        <v>96</v>
      </c>
      <c r="F11" s="77">
        <f t="shared" si="0"/>
        <v>0</v>
      </c>
      <c r="G11" s="78"/>
      <c r="H11" s="78"/>
    </row>
    <row r="12" spans="1:8">
      <c r="A12" s="79"/>
      <c r="B12" s="220" t="s">
        <v>98</v>
      </c>
      <c r="C12" s="221"/>
      <c r="D12" s="83" t="s">
        <v>96</v>
      </c>
      <c r="E12" s="82"/>
      <c r="F12" s="77">
        <f t="shared" si="0"/>
        <v>0</v>
      </c>
      <c r="G12" s="78"/>
      <c r="H12" s="78"/>
    </row>
    <row r="13" spans="1:8">
      <c r="A13" s="79"/>
      <c r="B13" s="220" t="s">
        <v>99</v>
      </c>
      <c r="C13" s="221"/>
      <c r="D13" s="82"/>
      <c r="E13" s="83" t="s">
        <v>96</v>
      </c>
      <c r="F13" s="77">
        <f t="shared" si="0"/>
        <v>0</v>
      </c>
      <c r="G13" s="78"/>
      <c r="H13" s="78"/>
    </row>
    <row r="14" spans="1:8">
      <c r="A14" s="79"/>
      <c r="B14" s="220" t="s">
        <v>100</v>
      </c>
      <c r="C14" s="221"/>
      <c r="D14" s="82"/>
      <c r="E14" s="83" t="s">
        <v>96</v>
      </c>
      <c r="F14" s="77">
        <f t="shared" si="0"/>
        <v>0</v>
      </c>
      <c r="G14" s="78"/>
      <c r="H14" s="78"/>
    </row>
    <row r="15" spans="1:8">
      <c r="A15" s="79"/>
      <c r="B15" s="220" t="s">
        <v>101</v>
      </c>
      <c r="C15" s="221"/>
      <c r="D15" s="76"/>
      <c r="E15" s="84" t="s">
        <v>96</v>
      </c>
      <c r="F15" s="77">
        <f t="shared" si="0"/>
        <v>0</v>
      </c>
      <c r="G15" s="78"/>
      <c r="H15" s="78"/>
    </row>
    <row r="16" spans="1:8">
      <c r="A16" s="225" t="s">
        <v>102</v>
      </c>
      <c r="B16" s="226"/>
      <c r="C16" s="227"/>
      <c r="D16" s="76">
        <f>SUM(D17:D26)</f>
        <v>0</v>
      </c>
      <c r="E16" s="76">
        <f>SUM(E17:E26)</f>
        <v>0</v>
      </c>
      <c r="F16" s="77">
        <f>SUM(F17:F26)</f>
        <v>0</v>
      </c>
      <c r="G16" s="78"/>
      <c r="H16" s="78"/>
    </row>
    <row r="17" spans="1:8">
      <c r="A17" s="85"/>
      <c r="B17" s="220" t="s">
        <v>103</v>
      </c>
      <c r="C17" s="221"/>
      <c r="D17" s="82"/>
      <c r="E17" s="82"/>
      <c r="F17" s="77">
        <f t="shared" ref="F17:F27" si="1">SUM(D17:E17)</f>
        <v>0</v>
      </c>
      <c r="G17" s="78"/>
      <c r="H17" s="78"/>
    </row>
    <row r="18" spans="1:8">
      <c r="A18" s="79"/>
      <c r="B18" s="220" t="s">
        <v>104</v>
      </c>
      <c r="C18" s="221"/>
      <c r="D18" s="82"/>
      <c r="E18" s="82"/>
      <c r="F18" s="77">
        <f t="shared" si="1"/>
        <v>0</v>
      </c>
      <c r="G18" s="78"/>
      <c r="H18" s="78"/>
    </row>
    <row r="19" spans="1:8">
      <c r="A19" s="79"/>
      <c r="B19" s="220" t="s">
        <v>105</v>
      </c>
      <c r="C19" s="221"/>
      <c r="D19" s="82"/>
      <c r="E19" s="82"/>
      <c r="F19" s="77">
        <f t="shared" si="1"/>
        <v>0</v>
      </c>
      <c r="G19" s="78"/>
      <c r="H19" s="78"/>
    </row>
    <row r="20" spans="1:8">
      <c r="A20" s="79"/>
      <c r="B20" s="220" t="s">
        <v>106</v>
      </c>
      <c r="C20" s="221"/>
      <c r="D20" s="82"/>
      <c r="E20" s="83" t="s">
        <v>96</v>
      </c>
      <c r="F20" s="77">
        <f t="shared" si="1"/>
        <v>0</v>
      </c>
      <c r="G20" s="78"/>
      <c r="H20" s="78"/>
    </row>
    <row r="21" spans="1:8">
      <c r="A21" s="79"/>
      <c r="B21" s="99" t="s">
        <v>107</v>
      </c>
      <c r="C21" s="100"/>
      <c r="D21" s="82"/>
      <c r="E21" s="82"/>
      <c r="F21" s="77">
        <f t="shared" si="1"/>
        <v>0</v>
      </c>
      <c r="G21" s="78"/>
      <c r="H21" s="78"/>
    </row>
    <row r="22" spans="1:8">
      <c r="A22" s="79"/>
      <c r="B22" s="220" t="s">
        <v>108</v>
      </c>
      <c r="C22" s="221"/>
      <c r="D22" s="82"/>
      <c r="E22" s="83" t="s">
        <v>96</v>
      </c>
      <c r="F22" s="77">
        <f t="shared" si="1"/>
        <v>0</v>
      </c>
      <c r="G22" s="78"/>
      <c r="H22" s="78"/>
    </row>
    <row r="23" spans="1:8">
      <c r="A23" s="79"/>
      <c r="B23" s="220" t="s">
        <v>109</v>
      </c>
      <c r="C23" s="221"/>
      <c r="D23" s="82"/>
      <c r="E23" s="82"/>
      <c r="F23" s="77">
        <f t="shared" si="1"/>
        <v>0</v>
      </c>
      <c r="G23" s="78"/>
      <c r="H23" s="78"/>
    </row>
    <row r="24" spans="1:8">
      <c r="A24" s="79"/>
      <c r="B24" s="220" t="s">
        <v>110</v>
      </c>
      <c r="C24" s="221"/>
      <c r="D24" s="82"/>
      <c r="E24" s="83" t="s">
        <v>96</v>
      </c>
      <c r="F24" s="77">
        <f t="shared" si="1"/>
        <v>0</v>
      </c>
      <c r="G24" s="78"/>
      <c r="H24" s="78"/>
    </row>
    <row r="25" spans="1:8">
      <c r="A25" s="79"/>
      <c r="B25" s="220" t="s">
        <v>111</v>
      </c>
      <c r="C25" s="221"/>
      <c r="D25" s="82"/>
      <c r="E25" s="83" t="s">
        <v>96</v>
      </c>
      <c r="F25" s="77">
        <f t="shared" si="1"/>
        <v>0</v>
      </c>
      <c r="G25" s="78"/>
      <c r="H25" s="78"/>
    </row>
    <row r="26" spans="1:8">
      <c r="A26" s="79"/>
      <c r="B26" s="220" t="s">
        <v>112</v>
      </c>
      <c r="C26" s="221"/>
      <c r="D26" s="82"/>
      <c r="E26" s="82"/>
      <c r="F26" s="77">
        <f t="shared" si="1"/>
        <v>0</v>
      </c>
      <c r="G26" s="78"/>
      <c r="H26" s="78"/>
    </row>
    <row r="27" spans="1:8">
      <c r="A27" s="220" t="s">
        <v>113</v>
      </c>
      <c r="B27" s="233"/>
      <c r="C27" s="221"/>
      <c r="D27" s="82"/>
      <c r="E27" s="82"/>
      <c r="F27" s="77">
        <f t="shared" si="1"/>
        <v>0</v>
      </c>
      <c r="G27" s="78"/>
      <c r="H27" s="78"/>
    </row>
    <row r="28" spans="1:8">
      <c r="A28" s="230" t="s">
        <v>114</v>
      </c>
      <c r="B28" s="231"/>
      <c r="C28" s="232"/>
      <c r="D28" s="87">
        <f>SUM(,D6,D16,D27)</f>
        <v>0</v>
      </c>
      <c r="E28" s="87">
        <f>SUM(,E6,E16,E27)</f>
        <v>0</v>
      </c>
      <c r="F28" s="128">
        <v>180000000</v>
      </c>
      <c r="G28" s="89"/>
      <c r="H28" s="89"/>
    </row>
    <row r="29" spans="1:8">
      <c r="A29" s="225" t="s">
        <v>115</v>
      </c>
      <c r="B29" s="226"/>
      <c r="C29" s="227"/>
      <c r="D29" s="76">
        <f>SUM(D30:D35)</f>
        <v>0</v>
      </c>
      <c r="E29" s="76">
        <f>SUM(E30:E35)</f>
        <v>0</v>
      </c>
      <c r="F29" s="76">
        <f>SUM(F30:F35)</f>
        <v>0</v>
      </c>
      <c r="G29" s="78"/>
      <c r="H29" s="90"/>
    </row>
    <row r="30" spans="1:8">
      <c r="A30" s="85"/>
      <c r="B30" s="220" t="s">
        <v>116</v>
      </c>
      <c r="C30" s="221"/>
      <c r="D30" s="82"/>
      <c r="E30" s="82"/>
      <c r="F30" s="77">
        <f t="shared" ref="F30:F38" si="2">SUM(D30:E30)</f>
        <v>0</v>
      </c>
      <c r="G30" s="78"/>
      <c r="H30" s="90" t="s">
        <v>117</v>
      </c>
    </row>
    <row r="31" spans="1:8">
      <c r="A31" s="79"/>
      <c r="B31" s="220" t="s">
        <v>118</v>
      </c>
      <c r="C31" s="221"/>
      <c r="D31" s="82"/>
      <c r="E31" s="82"/>
      <c r="F31" s="77">
        <f t="shared" si="2"/>
        <v>0</v>
      </c>
      <c r="G31" s="78"/>
      <c r="H31" s="90" t="s">
        <v>117</v>
      </c>
    </row>
    <row r="32" spans="1:8">
      <c r="A32" s="79"/>
      <c r="B32" s="220" t="s">
        <v>119</v>
      </c>
      <c r="C32" s="221"/>
      <c r="D32" s="82"/>
      <c r="E32" s="82"/>
      <c r="F32" s="77">
        <f t="shared" si="2"/>
        <v>0</v>
      </c>
      <c r="G32" s="78"/>
      <c r="H32" s="90" t="s">
        <v>117</v>
      </c>
    </row>
    <row r="33" spans="1:8">
      <c r="A33" s="79"/>
      <c r="B33" s="220" t="s">
        <v>120</v>
      </c>
      <c r="C33" s="221"/>
      <c r="D33" s="82"/>
      <c r="E33" s="82"/>
      <c r="F33" s="77">
        <f t="shared" si="2"/>
        <v>0</v>
      </c>
      <c r="G33" s="78"/>
      <c r="H33" s="90" t="s">
        <v>117</v>
      </c>
    </row>
    <row r="34" spans="1:8">
      <c r="A34" s="79"/>
      <c r="B34" s="220" t="s">
        <v>121</v>
      </c>
      <c r="C34" s="221"/>
      <c r="D34" s="82"/>
      <c r="E34" s="82"/>
      <c r="F34" s="77">
        <f t="shared" si="2"/>
        <v>0</v>
      </c>
      <c r="G34" s="78"/>
      <c r="H34" s="90"/>
    </row>
    <row r="35" spans="1:8">
      <c r="A35" s="79"/>
      <c r="B35" s="220" t="s">
        <v>122</v>
      </c>
      <c r="C35" s="221"/>
      <c r="D35" s="82"/>
      <c r="E35" s="82"/>
      <c r="F35" s="77">
        <f t="shared" si="2"/>
        <v>0</v>
      </c>
      <c r="G35" s="78"/>
      <c r="H35" s="90" t="s">
        <v>123</v>
      </c>
    </row>
    <row r="36" spans="1:8">
      <c r="A36" s="220" t="s">
        <v>124</v>
      </c>
      <c r="B36" s="233"/>
      <c r="C36" s="221"/>
      <c r="D36" s="82"/>
      <c r="E36" s="82"/>
      <c r="F36" s="77">
        <f t="shared" si="2"/>
        <v>0</v>
      </c>
      <c r="G36" s="78"/>
      <c r="H36" s="90"/>
    </row>
    <row r="37" spans="1:8">
      <c r="A37" s="236" t="s">
        <v>125</v>
      </c>
      <c r="B37" s="237"/>
      <c r="C37" s="238"/>
      <c r="D37" s="82"/>
      <c r="E37" s="82"/>
      <c r="F37" s="77">
        <f t="shared" si="2"/>
        <v>0</v>
      </c>
      <c r="G37" s="78"/>
      <c r="H37" s="90"/>
    </row>
    <row r="38" spans="1:8">
      <c r="A38" s="236" t="s">
        <v>126</v>
      </c>
      <c r="B38" s="237"/>
      <c r="C38" s="238"/>
      <c r="D38" s="82"/>
      <c r="E38" s="82"/>
      <c r="F38" s="77">
        <f t="shared" si="2"/>
        <v>0</v>
      </c>
      <c r="G38" s="78"/>
      <c r="H38" s="78"/>
    </row>
    <row r="39" spans="1:8">
      <c r="A39" s="230" t="s">
        <v>127</v>
      </c>
      <c r="B39" s="231"/>
      <c r="C39" s="232"/>
      <c r="D39" s="87">
        <f>SUM(D29,D36:D38)</f>
        <v>0</v>
      </c>
      <c r="E39" s="87">
        <f>SUM(E29,E36:E38)</f>
        <v>0</v>
      </c>
      <c r="F39" s="129">
        <v>200000000</v>
      </c>
      <c r="G39" s="89"/>
      <c r="H39" s="92"/>
    </row>
    <row r="40" spans="1:8">
      <c r="A40" s="230" t="s">
        <v>128</v>
      </c>
      <c r="B40" s="231"/>
      <c r="C40" s="232"/>
      <c r="D40" s="82">
        <f>D39-D28</f>
        <v>0</v>
      </c>
      <c r="E40" s="82">
        <f>E39-E28</f>
        <v>0</v>
      </c>
      <c r="F40" s="136">
        <f>F39-F28</f>
        <v>20000000</v>
      </c>
      <c r="G40" s="78"/>
      <c r="H40" s="93"/>
    </row>
    <row r="41" spans="1:8">
      <c r="A41" s="94" t="s">
        <v>129</v>
      </c>
      <c r="B41" s="95"/>
      <c r="C41" s="95"/>
      <c r="D41" s="95"/>
      <c r="E41" s="95"/>
      <c r="F41" s="96"/>
      <c r="G41" s="95"/>
      <c r="H41" s="97"/>
    </row>
    <row r="42" spans="1:8">
      <c r="A42" s="94" t="s">
        <v>130</v>
      </c>
      <c r="B42" s="95"/>
      <c r="C42" s="95"/>
      <c r="D42" s="95"/>
      <c r="E42" s="95"/>
      <c r="F42" s="96"/>
      <c r="G42" s="95"/>
      <c r="H42" s="97"/>
    </row>
    <row r="43" spans="1:8">
      <c r="A43" s="94" t="s">
        <v>131</v>
      </c>
      <c r="B43" s="95"/>
      <c r="C43" s="95"/>
      <c r="D43" s="95"/>
      <c r="E43" s="95"/>
      <c r="F43" s="96"/>
      <c r="G43" s="95"/>
      <c r="H43" s="97"/>
    </row>
    <row r="44" spans="1:8">
      <c r="A44" s="94" t="s">
        <v>132</v>
      </c>
      <c r="B44" s="95"/>
      <c r="C44" s="95"/>
      <c r="D44" s="95"/>
      <c r="E44" s="95"/>
      <c r="F44" s="96"/>
      <c r="G44" s="95"/>
      <c r="H44" s="97"/>
    </row>
    <row r="45" spans="1:8">
      <c r="A45" s="94" t="s">
        <v>133</v>
      </c>
      <c r="B45" s="95"/>
      <c r="C45" s="95"/>
      <c r="D45" s="95"/>
      <c r="E45" s="95"/>
      <c r="F45" s="96"/>
      <c r="G45" s="95"/>
      <c r="H45" s="97"/>
    </row>
    <row r="46" spans="1:8">
      <c r="A46" s="98" t="s">
        <v>134</v>
      </c>
      <c r="B46" s="95"/>
      <c r="C46" s="95"/>
      <c r="D46" s="95"/>
      <c r="E46" s="95"/>
      <c r="F46" s="96"/>
      <c r="G46" s="95"/>
      <c r="H46" s="97"/>
    </row>
    <row r="47" spans="1:8">
      <c r="A47" s="94" t="s">
        <v>135</v>
      </c>
      <c r="B47" s="95"/>
      <c r="C47" s="95"/>
      <c r="D47" s="95"/>
      <c r="E47" s="95"/>
      <c r="F47" s="96"/>
      <c r="G47" s="95"/>
      <c r="H47" s="97"/>
    </row>
    <row r="48" spans="1:8">
      <c r="A48" s="94" t="s">
        <v>136</v>
      </c>
      <c r="B48" s="95"/>
      <c r="C48" s="95"/>
      <c r="D48" s="95"/>
      <c r="E48" s="95"/>
      <c r="F48" s="96"/>
      <c r="G48" s="95"/>
      <c r="H48" s="97"/>
    </row>
    <row r="49" spans="1:8">
      <c r="A49" s="94" t="s">
        <v>137</v>
      </c>
      <c r="B49" s="95"/>
      <c r="C49" s="95"/>
      <c r="D49" s="95"/>
      <c r="E49" s="95"/>
      <c r="F49" s="96"/>
      <c r="G49" s="95"/>
      <c r="H49" s="97"/>
    </row>
    <row r="50" spans="1:8">
      <c r="A50" s="94" t="s">
        <v>138</v>
      </c>
      <c r="B50" s="95"/>
      <c r="C50" s="95"/>
      <c r="D50" s="95"/>
      <c r="E50" s="95"/>
      <c r="F50" s="96"/>
      <c r="G50" s="95"/>
      <c r="H50" s="97"/>
    </row>
  </sheetData>
  <mergeCells count="36">
    <mergeCell ref="B9:C9"/>
    <mergeCell ref="A1:H1"/>
    <mergeCell ref="A2:H2"/>
    <mergeCell ref="A5:C5"/>
    <mergeCell ref="A6:C6"/>
    <mergeCell ref="B7:B8"/>
    <mergeCell ref="B22:C22"/>
    <mergeCell ref="B10:C10"/>
    <mergeCell ref="B11:C11"/>
    <mergeCell ref="B12:C12"/>
    <mergeCell ref="B13:C13"/>
    <mergeCell ref="B14:C14"/>
    <mergeCell ref="B15:C15"/>
    <mergeCell ref="A16:C16"/>
    <mergeCell ref="B17:C17"/>
    <mergeCell ref="B18:C18"/>
    <mergeCell ref="B19:C19"/>
    <mergeCell ref="B20:C20"/>
    <mergeCell ref="B34:C34"/>
    <mergeCell ref="B23:C23"/>
    <mergeCell ref="B24:C24"/>
    <mergeCell ref="B25:C25"/>
    <mergeCell ref="B26:C26"/>
    <mergeCell ref="A27:C27"/>
    <mergeCell ref="A28:C28"/>
    <mergeCell ref="A29:C29"/>
    <mergeCell ref="B30:C30"/>
    <mergeCell ref="B31:C31"/>
    <mergeCell ref="B32:C32"/>
    <mergeCell ref="B33:C33"/>
    <mergeCell ref="A40:C40"/>
    <mergeCell ref="B35:C35"/>
    <mergeCell ref="A36:C36"/>
    <mergeCell ref="A37:C37"/>
    <mergeCell ref="A38:C38"/>
    <mergeCell ref="A39:C39"/>
  </mergeCells>
  <phoneticPr fontId="2"/>
  <dataValidations count="1">
    <dataValidation imeMode="on" allowBlank="1" showInputMessage="1" showErrorMessage="1" sqref="A41:A50" xr:uid="{9FBC21D4-783B-4C08-9CA8-866A3D0003E6}"/>
  </dataValidations>
  <pageMargins left="0.7" right="0.7" top="0.75" bottom="0.75" header="0.3" footer="0.3"/>
  <pageSetup paperSize="9" scale="51"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7F7CE-5B51-4E00-84BF-38F14F0FF29B}">
  <dimension ref="A1:AA110"/>
  <sheetViews>
    <sheetView showZeros="0" view="pageBreakPreview" topLeftCell="B16" zoomScale="85" zoomScaleNormal="100" zoomScaleSheetLayoutView="85" workbookViewId="0">
      <selection activeCell="E20" sqref="E20"/>
    </sheetView>
  </sheetViews>
  <sheetFormatPr defaultColWidth="9" defaultRowHeight="11.25"/>
  <cols>
    <col min="1" max="2" width="2.625" style="1" customWidth="1"/>
    <col min="3" max="3" width="9" style="1"/>
    <col min="4" max="4" width="16.75" style="1" bestFit="1" customWidth="1"/>
    <col min="5" max="5" width="10.75" style="1" customWidth="1"/>
    <col min="6" max="6" width="10.875" style="1" customWidth="1"/>
    <col min="7" max="25" width="10.625" style="1" customWidth="1"/>
    <col min="26" max="27" width="10.75" style="1" customWidth="1"/>
    <col min="28" max="16384" width="9" style="1"/>
  </cols>
  <sheetData>
    <row r="1" spans="1:27" ht="22.15" customHeight="1">
      <c r="A1" s="21"/>
      <c r="B1" s="21"/>
      <c r="C1" s="22" t="s">
        <v>208</v>
      </c>
      <c r="D1" s="21"/>
      <c r="E1" s="21"/>
      <c r="F1" s="21"/>
      <c r="G1" s="21"/>
      <c r="H1" s="21"/>
      <c r="I1" s="21"/>
      <c r="J1" s="21"/>
      <c r="K1" s="21"/>
      <c r="L1" s="21"/>
      <c r="M1" s="21"/>
      <c r="N1" s="21"/>
      <c r="O1" s="21"/>
      <c r="P1" s="21"/>
      <c r="Q1" s="21"/>
      <c r="R1" s="21"/>
      <c r="S1" s="21"/>
      <c r="T1" s="21"/>
      <c r="U1" s="21"/>
      <c r="V1" s="21"/>
      <c r="W1" s="21"/>
      <c r="X1" s="21"/>
      <c r="Y1" s="21"/>
      <c r="Z1" s="21"/>
      <c r="AA1" s="21"/>
    </row>
    <row r="2" spans="1:27" ht="6"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row>
    <row r="3" spans="1:27" ht="22.15" customHeight="1">
      <c r="A3" s="21"/>
      <c r="B3" s="21"/>
      <c r="C3" s="239" t="s">
        <v>163</v>
      </c>
      <c r="D3" s="239"/>
      <c r="E3" s="239"/>
      <c r="F3" s="21"/>
      <c r="G3" s="21"/>
      <c r="H3" s="21"/>
      <c r="I3" s="21"/>
      <c r="J3" s="21"/>
      <c r="K3" s="21"/>
      <c r="L3" s="21"/>
      <c r="M3" s="21"/>
      <c r="N3" s="21"/>
      <c r="O3" s="21"/>
      <c r="P3" s="21"/>
      <c r="Q3" s="21"/>
      <c r="R3" s="21"/>
      <c r="S3" s="21"/>
      <c r="T3" s="21"/>
      <c r="U3" s="21"/>
      <c r="V3" s="21"/>
      <c r="W3" s="21"/>
      <c r="X3" s="21"/>
      <c r="Y3" s="21"/>
      <c r="Z3" s="21"/>
      <c r="AA3" s="21"/>
    </row>
    <row r="4" spans="1:27" ht="15" customHeight="1">
      <c r="A4" s="21"/>
      <c r="B4" s="249" t="s">
        <v>42</v>
      </c>
      <c r="C4" s="249"/>
      <c r="D4" s="250"/>
      <c r="E4" s="23" t="s">
        <v>2</v>
      </c>
      <c r="F4" s="24" t="s">
        <v>3</v>
      </c>
      <c r="G4" s="24" t="s">
        <v>4</v>
      </c>
      <c r="H4" s="24" t="s">
        <v>5</v>
      </c>
      <c r="I4" s="24" t="s">
        <v>6</v>
      </c>
      <c r="J4" s="24" t="s">
        <v>7</v>
      </c>
      <c r="K4" s="24" t="s">
        <v>8</v>
      </c>
      <c r="L4" s="24" t="s">
        <v>9</v>
      </c>
      <c r="M4" s="24" t="s">
        <v>10</v>
      </c>
      <c r="N4" s="24" t="s">
        <v>11</v>
      </c>
      <c r="O4" s="24" t="s">
        <v>12</v>
      </c>
      <c r="P4" s="24" t="s">
        <v>13</v>
      </c>
      <c r="Q4" s="24" t="s">
        <v>14</v>
      </c>
      <c r="R4" s="21"/>
      <c r="S4" s="21"/>
      <c r="T4" s="21"/>
      <c r="U4" s="21"/>
      <c r="V4" s="21"/>
      <c r="W4" s="21"/>
      <c r="X4" s="21"/>
      <c r="Y4" s="21"/>
      <c r="Z4" s="21"/>
      <c r="AA4" s="21"/>
    </row>
    <row r="5" spans="1:27" ht="15" customHeight="1">
      <c r="A5" s="21"/>
      <c r="B5" s="249"/>
      <c r="C5" s="249"/>
      <c r="D5" s="250"/>
      <c r="E5" s="25" t="s">
        <v>22</v>
      </c>
      <c r="F5" s="26" t="s">
        <v>23</v>
      </c>
      <c r="G5" s="26" t="s">
        <v>24</v>
      </c>
      <c r="H5" s="26" t="s">
        <v>25</v>
      </c>
      <c r="I5" s="26" t="s">
        <v>26</v>
      </c>
      <c r="J5" s="26" t="s">
        <v>27</v>
      </c>
      <c r="K5" s="26" t="s">
        <v>28</v>
      </c>
      <c r="L5" s="26" t="s">
        <v>29</v>
      </c>
      <c r="M5" s="26" t="s">
        <v>30</v>
      </c>
      <c r="N5" s="26" t="s">
        <v>31</v>
      </c>
      <c r="O5" s="26" t="s">
        <v>32</v>
      </c>
      <c r="P5" s="26" t="s">
        <v>33</v>
      </c>
      <c r="Q5" s="26" t="s">
        <v>34</v>
      </c>
      <c r="R5" s="21"/>
      <c r="S5" s="21"/>
      <c r="T5" s="21"/>
      <c r="U5" s="21"/>
      <c r="V5" s="21"/>
      <c r="W5" s="21"/>
      <c r="X5" s="21"/>
      <c r="Y5" s="21"/>
      <c r="Z5" s="21"/>
      <c r="AA5" s="21"/>
    </row>
    <row r="6" spans="1:27" s="2" customFormat="1" ht="19.899999999999999" customHeight="1">
      <c r="A6" s="27"/>
      <c r="B6" s="251" t="s">
        <v>59</v>
      </c>
      <c r="C6" s="28" t="s">
        <v>43</v>
      </c>
      <c r="D6" s="29"/>
      <c r="E6" s="115" t="s">
        <v>159</v>
      </c>
      <c r="F6" s="28"/>
      <c r="G6" s="28"/>
      <c r="H6" s="28"/>
      <c r="I6" s="28"/>
      <c r="J6" s="28"/>
      <c r="K6" s="28"/>
      <c r="L6" s="28"/>
      <c r="M6" s="28"/>
      <c r="N6" s="28"/>
      <c r="O6" s="28"/>
      <c r="P6" s="28"/>
      <c r="Q6" s="28"/>
      <c r="R6" s="27"/>
      <c r="S6" s="27"/>
      <c r="T6" s="27"/>
      <c r="U6" s="27"/>
      <c r="V6" s="27"/>
      <c r="W6" s="27"/>
      <c r="X6" s="27"/>
      <c r="Y6" s="27"/>
      <c r="Z6" s="27"/>
      <c r="AA6" s="27"/>
    </row>
    <row r="7" spans="1:27" s="2" customFormat="1" ht="19.899999999999999" customHeight="1">
      <c r="A7" s="27"/>
      <c r="B7" s="251"/>
      <c r="C7" s="28" t="s">
        <v>44</v>
      </c>
      <c r="D7" s="29"/>
      <c r="E7" s="115" t="s">
        <v>161</v>
      </c>
      <c r="F7" s="32"/>
      <c r="G7" s="32"/>
      <c r="H7" s="32"/>
      <c r="I7" s="32"/>
      <c r="J7" s="32"/>
      <c r="K7" s="32"/>
      <c r="L7" s="32"/>
      <c r="M7" s="32"/>
      <c r="N7" s="32"/>
      <c r="O7" s="32"/>
      <c r="P7" s="32"/>
      <c r="Q7" s="32"/>
      <c r="R7" s="27"/>
      <c r="S7" s="27"/>
      <c r="T7" s="27"/>
      <c r="U7" s="27"/>
      <c r="V7" s="27"/>
      <c r="W7" s="27"/>
      <c r="X7" s="27"/>
      <c r="Y7" s="27"/>
      <c r="Z7" s="27"/>
      <c r="AA7" s="27"/>
    </row>
    <row r="8" spans="1:27" s="2" customFormat="1" ht="19.899999999999999" customHeight="1">
      <c r="A8" s="27"/>
      <c r="B8" s="251"/>
      <c r="C8" s="28" t="s">
        <v>45</v>
      </c>
      <c r="D8" s="29"/>
      <c r="E8" s="115" t="s">
        <v>165</v>
      </c>
      <c r="F8" s="32"/>
      <c r="G8" s="32"/>
      <c r="H8" s="32"/>
      <c r="I8" s="32"/>
      <c r="J8" s="32"/>
      <c r="K8" s="32"/>
      <c r="L8" s="32"/>
      <c r="M8" s="32"/>
      <c r="N8" s="32"/>
      <c r="O8" s="32"/>
      <c r="P8" s="32"/>
      <c r="Q8" s="32"/>
      <c r="R8" s="27"/>
      <c r="S8" s="27"/>
      <c r="T8" s="27"/>
      <c r="U8" s="27"/>
      <c r="V8" s="27"/>
      <c r="W8" s="27"/>
      <c r="X8" s="27"/>
      <c r="Y8" s="27"/>
      <c r="Z8" s="27"/>
      <c r="AA8" s="27"/>
    </row>
    <row r="9" spans="1:27" s="2" customFormat="1" ht="19.899999999999999" customHeight="1">
      <c r="A9" s="27"/>
      <c r="B9" s="251"/>
      <c r="C9" s="252"/>
      <c r="D9" s="253"/>
      <c r="E9" s="116"/>
      <c r="F9" s="32"/>
      <c r="G9" s="32"/>
      <c r="H9" s="32"/>
      <c r="I9" s="32"/>
      <c r="J9" s="32"/>
      <c r="K9" s="32"/>
      <c r="L9" s="32"/>
      <c r="M9" s="32"/>
      <c r="N9" s="32"/>
      <c r="O9" s="32"/>
      <c r="P9" s="32"/>
      <c r="Q9" s="32"/>
      <c r="R9" s="27"/>
      <c r="S9" s="27"/>
      <c r="T9" s="27"/>
      <c r="U9" s="27"/>
      <c r="V9" s="27"/>
      <c r="W9" s="27"/>
      <c r="X9" s="27"/>
      <c r="Y9" s="27"/>
      <c r="Z9" s="27"/>
      <c r="AA9" s="27"/>
    </row>
    <row r="10" spans="1:27" s="2" customFormat="1" ht="19.899999999999999" customHeight="1">
      <c r="A10" s="27"/>
      <c r="B10" s="251"/>
      <c r="C10" s="262" t="s">
        <v>1</v>
      </c>
      <c r="D10" s="263"/>
      <c r="E10" s="117" t="s">
        <v>167</v>
      </c>
      <c r="F10" s="34">
        <f t="shared" ref="F10:Q10" si="0">SUM(F6:F9)</f>
        <v>0</v>
      </c>
      <c r="G10" s="34">
        <f t="shared" si="0"/>
        <v>0</v>
      </c>
      <c r="H10" s="34">
        <f t="shared" si="0"/>
        <v>0</v>
      </c>
      <c r="I10" s="34">
        <f t="shared" si="0"/>
        <v>0</v>
      </c>
      <c r="J10" s="34">
        <f t="shared" si="0"/>
        <v>0</v>
      </c>
      <c r="K10" s="34">
        <f t="shared" si="0"/>
        <v>0</v>
      </c>
      <c r="L10" s="34">
        <f t="shared" si="0"/>
        <v>0</v>
      </c>
      <c r="M10" s="34">
        <f t="shared" si="0"/>
        <v>0</v>
      </c>
      <c r="N10" s="34">
        <f t="shared" si="0"/>
        <v>0</v>
      </c>
      <c r="O10" s="34">
        <f t="shared" si="0"/>
        <v>0</v>
      </c>
      <c r="P10" s="34">
        <f t="shared" si="0"/>
        <v>0</v>
      </c>
      <c r="Q10" s="34">
        <f t="shared" si="0"/>
        <v>0</v>
      </c>
      <c r="R10" s="27"/>
      <c r="S10" s="27"/>
      <c r="T10" s="27"/>
      <c r="U10" s="27"/>
      <c r="V10" s="27"/>
      <c r="W10" s="27"/>
      <c r="X10" s="27"/>
      <c r="Y10" s="27"/>
      <c r="Z10" s="27"/>
      <c r="AA10" s="27"/>
    </row>
    <row r="11" spans="1:27" s="2" customFormat="1" ht="19.899999999999999" customHeight="1">
      <c r="A11" s="27"/>
      <c r="B11" s="254" t="s">
        <v>61</v>
      </c>
      <c r="C11" s="28" t="s">
        <v>46</v>
      </c>
      <c r="D11" s="29"/>
      <c r="E11" s="115" t="s">
        <v>159</v>
      </c>
      <c r="F11" s="32"/>
      <c r="G11" s="32"/>
      <c r="H11" s="32"/>
      <c r="I11" s="32"/>
      <c r="J11" s="32"/>
      <c r="K11" s="32"/>
      <c r="L11" s="32"/>
      <c r="M11" s="32"/>
      <c r="N11" s="32"/>
      <c r="O11" s="32"/>
      <c r="P11" s="32"/>
      <c r="Q11" s="32"/>
      <c r="R11" s="27"/>
      <c r="S11" s="27"/>
      <c r="T11" s="27"/>
      <c r="U11" s="27"/>
      <c r="V11" s="27"/>
      <c r="W11" s="27"/>
      <c r="X11" s="27"/>
      <c r="Y11" s="27"/>
      <c r="Z11" s="27"/>
      <c r="AA11" s="27"/>
    </row>
    <row r="12" spans="1:27" s="2" customFormat="1" ht="19.899999999999999" customHeight="1">
      <c r="A12" s="27"/>
      <c r="B12" s="254"/>
      <c r="C12" s="28" t="s">
        <v>47</v>
      </c>
      <c r="D12" s="29"/>
      <c r="E12" s="115" t="s">
        <v>161</v>
      </c>
      <c r="F12" s="32"/>
      <c r="G12" s="32"/>
      <c r="H12" s="32"/>
      <c r="I12" s="32"/>
      <c r="J12" s="32"/>
      <c r="K12" s="32"/>
      <c r="L12" s="32"/>
      <c r="M12" s="32"/>
      <c r="N12" s="32"/>
      <c r="O12" s="32"/>
      <c r="P12" s="32"/>
      <c r="Q12" s="32"/>
      <c r="R12" s="27"/>
      <c r="S12" s="27"/>
      <c r="T12" s="27"/>
      <c r="U12" s="27"/>
      <c r="V12" s="27"/>
      <c r="W12" s="27"/>
      <c r="X12" s="27"/>
      <c r="Y12" s="27"/>
      <c r="Z12" s="27"/>
      <c r="AA12" s="27"/>
    </row>
    <row r="13" spans="1:27" s="2" customFormat="1" ht="19.899999999999999" customHeight="1">
      <c r="A13" s="27"/>
      <c r="B13" s="254"/>
      <c r="C13" s="28" t="s">
        <v>48</v>
      </c>
      <c r="D13" s="29"/>
      <c r="E13" s="115" t="s">
        <v>165</v>
      </c>
      <c r="F13" s="32"/>
      <c r="G13" s="32"/>
      <c r="H13" s="32"/>
      <c r="I13" s="32"/>
      <c r="J13" s="32"/>
      <c r="K13" s="32"/>
      <c r="L13" s="32"/>
      <c r="M13" s="32"/>
      <c r="N13" s="32"/>
      <c r="O13" s="32"/>
      <c r="P13" s="32"/>
      <c r="Q13" s="32"/>
      <c r="R13" s="27"/>
      <c r="S13" s="27"/>
      <c r="T13" s="27"/>
      <c r="U13" s="27"/>
      <c r="V13" s="27"/>
      <c r="W13" s="27"/>
      <c r="X13" s="27"/>
      <c r="Y13" s="27"/>
      <c r="Z13" s="27"/>
      <c r="AA13" s="27"/>
    </row>
    <row r="14" spans="1:27" s="2" customFormat="1" ht="19.899999999999999" customHeight="1">
      <c r="A14" s="27"/>
      <c r="B14" s="254"/>
      <c r="C14" s="252"/>
      <c r="D14" s="253"/>
      <c r="E14" s="116"/>
      <c r="F14" s="32"/>
      <c r="G14" s="32"/>
      <c r="H14" s="32"/>
      <c r="I14" s="32"/>
      <c r="J14" s="32"/>
      <c r="K14" s="32"/>
      <c r="L14" s="32"/>
      <c r="M14" s="32"/>
      <c r="N14" s="32"/>
      <c r="O14" s="32"/>
      <c r="P14" s="32"/>
      <c r="Q14" s="32"/>
      <c r="R14" s="27"/>
      <c r="S14" s="27"/>
      <c r="T14" s="27"/>
      <c r="U14" s="27"/>
      <c r="V14" s="27"/>
      <c r="W14" s="27"/>
      <c r="X14" s="27"/>
      <c r="Y14" s="27"/>
      <c r="Z14" s="27"/>
      <c r="AA14" s="27"/>
    </row>
    <row r="15" spans="1:27" s="2" customFormat="1" ht="19.899999999999999" customHeight="1">
      <c r="A15" s="27"/>
      <c r="B15" s="254"/>
      <c r="C15" s="255" t="s">
        <v>0</v>
      </c>
      <c r="D15" s="256"/>
      <c r="E15" s="118" t="s">
        <v>167</v>
      </c>
      <c r="F15" s="36">
        <f t="shared" ref="F15:Q15" si="1">SUM(F11:F14)</f>
        <v>0</v>
      </c>
      <c r="G15" s="36">
        <f t="shared" si="1"/>
        <v>0</v>
      </c>
      <c r="H15" s="36">
        <f t="shared" si="1"/>
        <v>0</v>
      </c>
      <c r="I15" s="36">
        <f t="shared" si="1"/>
        <v>0</v>
      </c>
      <c r="J15" s="36">
        <f t="shared" si="1"/>
        <v>0</v>
      </c>
      <c r="K15" s="36">
        <f t="shared" si="1"/>
        <v>0</v>
      </c>
      <c r="L15" s="36">
        <f t="shared" si="1"/>
        <v>0</v>
      </c>
      <c r="M15" s="36">
        <f t="shared" si="1"/>
        <v>0</v>
      </c>
      <c r="N15" s="36">
        <f t="shared" si="1"/>
        <v>0</v>
      </c>
      <c r="O15" s="36">
        <f t="shared" si="1"/>
        <v>0</v>
      </c>
      <c r="P15" s="36">
        <f t="shared" si="1"/>
        <v>0</v>
      </c>
      <c r="Q15" s="36">
        <f t="shared" si="1"/>
        <v>0</v>
      </c>
      <c r="R15" s="27"/>
      <c r="S15" s="27"/>
      <c r="T15" s="27"/>
      <c r="U15" s="27"/>
      <c r="V15" s="27"/>
      <c r="W15" s="27"/>
      <c r="X15" s="27"/>
      <c r="Y15" s="27"/>
      <c r="Z15" s="27"/>
      <c r="AA15" s="27"/>
    </row>
    <row r="16" spans="1:27" s="2" customFormat="1" ht="19.899999999999999" customHeight="1">
      <c r="A16" s="27"/>
      <c r="B16" s="257" t="s">
        <v>69</v>
      </c>
      <c r="C16" s="257"/>
      <c r="D16" s="258"/>
      <c r="E16" s="119" t="s">
        <v>169</v>
      </c>
      <c r="F16" s="38">
        <f t="shared" ref="F16:Q16" si="2">F10-F15</f>
        <v>0</v>
      </c>
      <c r="G16" s="38">
        <f t="shared" si="2"/>
        <v>0</v>
      </c>
      <c r="H16" s="38">
        <f t="shared" si="2"/>
        <v>0</v>
      </c>
      <c r="I16" s="38">
        <f t="shared" si="2"/>
        <v>0</v>
      </c>
      <c r="J16" s="38">
        <f t="shared" si="2"/>
        <v>0</v>
      </c>
      <c r="K16" s="38">
        <f t="shared" si="2"/>
        <v>0</v>
      </c>
      <c r="L16" s="38">
        <f t="shared" si="2"/>
        <v>0</v>
      </c>
      <c r="M16" s="38">
        <f t="shared" si="2"/>
        <v>0</v>
      </c>
      <c r="N16" s="38">
        <f t="shared" si="2"/>
        <v>0</v>
      </c>
      <c r="O16" s="38">
        <f t="shared" si="2"/>
        <v>0</v>
      </c>
      <c r="P16" s="38">
        <f t="shared" si="2"/>
        <v>0</v>
      </c>
      <c r="Q16" s="38">
        <f t="shared" si="2"/>
        <v>0</v>
      </c>
      <c r="R16" s="27"/>
      <c r="S16" s="27"/>
      <c r="T16" s="27"/>
      <c r="U16" s="27"/>
      <c r="V16" s="27"/>
      <c r="W16" s="27"/>
      <c r="X16" s="27"/>
      <c r="Y16" s="27"/>
      <c r="Z16" s="27"/>
      <c r="AA16" s="27"/>
    </row>
    <row r="17" spans="1:27" ht="15" customHeight="1" thickBot="1">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row>
    <row r="18" spans="1:27" ht="15" customHeight="1">
      <c r="A18" s="21"/>
      <c r="B18" s="249" t="s">
        <v>42</v>
      </c>
      <c r="C18" s="249"/>
      <c r="D18" s="250"/>
      <c r="E18" s="39" t="s">
        <v>15</v>
      </c>
      <c r="F18" s="24" t="s">
        <v>16</v>
      </c>
      <c r="G18" s="24" t="s">
        <v>17</v>
      </c>
      <c r="H18" s="24" t="s">
        <v>18</v>
      </c>
      <c r="I18" s="24" t="s">
        <v>19</v>
      </c>
      <c r="J18" s="24" t="s">
        <v>20</v>
      </c>
      <c r="K18" s="40" t="s">
        <v>21</v>
      </c>
      <c r="L18" s="259" t="s">
        <v>50</v>
      </c>
      <c r="M18" s="21"/>
      <c r="N18" s="21"/>
      <c r="O18" s="21"/>
      <c r="P18" s="21"/>
      <c r="Q18" s="21"/>
      <c r="R18" s="21"/>
      <c r="S18" s="21"/>
      <c r="T18" s="21"/>
      <c r="U18" s="21"/>
      <c r="V18" s="21"/>
      <c r="W18" s="21"/>
      <c r="X18" s="21"/>
      <c r="Y18" s="21"/>
      <c r="Z18" s="21"/>
      <c r="AA18" s="21"/>
    </row>
    <row r="19" spans="1:27" ht="15" customHeight="1">
      <c r="A19" s="21"/>
      <c r="B19" s="249"/>
      <c r="C19" s="249"/>
      <c r="D19" s="250"/>
      <c r="E19" s="41" t="s">
        <v>35</v>
      </c>
      <c r="F19" s="42" t="s">
        <v>36</v>
      </c>
      <c r="G19" s="42" t="s">
        <v>37</v>
      </c>
      <c r="H19" s="42" t="s">
        <v>38</v>
      </c>
      <c r="I19" s="42" t="s">
        <v>39</v>
      </c>
      <c r="J19" s="42" t="s">
        <v>40</v>
      </c>
      <c r="K19" s="107" t="s">
        <v>41</v>
      </c>
      <c r="L19" s="260"/>
      <c r="M19" s="21"/>
      <c r="N19" s="21"/>
      <c r="O19" s="21"/>
      <c r="P19" s="21"/>
      <c r="Q19" s="21"/>
      <c r="R19" s="21"/>
      <c r="S19" s="21"/>
      <c r="T19" s="21"/>
      <c r="U19" s="21"/>
      <c r="V19" s="21"/>
      <c r="W19" s="21"/>
      <c r="X19" s="21"/>
      <c r="Y19" s="21"/>
      <c r="Z19" s="21"/>
      <c r="AA19" s="21"/>
    </row>
    <row r="20" spans="1:27" ht="19.899999999999999" customHeight="1">
      <c r="A20" s="21"/>
      <c r="B20" s="251" t="s">
        <v>59</v>
      </c>
      <c r="C20" s="28" t="s">
        <v>43</v>
      </c>
      <c r="D20" s="29"/>
      <c r="E20" s="30"/>
      <c r="F20" s="28"/>
      <c r="G20" s="28"/>
      <c r="H20" s="28"/>
      <c r="I20" s="28"/>
      <c r="J20" s="28"/>
      <c r="K20" s="43"/>
      <c r="L20" s="111" t="s">
        <v>158</v>
      </c>
      <c r="M20" s="21"/>
      <c r="N20" s="21"/>
      <c r="O20" s="21"/>
      <c r="P20" s="21"/>
      <c r="Q20" s="21"/>
      <c r="R20" s="21"/>
      <c r="S20" s="21"/>
      <c r="T20" s="21"/>
      <c r="U20" s="21"/>
      <c r="V20" s="21"/>
      <c r="W20" s="21"/>
      <c r="X20" s="21"/>
      <c r="Y20" s="21"/>
      <c r="Z20" s="21"/>
      <c r="AA20" s="21"/>
    </row>
    <row r="21" spans="1:27" ht="19.899999999999999" customHeight="1">
      <c r="A21" s="21"/>
      <c r="B21" s="251"/>
      <c r="C21" s="28" t="s">
        <v>44</v>
      </c>
      <c r="D21" s="29"/>
      <c r="E21" s="30"/>
      <c r="F21" s="28"/>
      <c r="G21" s="28"/>
      <c r="H21" s="28"/>
      <c r="I21" s="28"/>
      <c r="J21" s="28"/>
      <c r="K21" s="43"/>
      <c r="L21" s="111" t="s">
        <v>160</v>
      </c>
      <c r="M21" s="21"/>
      <c r="N21" s="21"/>
      <c r="O21" s="21"/>
      <c r="P21" s="21"/>
      <c r="Q21" s="21"/>
      <c r="R21" s="21"/>
      <c r="S21" s="21"/>
      <c r="T21" s="21"/>
      <c r="U21" s="21"/>
      <c r="V21" s="21"/>
      <c r="W21" s="21"/>
      <c r="X21" s="21"/>
      <c r="Y21" s="21"/>
      <c r="Z21" s="21"/>
      <c r="AA21" s="21"/>
    </row>
    <row r="22" spans="1:27" ht="19.899999999999999" customHeight="1">
      <c r="A22" s="21"/>
      <c r="B22" s="251"/>
      <c r="C22" s="28" t="s">
        <v>45</v>
      </c>
      <c r="D22" s="29"/>
      <c r="E22" s="30"/>
      <c r="F22" s="28"/>
      <c r="G22" s="28"/>
      <c r="H22" s="28"/>
      <c r="I22" s="28"/>
      <c r="J22" s="28"/>
      <c r="K22" s="43"/>
      <c r="L22" s="111" t="s">
        <v>164</v>
      </c>
      <c r="M22" s="21"/>
      <c r="N22" s="21"/>
      <c r="O22" s="21"/>
      <c r="P22" s="21"/>
      <c r="Q22" s="21"/>
      <c r="R22" s="21"/>
      <c r="S22" s="21"/>
      <c r="T22" s="21"/>
      <c r="U22" s="21"/>
      <c r="V22" s="21"/>
      <c r="W22" s="21"/>
      <c r="X22" s="21"/>
      <c r="Y22" s="21"/>
      <c r="Z22" s="21"/>
      <c r="AA22" s="21"/>
    </row>
    <row r="23" spans="1:27" ht="19.899999999999999" customHeight="1">
      <c r="A23" s="21"/>
      <c r="B23" s="251"/>
      <c r="C23" s="252"/>
      <c r="D23" s="253"/>
      <c r="E23" s="30"/>
      <c r="F23" s="28"/>
      <c r="G23" s="28"/>
      <c r="H23" s="28"/>
      <c r="I23" s="28"/>
      <c r="J23" s="28"/>
      <c r="K23" s="43"/>
      <c r="L23" s="111"/>
      <c r="M23" s="21"/>
      <c r="N23" s="21"/>
      <c r="O23" s="21"/>
      <c r="P23" s="21"/>
      <c r="Q23" s="21"/>
      <c r="R23" s="21"/>
      <c r="S23" s="21"/>
      <c r="T23" s="21"/>
      <c r="U23" s="21"/>
      <c r="V23" s="21"/>
      <c r="W23" s="21"/>
      <c r="X23" s="21"/>
      <c r="Y23" s="21"/>
      <c r="Z23" s="21"/>
      <c r="AA23" s="21"/>
    </row>
    <row r="24" spans="1:27" ht="19.899999999999999" customHeight="1">
      <c r="A24" s="21"/>
      <c r="B24" s="251"/>
      <c r="C24" s="262" t="s">
        <v>1</v>
      </c>
      <c r="D24" s="263"/>
      <c r="E24" s="45"/>
      <c r="F24" s="46"/>
      <c r="G24" s="46"/>
      <c r="H24" s="46"/>
      <c r="I24" s="46"/>
      <c r="J24" s="46"/>
      <c r="K24" s="47"/>
      <c r="L24" s="112" t="s">
        <v>166</v>
      </c>
      <c r="M24" s="21"/>
      <c r="N24" s="21"/>
      <c r="O24" s="21"/>
      <c r="P24" s="21"/>
      <c r="Q24" s="21"/>
      <c r="R24" s="21"/>
      <c r="S24" s="21"/>
      <c r="T24" s="21"/>
      <c r="U24" s="21"/>
      <c r="V24" s="21"/>
      <c r="W24" s="21"/>
      <c r="X24" s="21"/>
      <c r="Y24" s="21"/>
      <c r="Z24" s="21"/>
      <c r="AA24" s="21"/>
    </row>
    <row r="25" spans="1:27" ht="19.899999999999999" customHeight="1">
      <c r="A25" s="21"/>
      <c r="B25" s="254" t="s">
        <v>61</v>
      </c>
      <c r="C25" s="28" t="s">
        <v>46</v>
      </c>
      <c r="D25" s="29"/>
      <c r="E25" s="30"/>
      <c r="F25" s="28"/>
      <c r="G25" s="28"/>
      <c r="H25" s="28"/>
      <c r="I25" s="28"/>
      <c r="J25" s="28"/>
      <c r="K25" s="43"/>
      <c r="L25" s="111" t="s">
        <v>158</v>
      </c>
      <c r="M25" s="21"/>
      <c r="N25" s="21"/>
      <c r="O25" s="21"/>
      <c r="P25" s="21"/>
      <c r="Q25" s="21"/>
      <c r="R25" s="21"/>
      <c r="S25" s="21"/>
      <c r="T25" s="21"/>
      <c r="U25" s="21"/>
      <c r="V25" s="21"/>
      <c r="W25" s="21"/>
      <c r="X25" s="21"/>
      <c r="Y25" s="21"/>
      <c r="Z25" s="21"/>
      <c r="AA25" s="21"/>
    </row>
    <row r="26" spans="1:27" ht="19.899999999999999" customHeight="1">
      <c r="A26" s="21"/>
      <c r="B26" s="254"/>
      <c r="C26" s="28" t="s">
        <v>47</v>
      </c>
      <c r="D26" s="29"/>
      <c r="E26" s="30"/>
      <c r="F26" s="28"/>
      <c r="G26" s="28"/>
      <c r="H26" s="28"/>
      <c r="I26" s="28"/>
      <c r="J26" s="28"/>
      <c r="K26" s="43"/>
      <c r="L26" s="111" t="s">
        <v>160</v>
      </c>
      <c r="M26" s="21"/>
      <c r="N26" s="21"/>
      <c r="O26" s="21"/>
      <c r="P26" s="21"/>
      <c r="Q26" s="21"/>
      <c r="R26" s="21"/>
      <c r="S26" s="21"/>
      <c r="T26" s="21"/>
      <c r="U26" s="21"/>
      <c r="V26" s="21"/>
      <c r="W26" s="21"/>
      <c r="X26" s="21"/>
      <c r="Y26" s="21"/>
      <c r="Z26" s="21"/>
      <c r="AA26" s="21"/>
    </row>
    <row r="27" spans="1:27" ht="19.899999999999999" customHeight="1">
      <c r="A27" s="21"/>
      <c r="B27" s="254"/>
      <c r="C27" s="28" t="s">
        <v>48</v>
      </c>
      <c r="D27" s="29"/>
      <c r="E27" s="30"/>
      <c r="F27" s="28"/>
      <c r="G27" s="28"/>
      <c r="H27" s="28"/>
      <c r="I27" s="28"/>
      <c r="J27" s="28"/>
      <c r="K27" s="43"/>
      <c r="L27" s="111" t="s">
        <v>164</v>
      </c>
      <c r="M27" s="21"/>
      <c r="N27" s="21"/>
      <c r="O27" s="21"/>
      <c r="P27" s="21"/>
      <c r="Q27" s="21"/>
      <c r="R27" s="21"/>
      <c r="S27" s="21"/>
      <c r="T27" s="21"/>
      <c r="U27" s="21"/>
      <c r="V27" s="21"/>
      <c r="W27" s="21"/>
      <c r="X27" s="21"/>
      <c r="Y27" s="21"/>
      <c r="Z27" s="21"/>
      <c r="AA27" s="21"/>
    </row>
    <row r="28" spans="1:27" ht="19.899999999999999" customHeight="1">
      <c r="A28" s="21"/>
      <c r="B28" s="254"/>
      <c r="C28" s="252"/>
      <c r="D28" s="253"/>
      <c r="E28" s="30"/>
      <c r="F28" s="28"/>
      <c r="G28" s="28"/>
      <c r="H28" s="28"/>
      <c r="I28" s="28"/>
      <c r="J28" s="28"/>
      <c r="K28" s="43"/>
      <c r="L28" s="111"/>
      <c r="M28" s="21"/>
      <c r="N28" s="21"/>
      <c r="O28" s="21"/>
      <c r="P28" s="21"/>
      <c r="Q28" s="21"/>
      <c r="R28" s="21"/>
      <c r="S28" s="21"/>
      <c r="T28" s="21"/>
      <c r="U28" s="21"/>
      <c r="V28" s="21"/>
      <c r="W28" s="21"/>
      <c r="X28" s="21"/>
      <c r="Y28" s="21"/>
      <c r="Z28" s="21"/>
      <c r="AA28" s="21"/>
    </row>
    <row r="29" spans="1:27" ht="19.899999999999999" customHeight="1">
      <c r="A29" s="21"/>
      <c r="B29" s="254"/>
      <c r="C29" s="255" t="s">
        <v>0</v>
      </c>
      <c r="D29" s="256"/>
      <c r="E29" s="49"/>
      <c r="F29" s="50"/>
      <c r="G29" s="50"/>
      <c r="H29" s="50"/>
      <c r="I29" s="50"/>
      <c r="J29" s="50"/>
      <c r="K29" s="51"/>
      <c r="L29" s="113" t="s">
        <v>166</v>
      </c>
      <c r="M29" s="21"/>
      <c r="N29" s="21"/>
      <c r="O29" s="21"/>
      <c r="P29" s="21"/>
      <c r="Q29" s="21"/>
      <c r="R29" s="21"/>
      <c r="S29" s="21"/>
      <c r="T29" s="21"/>
      <c r="U29" s="21"/>
      <c r="V29" s="21"/>
      <c r="W29" s="21"/>
      <c r="X29" s="21"/>
      <c r="Y29" s="21"/>
      <c r="Z29" s="21"/>
      <c r="AA29" s="21"/>
    </row>
    <row r="30" spans="1:27" ht="19.899999999999999" customHeight="1" thickBot="1">
      <c r="A30" s="21"/>
      <c r="B30" s="257" t="s">
        <v>70</v>
      </c>
      <c r="C30" s="257"/>
      <c r="D30" s="258"/>
      <c r="E30" s="53"/>
      <c r="F30" s="54"/>
      <c r="G30" s="54"/>
      <c r="H30" s="54"/>
      <c r="I30" s="54"/>
      <c r="J30" s="54"/>
      <c r="K30" s="55"/>
      <c r="L30" s="114" t="s">
        <v>168</v>
      </c>
      <c r="M30" s="21"/>
      <c r="N30" s="21"/>
      <c r="O30" s="21"/>
      <c r="P30" s="21"/>
      <c r="Q30" s="21"/>
      <c r="R30" s="21"/>
      <c r="S30" s="21"/>
      <c r="T30" s="21"/>
      <c r="U30" s="21"/>
      <c r="V30" s="21"/>
      <c r="W30" s="21"/>
      <c r="X30" s="21"/>
      <c r="Y30" s="21"/>
      <c r="Z30" s="21"/>
      <c r="AA30" s="21"/>
    </row>
    <row r="31" spans="1:27" ht="1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row>
    <row r="32" spans="1:27" ht="1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row>
    <row r="33" spans="1:27" ht="22.15" customHeight="1">
      <c r="A33" s="21"/>
      <c r="B33" s="21"/>
      <c r="C33" s="57" t="s">
        <v>74</v>
      </c>
      <c r="D33" s="21"/>
      <c r="E33" s="21"/>
      <c r="F33" s="21"/>
      <c r="G33" s="21"/>
      <c r="H33" s="21"/>
      <c r="I33" s="21"/>
      <c r="J33" s="21"/>
      <c r="K33" s="21"/>
      <c r="L33" s="21"/>
      <c r="M33" s="21"/>
      <c r="N33" s="21"/>
      <c r="O33" s="21"/>
      <c r="P33" s="21"/>
      <c r="Q33" s="21"/>
      <c r="R33" s="21"/>
      <c r="S33" s="21"/>
      <c r="T33" s="21"/>
      <c r="U33" s="21"/>
      <c r="V33" s="21"/>
      <c r="W33" s="21"/>
      <c r="X33" s="21"/>
      <c r="Y33" s="21"/>
      <c r="Z33" s="21"/>
      <c r="AA33" s="21"/>
    </row>
    <row r="34" spans="1:27" ht="15" customHeight="1">
      <c r="A34" s="21"/>
      <c r="B34" s="240" t="s">
        <v>71</v>
      </c>
      <c r="C34" s="241"/>
      <c r="D34" s="242"/>
      <c r="E34" s="261" t="s">
        <v>49</v>
      </c>
      <c r="F34" s="108" t="s">
        <v>2</v>
      </c>
      <c r="G34" s="108" t="s">
        <v>3</v>
      </c>
      <c r="H34" s="108" t="s">
        <v>4</v>
      </c>
      <c r="I34" s="108" t="s">
        <v>5</v>
      </c>
      <c r="J34" s="108" t="s">
        <v>6</v>
      </c>
      <c r="K34" s="108" t="s">
        <v>7</v>
      </c>
      <c r="L34" s="108" t="s">
        <v>8</v>
      </c>
      <c r="M34" s="108" t="s">
        <v>9</v>
      </c>
      <c r="N34" s="108" t="s">
        <v>10</v>
      </c>
      <c r="O34" s="108" t="s">
        <v>11</v>
      </c>
      <c r="P34" s="108" t="s">
        <v>12</v>
      </c>
      <c r="Q34" s="108" t="s">
        <v>13</v>
      </c>
      <c r="R34" s="21"/>
      <c r="S34" s="21"/>
      <c r="T34" s="21"/>
      <c r="U34" s="21"/>
      <c r="V34" s="21"/>
      <c r="W34" s="21"/>
      <c r="X34" s="21"/>
      <c r="Y34" s="21"/>
      <c r="Z34" s="21"/>
      <c r="AA34" s="21"/>
    </row>
    <row r="35" spans="1:27" ht="15" customHeight="1">
      <c r="A35" s="21"/>
      <c r="B35" s="243"/>
      <c r="C35" s="244"/>
      <c r="D35" s="245"/>
      <c r="E35" s="261"/>
      <c r="F35" s="108" t="s">
        <v>22</v>
      </c>
      <c r="G35" s="108" t="s">
        <v>23</v>
      </c>
      <c r="H35" s="108" t="s">
        <v>24</v>
      </c>
      <c r="I35" s="108" t="s">
        <v>25</v>
      </c>
      <c r="J35" s="108" t="s">
        <v>26</v>
      </c>
      <c r="K35" s="108" t="s">
        <v>27</v>
      </c>
      <c r="L35" s="108" t="s">
        <v>28</v>
      </c>
      <c r="M35" s="108" t="s">
        <v>29</v>
      </c>
      <c r="N35" s="108" t="s">
        <v>30</v>
      </c>
      <c r="O35" s="108" t="s">
        <v>31</v>
      </c>
      <c r="P35" s="108" t="s">
        <v>32</v>
      </c>
      <c r="Q35" s="108" t="s">
        <v>33</v>
      </c>
      <c r="R35" s="21"/>
      <c r="S35" s="21"/>
      <c r="T35" s="21"/>
      <c r="U35" s="21"/>
      <c r="V35" s="21"/>
      <c r="W35" s="21"/>
      <c r="X35" s="21"/>
      <c r="Y35" s="21"/>
      <c r="Z35" s="21"/>
      <c r="AA35" s="21"/>
    </row>
    <row r="36" spans="1:27" ht="37.15" customHeight="1">
      <c r="A36" s="21"/>
      <c r="B36" s="246"/>
      <c r="C36" s="247"/>
      <c r="D36" s="248"/>
      <c r="E36" s="65">
        <v>0.25</v>
      </c>
      <c r="F36" s="120" t="s">
        <v>169</v>
      </c>
      <c r="G36" s="59">
        <f t="shared" ref="G36:Q36" si="3">IF(F16&lt;0, 0, F16)*1/2</f>
        <v>0</v>
      </c>
      <c r="H36" s="59">
        <f t="shared" si="3"/>
        <v>0</v>
      </c>
      <c r="I36" s="59">
        <f t="shared" si="3"/>
        <v>0</v>
      </c>
      <c r="J36" s="59">
        <f t="shared" si="3"/>
        <v>0</v>
      </c>
      <c r="K36" s="59">
        <f t="shared" si="3"/>
        <v>0</v>
      </c>
      <c r="L36" s="59">
        <f t="shared" si="3"/>
        <v>0</v>
      </c>
      <c r="M36" s="59">
        <f t="shared" si="3"/>
        <v>0</v>
      </c>
      <c r="N36" s="59">
        <f t="shared" si="3"/>
        <v>0</v>
      </c>
      <c r="O36" s="59">
        <f t="shared" si="3"/>
        <v>0</v>
      </c>
      <c r="P36" s="59">
        <f t="shared" si="3"/>
        <v>0</v>
      </c>
      <c r="Q36" s="59">
        <f t="shared" si="3"/>
        <v>0</v>
      </c>
      <c r="R36" s="21"/>
      <c r="S36" s="21"/>
      <c r="T36" s="21"/>
      <c r="U36" s="21"/>
      <c r="V36" s="21"/>
      <c r="W36" s="21"/>
      <c r="X36" s="21"/>
      <c r="Y36" s="21"/>
      <c r="Z36" s="21"/>
      <c r="AA36" s="21"/>
    </row>
    <row r="37" spans="1:27" ht="15" customHeight="1">
      <c r="A37" s="21"/>
      <c r="B37" s="60"/>
      <c r="C37" s="61"/>
      <c r="D37" s="61"/>
      <c r="E37" s="61"/>
      <c r="F37" s="61"/>
      <c r="G37" s="21"/>
      <c r="H37" s="21"/>
      <c r="I37" s="21"/>
      <c r="J37" s="21"/>
      <c r="K37" s="21"/>
      <c r="L37" s="21"/>
      <c r="M37" s="21"/>
      <c r="N37" s="21"/>
      <c r="O37" s="21"/>
      <c r="P37" s="21"/>
      <c r="Q37" s="21"/>
      <c r="R37" s="21"/>
      <c r="S37" s="21"/>
      <c r="T37" s="21"/>
      <c r="U37" s="21"/>
      <c r="V37" s="21"/>
      <c r="W37" s="21"/>
      <c r="X37" s="21"/>
      <c r="Y37" s="21"/>
      <c r="Z37" s="21"/>
      <c r="AA37" s="21"/>
    </row>
    <row r="38" spans="1:27" ht="15" customHeight="1" thickBo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row>
    <row r="39" spans="1:27" ht="15" customHeight="1">
      <c r="A39" s="21"/>
      <c r="B39" s="240" t="s">
        <v>71</v>
      </c>
      <c r="C39" s="241"/>
      <c r="D39" s="242"/>
      <c r="E39" s="108" t="s">
        <v>14</v>
      </c>
      <c r="F39" s="108" t="s">
        <v>15</v>
      </c>
      <c r="G39" s="108" t="s">
        <v>16</v>
      </c>
      <c r="H39" s="108" t="s">
        <v>17</v>
      </c>
      <c r="I39" s="108" t="s">
        <v>18</v>
      </c>
      <c r="J39" s="108" t="s">
        <v>19</v>
      </c>
      <c r="K39" s="108" t="s">
        <v>20</v>
      </c>
      <c r="L39" s="62" t="s">
        <v>21</v>
      </c>
      <c r="M39" s="62" t="s">
        <v>21</v>
      </c>
      <c r="N39" s="259" t="s">
        <v>50</v>
      </c>
      <c r="O39" s="21"/>
      <c r="P39" s="21"/>
      <c r="Q39" s="21"/>
      <c r="R39" s="21"/>
      <c r="S39" s="21"/>
      <c r="T39" s="21"/>
      <c r="U39" s="21"/>
      <c r="V39" s="21"/>
      <c r="W39" s="21"/>
      <c r="X39" s="21"/>
      <c r="Y39" s="21"/>
      <c r="Z39" s="21"/>
      <c r="AA39" s="21"/>
    </row>
    <row r="40" spans="1:27" ht="15" customHeight="1">
      <c r="A40" s="21"/>
      <c r="B40" s="243"/>
      <c r="C40" s="244"/>
      <c r="D40" s="245"/>
      <c r="E40" s="108" t="s">
        <v>34</v>
      </c>
      <c r="F40" s="108" t="s">
        <v>35</v>
      </c>
      <c r="G40" s="108" t="s">
        <v>36</v>
      </c>
      <c r="H40" s="108" t="s">
        <v>37</v>
      </c>
      <c r="I40" s="108" t="s">
        <v>38</v>
      </c>
      <c r="J40" s="108" t="s">
        <v>39</v>
      </c>
      <c r="K40" s="108" t="s">
        <v>40</v>
      </c>
      <c r="L40" s="62" t="s">
        <v>41</v>
      </c>
      <c r="M40" s="62" t="s">
        <v>41</v>
      </c>
      <c r="N40" s="260"/>
      <c r="O40" s="21"/>
      <c r="P40" s="21"/>
      <c r="Q40" s="21"/>
      <c r="R40" s="21"/>
      <c r="S40" s="21"/>
      <c r="T40" s="21"/>
      <c r="U40" s="21"/>
      <c r="V40" s="21"/>
      <c r="W40" s="21"/>
      <c r="X40" s="21"/>
      <c r="Y40" s="21"/>
      <c r="Z40" s="21"/>
      <c r="AA40" s="21"/>
    </row>
    <row r="41" spans="1:27" ht="37.15" customHeight="1" thickBot="1">
      <c r="A41" s="21"/>
      <c r="B41" s="246"/>
      <c r="C41" s="247"/>
      <c r="D41" s="248"/>
      <c r="E41" s="59">
        <f t="shared" ref="E41:L41" si="4">IF(D21&lt;0, 0, D21)*1/2</f>
        <v>0</v>
      </c>
      <c r="F41" s="59">
        <f t="shared" si="4"/>
        <v>0</v>
      </c>
      <c r="G41" s="59">
        <f t="shared" si="4"/>
        <v>0</v>
      </c>
      <c r="H41" s="59">
        <f t="shared" si="4"/>
        <v>0</v>
      </c>
      <c r="I41" s="59">
        <f t="shared" si="4"/>
        <v>0</v>
      </c>
      <c r="J41" s="59">
        <f t="shared" si="4"/>
        <v>0</v>
      </c>
      <c r="K41" s="59">
        <f t="shared" si="4"/>
        <v>0</v>
      </c>
      <c r="L41" s="63">
        <f t="shared" si="4"/>
        <v>0</v>
      </c>
      <c r="M41" s="63"/>
      <c r="N41" s="110" t="s">
        <v>169</v>
      </c>
      <c r="O41" s="21"/>
      <c r="P41" s="21"/>
      <c r="Q41" s="21"/>
      <c r="R41" s="21"/>
      <c r="S41" s="21"/>
      <c r="T41" s="21"/>
      <c r="U41" s="21"/>
      <c r="V41" s="21"/>
      <c r="W41" s="21"/>
      <c r="X41" s="21"/>
      <c r="Y41" s="21"/>
      <c r="Z41" s="21"/>
      <c r="AA41" s="21"/>
    </row>
    <row r="42" spans="1:27" ht="15" customHeight="1">
      <c r="A42" s="21"/>
      <c r="B42" s="60"/>
      <c r="C42" s="61"/>
      <c r="D42" s="60"/>
      <c r="E42" s="60"/>
      <c r="F42" s="60"/>
      <c r="G42" s="21"/>
      <c r="H42" s="21"/>
      <c r="I42" s="21"/>
      <c r="J42" s="21"/>
      <c r="K42" s="21"/>
      <c r="L42" s="21"/>
      <c r="M42" s="21"/>
      <c r="N42" s="21"/>
      <c r="O42" s="21"/>
      <c r="P42" s="21"/>
      <c r="Q42" s="21"/>
      <c r="R42" s="21"/>
      <c r="S42" s="21"/>
      <c r="T42" s="21"/>
      <c r="U42" s="21"/>
      <c r="V42" s="21"/>
      <c r="W42" s="21"/>
      <c r="X42" s="21"/>
      <c r="Y42" s="21"/>
      <c r="Z42" s="21"/>
      <c r="AA42" s="21"/>
    </row>
    <row r="43" spans="1:27" ht="15" customHeight="1">
      <c r="A43" s="21"/>
      <c r="B43" s="21"/>
      <c r="C43" s="66" t="s">
        <v>73</v>
      </c>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7" ht="15" customHeight="1">
      <c r="A44" s="21"/>
      <c r="B44" s="21"/>
      <c r="C44" s="66" t="s">
        <v>75</v>
      </c>
      <c r="D44" s="66"/>
      <c r="E44" s="66"/>
      <c r="F44" s="66"/>
      <c r="G44" s="66"/>
      <c r="H44" s="66"/>
      <c r="I44" s="21"/>
      <c r="J44" s="21"/>
      <c r="K44" s="21"/>
      <c r="L44" s="21"/>
      <c r="M44" s="21"/>
      <c r="N44" s="21"/>
      <c r="O44" s="21"/>
      <c r="P44" s="21"/>
      <c r="Q44" s="21"/>
      <c r="R44" s="21"/>
      <c r="S44" s="21"/>
      <c r="T44" s="21"/>
      <c r="U44" s="21"/>
      <c r="V44" s="21"/>
      <c r="W44" s="21"/>
      <c r="X44" s="21"/>
      <c r="Y44" s="21"/>
      <c r="Z44" s="21"/>
      <c r="AA44" s="21"/>
    </row>
    <row r="45" spans="1:27" ht="15.75">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7" ht="15.75">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7" ht="15.75">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7" ht="15.75">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1:27" ht="15.75">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1:27" ht="15.75">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1:27" ht="15.7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1:27" ht="15.7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1:27" ht="15.7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1:27" ht="15.7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1:27" ht="15.75">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1:27" ht="15.75">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1:27" ht="15.7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1:27" ht="15.75">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1:27" ht="15.75">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1:27" ht="15.75">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1:27" ht="15.75">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1:27" ht="15.75">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1:27" ht="15.75">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1:27" ht="15.7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1:27" ht="15.75">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1:27" ht="15.7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1:27" ht="15.7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1:27" ht="15.7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1:27" ht="15.7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1:27" ht="15.7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1:27" ht="15.7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1:27" ht="15.7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1:27" ht="15.7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1:27" ht="15.7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1:27" ht="15.7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1:27" ht="15.7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1:27" ht="15.7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1:27" ht="15.7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1:27" ht="15.7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1:27" ht="15.7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1:27" ht="15.7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1:27" ht="15.7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1:27" ht="15.7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1:27" ht="15.7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1:27" ht="15.7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1:27" ht="15.7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1:27" ht="15.7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1:27" ht="15.7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1:27" ht="15.7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1:27" ht="15.7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1:27" ht="15.7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1:27" ht="15.7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1:27" ht="15.7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1:27" ht="15.7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1:27" ht="15.7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1:27" ht="15.7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1:27" ht="15.7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1:27" ht="15.7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1:27" ht="15.7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1:27" ht="15.7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1:27" ht="15.7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1:27" ht="15.7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1:27" ht="15.7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1:27" ht="15.7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1:27" ht="15.7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1:27" ht="15.7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1:27" ht="15.7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1:27" ht="15.7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1:27" ht="15.7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1:27" ht="15.7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sheetData>
  <mergeCells count="22">
    <mergeCell ref="B11:B15"/>
    <mergeCell ref="C14:D14"/>
    <mergeCell ref="C15:D15"/>
    <mergeCell ref="C3:E3"/>
    <mergeCell ref="B4:D5"/>
    <mergeCell ref="B6:B10"/>
    <mergeCell ref="C9:D9"/>
    <mergeCell ref="C10:D10"/>
    <mergeCell ref="B16:D16"/>
    <mergeCell ref="B18:D19"/>
    <mergeCell ref="L18:L19"/>
    <mergeCell ref="B20:B24"/>
    <mergeCell ref="C23:D23"/>
    <mergeCell ref="C24:D24"/>
    <mergeCell ref="B39:D41"/>
    <mergeCell ref="N39:N40"/>
    <mergeCell ref="B25:B29"/>
    <mergeCell ref="C28:D28"/>
    <mergeCell ref="C29:D29"/>
    <mergeCell ref="B30:D30"/>
    <mergeCell ref="B34:D36"/>
    <mergeCell ref="E34:E35"/>
  </mergeCells>
  <phoneticPr fontId="2"/>
  <pageMargins left="0.78740157480314965" right="0.78740157480314965" top="0.78740157480314965" bottom="0.78740157480314965" header="0.31496062992125984" footer="0.31496062992125984"/>
  <pageSetup paperSize="8" scale="84"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834DE-9669-45F6-AF5F-E1C2EE4FC76C}">
  <dimension ref="A1:O52"/>
  <sheetViews>
    <sheetView showZeros="0" view="pageBreakPreview" zoomScaleNormal="100" zoomScaleSheetLayoutView="100" workbookViewId="0">
      <selection activeCell="E2" sqref="E2"/>
    </sheetView>
  </sheetViews>
  <sheetFormatPr defaultColWidth="9" defaultRowHeight="15.75"/>
  <cols>
    <col min="1" max="1" width="5.375" style="4" customWidth="1"/>
    <col min="2" max="2" width="3.75" style="4" customWidth="1"/>
    <col min="3" max="3" width="9" style="4"/>
    <col min="4" max="4" width="16.75" style="4" bestFit="1" customWidth="1"/>
    <col min="5" max="5" width="26.125" style="5" customWidth="1"/>
    <col min="6" max="6" width="4.375" style="5" customWidth="1"/>
    <col min="7" max="7" width="3.75" style="4" customWidth="1"/>
    <col min="8" max="8" width="9" style="4"/>
    <col min="9" max="9" width="16.75" style="4" bestFit="1" customWidth="1"/>
    <col min="10" max="10" width="26.125" style="5" customWidth="1"/>
    <col min="11" max="11" width="4.375" style="5" customWidth="1"/>
    <col min="12" max="12" width="3.75" style="4" customWidth="1"/>
    <col min="13" max="13" width="9" style="4"/>
    <col min="14" max="14" width="16.75" style="4" bestFit="1" customWidth="1"/>
    <col min="15" max="15" width="26.125" style="5" customWidth="1"/>
    <col min="16" max="16384" width="9" style="4"/>
  </cols>
  <sheetData>
    <row r="1" spans="1:15" ht="22.15" customHeight="1">
      <c r="A1" s="3" t="s">
        <v>209</v>
      </c>
    </row>
    <row r="3" spans="1:15" ht="24" customHeight="1" thickBot="1">
      <c r="B3" s="268" t="s">
        <v>170</v>
      </c>
      <c r="C3" s="268"/>
      <c r="D3" s="268"/>
      <c r="E3" s="109" t="s">
        <v>156</v>
      </c>
      <c r="G3" s="268" t="s">
        <v>171</v>
      </c>
      <c r="H3" s="268"/>
      <c r="I3" s="268"/>
      <c r="J3" s="109" t="s">
        <v>156</v>
      </c>
      <c r="L3" s="268" t="s">
        <v>172</v>
      </c>
      <c r="M3" s="268"/>
      <c r="N3" s="268"/>
      <c r="O3" s="109" t="s">
        <v>156</v>
      </c>
    </row>
    <row r="4" spans="1:15" ht="15" customHeight="1">
      <c r="B4" s="269" t="s">
        <v>42</v>
      </c>
      <c r="C4" s="270"/>
      <c r="D4" s="270"/>
      <c r="E4" s="7" t="s">
        <v>197</v>
      </c>
      <c r="F4" s="6"/>
      <c r="G4" s="269" t="s">
        <v>42</v>
      </c>
      <c r="H4" s="270"/>
      <c r="I4" s="270"/>
      <c r="J4" s="7" t="s">
        <v>197</v>
      </c>
      <c r="K4" s="6"/>
      <c r="L4" s="269" t="s">
        <v>42</v>
      </c>
      <c r="M4" s="270"/>
      <c r="N4" s="270"/>
      <c r="O4" s="7" t="s">
        <v>197</v>
      </c>
    </row>
    <row r="5" spans="1:15" ht="15" customHeight="1">
      <c r="B5" s="271"/>
      <c r="C5" s="272"/>
      <c r="D5" s="272"/>
      <c r="E5" s="8" t="s">
        <v>198</v>
      </c>
      <c r="F5" s="6"/>
      <c r="G5" s="271"/>
      <c r="H5" s="272"/>
      <c r="I5" s="272"/>
      <c r="J5" s="8" t="s">
        <v>198</v>
      </c>
      <c r="K5" s="6"/>
      <c r="L5" s="271"/>
      <c r="M5" s="272"/>
      <c r="N5" s="272"/>
      <c r="O5" s="8" t="s">
        <v>198</v>
      </c>
    </row>
    <row r="6" spans="1:15" s="9" customFormat="1" ht="15" customHeight="1">
      <c r="B6" s="273" t="s">
        <v>59</v>
      </c>
      <c r="C6" s="303" t="s">
        <v>154</v>
      </c>
      <c r="D6" s="303"/>
      <c r="E6" s="123" t="s">
        <v>159</v>
      </c>
      <c r="F6" s="11"/>
      <c r="G6" s="273" t="s">
        <v>59</v>
      </c>
      <c r="H6" s="303" t="s">
        <v>155</v>
      </c>
      <c r="I6" s="303"/>
      <c r="J6" s="121" t="s">
        <v>161</v>
      </c>
      <c r="K6" s="11"/>
      <c r="L6" s="273" t="s">
        <v>59</v>
      </c>
      <c r="M6" s="304" t="s">
        <v>157</v>
      </c>
      <c r="N6" s="304"/>
      <c r="O6" s="130" t="s">
        <v>146</v>
      </c>
    </row>
    <row r="7" spans="1:15" s="9" customFormat="1" ht="15" customHeight="1">
      <c r="B7" s="273"/>
      <c r="C7" s="305"/>
      <c r="D7" s="305"/>
      <c r="E7" s="122"/>
      <c r="F7" s="11"/>
      <c r="G7" s="273"/>
      <c r="H7" s="303" t="s">
        <v>192</v>
      </c>
      <c r="I7" s="303"/>
      <c r="J7" s="123">
        <v>200000</v>
      </c>
      <c r="K7" s="11"/>
      <c r="L7" s="273"/>
      <c r="M7" s="264"/>
      <c r="N7" s="264"/>
      <c r="O7" s="10"/>
    </row>
    <row r="8" spans="1:15" s="9" customFormat="1" ht="15" customHeight="1">
      <c r="B8" s="273"/>
      <c r="C8" s="305"/>
      <c r="D8" s="305"/>
      <c r="E8" s="122"/>
      <c r="F8" s="11"/>
      <c r="G8" s="273"/>
      <c r="H8" s="264"/>
      <c r="I8" s="264"/>
      <c r="J8" s="10"/>
      <c r="K8" s="11"/>
      <c r="L8" s="273"/>
      <c r="M8" s="264"/>
      <c r="N8" s="264"/>
      <c r="O8" s="10"/>
    </row>
    <row r="9" spans="1:15" s="9" customFormat="1" ht="15" customHeight="1">
      <c r="B9" s="273"/>
      <c r="C9" s="305"/>
      <c r="D9" s="305"/>
      <c r="E9" s="122"/>
      <c r="F9" s="11"/>
      <c r="G9" s="273"/>
      <c r="H9" s="264"/>
      <c r="I9" s="264"/>
      <c r="J9" s="10"/>
      <c r="K9" s="11"/>
      <c r="L9" s="273"/>
      <c r="M9" s="264"/>
      <c r="N9" s="264"/>
      <c r="O9" s="10"/>
    </row>
    <row r="10" spans="1:15" s="9" customFormat="1" ht="15" customHeight="1">
      <c r="B10" s="273"/>
      <c r="C10" s="305"/>
      <c r="D10" s="305"/>
      <c r="E10" s="122"/>
      <c r="F10" s="11"/>
      <c r="G10" s="273"/>
      <c r="H10" s="264"/>
      <c r="I10" s="264"/>
      <c r="J10" s="10"/>
      <c r="K10" s="11"/>
      <c r="L10" s="273"/>
      <c r="M10" s="264"/>
      <c r="N10" s="264"/>
      <c r="O10" s="10"/>
    </row>
    <row r="11" spans="1:15" s="9" customFormat="1" ht="15" customHeight="1">
      <c r="B11" s="273"/>
      <c r="C11" s="305"/>
      <c r="D11" s="305"/>
      <c r="E11" s="122"/>
      <c r="F11" s="11"/>
      <c r="G11" s="273"/>
      <c r="H11" s="264"/>
      <c r="I11" s="264"/>
      <c r="J11" s="10"/>
      <c r="K11" s="11"/>
      <c r="L11" s="273"/>
      <c r="M11" s="264"/>
      <c r="N11" s="264"/>
      <c r="O11" s="10"/>
    </row>
    <row r="12" spans="1:15" s="9" customFormat="1" ht="15" customHeight="1">
      <c r="B12" s="273"/>
      <c r="C12" s="265" t="s">
        <v>1</v>
      </c>
      <c r="D12" s="265"/>
      <c r="E12" s="125" t="s">
        <v>159</v>
      </c>
      <c r="F12" s="11"/>
      <c r="G12" s="273"/>
      <c r="H12" s="265" t="s">
        <v>1</v>
      </c>
      <c r="I12" s="265"/>
      <c r="J12" s="124" t="s">
        <v>161</v>
      </c>
      <c r="K12" s="11"/>
      <c r="L12" s="273"/>
      <c r="M12" s="265" t="s">
        <v>1</v>
      </c>
      <c r="N12" s="265"/>
      <c r="O12" s="131" t="s">
        <v>146</v>
      </c>
    </row>
    <row r="13" spans="1:15" s="9" customFormat="1" ht="15" customHeight="1">
      <c r="B13" s="266" t="s">
        <v>60</v>
      </c>
      <c r="C13" s="303" t="s">
        <v>148</v>
      </c>
      <c r="D13" s="303"/>
      <c r="E13" s="123" t="s">
        <v>159</v>
      </c>
      <c r="F13" s="11"/>
      <c r="G13" s="266" t="s">
        <v>60</v>
      </c>
      <c r="H13" s="303" t="s">
        <v>148</v>
      </c>
      <c r="I13" s="303"/>
      <c r="J13" s="121" t="s">
        <v>161</v>
      </c>
      <c r="K13" s="11"/>
      <c r="L13" s="266" t="s">
        <v>60</v>
      </c>
      <c r="M13" s="304" t="s">
        <v>200</v>
      </c>
      <c r="N13" s="304"/>
      <c r="O13" s="132" t="s">
        <v>146</v>
      </c>
    </row>
    <row r="14" spans="1:15" s="9" customFormat="1" ht="15" customHeight="1">
      <c r="B14" s="266"/>
      <c r="C14" s="303" t="s">
        <v>149</v>
      </c>
      <c r="D14" s="303"/>
      <c r="E14" s="123" t="s">
        <v>159</v>
      </c>
      <c r="F14" s="11"/>
      <c r="G14" s="266"/>
      <c r="H14" s="303" t="s">
        <v>149</v>
      </c>
      <c r="I14" s="303"/>
      <c r="J14" s="121" t="s">
        <v>161</v>
      </c>
      <c r="K14" s="11"/>
      <c r="L14" s="266"/>
      <c r="M14" s="304"/>
      <c r="N14" s="304"/>
      <c r="O14" s="132"/>
    </row>
    <row r="15" spans="1:15" s="9" customFormat="1" ht="15" customHeight="1">
      <c r="B15" s="266"/>
      <c r="C15" s="303" t="s">
        <v>150</v>
      </c>
      <c r="D15" s="303"/>
      <c r="E15" s="123" t="s">
        <v>159</v>
      </c>
      <c r="F15" s="11"/>
      <c r="G15" s="266"/>
      <c r="H15" s="303" t="s">
        <v>162</v>
      </c>
      <c r="I15" s="303"/>
      <c r="J15" s="121" t="s">
        <v>161</v>
      </c>
      <c r="K15" s="11"/>
      <c r="L15" s="266"/>
      <c r="M15" s="304"/>
      <c r="N15" s="304"/>
      <c r="O15" s="132"/>
    </row>
    <row r="16" spans="1:15" s="9" customFormat="1" ht="15" customHeight="1">
      <c r="B16" s="266"/>
      <c r="C16" s="303" t="s">
        <v>151</v>
      </c>
      <c r="D16" s="303"/>
      <c r="E16" s="123" t="s">
        <v>159</v>
      </c>
      <c r="F16" s="11"/>
      <c r="G16" s="266"/>
      <c r="H16" s="303" t="s">
        <v>151</v>
      </c>
      <c r="I16" s="303"/>
      <c r="J16" s="121" t="s">
        <v>161</v>
      </c>
      <c r="K16" s="11"/>
      <c r="L16" s="266"/>
      <c r="M16" s="304"/>
      <c r="N16" s="304"/>
      <c r="O16" s="132"/>
    </row>
    <row r="17" spans="2:15" s="9" customFormat="1" ht="15" customHeight="1">
      <c r="B17" s="266"/>
      <c r="C17" s="303" t="s">
        <v>152</v>
      </c>
      <c r="D17" s="303"/>
      <c r="E17" s="123" t="s">
        <v>159</v>
      </c>
      <c r="F17" s="11"/>
      <c r="G17" s="266"/>
      <c r="H17" s="303" t="s">
        <v>152</v>
      </c>
      <c r="I17" s="303"/>
      <c r="J17" s="121" t="s">
        <v>161</v>
      </c>
      <c r="K17" s="11"/>
      <c r="L17" s="266"/>
      <c r="M17" s="304"/>
      <c r="N17" s="304"/>
      <c r="O17" s="132"/>
    </row>
    <row r="18" spans="2:15" s="9" customFormat="1" ht="15" customHeight="1">
      <c r="B18" s="266"/>
      <c r="C18" s="277" t="s">
        <v>188</v>
      </c>
      <c r="D18" s="278"/>
      <c r="E18" s="123">
        <v>1000000</v>
      </c>
      <c r="F18" s="11"/>
      <c r="G18" s="266"/>
      <c r="H18" s="303" t="s">
        <v>153</v>
      </c>
      <c r="I18" s="303"/>
      <c r="J18" s="121" t="s">
        <v>161</v>
      </c>
      <c r="K18" s="11"/>
      <c r="L18" s="266"/>
      <c r="M18" s="304"/>
      <c r="N18" s="304"/>
      <c r="O18" s="132"/>
    </row>
    <row r="19" spans="2:15" s="9" customFormat="1" ht="15" customHeight="1">
      <c r="B19" s="266"/>
      <c r="C19" s="303" t="s">
        <v>153</v>
      </c>
      <c r="D19" s="303"/>
      <c r="E19" s="123" t="s">
        <v>159</v>
      </c>
      <c r="F19" s="11"/>
      <c r="G19" s="266"/>
      <c r="H19" s="303"/>
      <c r="I19" s="303"/>
      <c r="J19" s="121"/>
      <c r="K19" s="11"/>
      <c r="L19" s="266"/>
      <c r="M19" s="304"/>
      <c r="N19" s="304"/>
      <c r="O19" s="132"/>
    </row>
    <row r="20" spans="2:15" s="9" customFormat="1" ht="15" customHeight="1">
      <c r="B20" s="266"/>
      <c r="C20" s="267" t="s">
        <v>0</v>
      </c>
      <c r="D20" s="267"/>
      <c r="E20" s="140" t="s">
        <v>159</v>
      </c>
      <c r="F20" s="11"/>
      <c r="G20" s="266"/>
      <c r="H20" s="267" t="s">
        <v>0</v>
      </c>
      <c r="I20" s="267"/>
      <c r="J20" s="126" t="s">
        <v>161</v>
      </c>
      <c r="K20" s="11"/>
      <c r="L20" s="266"/>
      <c r="M20" s="267" t="s">
        <v>0</v>
      </c>
      <c r="N20" s="267"/>
      <c r="O20" s="133" t="s">
        <v>146</v>
      </c>
    </row>
    <row r="21" spans="2:15" s="9" customFormat="1" ht="15" customHeight="1" thickBot="1">
      <c r="B21" s="274" t="s">
        <v>70</v>
      </c>
      <c r="C21" s="275"/>
      <c r="D21" s="276"/>
      <c r="E21" s="141" t="s">
        <v>159</v>
      </c>
      <c r="F21" s="11"/>
      <c r="G21" s="274" t="s">
        <v>70</v>
      </c>
      <c r="H21" s="275"/>
      <c r="I21" s="276"/>
      <c r="J21" s="127" t="s">
        <v>161</v>
      </c>
      <c r="K21" s="11"/>
      <c r="L21" s="274" t="s">
        <v>70</v>
      </c>
      <c r="M21" s="275"/>
      <c r="N21" s="276"/>
      <c r="O21" s="134" t="s">
        <v>146</v>
      </c>
    </row>
    <row r="22" spans="2:15" ht="22.15" customHeight="1">
      <c r="C22" s="3"/>
      <c r="H22" s="3"/>
      <c r="M22" s="3"/>
    </row>
    <row r="24" spans="2:15" ht="24" customHeight="1" thickBot="1">
      <c r="B24" s="268" t="s">
        <v>66</v>
      </c>
      <c r="C24" s="268"/>
      <c r="D24" s="268"/>
      <c r="E24" s="109" t="s">
        <v>156</v>
      </c>
      <c r="G24" s="268" t="s">
        <v>67</v>
      </c>
      <c r="H24" s="268"/>
      <c r="I24" s="268"/>
      <c r="J24" s="109" t="s">
        <v>156</v>
      </c>
      <c r="L24" s="268" t="s">
        <v>68</v>
      </c>
      <c r="M24" s="268"/>
      <c r="N24" s="268"/>
      <c r="O24" s="109" t="s">
        <v>156</v>
      </c>
    </row>
    <row r="25" spans="2:15" ht="15" customHeight="1">
      <c r="B25" s="269" t="s">
        <v>42</v>
      </c>
      <c r="C25" s="270"/>
      <c r="D25" s="270"/>
      <c r="E25" s="7" t="s">
        <v>197</v>
      </c>
      <c r="F25" s="6"/>
      <c r="G25" s="269" t="s">
        <v>42</v>
      </c>
      <c r="H25" s="270"/>
      <c r="I25" s="270"/>
      <c r="J25" s="7" t="s">
        <v>197</v>
      </c>
      <c r="K25" s="6"/>
      <c r="L25" s="269" t="s">
        <v>42</v>
      </c>
      <c r="M25" s="270"/>
      <c r="N25" s="270"/>
      <c r="O25" s="7" t="s">
        <v>197</v>
      </c>
    </row>
    <row r="26" spans="2:15" ht="15" customHeight="1">
      <c r="B26" s="271"/>
      <c r="C26" s="272"/>
      <c r="D26" s="272"/>
      <c r="E26" s="8" t="s">
        <v>198</v>
      </c>
      <c r="F26" s="6"/>
      <c r="G26" s="271"/>
      <c r="H26" s="272"/>
      <c r="I26" s="272"/>
      <c r="J26" s="8" t="s">
        <v>198</v>
      </c>
      <c r="K26" s="6"/>
      <c r="L26" s="271"/>
      <c r="M26" s="272"/>
      <c r="N26" s="272"/>
      <c r="O26" s="8" t="s">
        <v>198</v>
      </c>
    </row>
    <row r="27" spans="2:15" s="9" customFormat="1" ht="15" customHeight="1">
      <c r="B27" s="273" t="s">
        <v>59</v>
      </c>
      <c r="C27" s="264"/>
      <c r="D27" s="264"/>
      <c r="E27" s="10"/>
      <c r="F27" s="11"/>
      <c r="G27" s="273" t="s">
        <v>59</v>
      </c>
      <c r="H27" s="264"/>
      <c r="I27" s="264"/>
      <c r="J27" s="10"/>
      <c r="K27" s="11"/>
      <c r="L27" s="273" t="s">
        <v>59</v>
      </c>
      <c r="M27" s="264"/>
      <c r="N27" s="264"/>
      <c r="O27" s="10"/>
    </row>
    <row r="28" spans="2:15" s="9" customFormat="1" ht="15" customHeight="1">
      <c r="B28" s="273"/>
      <c r="C28" s="264"/>
      <c r="D28" s="264"/>
      <c r="E28" s="10"/>
      <c r="F28" s="11"/>
      <c r="G28" s="273"/>
      <c r="H28" s="264"/>
      <c r="I28" s="264"/>
      <c r="J28" s="10"/>
      <c r="K28" s="11"/>
      <c r="L28" s="273"/>
      <c r="M28" s="264"/>
      <c r="N28" s="264"/>
      <c r="O28" s="10"/>
    </row>
    <row r="29" spans="2:15" s="9" customFormat="1" ht="15" customHeight="1">
      <c r="B29" s="273"/>
      <c r="C29" s="264"/>
      <c r="D29" s="264"/>
      <c r="E29" s="10"/>
      <c r="F29" s="11"/>
      <c r="G29" s="273"/>
      <c r="H29" s="264"/>
      <c r="I29" s="264"/>
      <c r="J29" s="10"/>
      <c r="K29" s="11"/>
      <c r="L29" s="273"/>
      <c r="M29" s="264"/>
      <c r="N29" s="264"/>
      <c r="O29" s="10"/>
    </row>
    <row r="30" spans="2:15" s="9" customFormat="1" ht="15" customHeight="1">
      <c r="B30" s="273"/>
      <c r="C30" s="264"/>
      <c r="D30" s="264"/>
      <c r="E30" s="10"/>
      <c r="F30" s="11"/>
      <c r="G30" s="273"/>
      <c r="H30" s="264"/>
      <c r="I30" s="264"/>
      <c r="J30" s="10"/>
      <c r="K30" s="11"/>
      <c r="L30" s="273"/>
      <c r="M30" s="264"/>
      <c r="N30" s="264"/>
      <c r="O30" s="10"/>
    </row>
    <row r="31" spans="2:15" s="9" customFormat="1" ht="15" customHeight="1">
      <c r="B31" s="273"/>
      <c r="C31" s="264"/>
      <c r="D31" s="264"/>
      <c r="E31" s="10"/>
      <c r="F31" s="11"/>
      <c r="G31" s="273"/>
      <c r="H31" s="264"/>
      <c r="I31" s="264"/>
      <c r="J31" s="10"/>
      <c r="K31" s="11"/>
      <c r="L31" s="273"/>
      <c r="M31" s="264"/>
      <c r="N31" s="264"/>
      <c r="O31" s="10"/>
    </row>
    <row r="32" spans="2:15" s="9" customFormat="1" ht="15" customHeight="1">
      <c r="B32" s="273"/>
      <c r="C32" s="264"/>
      <c r="D32" s="264"/>
      <c r="E32" s="10"/>
      <c r="F32" s="11"/>
      <c r="G32" s="273"/>
      <c r="H32" s="264"/>
      <c r="I32" s="264"/>
      <c r="J32" s="10"/>
      <c r="K32" s="11"/>
      <c r="L32" s="273"/>
      <c r="M32" s="264"/>
      <c r="N32" s="264"/>
      <c r="O32" s="10"/>
    </row>
    <row r="33" spans="2:15" s="9" customFormat="1" ht="15" customHeight="1">
      <c r="B33" s="273"/>
      <c r="C33" s="265" t="s">
        <v>1</v>
      </c>
      <c r="D33" s="265"/>
      <c r="E33" s="12">
        <f>SUM(E27:E32)</f>
        <v>0</v>
      </c>
      <c r="F33" s="11"/>
      <c r="G33" s="273"/>
      <c r="H33" s="265" t="s">
        <v>1</v>
      </c>
      <c r="I33" s="265"/>
      <c r="J33" s="12">
        <f>SUM(J27:J32)</f>
        <v>0</v>
      </c>
      <c r="K33" s="11"/>
      <c r="L33" s="273"/>
      <c r="M33" s="265" t="s">
        <v>1</v>
      </c>
      <c r="N33" s="265"/>
      <c r="O33" s="12">
        <f>SUM(O27:O32)</f>
        <v>0</v>
      </c>
    </row>
    <row r="34" spans="2:15" s="9" customFormat="1" ht="15" customHeight="1">
      <c r="B34" s="266" t="s">
        <v>60</v>
      </c>
      <c r="C34" s="264"/>
      <c r="D34" s="264"/>
      <c r="E34" s="10"/>
      <c r="F34" s="11"/>
      <c r="G34" s="266" t="s">
        <v>60</v>
      </c>
      <c r="H34" s="264"/>
      <c r="I34" s="264"/>
      <c r="J34" s="10"/>
      <c r="K34" s="11"/>
      <c r="L34" s="266" t="s">
        <v>60</v>
      </c>
      <c r="M34" s="264"/>
      <c r="N34" s="264"/>
      <c r="O34" s="10"/>
    </row>
    <row r="35" spans="2:15" s="9" customFormat="1" ht="15" customHeight="1">
      <c r="B35" s="266"/>
      <c r="C35" s="264"/>
      <c r="D35" s="264"/>
      <c r="E35" s="10"/>
      <c r="F35" s="11"/>
      <c r="G35" s="266"/>
      <c r="H35" s="264"/>
      <c r="I35" s="264"/>
      <c r="J35" s="10"/>
      <c r="K35" s="11"/>
      <c r="L35" s="266"/>
      <c r="M35" s="264"/>
      <c r="N35" s="264"/>
      <c r="O35" s="10"/>
    </row>
    <row r="36" spans="2:15" s="9" customFormat="1" ht="15" customHeight="1">
      <c r="B36" s="266"/>
      <c r="C36" s="264"/>
      <c r="D36" s="264"/>
      <c r="E36" s="10"/>
      <c r="F36" s="11"/>
      <c r="G36" s="266"/>
      <c r="H36" s="264"/>
      <c r="I36" s="264"/>
      <c r="J36" s="10"/>
      <c r="K36" s="11"/>
      <c r="L36" s="266"/>
      <c r="M36" s="264"/>
      <c r="N36" s="264"/>
      <c r="O36" s="10"/>
    </row>
    <row r="37" spans="2:15" s="9" customFormat="1" ht="15" customHeight="1">
      <c r="B37" s="266"/>
      <c r="C37" s="264"/>
      <c r="D37" s="264"/>
      <c r="E37" s="10"/>
      <c r="F37" s="11"/>
      <c r="G37" s="266"/>
      <c r="H37" s="264"/>
      <c r="I37" s="264"/>
      <c r="J37" s="10"/>
      <c r="K37" s="11"/>
      <c r="L37" s="266"/>
      <c r="M37" s="264"/>
      <c r="N37" s="264"/>
      <c r="O37" s="10"/>
    </row>
    <row r="38" spans="2:15" s="9" customFormat="1" ht="15" customHeight="1">
      <c r="B38" s="266"/>
      <c r="C38" s="264"/>
      <c r="D38" s="264"/>
      <c r="E38" s="10"/>
      <c r="F38" s="11"/>
      <c r="G38" s="266"/>
      <c r="H38" s="264"/>
      <c r="I38" s="264"/>
      <c r="J38" s="10"/>
      <c r="K38" s="11"/>
      <c r="L38" s="266"/>
      <c r="M38" s="264"/>
      <c r="N38" s="264"/>
      <c r="O38" s="10"/>
    </row>
    <row r="39" spans="2:15" s="9" customFormat="1" ht="15" customHeight="1">
      <c r="B39" s="266"/>
      <c r="C39" s="264"/>
      <c r="D39" s="264"/>
      <c r="E39" s="10"/>
      <c r="F39" s="11"/>
      <c r="G39" s="266"/>
      <c r="H39" s="264"/>
      <c r="I39" s="264"/>
      <c r="J39" s="10"/>
      <c r="K39" s="11"/>
      <c r="L39" s="266"/>
      <c r="M39" s="264"/>
      <c r="N39" s="264"/>
      <c r="O39" s="10"/>
    </row>
    <row r="40" spans="2:15" s="9" customFormat="1" ht="15" customHeight="1">
      <c r="B40" s="266"/>
      <c r="C40" s="267" t="s">
        <v>0</v>
      </c>
      <c r="D40" s="267"/>
      <c r="E40" s="13">
        <f>SUM(E34:E39)</f>
        <v>0</v>
      </c>
      <c r="F40" s="11"/>
      <c r="G40" s="266"/>
      <c r="H40" s="267" t="s">
        <v>0</v>
      </c>
      <c r="I40" s="267"/>
      <c r="J40" s="13">
        <f>SUM(J34:J39)</f>
        <v>0</v>
      </c>
      <c r="K40" s="11"/>
      <c r="L40" s="266"/>
      <c r="M40" s="267" t="s">
        <v>0</v>
      </c>
      <c r="N40" s="267"/>
      <c r="O40" s="13">
        <f>SUM(O34:O39)</f>
        <v>0</v>
      </c>
    </row>
    <row r="41" spans="2:15" s="9" customFormat="1" ht="15" customHeight="1" thickBot="1">
      <c r="B41" s="274" t="s">
        <v>70</v>
      </c>
      <c r="C41" s="275"/>
      <c r="D41" s="276"/>
      <c r="E41" s="14">
        <f>E33-E40</f>
        <v>0</v>
      </c>
      <c r="F41" s="11"/>
      <c r="G41" s="274" t="s">
        <v>70</v>
      </c>
      <c r="H41" s="275"/>
      <c r="I41" s="276"/>
      <c r="J41" s="14">
        <f>J33-J40</f>
        <v>0</v>
      </c>
      <c r="K41" s="11"/>
      <c r="L41" s="274" t="s">
        <v>70</v>
      </c>
      <c r="M41" s="275"/>
      <c r="N41" s="276"/>
      <c r="O41" s="14">
        <f>O33-O40</f>
        <v>0</v>
      </c>
    </row>
    <row r="43" spans="2:15" ht="15" customHeight="1"/>
    <row r="44" spans="2:15" s="15" customFormat="1" ht="15" customHeight="1">
      <c r="D44" s="16"/>
      <c r="E44" s="17"/>
      <c r="F44" s="17"/>
      <c r="G44" s="16"/>
      <c r="H44" s="16"/>
      <c r="I44" s="16"/>
      <c r="J44" s="17"/>
      <c r="K44" s="17"/>
      <c r="L44" s="16"/>
      <c r="M44" s="16"/>
      <c r="N44" s="16"/>
      <c r="O44" s="17"/>
    </row>
    <row r="45" spans="2:15" s="15" customFormat="1" ht="15" customHeight="1">
      <c r="C45" s="16" t="s">
        <v>73</v>
      </c>
      <c r="D45" s="16"/>
      <c r="E45" s="17"/>
      <c r="F45" s="17"/>
      <c r="G45" s="16"/>
      <c r="H45" s="16"/>
      <c r="I45" s="16"/>
      <c r="J45" s="17"/>
      <c r="K45" s="17"/>
      <c r="L45" s="16"/>
      <c r="M45" s="16"/>
      <c r="N45" s="16"/>
      <c r="O45" s="17"/>
    </row>
    <row r="46" spans="2:15" ht="15" customHeight="1">
      <c r="C46" s="16" t="s">
        <v>76</v>
      </c>
      <c r="D46" s="18"/>
      <c r="E46" s="19"/>
      <c r="F46" s="19"/>
      <c r="G46" s="18"/>
      <c r="H46" s="18"/>
      <c r="I46" s="18"/>
      <c r="J46" s="19"/>
      <c r="K46" s="19"/>
      <c r="L46" s="18"/>
      <c r="M46" s="18"/>
      <c r="N46" s="18"/>
      <c r="O46" s="19"/>
    </row>
    <row r="47" spans="2:15" ht="15" customHeight="1"/>
    <row r="48" spans="2:15" ht="15" customHeight="1"/>
    <row r="49" ht="15" customHeight="1"/>
    <row r="50" ht="15" customHeight="1"/>
    <row r="51" ht="15" customHeight="1"/>
    <row r="52" ht="15" customHeight="1"/>
  </sheetData>
  <mergeCells count="117">
    <mergeCell ref="B3:D3"/>
    <mergeCell ref="G3:I3"/>
    <mergeCell ref="L3:N3"/>
    <mergeCell ref="B4:D5"/>
    <mergeCell ref="G4:I5"/>
    <mergeCell ref="L4:N5"/>
    <mergeCell ref="B6:B12"/>
    <mergeCell ref="C6:D6"/>
    <mergeCell ref="G6:G12"/>
    <mergeCell ref="H6:I6"/>
    <mergeCell ref="L6:L12"/>
    <mergeCell ref="M6:N6"/>
    <mergeCell ref="C7:D7"/>
    <mergeCell ref="H7:I7"/>
    <mergeCell ref="M7:N7"/>
    <mergeCell ref="C8:D8"/>
    <mergeCell ref="C11:D11"/>
    <mergeCell ref="H11:I11"/>
    <mergeCell ref="M11:N11"/>
    <mergeCell ref="C12:D12"/>
    <mergeCell ref="H12:I12"/>
    <mergeCell ref="M12:N12"/>
    <mergeCell ref="H8:I8"/>
    <mergeCell ref="M8:N8"/>
    <mergeCell ref="C9:D9"/>
    <mergeCell ref="H9:I9"/>
    <mergeCell ref="M9:N9"/>
    <mergeCell ref="C10:D10"/>
    <mergeCell ref="H10:I10"/>
    <mergeCell ref="M10:N10"/>
    <mergeCell ref="H15:I15"/>
    <mergeCell ref="M15:N15"/>
    <mergeCell ref="C16:D16"/>
    <mergeCell ref="H16:I16"/>
    <mergeCell ref="M16:N16"/>
    <mergeCell ref="C17:D17"/>
    <mergeCell ref="H17:I17"/>
    <mergeCell ref="M17:N17"/>
    <mergeCell ref="B13:B20"/>
    <mergeCell ref="C13:D13"/>
    <mergeCell ref="G13:G20"/>
    <mergeCell ref="H13:I13"/>
    <mergeCell ref="L13:L20"/>
    <mergeCell ref="M13:N13"/>
    <mergeCell ref="C14:D14"/>
    <mergeCell ref="H14:I14"/>
    <mergeCell ref="M14:N14"/>
    <mergeCell ref="C15:D15"/>
    <mergeCell ref="C18:D18"/>
    <mergeCell ref="H18:I18"/>
    <mergeCell ref="M18:N18"/>
    <mergeCell ref="B21:D21"/>
    <mergeCell ref="G21:I21"/>
    <mergeCell ref="L21:N21"/>
    <mergeCell ref="B24:D24"/>
    <mergeCell ref="G24:I24"/>
    <mergeCell ref="L24:N24"/>
    <mergeCell ref="C19:D19"/>
    <mergeCell ref="H19:I19"/>
    <mergeCell ref="M19:N19"/>
    <mergeCell ref="C20:D20"/>
    <mergeCell ref="H20:I20"/>
    <mergeCell ref="M20:N20"/>
    <mergeCell ref="B25:D26"/>
    <mergeCell ref="G25:I26"/>
    <mergeCell ref="L25:N26"/>
    <mergeCell ref="B27:B33"/>
    <mergeCell ref="C27:D27"/>
    <mergeCell ref="G27:G33"/>
    <mergeCell ref="H27:I27"/>
    <mergeCell ref="L27:L33"/>
    <mergeCell ref="M27:N27"/>
    <mergeCell ref="C28:D28"/>
    <mergeCell ref="C31:D31"/>
    <mergeCell ref="H31:I31"/>
    <mergeCell ref="M31:N31"/>
    <mergeCell ref="C32:D32"/>
    <mergeCell ref="H32:I32"/>
    <mergeCell ref="M32:N32"/>
    <mergeCell ref="H28:I28"/>
    <mergeCell ref="M28:N28"/>
    <mergeCell ref="C29:D29"/>
    <mergeCell ref="H29:I29"/>
    <mergeCell ref="M29:N29"/>
    <mergeCell ref="C30:D30"/>
    <mergeCell ref="H30:I30"/>
    <mergeCell ref="M30:N30"/>
    <mergeCell ref="C33:D33"/>
    <mergeCell ref="H33:I33"/>
    <mergeCell ref="M33:N33"/>
    <mergeCell ref="C34:D34"/>
    <mergeCell ref="G34:G40"/>
    <mergeCell ref="H34:I34"/>
    <mergeCell ref="L34:L40"/>
    <mergeCell ref="M34:N34"/>
    <mergeCell ref="C35:D35"/>
    <mergeCell ref="C40:D40"/>
    <mergeCell ref="H40:I40"/>
    <mergeCell ref="M40:N40"/>
    <mergeCell ref="B41:D41"/>
    <mergeCell ref="G41:I41"/>
    <mergeCell ref="L41:N41"/>
    <mergeCell ref="C38:D38"/>
    <mergeCell ref="H38:I38"/>
    <mergeCell ref="M38:N38"/>
    <mergeCell ref="C39:D39"/>
    <mergeCell ref="H39:I39"/>
    <mergeCell ref="M39:N39"/>
    <mergeCell ref="B34:B40"/>
    <mergeCell ref="H35:I35"/>
    <mergeCell ref="M35:N35"/>
    <mergeCell ref="C36:D36"/>
    <mergeCell ref="H36:I36"/>
    <mergeCell ref="M36:N36"/>
    <mergeCell ref="C37:D37"/>
    <mergeCell ref="H37:I37"/>
    <mergeCell ref="M37:N37"/>
  </mergeCells>
  <phoneticPr fontId="2"/>
  <pageMargins left="0.78740157480314965" right="0.78740157480314965" top="0.78740157480314965" bottom="0.78740157480314965" header="0.31496062992125984" footer="0.31496062992125984"/>
  <pageSetup paperSize="8" scale="92"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0F67-BF5D-4BD4-BF8F-02F496B8C99B}">
  <dimension ref="A1:F34"/>
  <sheetViews>
    <sheetView showZeros="0" view="pageBreakPreview" zoomScale="115" zoomScaleNormal="100" zoomScaleSheetLayoutView="115" workbookViewId="0">
      <selection activeCell="J4" sqref="J4"/>
    </sheetView>
  </sheetViews>
  <sheetFormatPr defaultColWidth="9" defaultRowHeight="15.75"/>
  <cols>
    <col min="1" max="1" width="5.375" style="4" customWidth="1"/>
    <col min="2" max="2" width="13.875" style="4" customWidth="1"/>
    <col min="3" max="3" width="15.25" style="4" customWidth="1"/>
    <col min="4" max="4" width="16.75" style="4" bestFit="1" customWidth="1"/>
    <col min="5" max="5" width="13.875" style="5" customWidth="1"/>
    <col min="6" max="16384" width="9" style="4"/>
  </cols>
  <sheetData>
    <row r="1" spans="1:5" ht="22.15" customHeight="1">
      <c r="A1" s="3" t="s">
        <v>206</v>
      </c>
      <c r="C1" s="3"/>
    </row>
    <row r="3" spans="1:5" ht="15" customHeight="1">
      <c r="B3" s="142" t="s">
        <v>181</v>
      </c>
      <c r="C3" s="277" t="s">
        <v>190</v>
      </c>
      <c r="D3" s="278"/>
      <c r="E3" s="6"/>
    </row>
    <row r="4" spans="1:5" ht="15" customHeight="1">
      <c r="B4" s="142" t="s">
        <v>180</v>
      </c>
      <c r="C4" s="142" t="s">
        <v>183</v>
      </c>
      <c r="D4" s="142" t="s">
        <v>189</v>
      </c>
      <c r="E4" s="6"/>
    </row>
    <row r="5" spans="1:5" s="9" customFormat="1" ht="15" customHeight="1">
      <c r="B5" s="158" t="s">
        <v>182</v>
      </c>
      <c r="C5" s="151">
        <v>1000000</v>
      </c>
      <c r="D5" s="149"/>
      <c r="E5" s="11"/>
    </row>
    <row r="6" spans="1:5" s="9" customFormat="1" ht="15" customHeight="1">
      <c r="B6" s="158" t="s">
        <v>193</v>
      </c>
      <c r="C6" s="151">
        <v>1000000</v>
      </c>
      <c r="D6" s="150"/>
      <c r="E6" s="11"/>
    </row>
    <row r="7" spans="1:5" s="9" customFormat="1" ht="15" customHeight="1">
      <c r="B7" s="158" t="s">
        <v>194</v>
      </c>
      <c r="C7" s="151">
        <v>1000000</v>
      </c>
      <c r="D7" s="151"/>
      <c r="E7" s="11"/>
    </row>
    <row r="8" spans="1:5" s="9" customFormat="1" ht="15" customHeight="1">
      <c r="B8" s="158" t="s">
        <v>195</v>
      </c>
      <c r="C8" s="151">
        <v>1000000</v>
      </c>
      <c r="D8" s="150"/>
      <c r="E8" s="11"/>
    </row>
    <row r="9" spans="1:5" s="9" customFormat="1" ht="15" customHeight="1">
      <c r="B9" s="158" t="s">
        <v>196</v>
      </c>
      <c r="C9" s="151">
        <v>1000000</v>
      </c>
      <c r="D9" s="150"/>
      <c r="E9" s="11"/>
    </row>
    <row r="10" spans="1:5" s="9" customFormat="1" ht="15" customHeight="1">
      <c r="B10" s="148"/>
      <c r="C10" s="150"/>
      <c r="D10" s="150"/>
      <c r="E10" s="11"/>
    </row>
    <row r="11" spans="1:5" s="9" customFormat="1" ht="15" customHeight="1">
      <c r="B11" s="148"/>
      <c r="C11" s="147"/>
      <c r="D11" s="147"/>
      <c r="E11" s="11"/>
    </row>
    <row r="12" spans="1:5" s="9" customFormat="1" ht="15" customHeight="1">
      <c r="B12" s="148"/>
      <c r="C12" s="149"/>
      <c r="D12" s="149"/>
      <c r="E12" s="11"/>
    </row>
    <row r="13" spans="1:5" s="9" customFormat="1" ht="15" customHeight="1">
      <c r="B13" s="148"/>
      <c r="C13" s="149"/>
      <c r="D13" s="149"/>
      <c r="E13" s="11"/>
    </row>
    <row r="14" spans="1:5" s="9" customFormat="1" ht="15" customHeight="1">
      <c r="B14" s="148"/>
      <c r="C14" s="149"/>
      <c r="D14" s="149"/>
      <c r="E14" s="11"/>
    </row>
    <row r="15" spans="1:5" s="9" customFormat="1" ht="15" customHeight="1">
      <c r="B15" s="154"/>
      <c r="C15" s="155"/>
      <c r="D15" s="155"/>
      <c r="E15" s="11"/>
    </row>
    <row r="16" spans="1:5" s="9" customFormat="1" ht="15" customHeight="1">
      <c r="B16" s="279" t="s">
        <v>185</v>
      </c>
      <c r="C16" s="142" t="s">
        <v>183</v>
      </c>
      <c r="D16" s="142" t="s">
        <v>189</v>
      </c>
      <c r="E16" s="142" t="s">
        <v>187</v>
      </c>
    </row>
    <row r="17" spans="2:5" s="9" customFormat="1" ht="15" customHeight="1">
      <c r="B17" s="279"/>
      <c r="C17" s="152">
        <f>SUM(C5:C16)</f>
        <v>5000000</v>
      </c>
      <c r="D17" s="153">
        <f>SUM(D5:D16)</f>
        <v>0</v>
      </c>
      <c r="E17" s="153">
        <f>C17-D17</f>
        <v>5000000</v>
      </c>
    </row>
    <row r="18" spans="2:5" s="9" customFormat="1" ht="15" customHeight="1">
      <c r="B18" s="156"/>
      <c r="C18" s="156"/>
      <c r="D18" s="156"/>
      <c r="E18" s="157"/>
    </row>
    <row r="19" spans="2:5" s="9" customFormat="1" ht="15" customHeight="1">
      <c r="C19" s="157"/>
      <c r="E19" s="11"/>
    </row>
    <row r="20" spans="2:5" ht="19.5">
      <c r="B20" s="142" t="s">
        <v>181</v>
      </c>
      <c r="C20" s="277" t="s">
        <v>191</v>
      </c>
      <c r="D20" s="278"/>
      <c r="E20" s="6"/>
    </row>
    <row r="21" spans="2:5">
      <c r="B21" s="142" t="s">
        <v>180</v>
      </c>
      <c r="C21" s="142" t="s">
        <v>183</v>
      </c>
      <c r="D21" s="142" t="s">
        <v>189</v>
      </c>
      <c r="E21" s="6"/>
    </row>
    <row r="22" spans="2:5" ht="15" customHeight="1">
      <c r="B22" s="148" t="s">
        <v>182</v>
      </c>
      <c r="C22" s="151">
        <v>500000</v>
      </c>
      <c r="D22" s="149"/>
      <c r="E22" s="11"/>
    </row>
    <row r="23" spans="2:5" s="15" customFormat="1" ht="15" customHeight="1">
      <c r="B23" s="159" t="s">
        <v>193</v>
      </c>
      <c r="C23" s="151">
        <v>500000</v>
      </c>
      <c r="D23" s="151"/>
      <c r="E23" s="11"/>
    </row>
    <row r="24" spans="2:5" s="15" customFormat="1" ht="15" customHeight="1">
      <c r="B24" s="159" t="s">
        <v>194</v>
      </c>
      <c r="C24" s="151">
        <v>500000</v>
      </c>
      <c r="D24" s="151"/>
      <c r="E24" s="11"/>
    </row>
    <row r="25" spans="2:5" ht="15" customHeight="1">
      <c r="B25" s="159" t="s">
        <v>195</v>
      </c>
      <c r="C25" s="151">
        <v>500000</v>
      </c>
      <c r="D25" s="150"/>
      <c r="E25" s="11"/>
    </row>
    <row r="26" spans="2:5" ht="15" customHeight="1">
      <c r="B26" s="159" t="s">
        <v>196</v>
      </c>
      <c r="C26" s="151"/>
      <c r="D26" s="151">
        <v>1800000</v>
      </c>
      <c r="E26" s="11"/>
    </row>
    <row r="27" spans="2:5" ht="15" customHeight="1">
      <c r="B27" s="148"/>
      <c r="C27" s="150"/>
      <c r="D27" s="150"/>
      <c r="E27" s="11"/>
    </row>
    <row r="28" spans="2:5" ht="15" customHeight="1">
      <c r="B28" s="148"/>
      <c r="C28" s="147"/>
      <c r="D28" s="147"/>
      <c r="E28" s="11"/>
    </row>
    <row r="29" spans="2:5" ht="15" customHeight="1">
      <c r="B29" s="148"/>
      <c r="C29" s="149"/>
      <c r="D29" s="149"/>
      <c r="E29" s="11"/>
    </row>
    <row r="30" spans="2:5" ht="15" customHeight="1">
      <c r="B30" s="148"/>
      <c r="C30" s="149"/>
      <c r="D30" s="149"/>
      <c r="E30" s="11"/>
    </row>
    <row r="31" spans="2:5" ht="15" customHeight="1">
      <c r="B31" s="148"/>
      <c r="C31" s="149"/>
      <c r="D31" s="149"/>
      <c r="E31" s="11"/>
    </row>
    <row r="32" spans="2:5" ht="19.5">
      <c r="B32" s="154"/>
      <c r="C32" s="155"/>
      <c r="D32" s="155"/>
      <c r="E32" s="11"/>
    </row>
    <row r="33" spans="2:6">
      <c r="B33" s="279" t="s">
        <v>185</v>
      </c>
      <c r="C33" s="142" t="s">
        <v>183</v>
      </c>
      <c r="D33" s="142" t="s">
        <v>189</v>
      </c>
      <c r="E33" s="142" t="s">
        <v>186</v>
      </c>
    </row>
    <row r="34" spans="2:6" ht="18">
      <c r="B34" s="279"/>
      <c r="C34" s="152">
        <f>SUM(C22:C33)</f>
        <v>2000000</v>
      </c>
      <c r="D34" s="153">
        <f>SUM(D22:D33)</f>
        <v>1800000</v>
      </c>
      <c r="E34" s="153">
        <f>C34-D34</f>
        <v>200000</v>
      </c>
      <c r="F34" s="160" t="s">
        <v>201</v>
      </c>
    </row>
  </sheetData>
  <mergeCells count="4">
    <mergeCell ref="B16:B17"/>
    <mergeCell ref="C3:D3"/>
    <mergeCell ref="C20:D20"/>
    <mergeCell ref="B33:B34"/>
  </mergeCells>
  <phoneticPr fontId="2"/>
  <pageMargins left="0.78740157480314965" right="0.78740157480314965" top="0.78740157480314965" bottom="0.78740157480314965" header="0.31496062992125984" footer="0.31496062992125984"/>
  <pageSetup paperSize="8" scale="93"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FA6D34CF08064FB4E74DD2839D12EC" ma:contentTypeVersion="69" ma:contentTypeDescription="新しいドキュメントを作成します。" ma:contentTypeScope="" ma:versionID="a165c1b118a114c542a8e449a1e5c37e">
  <xsd:schema xmlns:xsd="http://www.w3.org/2001/XMLSchema" xmlns:xs="http://www.w3.org/2001/XMLSchema" xmlns:p="http://schemas.microsoft.com/office/2006/metadata/properties" xmlns:ns1="http://schemas.microsoft.com/sharepoint/v3" xmlns:ns2="4e21aece-359b-4e6f-8f54-c70e1e237c6a" xmlns:ns3="88010e20-eeaa-4342-8fe0-d9c98a3bd611" xmlns:ns4="a4d498d9-fa0f-488e-82cc-ab7a8f45b7cc" targetNamespace="http://schemas.microsoft.com/office/2006/metadata/properties" ma:root="true" ma:fieldsID="ceedaa5003da1c6e65cde5127b6c9106" ns1:_="" ns2:_="" ns3:_="" ns4:_="">
    <xsd:import namespace="http://schemas.microsoft.com/sharepoint/v3"/>
    <xsd:import namespace="4e21aece-359b-4e6f-8f54-c70e1e237c6a"/>
    <xsd:import namespace="88010e20-eeaa-4342-8fe0-d9c98a3bd611"/>
    <xsd:import namespace="a4d498d9-fa0f-488e-82cc-ab7a8f45b7cc"/>
    <xsd:element name="properties">
      <xsd:complexType>
        <xsd:sequence>
          <xsd:element name="documentManagement">
            <xsd:complexType>
              <xsd:all>
                <xsd:element ref="ns1:PublishingStartDate" minOccurs="0"/>
                <xsd:element ref="ns1:PublishingExpirationDate" minOccurs="0"/>
                <xsd:element ref="ns2:SharedWithUsers"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21aece-359b-4e6f-8f54-c70e1e237c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010e20-eeaa-4342-8fe0-d9c98a3bd6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426463e-fb95-4bd5-b485-403931fdaad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498d9-fa0f-488e-82cc-ab7a8f45b7c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a620e3b-0857-4499-872d-32e79c411132}" ma:internalName="TaxCatchAll" ma:showField="CatchAllData" ma:web="a4d498d9-fa0f-488e-82cc-ab7a8f45b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4d498d9-fa0f-488e-82cc-ab7a8f45b7cc" xsi:nil="true"/>
    <PublishingExpirationDate xmlns="http://schemas.microsoft.com/sharepoint/v3" xsi:nil="true"/>
    <PublishingStartDate xmlns="http://schemas.microsoft.com/sharepoint/v3" xsi:nil="true"/>
    <lcf76f155ced4ddcb4097134ff3c332f xmlns="88010e20-eeaa-4342-8fe0-d9c98a3bd6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EB181B-2763-4AC1-A5C6-78BD31DF5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21aece-359b-4e6f-8f54-c70e1e237c6a"/>
    <ds:schemaRef ds:uri="88010e20-eeaa-4342-8fe0-d9c98a3bd611"/>
    <ds:schemaRef ds:uri="a4d498d9-fa0f-488e-82cc-ab7a8f45b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6F3370-7365-49CA-8F27-9256E6E5A2D5}">
  <ds:schemaRefs>
    <ds:schemaRef ds:uri="http://schemas.microsoft.com/sharepoint/v3/contenttype/forms"/>
  </ds:schemaRefs>
</ds:datastoreItem>
</file>

<file path=customXml/itemProps3.xml><?xml version="1.0" encoding="utf-8"?>
<ds:datastoreItem xmlns:ds="http://schemas.openxmlformats.org/officeDocument/2006/customXml" ds:itemID="{5BA54AA5-9D38-4BB7-88E8-9E729B24C255}">
  <ds:schemaRefs>
    <ds:schemaRef ds:uri="4e21aece-359b-4e6f-8f54-c70e1e237c6a"/>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http://schemas.microsoft.com/sharepoint/v3"/>
    <ds:schemaRef ds:uri="http://www.w3.org/XML/1998/namespace"/>
    <ds:schemaRef ds:uri="a4d498d9-fa0f-488e-82cc-ab7a8f45b7cc"/>
    <ds:schemaRef ds:uri="88010e20-eeaa-4342-8fe0-d9c98a3bd6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①収益還元報告（かがみ）</vt:lpstr>
      <vt:lpstr>②指定管理業務収支内訳書</vt:lpstr>
      <vt:lpstr>③魅力向上事業年度別収支総括表</vt:lpstr>
      <vt:lpstr>④魅力向上事業収支内訳書</vt:lpstr>
      <vt:lpstr>⑤引当金記録表 </vt:lpstr>
      <vt:lpstr>【記載例】①収益還元報告（かがみ） </vt:lpstr>
      <vt:lpstr>【記載例】②指定管理業務収支内訳書 </vt:lpstr>
      <vt:lpstr>【記載例】③魅力向上事業年度別収総括表 </vt:lpstr>
      <vt:lpstr>【記載例】④魅力向上事業収支内訳書 </vt:lpstr>
      <vt:lpstr>【記載例】⑤引当金記録表</vt:lpstr>
      <vt:lpstr>'【記載例】①収益還元報告（かがみ） '!Print_Area</vt:lpstr>
      <vt:lpstr>'【記載例】②指定管理業務収支内訳書 '!Print_Area</vt:lpstr>
      <vt:lpstr>'【記載例】③魅力向上事業年度別収総括表 '!Print_Area</vt:lpstr>
      <vt:lpstr>'【記載例】④魅力向上事業収支内訳書 '!Print_Area</vt:lpstr>
      <vt:lpstr>【記載例】⑤引当金記録表!Print_Area</vt:lpstr>
      <vt:lpstr>'①収益還元報告（かがみ）'!Print_Area</vt:lpstr>
      <vt:lpstr>③魅力向上事業年度別収支総括表!Print_Area</vt:lpstr>
      <vt:lpstr>④魅力向上事業収支内訳書!Print_Area</vt:lpstr>
      <vt:lpstr>'⑤引当金記録表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新谷</dc:creator>
  <cp:lastModifiedBy>髙田　秀彬</cp:lastModifiedBy>
  <cp:lastPrinted>2025-05-25T23:53:33Z</cp:lastPrinted>
  <dcterms:created xsi:type="dcterms:W3CDTF">2025-02-13T02:28:02Z</dcterms:created>
  <dcterms:modified xsi:type="dcterms:W3CDTF">2026-06-15T08:44:54Z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0x01010060FA6D34CF08064FB4E74DD2839D12EC</vt:lpwstr>
  </property>
</Properties>
</file>