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G0000sv1ns702\d10270$\NAS\02_社会教育g\R07年度\13　少年自然の家\04_評価委員会\２回目\13HP更新\"/>
    </mc:Choice>
  </mc:AlternateContent>
  <xr:revisionPtr revIDLastSave="0" documentId="13_ncr:1_{FA3C8DC1-2EA3-4976-B44D-8E097AF087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７　アンケート結果" sheetId="1" r:id="rId1"/>
  </sheets>
  <definedNames>
    <definedName name="_xlnm.Print_Area" localSheetId="0">'R７　アンケート結果'!$A$1:$L$22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0" i="1" l="1"/>
  <c r="I13" i="1"/>
  <c r="K17" i="1"/>
  <c r="K13" i="1"/>
  <c r="K9" i="1"/>
  <c r="L6" i="1"/>
  <c r="K20" i="1" l="1"/>
  <c r="J20" i="1"/>
  <c r="I20" i="1"/>
  <c r="H20" i="1"/>
  <c r="G20" i="1"/>
  <c r="F20" i="1"/>
  <c r="E20" i="1"/>
  <c r="D20" i="1"/>
  <c r="L19" i="1"/>
  <c r="L18" i="1"/>
  <c r="J17" i="1"/>
  <c r="I17" i="1"/>
  <c r="H17" i="1"/>
  <c r="G17" i="1"/>
  <c r="F17" i="1"/>
  <c r="E17" i="1"/>
  <c r="D17" i="1"/>
  <c r="C17" i="1"/>
  <c r="L16" i="1"/>
  <c r="L15" i="1"/>
  <c r="L14" i="1"/>
  <c r="J13" i="1"/>
  <c r="H13" i="1"/>
  <c r="G13" i="1"/>
  <c r="F13" i="1"/>
  <c r="E13" i="1"/>
  <c r="D13" i="1"/>
  <c r="C13" i="1"/>
  <c r="L12" i="1"/>
  <c r="L11" i="1"/>
  <c r="L10" i="1"/>
  <c r="J9" i="1"/>
  <c r="I9" i="1"/>
  <c r="H9" i="1"/>
  <c r="G9" i="1"/>
  <c r="F9" i="1"/>
  <c r="E9" i="1"/>
  <c r="D9" i="1"/>
  <c r="C9" i="1"/>
  <c r="L8" i="1"/>
  <c r="L7" i="1"/>
  <c r="L5" i="1"/>
  <c r="L4" i="1"/>
  <c r="L3" i="1"/>
  <c r="L9" i="1" l="1"/>
  <c r="L17" i="1"/>
  <c r="L20" i="1"/>
  <c r="L13" i="1"/>
</calcChain>
</file>

<file path=xl/sharedStrings.xml><?xml version="1.0" encoding="utf-8"?>
<sst xmlns="http://schemas.openxmlformats.org/spreadsheetml/2006/main" count="35" uniqueCount="30">
  <si>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</si>
  <si>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</si>
  <si>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</si>
  <si>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</si>
  <si>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</si>
  <si>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</si>
  <si>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</si>
  <si>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</si>
  <si>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ガツ</t>
    </rPh>
    <phoneticPr fontId="3"/>
  </si>
  <si>
    <t>　合　計</t>
    <rPh sb="1" eb="2">
      <t>ア</t>
    </rPh>
    <rPh sb="3" eb="4">
      <t>ケイ</t>
    </rPh>
    <phoneticPr fontId="3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</si>
  <si>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3"/>
  </si>
  <si>
    <t>以前利用</t>
    <rPh sb="0" eb="2">
      <t>イゼン</t>
    </rPh>
    <rPh sb="2" eb="4">
      <t>リヨウ</t>
    </rPh>
    <phoneticPr fontId="3"/>
  </si>
  <si>
    <t>ＨＰ</t>
    <phoneticPr fontId="3"/>
  </si>
  <si>
    <t>口コミ</t>
    <rPh sb="0" eb="1">
      <t>クチ</t>
    </rPh>
    <phoneticPr fontId="3"/>
  </si>
  <si>
    <t>合計</t>
    <rPh sb="0" eb="2">
      <t>ゴウケイ</t>
    </rPh>
    <phoneticPr fontId="3"/>
  </si>
  <si>
    <t>２．施設について</t>
    <rPh sb="2" eb="4">
      <t>シセツ</t>
    </rPh>
    <phoneticPr fontId="3"/>
  </si>
  <si>
    <t>満足</t>
    <rPh sb="0" eb="2">
      <t>マンゾク</t>
    </rPh>
    <phoneticPr fontId="3"/>
  </si>
  <si>
    <t>ふつう</t>
    <phoneticPr fontId="3"/>
  </si>
  <si>
    <t>不満</t>
    <rPh sb="0" eb="2">
      <t>フマン</t>
    </rPh>
    <phoneticPr fontId="3"/>
  </si>
  <si>
    <t>宿泊団体数　A
（個人利用含む）</t>
    <rPh sb="0" eb="2">
      <t>シュクハク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</si>
  <si>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回収団体数　B
（個人利用含む）</t>
    <rPh sb="0" eb="2">
      <t>カイシュウ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</si>
  <si>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※　アンケートは、団体（個人利用含む）単位で回答いただいている。</t>
    <rPh sb="9" eb="11">
      <t>ダンタイ</t>
    </rPh>
    <rPh sb="12" eb="14">
      <t>コジン</t>
    </rPh>
    <rPh sb="14" eb="16">
      <t>リヨウ</t>
    </rPh>
    <rPh sb="16" eb="17">
      <t>フク</t>
    </rPh>
    <rPh sb="19" eb="21">
      <t>タンイ</t>
    </rPh>
    <rPh sb="22" eb="24">
      <t>カイトウ</t>
    </rPh>
    <phoneticPr fontId="3"/>
  </si>
  <si>
    <t>チラシ</t>
  </si>
  <si>
    <t>DM</t>
  </si>
  <si>
    <t>SNS</t>
  </si>
  <si>
    <t>４．アンケート回収率</t>
    <rPh sb="7" eb="9">
      <t>カイシュウ</t>
    </rPh>
    <rPh sb="9" eb="10">
      <t>リツ</t>
    </rPh>
    <phoneticPr fontId="3"/>
  </si>
  <si>
    <t>３．職員の対応について</t>
    <rPh sb="2" eb="4">
      <t>ショクイン</t>
    </rPh>
    <rPh sb="5" eb="7">
      <t>タイオウ</t>
    </rPh>
    <phoneticPr fontId="3"/>
  </si>
  <si>
    <t>■　令和７年度利用者アンケート集計(4月～12月)</t>
    <rPh sb="2" eb="4">
      <t>レイワ</t>
    </rPh>
    <rPh sb="5" eb="6">
      <t>ネン</t>
    </rPh>
    <rPh sb="6" eb="7">
      <t>ド</t>
    </rPh>
    <rPh sb="7" eb="10">
      <t>リヨウシャ</t>
    </rPh>
    <rPh sb="15" eb="17">
      <t>シュウケイ</t>
    </rPh>
    <rPh sb="19" eb="20">
      <t>ガツ</t>
    </rPh>
    <rPh sb="23" eb="24">
      <t>ガツ</t>
    </rPh>
    <phoneticPr fontId="3"/>
  </si>
  <si>
    <t>令和７年度回収率
（B/A×100）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</si>
  <si>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令和６年度回収率</t>
    <rPh sb="0" eb="2">
      <t>レイワ</t>
    </rPh>
    <rPh sb="3" eb="5">
      <t>ネンド</t>
    </rPh>
    <rPh sb="5" eb="7">
      <t>カイシュウ</t>
    </rPh>
    <rPh sb="7" eb="8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</si>
</sst>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Fill="1" applyBorder="1">
      <alignment vertical="center"/>
    </xf>
    <xf numFmtId="0" fontId="7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>
      <alignment vertical="center"/>
    </xf>
    <xf numFmtId="176" fontId="4" fillId="2" borderId="4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9" fontId="4" fillId="0" borderId="0" xfId="0" applyNumberFormat="1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  <xf numFmtId="176" fontId="4" fillId="0" borderId="6" xfId="0" applyNumberFormat="1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4" xfId="0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4" xfId="0" applyNumberFormat="1" applyFont="1" applyFill="1" applyBorder="1" applyAlignment="1">
      <alignment vertical="center"/>
    </xf>
    <xf numFmtId="176" fontId="4" fillId="0" borderId="15" xfId="0" applyNumberFormat="1" applyFont="1" applyFill="1" applyBorder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zoomScale="75" zoomScaleNormal="75" workbookViewId="0">
      <selection activeCell="E27" sqref="E27"/>
    </sheetView>
  </sheetViews>
  <sheetFormatPr defaultColWidth="9" defaultRowHeight="14.4" x14ac:dyDescent="0.45"/>
  <cols>
    <col min="1" max="1" width="11.59765625" style="2" customWidth="1"/>
    <col min="2" max="2" width="19.09765625" style="2" customWidth="1"/>
    <col min="3" max="10" width="9" style="2"/>
    <col min="11" max="12" width="9" style="2" customWidth="1"/>
    <col min="13" max="13" width="3.09765625" style="2" customWidth="1"/>
    <col min="14" max="16384" width="9" style="2"/>
  </cols>
  <sheetData>
    <row r="1" spans="1:13" ht="66" customHeight="1" thickBot="1" x14ac:dyDescent="0.5">
      <c r="A1" s="1" t="s">
        <v>27</v>
      </c>
    </row>
    <row r="2" spans="1:13" ht="20.100000000000001" customHeight="1" thickBot="1" x14ac:dyDescent="0.5">
      <c r="A2" s="3"/>
      <c r="B2" s="26"/>
      <c r="C2" s="27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8" t="s">
        <v>8</v>
      </c>
      <c r="L2" s="29" t="s">
        <v>9</v>
      </c>
      <c r="M2" s="6"/>
    </row>
    <row r="3" spans="1:13" ht="19.8" customHeight="1" x14ac:dyDescent="0.45">
      <c r="A3" s="41" t="s">
        <v>10</v>
      </c>
      <c r="B3" s="30" t="s">
        <v>11</v>
      </c>
      <c r="C3" s="30">
        <v>25</v>
      </c>
      <c r="D3" s="30">
        <v>50</v>
      </c>
      <c r="E3" s="30">
        <v>43</v>
      </c>
      <c r="F3" s="31">
        <v>59</v>
      </c>
      <c r="G3" s="30">
        <v>40</v>
      </c>
      <c r="H3" s="30">
        <v>36</v>
      </c>
      <c r="I3" s="30">
        <v>29</v>
      </c>
      <c r="J3" s="30">
        <v>42</v>
      </c>
      <c r="K3" s="32">
        <v>16</v>
      </c>
      <c r="L3" s="5">
        <f>SUM(C3:K3)</f>
        <v>340</v>
      </c>
      <c r="M3" s="6"/>
    </row>
    <row r="4" spans="1:13" ht="19.8" customHeight="1" x14ac:dyDescent="0.45">
      <c r="A4" s="42"/>
      <c r="B4" s="4" t="s">
        <v>12</v>
      </c>
      <c r="C4" s="4">
        <v>3</v>
      </c>
      <c r="D4" s="4">
        <v>6</v>
      </c>
      <c r="E4" s="4">
        <v>12</v>
      </c>
      <c r="F4" s="4">
        <v>19</v>
      </c>
      <c r="G4" s="4">
        <v>23</v>
      </c>
      <c r="H4" s="4">
        <v>8</v>
      </c>
      <c r="I4" s="4">
        <v>12</v>
      </c>
      <c r="J4" s="4">
        <v>15</v>
      </c>
      <c r="K4" s="7">
        <v>8</v>
      </c>
      <c r="L4" s="8">
        <f t="shared" ref="L4:L19" si="0">SUM(C4:K4)</f>
        <v>106</v>
      </c>
      <c r="M4" s="6"/>
    </row>
    <row r="5" spans="1:13" ht="19.8" customHeight="1" x14ac:dyDescent="0.45">
      <c r="A5" s="42"/>
      <c r="B5" s="4" t="s">
        <v>13</v>
      </c>
      <c r="C5" s="4">
        <v>3</v>
      </c>
      <c r="D5" s="4">
        <v>3</v>
      </c>
      <c r="E5" s="4">
        <v>3</v>
      </c>
      <c r="F5" s="4">
        <v>3</v>
      </c>
      <c r="G5" s="4">
        <v>2</v>
      </c>
      <c r="H5" s="4">
        <v>6</v>
      </c>
      <c r="I5" s="4">
        <v>5</v>
      </c>
      <c r="J5" s="4">
        <v>2</v>
      </c>
      <c r="K5" s="7">
        <v>2</v>
      </c>
      <c r="L5" s="8">
        <f t="shared" si="0"/>
        <v>29</v>
      </c>
      <c r="M5" s="6"/>
    </row>
    <row r="6" spans="1:13" ht="20.100000000000001" customHeight="1" x14ac:dyDescent="0.45">
      <c r="A6" s="42"/>
      <c r="B6" s="4" t="s">
        <v>22</v>
      </c>
      <c r="C6" s="4">
        <v>0</v>
      </c>
      <c r="D6" s="4">
        <v>0</v>
      </c>
      <c r="E6" s="4">
        <v>2</v>
      </c>
      <c r="F6" s="4">
        <v>0</v>
      </c>
      <c r="G6" s="4">
        <v>0</v>
      </c>
      <c r="H6" s="4">
        <v>0</v>
      </c>
      <c r="I6" s="4">
        <v>0</v>
      </c>
      <c r="J6" s="4">
        <v>1</v>
      </c>
      <c r="K6" s="7">
        <v>0</v>
      </c>
      <c r="L6" s="8">
        <f t="shared" si="0"/>
        <v>3</v>
      </c>
      <c r="M6" s="6"/>
    </row>
    <row r="7" spans="1:13" ht="20.100000000000001" customHeight="1" x14ac:dyDescent="0.45">
      <c r="A7" s="42"/>
      <c r="B7" s="4" t="s">
        <v>23</v>
      </c>
      <c r="C7" s="4">
        <v>0</v>
      </c>
      <c r="D7" s="4">
        <v>0</v>
      </c>
      <c r="E7" s="4">
        <v>0</v>
      </c>
      <c r="F7" s="4">
        <v>0</v>
      </c>
      <c r="G7" s="4">
        <v>3</v>
      </c>
      <c r="H7" s="4">
        <v>0</v>
      </c>
      <c r="I7" s="4">
        <v>2</v>
      </c>
      <c r="J7" s="4">
        <v>1</v>
      </c>
      <c r="K7" s="7">
        <v>0</v>
      </c>
      <c r="L7" s="8">
        <f t="shared" si="0"/>
        <v>6</v>
      </c>
      <c r="M7" s="6"/>
    </row>
    <row r="8" spans="1:13" ht="20.100000000000001" customHeight="1" x14ac:dyDescent="0.45">
      <c r="A8" s="42"/>
      <c r="B8" s="4" t="s">
        <v>24</v>
      </c>
      <c r="C8" s="4">
        <v>0</v>
      </c>
      <c r="D8" s="4">
        <v>1</v>
      </c>
      <c r="E8" s="4">
        <v>1</v>
      </c>
      <c r="F8" s="4">
        <v>4</v>
      </c>
      <c r="G8" s="4">
        <v>8</v>
      </c>
      <c r="H8" s="4">
        <v>4</v>
      </c>
      <c r="I8" s="4">
        <v>0</v>
      </c>
      <c r="J8" s="4">
        <v>4</v>
      </c>
      <c r="K8" s="7">
        <v>0</v>
      </c>
      <c r="L8" s="8">
        <f t="shared" si="0"/>
        <v>22</v>
      </c>
      <c r="M8" s="6"/>
    </row>
    <row r="9" spans="1:13" ht="20.100000000000001" customHeight="1" thickBot="1" x14ac:dyDescent="0.5">
      <c r="A9" s="43"/>
      <c r="B9" s="33" t="s">
        <v>14</v>
      </c>
      <c r="C9" s="33">
        <f>SUM(C3:C8)</f>
        <v>31</v>
      </c>
      <c r="D9" s="33">
        <f t="shared" ref="D9:K9" si="1">SUM(D3:D8)</f>
        <v>60</v>
      </c>
      <c r="E9" s="33">
        <f t="shared" si="1"/>
        <v>61</v>
      </c>
      <c r="F9" s="33">
        <f t="shared" si="1"/>
        <v>85</v>
      </c>
      <c r="G9" s="33">
        <f t="shared" si="1"/>
        <v>76</v>
      </c>
      <c r="H9" s="33">
        <f t="shared" si="1"/>
        <v>54</v>
      </c>
      <c r="I9" s="33">
        <f t="shared" si="1"/>
        <v>48</v>
      </c>
      <c r="J9" s="33">
        <f t="shared" si="1"/>
        <v>65</v>
      </c>
      <c r="K9" s="34">
        <f t="shared" si="1"/>
        <v>26</v>
      </c>
      <c r="L9" s="35">
        <f>SUM(C9:K9)</f>
        <v>506</v>
      </c>
      <c r="M9" s="6"/>
    </row>
    <row r="10" spans="1:13" ht="20.100000000000001" customHeight="1" x14ac:dyDescent="0.45">
      <c r="A10" s="41" t="s">
        <v>15</v>
      </c>
      <c r="B10" s="30" t="s">
        <v>16</v>
      </c>
      <c r="C10" s="30">
        <v>23</v>
      </c>
      <c r="D10" s="30">
        <v>54</v>
      </c>
      <c r="E10" s="30">
        <v>52</v>
      </c>
      <c r="F10" s="30">
        <v>69</v>
      </c>
      <c r="G10" s="30">
        <v>59</v>
      </c>
      <c r="H10" s="30">
        <v>44</v>
      </c>
      <c r="I10" s="30">
        <v>43</v>
      </c>
      <c r="J10" s="30">
        <v>54</v>
      </c>
      <c r="K10" s="32">
        <v>26</v>
      </c>
      <c r="L10" s="5">
        <f t="shared" si="0"/>
        <v>424</v>
      </c>
      <c r="M10" s="6"/>
    </row>
    <row r="11" spans="1:13" ht="20.100000000000001" customHeight="1" x14ac:dyDescent="0.45">
      <c r="A11" s="42"/>
      <c r="B11" s="4" t="s">
        <v>17</v>
      </c>
      <c r="C11" s="4">
        <v>6</v>
      </c>
      <c r="D11" s="4">
        <v>7</v>
      </c>
      <c r="E11" s="4">
        <v>8</v>
      </c>
      <c r="F11" s="4">
        <v>20</v>
      </c>
      <c r="G11" s="4">
        <v>14</v>
      </c>
      <c r="H11" s="4">
        <v>13</v>
      </c>
      <c r="I11" s="4">
        <v>6</v>
      </c>
      <c r="J11" s="4">
        <v>12</v>
      </c>
      <c r="K11" s="7">
        <v>2</v>
      </c>
      <c r="L11" s="8">
        <f t="shared" si="0"/>
        <v>88</v>
      </c>
      <c r="M11" s="6"/>
    </row>
    <row r="12" spans="1:13" ht="20.100000000000001" customHeight="1" x14ac:dyDescent="0.45">
      <c r="A12" s="42"/>
      <c r="B12" s="4" t="s">
        <v>18</v>
      </c>
      <c r="C12" s="4">
        <v>1</v>
      </c>
      <c r="D12" s="4">
        <v>0</v>
      </c>
      <c r="E12" s="4">
        <v>0</v>
      </c>
      <c r="F12" s="4">
        <v>1</v>
      </c>
      <c r="G12" s="4">
        <v>1</v>
      </c>
      <c r="H12" s="4">
        <v>0</v>
      </c>
      <c r="I12" s="4">
        <v>1</v>
      </c>
      <c r="J12" s="4">
        <v>0</v>
      </c>
      <c r="K12" s="7">
        <v>0</v>
      </c>
      <c r="L12" s="8">
        <f t="shared" si="0"/>
        <v>4</v>
      </c>
      <c r="M12" s="6"/>
    </row>
    <row r="13" spans="1:13" ht="25.2" customHeight="1" thickBot="1" x14ac:dyDescent="0.5">
      <c r="A13" s="43"/>
      <c r="B13" s="33" t="s">
        <v>14</v>
      </c>
      <c r="C13" s="33">
        <f>SUM(C10:C12)</f>
        <v>30</v>
      </c>
      <c r="D13" s="33">
        <f t="shared" ref="D13:K13" si="2">SUM(D10:D12)</f>
        <v>61</v>
      </c>
      <c r="E13" s="33">
        <f t="shared" si="2"/>
        <v>60</v>
      </c>
      <c r="F13" s="33">
        <f t="shared" si="2"/>
        <v>90</v>
      </c>
      <c r="G13" s="33">
        <f t="shared" si="2"/>
        <v>74</v>
      </c>
      <c r="H13" s="33">
        <f t="shared" si="2"/>
        <v>57</v>
      </c>
      <c r="I13" s="33">
        <f t="shared" si="2"/>
        <v>50</v>
      </c>
      <c r="J13" s="33">
        <f t="shared" si="2"/>
        <v>66</v>
      </c>
      <c r="K13" s="34">
        <f t="shared" si="2"/>
        <v>28</v>
      </c>
      <c r="L13" s="35">
        <f t="shared" si="0"/>
        <v>516</v>
      </c>
      <c r="M13" s="6"/>
    </row>
    <row r="14" spans="1:13" ht="20.100000000000001" customHeight="1" x14ac:dyDescent="0.45">
      <c r="A14" s="41" t="s">
        <v>26</v>
      </c>
      <c r="B14" s="30" t="s">
        <v>16</v>
      </c>
      <c r="C14" s="30">
        <v>27</v>
      </c>
      <c r="D14" s="30">
        <v>59</v>
      </c>
      <c r="E14" s="30">
        <v>58</v>
      </c>
      <c r="F14" s="30">
        <v>78</v>
      </c>
      <c r="G14" s="30">
        <v>58</v>
      </c>
      <c r="H14" s="30">
        <v>51</v>
      </c>
      <c r="I14" s="30">
        <v>42</v>
      </c>
      <c r="J14" s="30">
        <v>61</v>
      </c>
      <c r="K14" s="32">
        <v>27</v>
      </c>
      <c r="L14" s="5">
        <f t="shared" si="0"/>
        <v>461</v>
      </c>
      <c r="M14" s="6"/>
    </row>
    <row r="15" spans="1:13" ht="20.100000000000001" customHeight="1" x14ac:dyDescent="0.45">
      <c r="A15" s="42"/>
      <c r="B15" s="4" t="s">
        <v>17</v>
      </c>
      <c r="C15" s="4">
        <v>2</v>
      </c>
      <c r="D15" s="4">
        <v>3</v>
      </c>
      <c r="E15" s="4">
        <v>2</v>
      </c>
      <c r="F15" s="4">
        <v>11</v>
      </c>
      <c r="G15" s="4">
        <v>15</v>
      </c>
      <c r="H15" s="4">
        <v>6</v>
      </c>
      <c r="I15" s="4">
        <v>7</v>
      </c>
      <c r="J15" s="4">
        <v>6</v>
      </c>
      <c r="K15" s="7">
        <v>1</v>
      </c>
      <c r="L15" s="8">
        <f t="shared" si="0"/>
        <v>53</v>
      </c>
      <c r="M15" s="6"/>
    </row>
    <row r="16" spans="1:13" ht="20.100000000000001" customHeight="1" x14ac:dyDescent="0.45">
      <c r="A16" s="42"/>
      <c r="B16" s="4" t="s">
        <v>18</v>
      </c>
      <c r="C16" s="4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0</v>
      </c>
      <c r="K16" s="11">
        <v>0</v>
      </c>
      <c r="L16" s="8">
        <f t="shared" si="0"/>
        <v>1</v>
      </c>
      <c r="M16" s="6"/>
    </row>
    <row r="17" spans="1:20" ht="20.100000000000001" customHeight="1" thickBot="1" x14ac:dyDescent="0.5">
      <c r="A17" s="43"/>
      <c r="B17" s="33" t="s">
        <v>14</v>
      </c>
      <c r="C17" s="33">
        <f>SUM(C14:C16)</f>
        <v>29</v>
      </c>
      <c r="D17" s="33">
        <f t="shared" ref="D17:K17" si="3">SUM(D14:D16)</f>
        <v>62</v>
      </c>
      <c r="E17" s="33">
        <f t="shared" si="3"/>
        <v>60</v>
      </c>
      <c r="F17" s="33">
        <f t="shared" si="3"/>
        <v>89</v>
      </c>
      <c r="G17" s="33">
        <f t="shared" si="3"/>
        <v>73</v>
      </c>
      <c r="H17" s="33">
        <f t="shared" si="3"/>
        <v>57</v>
      </c>
      <c r="I17" s="33">
        <f t="shared" si="3"/>
        <v>50</v>
      </c>
      <c r="J17" s="33">
        <f t="shared" si="3"/>
        <v>67</v>
      </c>
      <c r="K17" s="34">
        <f t="shared" si="3"/>
        <v>28</v>
      </c>
      <c r="L17" s="35">
        <f t="shared" si="0"/>
        <v>515</v>
      </c>
      <c r="M17" s="6"/>
    </row>
    <row r="18" spans="1:20" ht="34.5" customHeight="1" x14ac:dyDescent="0.45">
      <c r="A18" s="41" t="s">
        <v>25</v>
      </c>
      <c r="B18" s="36" t="s">
        <v>19</v>
      </c>
      <c r="C18" s="30">
        <v>34</v>
      </c>
      <c r="D18" s="30">
        <v>65</v>
      </c>
      <c r="E18" s="30">
        <v>70</v>
      </c>
      <c r="F18" s="30">
        <v>100</v>
      </c>
      <c r="G18" s="30">
        <v>86</v>
      </c>
      <c r="H18" s="30">
        <v>60</v>
      </c>
      <c r="I18" s="30">
        <v>59</v>
      </c>
      <c r="J18" s="30">
        <v>69</v>
      </c>
      <c r="K18" s="32">
        <v>36</v>
      </c>
      <c r="L18" s="5">
        <f t="shared" si="0"/>
        <v>579</v>
      </c>
      <c r="M18" s="6"/>
    </row>
    <row r="19" spans="1:20" ht="34.5" customHeight="1" x14ac:dyDescent="0.45">
      <c r="A19" s="42"/>
      <c r="B19" s="12" t="s">
        <v>20</v>
      </c>
      <c r="C19" s="4">
        <v>31</v>
      </c>
      <c r="D19" s="4">
        <v>63</v>
      </c>
      <c r="E19" s="4">
        <v>61</v>
      </c>
      <c r="F19" s="4">
        <v>91</v>
      </c>
      <c r="G19" s="4">
        <v>76</v>
      </c>
      <c r="H19" s="13">
        <v>57</v>
      </c>
      <c r="I19" s="13">
        <v>53</v>
      </c>
      <c r="J19" s="4">
        <v>67</v>
      </c>
      <c r="K19" s="7">
        <v>31</v>
      </c>
      <c r="L19" s="8">
        <f t="shared" si="0"/>
        <v>530</v>
      </c>
      <c r="M19" s="6"/>
    </row>
    <row r="20" spans="1:20" ht="36" customHeight="1" x14ac:dyDescent="0.45">
      <c r="A20" s="42"/>
      <c r="B20" s="14" t="s">
        <v>28</v>
      </c>
      <c r="C20" s="15">
        <f>C19/C18</f>
        <v>0.91176470588235292</v>
      </c>
      <c r="D20" s="15">
        <f t="shared" ref="D20:J20" si="4">D19/D18</f>
        <v>0.96923076923076923</v>
      </c>
      <c r="E20" s="15">
        <f t="shared" si="4"/>
        <v>0.87142857142857144</v>
      </c>
      <c r="F20" s="15">
        <f t="shared" si="4"/>
        <v>0.91</v>
      </c>
      <c r="G20" s="15">
        <f t="shared" si="4"/>
        <v>0.88372093023255816</v>
      </c>
      <c r="H20" s="15">
        <f t="shared" si="4"/>
        <v>0.95</v>
      </c>
      <c r="I20" s="15">
        <f t="shared" si="4"/>
        <v>0.89830508474576276</v>
      </c>
      <c r="J20" s="15">
        <f t="shared" si="4"/>
        <v>0.97101449275362317</v>
      </c>
      <c r="K20" s="16">
        <f>K19/K18</f>
        <v>0.86111111111111116</v>
      </c>
      <c r="L20" s="17">
        <f>L19/L18</f>
        <v>0.91537132987910186</v>
      </c>
      <c r="M20" s="18"/>
      <c r="N20" s="9"/>
      <c r="O20" s="9"/>
      <c r="P20" s="9"/>
      <c r="Q20" s="9"/>
      <c r="R20" s="9"/>
      <c r="S20" s="9"/>
      <c r="T20" s="9"/>
    </row>
    <row r="21" spans="1:20" ht="20.100000000000001" customHeight="1" thickBot="1" x14ac:dyDescent="0.5">
      <c r="A21" s="43"/>
      <c r="B21" s="37" t="s">
        <v>29</v>
      </c>
      <c r="C21" s="38">
        <v>0.9</v>
      </c>
      <c r="D21" s="39">
        <v>0.96923076923076923</v>
      </c>
      <c r="E21" s="38">
        <v>0.89873417721518989</v>
      </c>
      <c r="F21" s="38">
        <v>0.94845360824742264</v>
      </c>
      <c r="G21" s="38">
        <v>0.96078431372549022</v>
      </c>
      <c r="H21" s="38">
        <v>0.93220338983050843</v>
      </c>
      <c r="I21" s="38">
        <v>0.93939393939393945</v>
      </c>
      <c r="J21" s="38">
        <v>1</v>
      </c>
      <c r="K21" s="40">
        <v>0.92307692307692313</v>
      </c>
      <c r="L21" s="25">
        <v>0.9435626102292769</v>
      </c>
      <c r="M21" s="6"/>
      <c r="N21" s="9"/>
      <c r="O21" s="9"/>
      <c r="P21" s="9"/>
      <c r="Q21" s="9"/>
      <c r="R21" s="9"/>
      <c r="S21" s="9"/>
      <c r="T21" s="9"/>
    </row>
    <row r="22" spans="1:20" ht="20.100000000000001" customHeight="1" x14ac:dyDescent="0.45">
      <c r="B22" s="2" t="s">
        <v>21</v>
      </c>
      <c r="C22" s="19"/>
    </row>
    <row r="23" spans="1:20" x14ac:dyDescent="0.45">
      <c r="A23" s="20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0"/>
      <c r="N23" s="23"/>
    </row>
    <row r="24" spans="1:20" x14ac:dyDescent="0.45">
      <c r="A24" s="20"/>
      <c r="B24" s="2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4"/>
    </row>
    <row r="25" spans="1:20" x14ac:dyDescent="0.45">
      <c r="A25" s="20"/>
      <c r="B25" s="23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4"/>
    </row>
    <row r="26" spans="1:20" x14ac:dyDescent="0.45">
      <c r="A26" s="20"/>
      <c r="B26" s="23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4"/>
    </row>
    <row r="27" spans="1:20" x14ac:dyDescent="0.45">
      <c r="A27" s="20"/>
      <c r="B27" s="23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4"/>
    </row>
    <row r="28" spans="1:20" ht="23.25" customHeight="1" x14ac:dyDescent="0.45">
      <c r="A28" s="20"/>
      <c r="B28" s="23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4"/>
    </row>
  </sheetData>
  <mergeCells count="4">
    <mergeCell ref="A18:A21"/>
    <mergeCell ref="A3:A9"/>
    <mergeCell ref="A10:A13"/>
    <mergeCell ref="A14:A17"/>
  </mergeCells>
  <phoneticPr fontId="2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　アンケート結果</vt:lpstr>
      <vt:lpstr>'R７　アンケート結果'!Print_Area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末森　稔</cp:lastModifiedBy>
  <cp:lastPrinted>2021-02-08T02:04:26Z</cp:lastPrinted>
  <dcterms:created xsi:type="dcterms:W3CDTF">2021-02-08T02:02:57Z</dcterms:created>
  <dcterms:modified xsi:type="dcterms:W3CDTF">2026-04-06T07:13:02Z</dcterms:modified>
</cp:coreProperties>
</file>