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1052$\doc\作業用\003_人口・社会グループ\○国勢調査関係\令和７年国勢調査\05　令和7年(2025年)／本調査\19_集計・公表・報告書\03_人口等基本集計\04_報道資料提供関係\"/>
    </mc:Choice>
  </mc:AlternateContent>
  <xr:revisionPtr revIDLastSave="0" documentId="13_ncr:1_{29274B90-1F7F-46E7-A107-27561E267864}" xr6:coauthVersionLast="47" xr6:coauthVersionMax="47" xr10:uidLastSave="{00000000-0000-0000-0000-000000000000}"/>
  <bookViews>
    <workbookView xWindow="792" yWindow="1788" windowWidth="20952" windowHeight="11340" tabRatio="732" xr2:uid="{00000000-000D-0000-FFFF-FFFF00000000}"/>
  </bookViews>
  <sheets>
    <sheet name="付表" sheetId="10" r:id="rId1"/>
    <sheet name="表1" sheetId="12" r:id="rId2"/>
    <sheet name="表2" sheetId="2" r:id="rId3"/>
    <sheet name="表3" sheetId="13" r:id="rId4"/>
    <sheet name="表４" sheetId="22" r:id="rId5"/>
  </sheets>
  <definedNames>
    <definedName name="_xlnm.Print_Area" localSheetId="0">付表!$A$1:$J$115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2" l="1"/>
  <c r="D24" i="12"/>
  <c r="D25" i="12" l="1"/>
  <c r="E25" i="12" s="1"/>
  <c r="E24" i="12"/>
  <c r="F16" i="2" l="1"/>
  <c r="F14" i="2" l="1"/>
</calcChain>
</file>

<file path=xl/sharedStrings.xml><?xml version="1.0" encoding="utf-8"?>
<sst xmlns="http://schemas.openxmlformats.org/spreadsheetml/2006/main" count="237" uniqueCount="193">
  <si>
    <t>人　　口 （人）</t>
    <rPh sb="0" eb="1">
      <t>ヒト</t>
    </rPh>
    <rPh sb="3" eb="4">
      <t>クチ</t>
    </rPh>
    <rPh sb="6" eb="7">
      <t>ヒト</t>
    </rPh>
    <phoneticPr fontId="2"/>
  </si>
  <si>
    <t>人口増減数 （人）</t>
    <rPh sb="0" eb="2">
      <t>ジンコウ</t>
    </rPh>
    <rPh sb="2" eb="4">
      <t>ゾウゲン</t>
    </rPh>
    <rPh sb="4" eb="5">
      <t>スウ</t>
    </rPh>
    <rPh sb="7" eb="8">
      <t>ヒト</t>
    </rPh>
    <phoneticPr fontId="2"/>
  </si>
  <si>
    <t>人口増減率 （％）</t>
    <rPh sb="0" eb="2">
      <t>ジンコウ</t>
    </rPh>
    <rPh sb="2" eb="4">
      <t>ゾウゲン</t>
    </rPh>
    <rPh sb="4" eb="5">
      <t>リツ</t>
    </rPh>
    <phoneticPr fontId="2"/>
  </si>
  <si>
    <t>　年　　次</t>
    <rPh sb="1" eb="2">
      <t>トシ</t>
    </rPh>
    <rPh sb="4" eb="5">
      <t>ツギ</t>
    </rPh>
    <phoneticPr fontId="2"/>
  </si>
  <si>
    <t>人口増減数</t>
    <rPh sb="0" eb="2">
      <t>ジンコウ</t>
    </rPh>
    <rPh sb="2" eb="4">
      <t>ゾウゲン</t>
    </rPh>
    <rPh sb="4" eb="5">
      <t>スウ</t>
    </rPh>
    <phoneticPr fontId="2"/>
  </si>
  <si>
    <t>人</t>
    <rPh sb="0" eb="1">
      <t>ニン</t>
    </rPh>
    <phoneticPr fontId="2"/>
  </si>
  <si>
    <t>％</t>
  </si>
  <si>
    <t>大正１４年</t>
    <rPh sb="0" eb="2">
      <t>タイショウ</t>
    </rPh>
    <rPh sb="4" eb="5">
      <t>ネン</t>
    </rPh>
    <phoneticPr fontId="2"/>
  </si>
  <si>
    <t>昭和５年</t>
    <rPh sb="0" eb="2">
      <t>ショウワ</t>
    </rPh>
    <rPh sb="3" eb="4">
      <t>ネン</t>
    </rPh>
    <phoneticPr fontId="2"/>
  </si>
  <si>
    <t>昭和１０年</t>
    <rPh sb="0" eb="2">
      <t>ショウワ</t>
    </rPh>
    <rPh sb="4" eb="5">
      <t>ネン</t>
    </rPh>
    <phoneticPr fontId="2"/>
  </si>
  <si>
    <t>昭和１５年</t>
    <rPh sb="0" eb="2">
      <t>ショウワ</t>
    </rPh>
    <rPh sb="4" eb="5">
      <t>ネン</t>
    </rPh>
    <phoneticPr fontId="2"/>
  </si>
  <si>
    <t>昭和２２年</t>
    <rPh sb="0" eb="2">
      <t>ショウワ</t>
    </rPh>
    <rPh sb="4" eb="5">
      <t>ネン</t>
    </rPh>
    <phoneticPr fontId="2"/>
  </si>
  <si>
    <t>昭和２５年</t>
    <rPh sb="0" eb="2">
      <t>ショウワ</t>
    </rPh>
    <rPh sb="4" eb="5">
      <t>ネン</t>
    </rPh>
    <phoneticPr fontId="2"/>
  </si>
  <si>
    <t>昭和３０年</t>
    <rPh sb="0" eb="2">
      <t>ショウワ</t>
    </rPh>
    <rPh sb="4" eb="5">
      <t>ネン</t>
    </rPh>
    <phoneticPr fontId="2"/>
  </si>
  <si>
    <t>昭和３５年</t>
    <rPh sb="0" eb="2">
      <t>ショウワ</t>
    </rPh>
    <rPh sb="4" eb="5">
      <t>ネン</t>
    </rPh>
    <phoneticPr fontId="2"/>
  </si>
  <si>
    <t>昭和４０年</t>
    <rPh sb="0" eb="2">
      <t>ショウワ</t>
    </rPh>
    <rPh sb="4" eb="5">
      <t>ネン</t>
    </rPh>
    <phoneticPr fontId="2"/>
  </si>
  <si>
    <t>昭和４５年</t>
    <rPh sb="0" eb="2">
      <t>ショウワ</t>
    </rPh>
    <rPh sb="4" eb="5">
      <t>ネン</t>
    </rPh>
    <phoneticPr fontId="2"/>
  </si>
  <si>
    <t>昭和５０年</t>
    <rPh sb="0" eb="2">
      <t>ショウワ</t>
    </rPh>
    <rPh sb="4" eb="5">
      <t>ネン</t>
    </rPh>
    <phoneticPr fontId="2"/>
  </si>
  <si>
    <t>昭和５５年</t>
    <rPh sb="0" eb="2">
      <t>ショウワ</t>
    </rPh>
    <rPh sb="4" eb="5">
      <t>ネン</t>
    </rPh>
    <phoneticPr fontId="2"/>
  </si>
  <si>
    <t>昭和６０年</t>
    <rPh sb="0" eb="2">
      <t>ショウワ</t>
    </rPh>
    <rPh sb="4" eb="5">
      <t>ネン</t>
    </rPh>
    <phoneticPr fontId="2"/>
  </si>
  <si>
    <t>平成２年</t>
    <rPh sb="0" eb="2">
      <t>ヘイセイ</t>
    </rPh>
    <rPh sb="3" eb="4">
      <t>ネン</t>
    </rPh>
    <phoneticPr fontId="2"/>
  </si>
  <si>
    <t>平成７年</t>
    <rPh sb="0" eb="2">
      <t>ヘイセイ</t>
    </rPh>
    <rPh sb="3" eb="4">
      <t>ネン</t>
    </rPh>
    <phoneticPr fontId="2"/>
  </si>
  <si>
    <t>平成１２年</t>
    <rPh sb="0" eb="2">
      <t>ヘイセイ</t>
    </rPh>
    <rPh sb="4" eb="5">
      <t>ネン</t>
    </rPh>
    <phoneticPr fontId="2"/>
  </si>
  <si>
    <t>平成１７年</t>
    <rPh sb="0" eb="2">
      <t>ヘイセイ</t>
    </rPh>
    <rPh sb="4" eb="5">
      <t>ネン</t>
    </rPh>
    <phoneticPr fontId="2"/>
  </si>
  <si>
    <t>平成２２年</t>
    <rPh sb="0" eb="2">
      <t>ヘイセイ</t>
    </rPh>
    <rPh sb="4" eb="5">
      <t>ネン</t>
    </rPh>
    <phoneticPr fontId="2"/>
  </si>
  <si>
    <t>年次</t>
  </si>
  <si>
    <t>昭和45年</t>
  </si>
  <si>
    <t>昭和50年</t>
  </si>
  <si>
    <t>昭和55年</t>
  </si>
  <si>
    <t>昭和60年</t>
    <rPh sb="0" eb="2">
      <t>ショウワ</t>
    </rPh>
    <rPh sb="4" eb="5">
      <t>ネン</t>
    </rPh>
    <phoneticPr fontId="5"/>
  </si>
  <si>
    <t>平成2年</t>
  </si>
  <si>
    <t>平成7年</t>
  </si>
  <si>
    <t>平成12年</t>
  </si>
  <si>
    <t>平成17年</t>
  </si>
  <si>
    <t>平成22年</t>
  </si>
  <si>
    <t>65歳以上</t>
  </si>
  <si>
    <t>昭和60年</t>
  </si>
  <si>
    <t>平成22年</t>
    <rPh sb="0" eb="2">
      <t>ヘイセイ</t>
    </rPh>
    <rPh sb="4" eb="5">
      <t>ネン</t>
    </rPh>
    <phoneticPr fontId="5"/>
  </si>
  <si>
    <t>人口増減率</t>
    <rPh sb="0" eb="2">
      <t>ジンコウ</t>
    </rPh>
    <rPh sb="2" eb="4">
      <t>ゾウゲン</t>
    </rPh>
    <rPh sb="4" eb="5">
      <t>リツ</t>
    </rPh>
    <phoneticPr fontId="2"/>
  </si>
  <si>
    <t>0歳から
14歳</t>
    <phoneticPr fontId="5"/>
  </si>
  <si>
    <t>15歳から
64歳</t>
    <phoneticPr fontId="5"/>
  </si>
  <si>
    <t>人口（人）</t>
    <rPh sb="0" eb="2">
      <t>ジンコウ</t>
    </rPh>
    <rPh sb="3" eb="4">
      <t>ヒト</t>
    </rPh>
    <phoneticPr fontId="5"/>
  </si>
  <si>
    <t>平成27年</t>
    <rPh sb="0" eb="2">
      <t>ヘイセイ</t>
    </rPh>
    <rPh sb="4" eb="5">
      <t>ネン</t>
    </rPh>
    <phoneticPr fontId="5"/>
  </si>
  <si>
    <t>平成２７年</t>
    <rPh sb="0" eb="2">
      <t>ヘイセイ</t>
    </rPh>
    <rPh sb="4" eb="5">
      <t>ネン</t>
    </rPh>
    <phoneticPr fontId="2"/>
  </si>
  <si>
    <t>大正９年</t>
    <rPh sb="0" eb="2">
      <t>タイショウ</t>
    </rPh>
    <rPh sb="3" eb="4">
      <t>ネン</t>
    </rPh>
    <phoneticPr fontId="2"/>
  </si>
  <si>
    <t>-</t>
  </si>
  <si>
    <t>市区町村</t>
    <rPh sb="0" eb="2">
      <t>シク</t>
    </rPh>
    <rPh sb="2" eb="4">
      <t>チョウソン</t>
    </rPh>
    <phoneticPr fontId="2"/>
  </si>
  <si>
    <t>世帯</t>
    <rPh sb="0" eb="2">
      <t>セタイ</t>
    </rPh>
    <phoneticPr fontId="2"/>
  </si>
  <si>
    <t>大阪府</t>
    <rPh sb="0" eb="3">
      <t>オオサカフ</t>
    </rPh>
    <phoneticPr fontId="2"/>
  </si>
  <si>
    <t>大阪市地域</t>
    <rPh sb="0" eb="3">
      <t>オオサカシ</t>
    </rPh>
    <rPh sb="3" eb="5">
      <t>チイキ</t>
    </rPh>
    <phoneticPr fontId="2"/>
  </si>
  <si>
    <t>北大阪地域</t>
    <rPh sb="0" eb="3">
      <t>キタオオサカ</t>
    </rPh>
    <rPh sb="3" eb="5">
      <t>チイキ</t>
    </rPh>
    <phoneticPr fontId="2"/>
  </si>
  <si>
    <t>　三島地域</t>
    <rPh sb="1" eb="3">
      <t>ミシマ</t>
    </rPh>
    <rPh sb="3" eb="5">
      <t>チイキ</t>
    </rPh>
    <phoneticPr fontId="2"/>
  </si>
  <si>
    <t>　豊能地域</t>
    <rPh sb="1" eb="3">
      <t>トヨノ</t>
    </rPh>
    <rPh sb="3" eb="5">
      <t>チイキ</t>
    </rPh>
    <phoneticPr fontId="2"/>
  </si>
  <si>
    <t>東大阪地域</t>
    <rPh sb="0" eb="3">
      <t>ヒガシオオサカ</t>
    </rPh>
    <rPh sb="3" eb="5">
      <t>チイキ</t>
    </rPh>
    <phoneticPr fontId="2"/>
  </si>
  <si>
    <t>　北河内地域</t>
    <rPh sb="1" eb="4">
      <t>キタカワチ</t>
    </rPh>
    <rPh sb="4" eb="6">
      <t>チイキ</t>
    </rPh>
    <phoneticPr fontId="2"/>
  </si>
  <si>
    <t>　中河内地域</t>
    <rPh sb="1" eb="2">
      <t>ナカ</t>
    </rPh>
    <rPh sb="2" eb="4">
      <t>カワチ</t>
    </rPh>
    <rPh sb="4" eb="6">
      <t>チイキ</t>
    </rPh>
    <phoneticPr fontId="2"/>
  </si>
  <si>
    <t>南河内地域</t>
    <rPh sb="0" eb="3">
      <t>ミナミカワチ</t>
    </rPh>
    <rPh sb="3" eb="5">
      <t>チイキ</t>
    </rPh>
    <phoneticPr fontId="2"/>
  </si>
  <si>
    <t>泉州地域</t>
    <rPh sb="0" eb="2">
      <t>センシュウ</t>
    </rPh>
    <rPh sb="2" eb="4">
      <t>チイキ</t>
    </rPh>
    <phoneticPr fontId="2"/>
  </si>
  <si>
    <t>　泉北地域</t>
    <rPh sb="1" eb="3">
      <t>センボク</t>
    </rPh>
    <rPh sb="3" eb="5">
      <t>チイキ</t>
    </rPh>
    <phoneticPr fontId="2"/>
  </si>
  <si>
    <t>　泉南地域</t>
    <rPh sb="1" eb="3">
      <t>センナン</t>
    </rPh>
    <rPh sb="3" eb="5">
      <t>チイキ</t>
    </rPh>
    <phoneticPr fontId="2"/>
  </si>
  <si>
    <t>大阪市</t>
    <rPh sb="0" eb="3">
      <t>オオサカシ</t>
    </rPh>
    <phoneticPr fontId="2"/>
  </si>
  <si>
    <t>（都島区）</t>
    <rPh sb="1" eb="4">
      <t>ミヤコジマク</t>
    </rPh>
    <phoneticPr fontId="2"/>
  </si>
  <si>
    <t>（福島区）</t>
    <rPh sb="1" eb="4">
      <t>フクシマク</t>
    </rPh>
    <phoneticPr fontId="2"/>
  </si>
  <si>
    <t>（此花区）</t>
    <rPh sb="1" eb="4">
      <t>コノハナク</t>
    </rPh>
    <phoneticPr fontId="2"/>
  </si>
  <si>
    <t>（西区）</t>
    <rPh sb="1" eb="3">
      <t>ニシク</t>
    </rPh>
    <phoneticPr fontId="2"/>
  </si>
  <si>
    <t>（港区）</t>
    <rPh sb="1" eb="3">
      <t>ミナトク</t>
    </rPh>
    <phoneticPr fontId="2"/>
  </si>
  <si>
    <t>（大正区）</t>
    <rPh sb="1" eb="3">
      <t>タイショウ</t>
    </rPh>
    <rPh sb="3" eb="4">
      <t>ク</t>
    </rPh>
    <phoneticPr fontId="2"/>
  </si>
  <si>
    <t>（天王寺区）</t>
    <rPh sb="1" eb="5">
      <t>テンノウジク</t>
    </rPh>
    <phoneticPr fontId="2"/>
  </si>
  <si>
    <t>（浪速区）</t>
    <rPh sb="1" eb="4">
      <t>ナニワク</t>
    </rPh>
    <phoneticPr fontId="2"/>
  </si>
  <si>
    <t>（西淀川区）</t>
    <rPh sb="1" eb="5">
      <t>ニシヨドガワク</t>
    </rPh>
    <phoneticPr fontId="2"/>
  </si>
  <si>
    <t>（東淀川区）</t>
    <rPh sb="1" eb="5">
      <t>ヒガシヨドガワク</t>
    </rPh>
    <phoneticPr fontId="2"/>
  </si>
  <si>
    <t>（東成区）</t>
    <rPh sb="1" eb="4">
      <t>ヒガシナリク</t>
    </rPh>
    <phoneticPr fontId="2"/>
  </si>
  <si>
    <t>（生野区）</t>
    <rPh sb="1" eb="4">
      <t>イクノク</t>
    </rPh>
    <phoneticPr fontId="2"/>
  </si>
  <si>
    <t>（旭区）</t>
    <rPh sb="1" eb="3">
      <t>アサヒク</t>
    </rPh>
    <phoneticPr fontId="2"/>
  </si>
  <si>
    <t>（城東区）</t>
    <rPh sb="1" eb="4">
      <t>ジョウトウク</t>
    </rPh>
    <phoneticPr fontId="2"/>
  </si>
  <si>
    <t>（阿倍野区）</t>
    <rPh sb="1" eb="5">
      <t>アベノク</t>
    </rPh>
    <phoneticPr fontId="2"/>
  </si>
  <si>
    <t>（住吉区）</t>
    <rPh sb="1" eb="4">
      <t>スミヨシク</t>
    </rPh>
    <phoneticPr fontId="2"/>
  </si>
  <si>
    <t>（東住吉区）</t>
    <rPh sb="1" eb="5">
      <t>ヒガシスミヨシク</t>
    </rPh>
    <phoneticPr fontId="2"/>
  </si>
  <si>
    <t>（西成区）</t>
    <rPh sb="1" eb="4">
      <t>ニシナリク</t>
    </rPh>
    <phoneticPr fontId="2"/>
  </si>
  <si>
    <t>（淀川区）</t>
    <rPh sb="1" eb="4">
      <t>ヨドガワク</t>
    </rPh>
    <phoneticPr fontId="2"/>
  </si>
  <si>
    <t>（鶴見区）</t>
    <rPh sb="1" eb="4">
      <t>ツルミク</t>
    </rPh>
    <phoneticPr fontId="2"/>
  </si>
  <si>
    <t>（住之江区）</t>
    <rPh sb="1" eb="5">
      <t>スミノエク</t>
    </rPh>
    <phoneticPr fontId="2"/>
  </si>
  <si>
    <t>（平野区）</t>
    <rPh sb="1" eb="4">
      <t>ヒラノク</t>
    </rPh>
    <phoneticPr fontId="2"/>
  </si>
  <si>
    <t>（北区）</t>
    <rPh sb="1" eb="3">
      <t>キタク</t>
    </rPh>
    <phoneticPr fontId="2"/>
  </si>
  <si>
    <t>（中央区）</t>
    <rPh sb="1" eb="4">
      <t>チュウオウク</t>
    </rPh>
    <phoneticPr fontId="2"/>
  </si>
  <si>
    <t>大阪府の地域ブロックの区分</t>
    <rPh sb="0" eb="2">
      <t>オオサカ</t>
    </rPh>
    <rPh sb="2" eb="3">
      <t>フ</t>
    </rPh>
    <rPh sb="4" eb="6">
      <t>チイキ</t>
    </rPh>
    <rPh sb="11" eb="13">
      <t>クブン</t>
    </rPh>
    <phoneticPr fontId="2"/>
  </si>
  <si>
    <t>（大阪市）</t>
    <rPh sb="1" eb="4">
      <t>オオサカシ</t>
    </rPh>
    <phoneticPr fontId="2"/>
  </si>
  <si>
    <t>　　　三島地域</t>
    <rPh sb="3" eb="5">
      <t>ミシマ</t>
    </rPh>
    <rPh sb="5" eb="7">
      <t>チイキ</t>
    </rPh>
    <phoneticPr fontId="2"/>
  </si>
  <si>
    <t>（吹田市、高槻市、茨木市、摂津市、島本町）</t>
    <rPh sb="1" eb="4">
      <t>スイタシ</t>
    </rPh>
    <rPh sb="5" eb="8">
      <t>タカツキシ</t>
    </rPh>
    <rPh sb="9" eb="12">
      <t>イバラキシ</t>
    </rPh>
    <rPh sb="13" eb="16">
      <t>セッツシ</t>
    </rPh>
    <rPh sb="17" eb="20">
      <t>シマモトチョウ</t>
    </rPh>
    <phoneticPr fontId="2"/>
  </si>
  <si>
    <t>　　　豊能地域</t>
    <rPh sb="3" eb="5">
      <t>トヨノ</t>
    </rPh>
    <rPh sb="5" eb="7">
      <t>チイキ</t>
    </rPh>
    <phoneticPr fontId="2"/>
  </si>
  <si>
    <t>（豊中市、池田市、箕面市、豊能町、能勢町）</t>
    <rPh sb="1" eb="4">
      <t>トヨナカシ</t>
    </rPh>
    <rPh sb="5" eb="8">
      <t>イケダシ</t>
    </rPh>
    <rPh sb="9" eb="12">
      <t>ミノオシ</t>
    </rPh>
    <rPh sb="13" eb="16">
      <t>トヨノチョウ</t>
    </rPh>
    <rPh sb="17" eb="20">
      <t>ノセチョウ</t>
    </rPh>
    <phoneticPr fontId="2"/>
  </si>
  <si>
    <t xml:space="preserve">   北河内地域</t>
    <rPh sb="3" eb="6">
      <t>キタカワチ</t>
    </rPh>
    <rPh sb="6" eb="8">
      <t>チイキ</t>
    </rPh>
    <phoneticPr fontId="2"/>
  </si>
  <si>
    <t>（守口市、枚方市、寝屋川市、大東市、門真市、四條畷市、交野市）</t>
    <rPh sb="1" eb="4">
      <t>モリグチシ</t>
    </rPh>
    <rPh sb="5" eb="8">
      <t>ヒラカタシ</t>
    </rPh>
    <rPh sb="9" eb="13">
      <t>ネヤガワシ</t>
    </rPh>
    <rPh sb="14" eb="17">
      <t>ダイトウシ</t>
    </rPh>
    <rPh sb="18" eb="21">
      <t>カドマシ</t>
    </rPh>
    <rPh sb="22" eb="26">
      <t>シジョウナワテシ</t>
    </rPh>
    <rPh sb="27" eb="30">
      <t>カタノシ</t>
    </rPh>
    <phoneticPr fontId="2"/>
  </si>
  <si>
    <t xml:space="preserve">   中河内地域</t>
    <rPh sb="3" eb="4">
      <t>ナカ</t>
    </rPh>
    <rPh sb="4" eb="6">
      <t>カワチ</t>
    </rPh>
    <rPh sb="6" eb="8">
      <t>チイキ</t>
    </rPh>
    <phoneticPr fontId="2"/>
  </si>
  <si>
    <t>（八尾市、柏原市、東大阪市）</t>
    <rPh sb="1" eb="3">
      <t>ヤオ</t>
    </rPh>
    <rPh sb="3" eb="4">
      <t>シ</t>
    </rPh>
    <rPh sb="5" eb="8">
      <t>カシワラシ</t>
    </rPh>
    <rPh sb="9" eb="13">
      <t>ヒガシオオサカシ</t>
    </rPh>
    <phoneticPr fontId="2"/>
  </si>
  <si>
    <t>南河内地域</t>
    <rPh sb="0" eb="1">
      <t>ミナミ</t>
    </rPh>
    <rPh sb="1" eb="3">
      <t>カワチ</t>
    </rPh>
    <rPh sb="3" eb="5">
      <t>チイキ</t>
    </rPh>
    <phoneticPr fontId="2"/>
  </si>
  <si>
    <t>（富田林市、河内長野市、松原市、羽曳野市、藤井寺市、大阪狭山市、太子町、河南町、千早赤阪村）</t>
    <rPh sb="1" eb="5">
      <t>トンダバヤシシ</t>
    </rPh>
    <rPh sb="6" eb="11">
      <t>カワチナガノシ</t>
    </rPh>
    <rPh sb="12" eb="15">
      <t>マツバラシ</t>
    </rPh>
    <rPh sb="16" eb="20">
      <t>ハビキノシ</t>
    </rPh>
    <rPh sb="21" eb="25">
      <t>フジイデラシ</t>
    </rPh>
    <rPh sb="26" eb="31">
      <t>オオサカサヤマシ</t>
    </rPh>
    <phoneticPr fontId="2"/>
  </si>
  <si>
    <t>　　　泉北地域</t>
    <rPh sb="3" eb="5">
      <t>センボク</t>
    </rPh>
    <rPh sb="5" eb="7">
      <t>チイキ</t>
    </rPh>
    <phoneticPr fontId="2"/>
  </si>
  <si>
    <t>（堺市、泉大津市、和泉市、高石市、忠岡町）</t>
    <rPh sb="1" eb="3">
      <t>サカイシ</t>
    </rPh>
    <rPh sb="4" eb="8">
      <t>イズミオオツシ</t>
    </rPh>
    <rPh sb="9" eb="11">
      <t>イズミ</t>
    </rPh>
    <rPh sb="11" eb="12">
      <t>シ</t>
    </rPh>
    <rPh sb="13" eb="16">
      <t>タカイシシ</t>
    </rPh>
    <rPh sb="17" eb="20">
      <t>タダオカチョウ</t>
    </rPh>
    <phoneticPr fontId="2"/>
  </si>
  <si>
    <t>　　　泉南地域</t>
    <rPh sb="3" eb="5">
      <t>センナン</t>
    </rPh>
    <rPh sb="5" eb="7">
      <t>チイキ</t>
    </rPh>
    <phoneticPr fontId="2"/>
  </si>
  <si>
    <t>（岸和田市、貝塚市、泉佐野市、泉南市、阪南市、熊取町、田尻町、岬町）</t>
    <rPh sb="1" eb="5">
      <t>キシワダシ</t>
    </rPh>
    <rPh sb="6" eb="9">
      <t>カイヅカシ</t>
    </rPh>
    <rPh sb="10" eb="14">
      <t>イズミサノシ</t>
    </rPh>
    <rPh sb="15" eb="18">
      <t>センナンシ</t>
    </rPh>
    <rPh sb="19" eb="22">
      <t>ハンナンシ</t>
    </rPh>
    <rPh sb="23" eb="26">
      <t>クマトリチョウ</t>
    </rPh>
    <rPh sb="27" eb="30">
      <t>タジリチョウ</t>
    </rPh>
    <rPh sb="31" eb="33">
      <t>ミサキチョウ</t>
    </rPh>
    <phoneticPr fontId="2"/>
  </si>
  <si>
    <t>堺市</t>
    <rPh sb="0" eb="2">
      <t>サカイシ</t>
    </rPh>
    <phoneticPr fontId="2"/>
  </si>
  <si>
    <t>（堺区）</t>
    <rPh sb="1" eb="2">
      <t>サカイ</t>
    </rPh>
    <phoneticPr fontId="2"/>
  </si>
  <si>
    <t>（中区）</t>
    <rPh sb="1" eb="2">
      <t>ナカ</t>
    </rPh>
    <phoneticPr fontId="2"/>
  </si>
  <si>
    <t>（東区）</t>
    <rPh sb="1" eb="2">
      <t>ヒガシ</t>
    </rPh>
    <phoneticPr fontId="2"/>
  </si>
  <si>
    <t>（西区）</t>
    <phoneticPr fontId="2"/>
  </si>
  <si>
    <t>（南区）</t>
    <rPh sb="1" eb="2">
      <t>ミナミ</t>
    </rPh>
    <phoneticPr fontId="2"/>
  </si>
  <si>
    <t>（北区）</t>
    <rPh sb="1" eb="2">
      <t>キタ</t>
    </rPh>
    <phoneticPr fontId="2"/>
  </si>
  <si>
    <t>（美原区）</t>
    <rPh sb="1" eb="2">
      <t>ビ</t>
    </rPh>
    <rPh sb="2" eb="3">
      <t>ハラ</t>
    </rPh>
    <phoneticPr fontId="2"/>
  </si>
  <si>
    <t>岸和田市</t>
    <rPh sb="0" eb="4">
      <t>キシワダシ</t>
    </rPh>
    <phoneticPr fontId="2"/>
  </si>
  <si>
    <t>豊中市</t>
    <rPh sb="0" eb="3">
      <t>トヨナカシ</t>
    </rPh>
    <phoneticPr fontId="2"/>
  </si>
  <si>
    <t>池田市</t>
    <rPh sb="0" eb="2">
      <t>イケダ</t>
    </rPh>
    <rPh sb="2" eb="3">
      <t>シ</t>
    </rPh>
    <phoneticPr fontId="2"/>
  </si>
  <si>
    <t>吹田市</t>
    <rPh sb="0" eb="3">
      <t>スイタシ</t>
    </rPh>
    <phoneticPr fontId="2"/>
  </si>
  <si>
    <t>泉大津市</t>
    <rPh sb="0" eb="4">
      <t>イズミオオツシ</t>
    </rPh>
    <phoneticPr fontId="2"/>
  </si>
  <si>
    <t>高槻市</t>
    <rPh sb="0" eb="3">
      <t>タカツキシ</t>
    </rPh>
    <phoneticPr fontId="2"/>
  </si>
  <si>
    <t>貝塚市</t>
    <rPh sb="0" eb="3">
      <t>カイヅカシ</t>
    </rPh>
    <phoneticPr fontId="2"/>
  </si>
  <si>
    <t>守口市</t>
    <rPh sb="0" eb="3">
      <t>モリグチシ</t>
    </rPh>
    <phoneticPr fontId="2"/>
  </si>
  <si>
    <t>枚方市</t>
    <rPh sb="0" eb="3">
      <t>ヒラカタシ</t>
    </rPh>
    <phoneticPr fontId="2"/>
  </si>
  <si>
    <t>茨木市</t>
    <rPh sb="0" eb="3">
      <t>イバラキシ</t>
    </rPh>
    <phoneticPr fontId="2"/>
  </si>
  <si>
    <t>八尾市</t>
    <rPh sb="0" eb="3">
      <t>ヤオシ</t>
    </rPh>
    <phoneticPr fontId="2"/>
  </si>
  <si>
    <t>泉佐野市</t>
    <rPh sb="0" eb="4">
      <t>イズミサノシ</t>
    </rPh>
    <phoneticPr fontId="2"/>
  </si>
  <si>
    <t>富田林市</t>
    <rPh sb="0" eb="4">
      <t>トンダバヤシシ</t>
    </rPh>
    <phoneticPr fontId="2"/>
  </si>
  <si>
    <t>寝屋川市</t>
    <rPh sb="0" eb="4">
      <t>ネヤガワシ</t>
    </rPh>
    <phoneticPr fontId="2"/>
  </si>
  <si>
    <t>河内長野市</t>
    <rPh sb="0" eb="5">
      <t>カワチナガノシ</t>
    </rPh>
    <phoneticPr fontId="2"/>
  </si>
  <si>
    <t>松原市</t>
    <rPh sb="0" eb="3">
      <t>マツバラシ</t>
    </rPh>
    <phoneticPr fontId="2"/>
  </si>
  <si>
    <t>大東市</t>
    <rPh sb="0" eb="3">
      <t>ダイトウシ</t>
    </rPh>
    <phoneticPr fontId="2"/>
  </si>
  <si>
    <t>和泉市</t>
    <rPh sb="0" eb="3">
      <t>イズミシ</t>
    </rPh>
    <phoneticPr fontId="2"/>
  </si>
  <si>
    <t>箕面市</t>
    <rPh sb="0" eb="3">
      <t>ミノオシ</t>
    </rPh>
    <phoneticPr fontId="2"/>
  </si>
  <si>
    <t>柏原市</t>
    <rPh sb="0" eb="3">
      <t>カシワラシ</t>
    </rPh>
    <phoneticPr fontId="2"/>
  </si>
  <si>
    <t>羽曳野市</t>
    <rPh sb="0" eb="4">
      <t>ハビキノシ</t>
    </rPh>
    <phoneticPr fontId="2"/>
  </si>
  <si>
    <t>門真市</t>
    <rPh sb="0" eb="3">
      <t>カドマシ</t>
    </rPh>
    <phoneticPr fontId="2"/>
  </si>
  <si>
    <t>摂津市</t>
    <rPh sb="0" eb="3">
      <t>セッツシ</t>
    </rPh>
    <phoneticPr fontId="2"/>
  </si>
  <si>
    <t>高石市</t>
    <rPh sb="0" eb="3">
      <t>タカイシシ</t>
    </rPh>
    <phoneticPr fontId="2"/>
  </si>
  <si>
    <t>藤井寺市</t>
    <rPh sb="0" eb="4">
      <t>フジイデラシ</t>
    </rPh>
    <phoneticPr fontId="2"/>
  </si>
  <si>
    <t>東大阪市</t>
    <rPh sb="0" eb="4">
      <t>ヒガシオオサカシ</t>
    </rPh>
    <phoneticPr fontId="2"/>
  </si>
  <si>
    <t>泉南市</t>
    <rPh sb="0" eb="3">
      <t>センナンシ</t>
    </rPh>
    <phoneticPr fontId="2"/>
  </si>
  <si>
    <t>四條畷市</t>
    <rPh sb="0" eb="4">
      <t>シジョウナワテシ</t>
    </rPh>
    <phoneticPr fontId="2"/>
  </si>
  <si>
    <t>交野市</t>
    <rPh sb="0" eb="3">
      <t>カタノシ</t>
    </rPh>
    <phoneticPr fontId="2"/>
  </si>
  <si>
    <t>大阪狭山市</t>
    <rPh sb="0" eb="5">
      <t>オオサカサヤマシ</t>
    </rPh>
    <phoneticPr fontId="2"/>
  </si>
  <si>
    <t>阪南市</t>
    <rPh sb="0" eb="3">
      <t>ハンナンシ</t>
    </rPh>
    <phoneticPr fontId="2"/>
  </si>
  <si>
    <t>人口</t>
    <rPh sb="0" eb="2">
      <t>ジンコウ</t>
    </rPh>
    <phoneticPr fontId="5"/>
  </si>
  <si>
    <t>総数</t>
    <rPh sb="0" eb="2">
      <t>ソウスウ</t>
    </rPh>
    <phoneticPr fontId="5"/>
  </si>
  <si>
    <t>人</t>
    <rPh sb="0" eb="1">
      <t>ヒト</t>
    </rPh>
    <phoneticPr fontId="5"/>
  </si>
  <si>
    <t>平成27年</t>
    <phoneticPr fontId="5"/>
  </si>
  <si>
    <t>人口性比</t>
    <rPh sb="0" eb="2">
      <t>ジンコウ</t>
    </rPh>
    <phoneticPr fontId="5"/>
  </si>
  <si>
    <t/>
  </si>
  <si>
    <t>令和２年</t>
    <rPh sb="0" eb="2">
      <t>レイワ</t>
    </rPh>
    <rPh sb="3" eb="4">
      <t>ネン</t>
    </rPh>
    <phoneticPr fontId="5"/>
  </si>
  <si>
    <t>令和2年</t>
    <rPh sb="0" eb="2">
      <t>レイワ</t>
    </rPh>
    <rPh sb="3" eb="4">
      <t>ネン</t>
    </rPh>
    <phoneticPr fontId="5"/>
  </si>
  <si>
    <t>平成２７年～令和２年</t>
    <rPh sb="0" eb="2">
      <t>ヘイセイ</t>
    </rPh>
    <rPh sb="4" eb="5">
      <t>ネン</t>
    </rPh>
    <rPh sb="6" eb="8">
      <t>レイワ</t>
    </rPh>
    <rPh sb="9" eb="10">
      <t>ネン</t>
    </rPh>
    <phoneticPr fontId="2"/>
  </si>
  <si>
    <t>平成７年</t>
    <phoneticPr fontId="5"/>
  </si>
  <si>
    <t>平成２年</t>
    <phoneticPr fontId="5"/>
  </si>
  <si>
    <t>不詳</t>
    <rPh sb="0" eb="2">
      <t>フショウ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</si>
  <si>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</si>
  <si>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</si>
  <si>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人</t>
    <rPh sb="0" eb="1">
      <t>ニン</t>
    </rPh>
    <phoneticPr fontId="5"/>
  </si>
  <si>
    <t>％</t>
    <phoneticPr fontId="5"/>
  </si>
  <si>
    <t>人口（人）</t>
    <rPh sb="0" eb="2">
      <t>ジンコウ</t>
    </rPh>
    <rPh sb="3" eb="4">
      <t>ニン</t>
    </rPh>
    <phoneticPr fontId="5"/>
  </si>
  <si>
    <t>総数</t>
    <rPh sb="0" eb="2">
      <t>ソウスウ</t>
    </rPh>
    <phoneticPr fontId="5"/>
  </si>
  <si>
    <t>男</t>
    <phoneticPr fontId="5"/>
  </si>
  <si>
    <t>女</t>
    <phoneticPr fontId="5"/>
  </si>
  <si>
    <t>※昭和２０年は実施されず、昭和２２年に臨時に実施された。</t>
    <rPh sb="22" eb="24">
      <t>ジッシ</t>
    </rPh>
    <phoneticPr fontId="5"/>
  </si>
  <si>
    <t>令和７年</t>
    <rPh sb="0" eb="2">
      <t>レイワ</t>
    </rPh>
    <rPh sb="3" eb="4">
      <t>ネン</t>
    </rPh>
    <phoneticPr fontId="5"/>
  </si>
  <si>
    <t>令和7年</t>
    <rPh sb="0" eb="2">
      <t>レイワ</t>
    </rPh>
    <rPh sb="3" eb="4">
      <t>ネン</t>
    </rPh>
    <phoneticPr fontId="5"/>
  </si>
  <si>
    <t>一般世帯</t>
    <rPh sb="0" eb="2">
      <t>イッパン</t>
    </rPh>
    <rPh sb="2" eb="4">
      <t>セタイ</t>
    </rPh>
    <phoneticPr fontId="5"/>
  </si>
  <si>
    <t>島本町</t>
    <rPh sb="0" eb="3">
      <t>シマモトチョウ</t>
    </rPh>
    <phoneticPr fontId="2"/>
  </si>
  <si>
    <t>豊能町</t>
    <rPh sb="0" eb="3">
      <t>トヨノチョウ</t>
    </rPh>
    <phoneticPr fontId="2"/>
  </si>
  <si>
    <t>能勢町</t>
    <rPh sb="0" eb="3">
      <t>ノセチョウ</t>
    </rPh>
    <phoneticPr fontId="2"/>
  </si>
  <si>
    <t>忠岡町</t>
    <rPh sb="0" eb="3">
      <t>タダオカチョウ</t>
    </rPh>
    <phoneticPr fontId="2"/>
  </si>
  <si>
    <t>熊取町</t>
    <rPh sb="0" eb="3">
      <t>クマトリチョウ</t>
    </rPh>
    <phoneticPr fontId="2"/>
  </si>
  <si>
    <t>田尻町</t>
    <rPh sb="0" eb="3">
      <t>タジリチョウ</t>
    </rPh>
    <phoneticPr fontId="2"/>
  </si>
  <si>
    <t>岬町</t>
    <rPh sb="0" eb="2">
      <t>ミサキチョウ</t>
    </rPh>
    <phoneticPr fontId="2"/>
  </si>
  <si>
    <t>太子町</t>
    <rPh sb="0" eb="2">
      <t>タイシ</t>
    </rPh>
    <rPh sb="2" eb="3">
      <t>チョウ</t>
    </rPh>
    <phoneticPr fontId="2"/>
  </si>
  <si>
    <t>河南町</t>
    <rPh sb="0" eb="3">
      <t>カナンチョウ</t>
    </rPh>
    <phoneticPr fontId="2"/>
  </si>
  <si>
    <t>千早赤阪村</t>
    <rPh sb="0" eb="5">
      <t>チハヤアカサカムラ</t>
    </rPh>
    <phoneticPr fontId="2"/>
  </si>
  <si>
    <t>　　 付表　　　市区町村別人口及び世帯数（令和７年１０月１日）</t>
    <rPh sb="3" eb="5">
      <t>フヒョウ</t>
    </rPh>
    <rPh sb="8" eb="10">
      <t>シク</t>
    </rPh>
    <rPh sb="10" eb="12">
      <t>チョウソン</t>
    </rPh>
    <rPh sb="12" eb="13">
      <t>ベツ</t>
    </rPh>
    <rPh sb="13" eb="15">
      <t>ジンコウ</t>
    </rPh>
    <rPh sb="15" eb="16">
      <t>オヨ</t>
    </rPh>
    <rPh sb="17" eb="20">
      <t>セタイスウ</t>
    </rPh>
    <rPh sb="21" eb="23">
      <t>レイワ</t>
    </rPh>
    <rPh sb="24" eb="25">
      <t>ネン</t>
    </rPh>
    <rPh sb="27" eb="28">
      <t>ガツ</t>
    </rPh>
    <rPh sb="29" eb="30">
      <t>ニチ</t>
    </rPh>
    <phoneticPr fontId="2"/>
  </si>
  <si>
    <t>令和２年～令和７年</t>
    <rPh sb="0" eb="2">
      <t>レイワ</t>
    </rPh>
    <rPh sb="3" eb="4">
      <t>ネン</t>
    </rPh>
    <phoneticPr fontId="2"/>
  </si>
  <si>
    <t>表１　大阪府の人口推移（大正９年から令和７年）</t>
    <phoneticPr fontId="5"/>
  </si>
  <si>
    <t>表２　男女別人口の推移（昭和45年から令和７年）</t>
    <phoneticPr fontId="5"/>
  </si>
  <si>
    <t>年次</t>
    <rPh sb="0" eb="2">
      <t>ネンジ</t>
    </rPh>
    <phoneticPr fontId="5"/>
  </si>
  <si>
    <t>外国人</t>
    <rPh sb="0" eb="3">
      <t>ガイコクジン</t>
    </rPh>
    <phoneticPr fontId="5"/>
  </si>
  <si>
    <t>令和７年</t>
    <rPh sb="0" eb="2">
      <t>レイワ</t>
    </rPh>
    <phoneticPr fontId="5"/>
  </si>
  <si>
    <t>韓国・朝鮮</t>
    <rPh sb="0" eb="2">
      <t>カンコク</t>
    </rPh>
    <rPh sb="3" eb="5">
      <t>チョウセン</t>
    </rPh>
    <phoneticPr fontId="5"/>
  </si>
  <si>
    <t>中国</t>
    <rPh sb="0" eb="2">
      <t>チュウゴク</t>
    </rPh>
    <phoneticPr fontId="5"/>
  </si>
  <si>
    <t>フィリピン</t>
    <phoneticPr fontId="5"/>
  </si>
  <si>
    <t>インドネシア</t>
    <phoneticPr fontId="5"/>
  </si>
  <si>
    <t>ベトナム</t>
    <phoneticPr fontId="5"/>
  </si>
  <si>
    <t>ネパール</t>
    <phoneticPr fontId="5"/>
  </si>
  <si>
    <t>その他</t>
    <phoneticPr fontId="5"/>
  </si>
  <si>
    <t>表４　国籍別外国人人口の推移</t>
    <rPh sb="3" eb="6">
      <t>コクセキベツ</t>
    </rPh>
    <rPh sb="12" eb="14">
      <t>スイイ</t>
    </rPh>
    <phoneticPr fontId="5"/>
  </si>
  <si>
    <t>※不詳補完値により算出。
※「その他」は，無国籍及び国籍「不詳」の者を含む。</t>
    <rPh sb="1" eb="3">
      <t>フショウ</t>
    </rPh>
    <rPh sb="3" eb="5">
      <t>ホカン</t>
    </rPh>
    <rPh sb="5" eb="6">
      <t>チ</t>
    </rPh>
    <rPh sb="9" eb="11">
      <t>サンシュツ</t>
    </rPh>
    <rPh sb="24" eb="25">
      <t>オヨ</t>
    </rPh>
    <rPh sb="26" eb="28">
      <t>コクセキ</t>
    </rPh>
    <rPh sb="29" eb="31">
      <t>フショウ</t>
    </rPh>
    <phoneticPr fontId="5"/>
  </si>
  <si>
    <t>※平成27年以降の実数は不詳補完値による。平成27年と令和２年以降では不詳補完の方法が異なり、令和２年以降の方法では
　不詳が一部残る場合が有る。
※割合は分母から不詳を除いて算出。</t>
    <rPh sb="6" eb="8">
      <t>イコウ</t>
    </rPh>
    <rPh sb="21" eb="23">
      <t>ヘイセイ</t>
    </rPh>
    <rPh sb="25" eb="26">
      <t>ネン</t>
    </rPh>
    <rPh sb="27" eb="29">
      <t>レイワ</t>
    </rPh>
    <rPh sb="30" eb="31">
      <t>ネン</t>
    </rPh>
    <rPh sb="31" eb="33">
      <t>イコウ</t>
    </rPh>
    <rPh sb="35" eb="39">
      <t>フショウホカン</t>
    </rPh>
    <rPh sb="40" eb="42">
      <t>ホウホウ</t>
    </rPh>
    <rPh sb="43" eb="44">
      <t>コト</t>
    </rPh>
    <rPh sb="47" eb="49">
      <t>レイワ</t>
    </rPh>
    <rPh sb="50" eb="53">
      <t>ネンイコウ</t>
    </rPh>
    <rPh sb="54" eb="56">
      <t>ホウホウ</t>
    </rPh>
    <rPh sb="60" eb="62">
      <t>フショウ</t>
    </rPh>
    <rPh sb="63" eb="65">
      <t>イチブ</t>
    </rPh>
    <rPh sb="65" eb="66">
      <t>ノコ</t>
    </rPh>
    <rPh sb="67" eb="69">
      <t>バアイ</t>
    </rPh>
    <rPh sb="70" eb="71">
      <t>ア</t>
    </rPh>
    <phoneticPr fontId="5"/>
  </si>
  <si>
    <t>表３　年齢（３区分）別人口及び割合の推移（昭和45年から令和７年）</t>
    <rPh sb="15" eb="17">
      <t>ワリアイ</t>
    </rPh>
    <phoneticPr fontId="5"/>
  </si>
  <si>
    <t>割合（％）</t>
    <rPh sb="0" eb="2">
      <t>ワリアイ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</si>
</sst>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_ "/>
    <numFmt numFmtId="177" formatCode="0.00_ "/>
    <numFmt numFmtId="178" formatCode="#,##0_);[Red]\(#,##0\)"/>
    <numFmt numFmtId="179" formatCode="[DBNum3][$-411]0"/>
    <numFmt numFmtId="180" formatCode="0.0_ "/>
    <numFmt numFmtId="181" formatCode="#,##0.0_ "/>
    <numFmt numFmtId="182" formatCode="#,##0.00_ "/>
    <numFmt numFmtId="183" formatCode="0.00000_ "/>
    <numFmt numFmtId="184" formatCode="#,##0;&quot;▲ &quot;#,##0"/>
  </numFmts>
  <fonts count="4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9"/>
      <color theme="0"/>
      <name val="ＭＳ ゴシック"/>
      <family val="3"/>
      <charset val="128"/>
    </font>
    <font>
      <sz val="9"/>
      <color rgb="FF9C6500"/>
      <name val="ＭＳ ゴシック"/>
      <family val="3"/>
      <charset val="128"/>
    </font>
    <font>
      <sz val="9"/>
      <color rgb="FFFA7D00"/>
      <name val="ＭＳ ゴシック"/>
      <family val="3"/>
      <charset val="128"/>
    </font>
    <font>
      <sz val="9"/>
      <color rgb="FF9C0006"/>
      <name val="ＭＳ ゴシック"/>
      <family val="3"/>
      <charset val="128"/>
    </font>
    <font>
      <b/>
      <sz val="9"/>
      <color rgb="FFFA7D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9"/>
      <color rgb="FF3F3F3F"/>
      <name val="ＭＳ ゴシック"/>
      <family val="3"/>
      <charset val="128"/>
    </font>
    <font>
      <i/>
      <sz val="9"/>
      <color rgb="FF7F7F7F"/>
      <name val="ＭＳ ゴシック"/>
      <family val="3"/>
      <charset val="128"/>
    </font>
    <font>
      <sz val="9"/>
      <color rgb="FF3F3F76"/>
      <name val="ＭＳ ゴシック"/>
      <family val="3"/>
      <charset val="128"/>
    </font>
    <font>
      <sz val="9"/>
      <color rgb="FF00610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b/>
      <sz val="10"/>
      <name val="HGPｺﾞｼｯｸM"/>
      <family val="3"/>
      <charset val="128"/>
    </font>
    <font>
      <sz val="10"/>
      <name val="HGPｺﾞｼｯｸM"/>
      <family val="3"/>
      <charset val="128"/>
    </font>
    <font>
      <b/>
      <sz val="12"/>
      <name val="HGPｺﾞｼｯｸM"/>
      <family val="3"/>
      <charset val="128"/>
    </font>
    <font>
      <b/>
      <sz val="8"/>
      <name val="HGPｺﾞｼｯｸM"/>
      <family val="3"/>
      <charset val="128"/>
    </font>
    <font>
      <sz val="8"/>
      <name val="HGPｺﾞｼｯｸM"/>
      <family val="3"/>
      <charset val="128"/>
    </font>
    <font>
      <sz val="11"/>
      <name val="HGPｺﾞｼｯｸM"/>
      <family val="3"/>
      <charset val="128"/>
    </font>
    <font>
      <sz val="9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0"/>
      <color rgb="FFFF0000"/>
      <name val="HGPｺﾞｼｯｸM"/>
      <family val="3"/>
      <charset val="128"/>
    </font>
    <font>
      <sz val="8.5"/>
      <color theme="1"/>
      <name val="ＭＳ 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8" fillId="0" borderId="0"/>
    <xf numFmtId="0" fontId="9" fillId="0" borderId="0"/>
    <xf numFmtId="0" fontId="11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2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6" borderId="2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20" applyNumberFormat="0" applyAlignment="0" applyProtection="0">
      <alignment vertical="center"/>
    </xf>
    <xf numFmtId="0" fontId="1" fillId="0" borderId="0">
      <alignment vertical="center"/>
    </xf>
    <xf numFmtId="0" fontId="26" fillId="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3" fillId="0" borderId="0" xfId="1" applyFont="1"/>
    <xf numFmtId="0" fontId="6" fillId="0" borderId="0" xfId="0" applyFont="1">
      <alignment vertical="center"/>
    </xf>
    <xf numFmtId="0" fontId="3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176" fontId="7" fillId="0" borderId="1" xfId="1" applyNumberFormat="1" applyFont="1" applyBorder="1" applyAlignment="1">
      <alignment vertical="center"/>
    </xf>
    <xf numFmtId="177" fontId="7" fillId="0" borderId="1" xfId="1" applyNumberFormat="1" applyFont="1" applyBorder="1" applyAlignment="1">
      <alignment vertical="center"/>
    </xf>
    <xf numFmtId="177" fontId="7" fillId="0" borderId="1" xfId="1" quotePrefix="1" applyNumberFormat="1" applyFont="1" applyBorder="1" applyAlignment="1">
      <alignment vertical="center"/>
    </xf>
    <xf numFmtId="0" fontId="4" fillId="0" borderId="0" xfId="1" applyFont="1"/>
    <xf numFmtId="49" fontId="3" fillId="0" borderId="0" xfId="1" applyNumberFormat="1" applyFont="1" applyAlignment="1">
      <alignment horizontal="center" vertical="center"/>
    </xf>
    <xf numFmtId="178" fontId="0" fillId="0" borderId="0" xfId="0" applyNumberFormat="1">
      <alignment vertical="center"/>
    </xf>
    <xf numFmtId="0" fontId="7" fillId="0" borderId="0" xfId="1" applyFont="1"/>
    <xf numFmtId="0" fontId="10" fillId="0" borderId="3" xfId="0" applyFont="1" applyBorder="1" applyAlignment="1">
      <alignment horizontal="center" vertical="center" wrapText="1"/>
    </xf>
    <xf numFmtId="180" fontId="10" fillId="0" borderId="3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right" vertical="center" wrapText="1"/>
    </xf>
    <xf numFmtId="0" fontId="7" fillId="0" borderId="0" xfId="1" applyFont="1" applyAlignment="1">
      <alignment wrapText="1"/>
    </xf>
    <xf numFmtId="0" fontId="7" fillId="0" borderId="0" xfId="1" applyFont="1" applyAlignment="1">
      <alignment vertical="top" wrapText="1"/>
    </xf>
    <xf numFmtId="0" fontId="28" fillId="0" borderId="0" xfId="0" applyFont="1">
      <alignment vertical="center"/>
    </xf>
    <xf numFmtId="179" fontId="7" fillId="0" borderId="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8" fontId="10" fillId="0" borderId="1" xfId="0" applyNumberFormat="1" applyFont="1" applyBorder="1">
      <alignment vertical="center"/>
    </xf>
    <xf numFmtId="180" fontId="10" fillId="0" borderId="1" xfId="0" applyNumberFormat="1" applyFont="1" applyBorder="1">
      <alignment vertical="center"/>
    </xf>
    <xf numFmtId="3" fontId="10" fillId="0" borderId="3" xfId="0" applyNumberFormat="1" applyFont="1" applyBorder="1" applyAlignment="1">
      <alignment horizontal="right" vertical="center" wrapText="1"/>
    </xf>
    <xf numFmtId="180" fontId="6" fillId="0" borderId="0" xfId="0" applyNumberFormat="1" applyFont="1">
      <alignment vertical="center"/>
    </xf>
    <xf numFmtId="0" fontId="37" fillId="0" borderId="0" xfId="0" applyFont="1">
      <alignment vertical="center"/>
    </xf>
    <xf numFmtId="0" fontId="29" fillId="0" borderId="25" xfId="1" applyFont="1" applyBorder="1" applyAlignment="1">
      <alignment horizontal="distributed" vertical="distributed"/>
    </xf>
    <xf numFmtId="0" fontId="29" fillId="0" borderId="12" xfId="1" applyFont="1" applyBorder="1" applyAlignment="1">
      <alignment horizontal="center" vertical="distributed"/>
    </xf>
    <xf numFmtId="0" fontId="29" fillId="0" borderId="33" xfId="1" applyFont="1" applyBorder="1" applyAlignment="1">
      <alignment horizontal="center" vertical="distributed"/>
    </xf>
    <xf numFmtId="0" fontId="29" fillId="0" borderId="31" xfId="1" applyFont="1" applyBorder="1" applyAlignment="1">
      <alignment horizontal="center" vertical="center"/>
    </xf>
    <xf numFmtId="38" fontId="29" fillId="0" borderId="32" xfId="48" applyFont="1" applyFill="1" applyBorder="1" applyAlignment="1">
      <alignment horizontal="center" vertical="center"/>
    </xf>
    <xf numFmtId="0" fontId="29" fillId="0" borderId="33" xfId="1" applyFont="1" applyBorder="1" applyAlignment="1">
      <alignment horizontal="center" vertical="center"/>
    </xf>
    <xf numFmtId="10" fontId="29" fillId="0" borderId="13" xfId="1" applyNumberFormat="1" applyFont="1" applyBorder="1" applyAlignment="1">
      <alignment horizontal="center" vertical="center"/>
    </xf>
    <xf numFmtId="0" fontId="29" fillId="0" borderId="25" xfId="1" applyFont="1" applyBorder="1" applyAlignment="1">
      <alignment horizontal="right" vertical="center"/>
    </xf>
    <xf numFmtId="0" fontId="29" fillId="0" borderId="6" xfId="1" applyFont="1" applyBorder="1" applyAlignment="1">
      <alignment horizontal="right" vertical="center"/>
    </xf>
    <xf numFmtId="0" fontId="29" fillId="0" borderId="0" xfId="1" applyFont="1" applyAlignment="1">
      <alignment horizontal="right" vertical="center"/>
    </xf>
    <xf numFmtId="38" fontId="29" fillId="0" borderId="7" xfId="48" applyFont="1" applyFill="1" applyBorder="1" applyAlignment="1">
      <alignment horizontal="right" vertical="center"/>
    </xf>
    <xf numFmtId="0" fontId="29" fillId="0" borderId="7" xfId="1" applyFont="1" applyBorder="1" applyAlignment="1">
      <alignment horizontal="right" vertical="center"/>
    </xf>
    <xf numFmtId="10" fontId="29" fillId="0" borderId="8" xfId="1" applyNumberFormat="1" applyFont="1" applyBorder="1" applyAlignment="1">
      <alignment horizontal="right" vertical="center"/>
    </xf>
    <xf numFmtId="0" fontId="29" fillId="0" borderId="26" xfId="1" applyFont="1" applyBorder="1"/>
    <xf numFmtId="176" fontId="36" fillId="0" borderId="26" xfId="1" applyNumberFormat="1" applyFont="1" applyBorder="1" applyAlignment="1">
      <alignment vertical="center"/>
    </xf>
    <xf numFmtId="176" fontId="36" fillId="0" borderId="0" xfId="1" applyNumberFormat="1" applyFont="1" applyAlignment="1">
      <alignment vertical="center"/>
    </xf>
    <xf numFmtId="177" fontId="36" fillId="0" borderId="16" xfId="1" applyNumberFormat="1" applyFont="1" applyBorder="1" applyAlignment="1">
      <alignment vertical="center"/>
    </xf>
    <xf numFmtId="0" fontId="29" fillId="0" borderId="14" xfId="1" applyFont="1" applyBorder="1"/>
    <xf numFmtId="176" fontId="36" fillId="0" borderId="26" xfId="1" applyNumberFormat="1" applyFont="1" applyBorder="1" applyAlignment="1">
      <alignment horizontal="right" vertical="center"/>
    </xf>
    <xf numFmtId="176" fontId="36" fillId="0" borderId="0" xfId="1" applyNumberFormat="1" applyFont="1" applyAlignment="1">
      <alignment horizontal="right" vertical="center"/>
    </xf>
    <xf numFmtId="177" fontId="36" fillId="0" borderId="16" xfId="1" applyNumberFormat="1" applyFont="1" applyBorder="1" applyAlignment="1">
      <alignment horizontal="right" vertical="center"/>
    </xf>
    <xf numFmtId="176" fontId="36" fillId="0" borderId="12" xfId="1" applyNumberFormat="1" applyFont="1" applyBorder="1" applyAlignment="1">
      <alignment horizontal="right" vertical="center"/>
    </xf>
    <xf numFmtId="176" fontId="36" fillId="0" borderId="2" xfId="1" applyNumberFormat="1" applyFont="1" applyBorder="1" applyAlignment="1">
      <alignment horizontal="right" vertical="center"/>
    </xf>
    <xf numFmtId="177" fontId="36" fillId="0" borderId="13" xfId="1" applyNumberFormat="1" applyFont="1" applyBorder="1" applyAlignment="1">
      <alignment horizontal="right" vertical="center"/>
    </xf>
    <xf numFmtId="0" fontId="29" fillId="0" borderId="0" xfId="1" applyFont="1"/>
    <xf numFmtId="176" fontId="29" fillId="0" borderId="0" xfId="1" applyNumberFormat="1" applyFont="1" applyAlignment="1">
      <alignment vertical="center"/>
    </xf>
    <xf numFmtId="38" fontId="29" fillId="0" borderId="0" xfId="48" applyFont="1" applyFill="1" applyBorder="1" applyAlignment="1">
      <alignment vertical="center"/>
    </xf>
    <xf numFmtId="10" fontId="29" fillId="0" borderId="0" xfId="1" applyNumberFormat="1" applyFont="1" applyAlignment="1">
      <alignment vertical="center"/>
    </xf>
    <xf numFmtId="0" fontId="32" fillId="0" borderId="0" xfId="1" applyFont="1" applyAlignment="1">
      <alignment vertical="center"/>
    </xf>
    <xf numFmtId="38" fontId="32" fillId="0" borderId="0" xfId="48" applyFont="1" applyFill="1" applyBorder="1" applyAlignment="1">
      <alignment vertical="center"/>
    </xf>
    <xf numFmtId="0" fontId="33" fillId="0" borderId="0" xfId="1" applyFont="1"/>
    <xf numFmtId="10" fontId="33" fillId="0" borderId="0" xfId="1" applyNumberFormat="1" applyFont="1"/>
    <xf numFmtId="38" fontId="33" fillId="0" borderId="0" xfId="48" applyFont="1" applyFill="1" applyAlignment="1"/>
    <xf numFmtId="0" fontId="30" fillId="0" borderId="0" xfId="1" applyFont="1"/>
    <xf numFmtId="38" fontId="30" fillId="0" borderId="0" xfId="48" applyFont="1" applyFill="1" applyAlignment="1"/>
    <xf numFmtId="0" fontId="34" fillId="0" borderId="0" xfId="1" applyFont="1"/>
    <xf numFmtId="10" fontId="34" fillId="0" borderId="0" xfId="1" applyNumberFormat="1" applyFont="1"/>
    <xf numFmtId="0" fontId="29" fillId="0" borderId="6" xfId="1" applyFont="1" applyBorder="1" applyAlignment="1">
      <alignment horizontal="right" vertical="distributed"/>
    </xf>
    <xf numFmtId="0" fontId="29" fillId="0" borderId="7" xfId="1" applyFont="1" applyBorder="1" applyAlignment="1">
      <alignment horizontal="right" vertical="distributed"/>
    </xf>
    <xf numFmtId="0" fontId="29" fillId="0" borderId="15" xfId="1" applyFont="1" applyBorder="1"/>
    <xf numFmtId="0" fontId="35" fillId="0" borderId="0" xfId="1" applyFont="1"/>
    <xf numFmtId="38" fontId="35" fillId="0" borderId="0" xfId="48" applyFont="1" applyFill="1" applyAlignment="1"/>
    <xf numFmtId="10" fontId="35" fillId="0" borderId="0" xfId="1" applyNumberFormat="1" applyFont="1"/>
    <xf numFmtId="38" fontId="3" fillId="0" borderId="0" xfId="48" applyFont="1" applyFill="1" applyAlignment="1"/>
    <xf numFmtId="10" fontId="3" fillId="0" borderId="0" xfId="1" applyNumberFormat="1" applyFont="1"/>
    <xf numFmtId="176" fontId="36" fillId="0" borderId="12" xfId="1" applyNumberFormat="1" applyFont="1" applyBorder="1" applyAlignment="1">
      <alignment vertical="center"/>
    </xf>
    <xf numFmtId="176" fontId="36" fillId="0" borderId="2" xfId="1" applyNumberFormat="1" applyFont="1" applyBorder="1" applyAlignment="1">
      <alignment vertical="center"/>
    </xf>
    <xf numFmtId="177" fontId="36" fillId="0" borderId="13" xfId="1" applyNumberFormat="1" applyFont="1" applyBorder="1" applyAlignment="1">
      <alignment vertical="center"/>
    </xf>
    <xf numFmtId="0" fontId="29" fillId="0" borderId="14" xfId="1" applyFont="1" applyBorder="1" applyAlignment="1">
      <alignment horizontal="left" vertical="center"/>
    </xf>
    <xf numFmtId="183" fontId="10" fillId="0" borderId="0" xfId="0" applyNumberFormat="1" applyFont="1" applyAlignment="1">
      <alignment horizontal="right" vertical="center" wrapText="1"/>
    </xf>
    <xf numFmtId="183" fontId="10" fillId="0" borderId="0" xfId="48" applyNumberFormat="1" applyFont="1" applyBorder="1" applyAlignment="1">
      <alignment horizontal="right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>
      <alignment vertical="center"/>
    </xf>
    <xf numFmtId="181" fontId="7" fillId="0" borderId="1" xfId="0" applyNumberFormat="1" applyFont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right" vertical="center" wrapText="1"/>
    </xf>
    <xf numFmtId="180" fontId="7" fillId="0" borderId="4" xfId="0" applyNumberFormat="1" applyFont="1" applyBorder="1" applyAlignment="1">
      <alignment horizontal="right" vertical="center" wrapText="1"/>
    </xf>
    <xf numFmtId="0" fontId="7" fillId="0" borderId="1" xfId="1" applyFont="1" applyBorder="1" applyAlignment="1">
      <alignment horizontal="center" vertical="center" wrapText="1"/>
    </xf>
    <xf numFmtId="182" fontId="7" fillId="0" borderId="1" xfId="1" applyNumberFormat="1" applyFont="1" applyBorder="1" applyAlignment="1">
      <alignment vertical="center"/>
    </xf>
    <xf numFmtId="0" fontId="37" fillId="0" borderId="0" xfId="0" applyFont="1" applyAlignment="1">
      <alignment horizontal="center" vertical="center"/>
    </xf>
    <xf numFmtId="0" fontId="38" fillId="0" borderId="0" xfId="0" applyFont="1">
      <alignment vertical="center"/>
    </xf>
    <xf numFmtId="176" fontId="38" fillId="0" borderId="0" xfId="0" applyNumberFormat="1" applyFont="1">
      <alignment vertical="center"/>
    </xf>
    <xf numFmtId="10" fontId="38" fillId="0" borderId="0" xfId="0" applyNumberFormat="1" applyFont="1">
      <alignment vertical="center"/>
    </xf>
    <xf numFmtId="176" fontId="38" fillId="0" borderId="0" xfId="0" applyNumberFormat="1" applyFont="1" applyAlignment="1">
      <alignment horizontal="right" vertical="center"/>
    </xf>
    <xf numFmtId="0" fontId="37" fillId="0" borderId="0" xfId="0" applyFont="1" applyAlignment="1">
      <alignment vertical="top" wrapText="1"/>
    </xf>
    <xf numFmtId="0" fontId="37" fillId="0" borderId="0" xfId="0" applyFont="1" applyAlignment="1">
      <alignment vertical="top"/>
    </xf>
    <xf numFmtId="0" fontId="10" fillId="0" borderId="6" xfId="0" applyFont="1" applyBorder="1" applyAlignment="1">
      <alignment horizontal="center" vertical="center"/>
    </xf>
    <xf numFmtId="10" fontId="7" fillId="0" borderId="38" xfId="0" applyNumberFormat="1" applyFont="1" applyBorder="1">
      <alignment vertical="center"/>
    </xf>
    <xf numFmtId="10" fontId="7" fillId="0" borderId="38" xfId="49" applyNumberFormat="1" applyFont="1" applyFill="1" applyBorder="1" applyAlignment="1">
      <alignment horizontal="right" vertical="center"/>
    </xf>
    <xf numFmtId="184" fontId="7" fillId="0" borderId="27" xfId="0" applyNumberFormat="1" applyFont="1" applyBorder="1">
      <alignment vertical="center"/>
    </xf>
    <xf numFmtId="184" fontId="7" fillId="0" borderId="27" xfId="0" applyNumberFormat="1" applyFont="1" applyBorder="1" applyAlignment="1">
      <alignment horizontal="right" vertical="center"/>
    </xf>
    <xf numFmtId="0" fontId="31" fillId="0" borderId="2" xfId="1" applyFont="1" applyBorder="1" applyAlignment="1">
      <alignment horizontal="center" vertical="center"/>
    </xf>
    <xf numFmtId="0" fontId="29" fillId="0" borderId="25" xfId="1" applyFont="1" applyBorder="1" applyAlignment="1">
      <alignment horizontal="distributed" vertical="distributed"/>
    </xf>
    <xf numFmtId="0" fontId="29" fillId="0" borderId="15" xfId="1" applyFont="1" applyBorder="1" applyAlignment="1">
      <alignment horizontal="distributed" vertical="distributed"/>
    </xf>
    <xf numFmtId="0" fontId="29" fillId="0" borderId="28" xfId="1" applyFont="1" applyBorder="1" applyAlignment="1">
      <alignment horizontal="center" vertical="distributed"/>
    </xf>
    <xf numFmtId="0" fontId="29" fillId="0" borderId="30" xfId="1" applyFont="1" applyBorder="1" applyAlignment="1">
      <alignment horizontal="center" vertical="distributed"/>
    </xf>
    <xf numFmtId="0" fontId="29" fillId="0" borderId="28" xfId="1" applyFont="1" applyBorder="1" applyAlignment="1">
      <alignment horizontal="center" vertical="center"/>
    </xf>
    <xf numFmtId="0" fontId="29" fillId="0" borderId="29" xfId="1" applyFont="1" applyBorder="1" applyAlignment="1">
      <alignment horizontal="center" vertical="center"/>
    </xf>
    <xf numFmtId="0" fontId="29" fillId="0" borderId="30" xfId="1" applyFont="1" applyBorder="1" applyAlignment="1">
      <alignment horizontal="center" vertical="center"/>
    </xf>
    <xf numFmtId="0" fontId="29" fillId="0" borderId="27" xfId="1" applyFont="1" applyBorder="1" applyAlignment="1">
      <alignment horizontal="center" vertical="center"/>
    </xf>
    <xf numFmtId="0" fontId="3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9" fillId="0" borderId="7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6" fontId="7" fillId="0" borderId="25" xfId="0" applyNumberFormat="1" applyFont="1" applyBorder="1">
      <alignment vertical="center"/>
    </xf>
    <xf numFmtId="176" fontId="7" fillId="0" borderId="15" xfId="0" applyNumberFormat="1" applyFont="1" applyBorder="1">
      <alignment vertical="center"/>
    </xf>
    <xf numFmtId="176" fontId="7" fillId="0" borderId="25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</cellXfs>
  <cellStyles count="50">
    <cellStyle name="20% - アクセント 1 2" xfId="7" xr:uid="{00000000-0005-0000-0000-000000000000}"/>
    <cellStyle name="20% - アクセント 2 2" xfId="8" xr:uid="{00000000-0005-0000-0000-000001000000}"/>
    <cellStyle name="20% - アクセント 3 2" xfId="9" xr:uid="{00000000-0005-0000-0000-000002000000}"/>
    <cellStyle name="20% - アクセント 4 2" xfId="10" xr:uid="{00000000-0005-0000-0000-000003000000}"/>
    <cellStyle name="20% - アクセント 5 2" xfId="11" xr:uid="{00000000-0005-0000-0000-000004000000}"/>
    <cellStyle name="20% - アクセント 6 2" xfId="12" xr:uid="{00000000-0005-0000-0000-000005000000}"/>
    <cellStyle name="40% - アクセント 1 2" xfId="13" xr:uid="{00000000-0005-0000-0000-000006000000}"/>
    <cellStyle name="40% - アクセント 2 2" xfId="14" xr:uid="{00000000-0005-0000-0000-000007000000}"/>
    <cellStyle name="40% - アクセント 3 2" xfId="15" xr:uid="{00000000-0005-0000-0000-000008000000}"/>
    <cellStyle name="40% - アクセント 4 2" xfId="16" xr:uid="{00000000-0005-0000-0000-000009000000}"/>
    <cellStyle name="40% - アクセント 5 2" xfId="17" xr:uid="{00000000-0005-0000-0000-00000A000000}"/>
    <cellStyle name="40% - アクセント 6 2" xfId="18" xr:uid="{00000000-0005-0000-0000-00000B000000}"/>
    <cellStyle name="60% - アクセント 1 2" xfId="19" xr:uid="{00000000-0005-0000-0000-00000C000000}"/>
    <cellStyle name="60% - アクセント 2 2" xfId="20" xr:uid="{00000000-0005-0000-0000-00000D000000}"/>
    <cellStyle name="60% - アクセント 3 2" xfId="21" xr:uid="{00000000-0005-0000-0000-00000E000000}"/>
    <cellStyle name="60% - アクセント 4 2" xfId="22" xr:uid="{00000000-0005-0000-0000-00000F000000}"/>
    <cellStyle name="60% - アクセント 5 2" xfId="23" xr:uid="{00000000-0005-0000-0000-000010000000}"/>
    <cellStyle name="60% - アクセント 6 2" xfId="24" xr:uid="{00000000-0005-0000-0000-000011000000}"/>
    <cellStyle name="アクセント 1 2" xfId="25" xr:uid="{00000000-0005-0000-0000-000012000000}"/>
    <cellStyle name="アクセント 2 2" xfId="26" xr:uid="{00000000-0005-0000-0000-000013000000}"/>
    <cellStyle name="アクセント 3 2" xfId="27" xr:uid="{00000000-0005-0000-0000-000014000000}"/>
    <cellStyle name="アクセント 4 2" xfId="28" xr:uid="{00000000-0005-0000-0000-000015000000}"/>
    <cellStyle name="アクセント 5 2" xfId="29" xr:uid="{00000000-0005-0000-0000-000016000000}"/>
    <cellStyle name="アクセント 6 2" xfId="30" xr:uid="{00000000-0005-0000-0000-000017000000}"/>
    <cellStyle name="チェック セル 2" xfId="31" xr:uid="{00000000-0005-0000-0000-000018000000}"/>
    <cellStyle name="どちらでもない 2" xfId="32" xr:uid="{00000000-0005-0000-0000-000019000000}"/>
    <cellStyle name="パーセント" xfId="49" builtinId="5"/>
    <cellStyle name="パーセント 2" xfId="47" xr:uid="{00000000-0005-0000-0000-00001A000000}"/>
    <cellStyle name="リンク セル 2" xfId="33" xr:uid="{00000000-0005-0000-0000-00001B000000}"/>
    <cellStyle name="悪い 2" xfId="34" xr:uid="{00000000-0005-0000-0000-00001C000000}"/>
    <cellStyle name="計算 2" xfId="35" xr:uid="{00000000-0005-0000-0000-00001D000000}"/>
    <cellStyle name="警告文 2" xfId="36" xr:uid="{00000000-0005-0000-0000-00001E000000}"/>
    <cellStyle name="桁区切り" xfId="48" builtinId="6"/>
    <cellStyle name="桁区切り 2" xfId="2" xr:uid="{00000000-0005-0000-0000-000020000000}"/>
    <cellStyle name="見出し 1 2" xfId="37" xr:uid="{00000000-0005-0000-0000-000021000000}"/>
    <cellStyle name="見出し 2 2" xfId="38" xr:uid="{00000000-0005-0000-0000-000022000000}"/>
    <cellStyle name="見出し 3 2" xfId="39" xr:uid="{00000000-0005-0000-0000-000023000000}"/>
    <cellStyle name="見出し 4 2" xfId="40" xr:uid="{00000000-0005-0000-0000-000024000000}"/>
    <cellStyle name="集計 2" xfId="41" xr:uid="{00000000-0005-0000-0000-000025000000}"/>
    <cellStyle name="出力 2" xfId="42" xr:uid="{00000000-0005-0000-0000-000026000000}"/>
    <cellStyle name="説明文 2" xfId="43" xr:uid="{00000000-0005-0000-0000-000027000000}"/>
    <cellStyle name="通貨 2" xfId="3" xr:uid="{00000000-0005-0000-0000-000028000000}"/>
    <cellStyle name="入力 2" xfId="44" xr:uid="{00000000-0005-0000-0000-000029000000}"/>
    <cellStyle name="標準" xfId="0" builtinId="0"/>
    <cellStyle name="標準 2" xfId="1" xr:uid="{00000000-0005-0000-0000-00002B000000}"/>
    <cellStyle name="標準 2 2" xfId="4" xr:uid="{00000000-0005-0000-0000-00002C000000}"/>
    <cellStyle name="標準 3" xfId="5" xr:uid="{00000000-0005-0000-0000-00002D000000}"/>
    <cellStyle name="標準 3 2" xfId="45" xr:uid="{00000000-0005-0000-0000-00002E000000}"/>
    <cellStyle name="標準 4" xfId="6" xr:uid="{00000000-0005-0000-0000-00002F000000}"/>
    <cellStyle name="良い 2" xfId="46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96992-1878-4D6D-B7B9-DD4E97CED4CC}">
  <dimension ref="B1:I115"/>
  <sheetViews>
    <sheetView showGridLines="0" tabSelected="1" zoomScaleNormal="100" workbookViewId="0"/>
  </sheetViews>
  <sheetFormatPr defaultColWidth="9" defaultRowHeight="13.2" x14ac:dyDescent="0.2"/>
  <cols>
    <col min="1" max="1" width="1.44140625" style="1" customWidth="1"/>
    <col min="2" max="2" width="11.88671875" style="1" customWidth="1"/>
    <col min="3" max="5" width="12.6640625" style="1" customWidth="1"/>
    <col min="6" max="6" width="12.6640625" style="69" customWidth="1"/>
    <col min="7" max="8" width="12.6640625" style="1" customWidth="1"/>
    <col min="9" max="9" width="12.6640625" style="70" customWidth="1"/>
    <col min="10" max="10" width="1.77734375" style="1" customWidth="1"/>
    <col min="11" max="16384" width="9" style="1"/>
  </cols>
  <sheetData>
    <row r="1" spans="2:9" ht="18.75" customHeight="1" x14ac:dyDescent="0.2">
      <c r="B1" s="100" t="s">
        <v>174</v>
      </c>
      <c r="C1" s="100"/>
      <c r="D1" s="100"/>
      <c r="E1" s="100"/>
      <c r="F1" s="100"/>
      <c r="G1" s="100"/>
      <c r="H1" s="100"/>
      <c r="I1" s="100"/>
    </row>
    <row r="2" spans="2:9" ht="13.5" customHeight="1" x14ac:dyDescent="0.2">
      <c r="B2" s="101" t="s">
        <v>46</v>
      </c>
      <c r="C2" s="103" t="s">
        <v>47</v>
      </c>
      <c r="D2" s="104"/>
      <c r="E2" s="105" t="s">
        <v>140</v>
      </c>
      <c r="F2" s="106"/>
      <c r="G2" s="107"/>
      <c r="H2" s="108" t="s">
        <v>175</v>
      </c>
      <c r="I2" s="108"/>
    </row>
    <row r="3" spans="2:9" ht="13.5" customHeight="1" x14ac:dyDescent="0.2">
      <c r="B3" s="102"/>
      <c r="C3" s="27" t="s">
        <v>141</v>
      </c>
      <c r="D3" s="28" t="s">
        <v>163</v>
      </c>
      <c r="E3" s="29" t="s">
        <v>141</v>
      </c>
      <c r="F3" s="30" t="s">
        <v>152</v>
      </c>
      <c r="G3" s="31" t="s">
        <v>153</v>
      </c>
      <c r="H3" s="29" t="s">
        <v>4</v>
      </c>
      <c r="I3" s="32" t="s">
        <v>38</v>
      </c>
    </row>
    <row r="4" spans="2:9" x14ac:dyDescent="0.2">
      <c r="B4" s="33"/>
      <c r="C4" s="34" t="s">
        <v>47</v>
      </c>
      <c r="D4" s="35" t="s">
        <v>47</v>
      </c>
      <c r="E4" s="35" t="s">
        <v>142</v>
      </c>
      <c r="F4" s="36" t="s">
        <v>154</v>
      </c>
      <c r="G4" s="37" t="s">
        <v>154</v>
      </c>
      <c r="H4" s="37" t="s">
        <v>5</v>
      </c>
      <c r="I4" s="38" t="s">
        <v>155</v>
      </c>
    </row>
    <row r="5" spans="2:9" x14ac:dyDescent="0.2">
      <c r="B5" s="39" t="s">
        <v>48</v>
      </c>
      <c r="C5" s="40">
        <v>4320461</v>
      </c>
      <c r="D5" s="41">
        <v>4311706</v>
      </c>
      <c r="E5" s="41">
        <v>8759312</v>
      </c>
      <c r="F5" s="41">
        <v>4178927</v>
      </c>
      <c r="G5" s="41">
        <v>4580385</v>
      </c>
      <c r="H5" s="41">
        <v>-78373</v>
      </c>
      <c r="I5" s="42">
        <v>-0.88680463266115517</v>
      </c>
    </row>
    <row r="6" spans="2:9" ht="6" customHeight="1" x14ac:dyDescent="0.2">
      <c r="B6" s="39"/>
      <c r="C6" s="40"/>
      <c r="D6" s="41"/>
      <c r="E6" s="41"/>
      <c r="F6" s="41"/>
      <c r="G6" s="41"/>
      <c r="H6" s="41" t="s">
        <v>145</v>
      </c>
      <c r="I6" s="42"/>
    </row>
    <row r="7" spans="2:9" x14ac:dyDescent="0.2">
      <c r="B7" s="39" t="s">
        <v>49</v>
      </c>
      <c r="C7" s="40">
        <v>1591120</v>
      </c>
      <c r="D7" s="41">
        <v>1587701</v>
      </c>
      <c r="E7" s="41">
        <v>2805371</v>
      </c>
      <c r="F7" s="41">
        <v>1346123</v>
      </c>
      <c r="G7" s="41">
        <v>1459248</v>
      </c>
      <c r="H7" s="41">
        <v>52959</v>
      </c>
      <c r="I7" s="42">
        <v>1.9240942126396776</v>
      </c>
    </row>
    <row r="8" spans="2:9" ht="6" customHeight="1" x14ac:dyDescent="0.2">
      <c r="B8" s="39"/>
      <c r="C8" s="40"/>
      <c r="D8" s="41"/>
      <c r="E8" s="41"/>
      <c r="F8" s="41"/>
      <c r="G8" s="41"/>
      <c r="H8" s="41" t="s">
        <v>145</v>
      </c>
      <c r="I8" s="42"/>
    </row>
    <row r="9" spans="2:9" x14ac:dyDescent="0.2">
      <c r="B9" s="39" t="s">
        <v>50</v>
      </c>
      <c r="C9" s="40">
        <v>839045</v>
      </c>
      <c r="D9" s="41">
        <v>837723</v>
      </c>
      <c r="E9" s="41">
        <v>1818838</v>
      </c>
      <c r="F9" s="41">
        <v>864778</v>
      </c>
      <c r="G9" s="41">
        <v>954060</v>
      </c>
      <c r="H9" s="41">
        <v>3683</v>
      </c>
      <c r="I9" s="42">
        <v>0.20290278240701209</v>
      </c>
    </row>
    <row r="10" spans="2:9" x14ac:dyDescent="0.2">
      <c r="B10" s="39" t="s">
        <v>51</v>
      </c>
      <c r="C10" s="40">
        <v>529653</v>
      </c>
      <c r="D10" s="41">
        <v>528882</v>
      </c>
      <c r="E10" s="41">
        <v>1145361</v>
      </c>
      <c r="F10" s="41">
        <v>546696</v>
      </c>
      <c r="G10" s="41">
        <v>598665</v>
      </c>
      <c r="H10" s="41">
        <v>983</v>
      </c>
      <c r="I10" s="42">
        <v>8.5898190982350228E-2</v>
      </c>
    </row>
    <row r="11" spans="2:9" x14ac:dyDescent="0.2">
      <c r="B11" s="39" t="s">
        <v>52</v>
      </c>
      <c r="C11" s="40">
        <v>309392</v>
      </c>
      <c r="D11" s="41">
        <v>308841</v>
      </c>
      <c r="E11" s="41">
        <v>673477</v>
      </c>
      <c r="F11" s="41">
        <v>318082</v>
      </c>
      <c r="G11" s="41">
        <v>355395</v>
      </c>
      <c r="H11" s="41">
        <v>2700</v>
      </c>
      <c r="I11" s="42">
        <v>0.40251827358421655</v>
      </c>
    </row>
    <row r="12" spans="2:9" ht="6" customHeight="1" x14ac:dyDescent="0.2">
      <c r="B12" s="39"/>
      <c r="C12" s="40"/>
      <c r="D12" s="41"/>
      <c r="E12" s="41"/>
      <c r="F12" s="41"/>
      <c r="G12" s="41"/>
      <c r="H12" s="41" t="s">
        <v>145</v>
      </c>
      <c r="I12" s="42"/>
    </row>
    <row r="13" spans="2:9" x14ac:dyDescent="0.2">
      <c r="B13" s="39" t="s">
        <v>53</v>
      </c>
      <c r="C13" s="40">
        <v>897626</v>
      </c>
      <c r="D13" s="41">
        <v>895907</v>
      </c>
      <c r="E13" s="41">
        <v>1912176</v>
      </c>
      <c r="F13" s="41">
        <v>915059</v>
      </c>
      <c r="G13" s="41">
        <v>997117</v>
      </c>
      <c r="H13" s="41">
        <v>-54640</v>
      </c>
      <c r="I13" s="42">
        <v>-2.7780941379366446</v>
      </c>
    </row>
    <row r="14" spans="2:9" x14ac:dyDescent="0.2">
      <c r="B14" s="39" t="s">
        <v>54</v>
      </c>
      <c r="C14" s="40">
        <v>511028</v>
      </c>
      <c r="D14" s="41">
        <v>510045</v>
      </c>
      <c r="E14" s="41">
        <v>1106103</v>
      </c>
      <c r="F14" s="41">
        <v>527973</v>
      </c>
      <c r="G14" s="41">
        <v>578130</v>
      </c>
      <c r="H14" s="41">
        <v>-33356</v>
      </c>
      <c r="I14" s="42">
        <v>-2.9273541215611969</v>
      </c>
    </row>
    <row r="15" spans="2:9" x14ac:dyDescent="0.2">
      <c r="B15" s="39" t="s">
        <v>55</v>
      </c>
      <c r="C15" s="40">
        <v>386598</v>
      </c>
      <c r="D15" s="41">
        <v>385862</v>
      </c>
      <c r="E15" s="41">
        <v>806073</v>
      </c>
      <c r="F15" s="41">
        <v>387086</v>
      </c>
      <c r="G15" s="41">
        <v>418987</v>
      </c>
      <c r="H15" s="41">
        <v>-21284</v>
      </c>
      <c r="I15" s="42">
        <v>-2.5725291500525169</v>
      </c>
    </row>
    <row r="16" spans="2:9" ht="6" customHeight="1" x14ac:dyDescent="0.2">
      <c r="B16" s="39"/>
      <c r="C16" s="40"/>
      <c r="D16" s="41"/>
      <c r="E16" s="41"/>
      <c r="F16" s="41"/>
      <c r="G16" s="41"/>
      <c r="H16" s="41" t="s">
        <v>145</v>
      </c>
      <c r="I16" s="42"/>
    </row>
    <row r="17" spans="2:9" x14ac:dyDescent="0.2">
      <c r="B17" s="39" t="s">
        <v>56</v>
      </c>
      <c r="C17" s="40">
        <v>251123</v>
      </c>
      <c r="D17" s="41">
        <v>250537</v>
      </c>
      <c r="E17" s="41">
        <v>566110</v>
      </c>
      <c r="F17" s="41">
        <v>266225</v>
      </c>
      <c r="G17" s="41">
        <v>299885</v>
      </c>
      <c r="H17" s="41">
        <v>-26396</v>
      </c>
      <c r="I17" s="42">
        <v>-4.4549759833655695</v>
      </c>
    </row>
    <row r="18" spans="2:9" ht="6" customHeight="1" x14ac:dyDescent="0.2">
      <c r="B18" s="39"/>
      <c r="C18" s="40"/>
      <c r="D18" s="41"/>
      <c r="E18" s="41"/>
      <c r="F18" s="41"/>
      <c r="G18" s="41"/>
      <c r="H18" s="41" t="s">
        <v>145</v>
      </c>
      <c r="I18" s="42"/>
    </row>
    <row r="19" spans="2:9" x14ac:dyDescent="0.2">
      <c r="B19" s="39" t="s">
        <v>57</v>
      </c>
      <c r="C19" s="40">
        <v>741547</v>
      </c>
      <c r="D19" s="41">
        <v>739838</v>
      </c>
      <c r="E19" s="41">
        <v>1656817</v>
      </c>
      <c r="F19" s="41">
        <v>786742</v>
      </c>
      <c r="G19" s="41">
        <v>870075</v>
      </c>
      <c r="H19" s="41">
        <v>-53979</v>
      </c>
      <c r="I19" s="42">
        <v>-3.1551979312553922</v>
      </c>
    </row>
    <row r="20" spans="2:9" x14ac:dyDescent="0.2">
      <c r="B20" s="39" t="s">
        <v>58</v>
      </c>
      <c r="C20" s="40">
        <v>510956</v>
      </c>
      <c r="D20" s="41">
        <v>509885</v>
      </c>
      <c r="E20" s="41">
        <v>1124891</v>
      </c>
      <c r="F20" s="41">
        <v>534031</v>
      </c>
      <c r="G20" s="41">
        <v>590860</v>
      </c>
      <c r="H20" s="41">
        <v>-32379</v>
      </c>
      <c r="I20" s="42">
        <v>-2.7978777640481476</v>
      </c>
    </row>
    <row r="21" spans="2:9" x14ac:dyDescent="0.2">
      <c r="B21" s="39" t="s">
        <v>59</v>
      </c>
      <c r="C21" s="40">
        <v>230591</v>
      </c>
      <c r="D21" s="41">
        <v>229953</v>
      </c>
      <c r="E21" s="41">
        <v>531926</v>
      </c>
      <c r="F21" s="41">
        <v>252711</v>
      </c>
      <c r="G21" s="41">
        <v>279215</v>
      </c>
      <c r="H21" s="41">
        <v>-21600</v>
      </c>
      <c r="I21" s="42">
        <v>-3.90225572059849</v>
      </c>
    </row>
    <row r="22" spans="2:9" ht="6" customHeight="1" x14ac:dyDescent="0.2">
      <c r="B22" s="39"/>
      <c r="C22" s="40"/>
      <c r="D22" s="41"/>
      <c r="E22" s="41"/>
      <c r="F22" s="41"/>
      <c r="G22" s="41"/>
      <c r="H22" s="41" t="s">
        <v>145</v>
      </c>
      <c r="I22" s="42"/>
    </row>
    <row r="23" spans="2:9" x14ac:dyDescent="0.2">
      <c r="B23" s="43" t="s">
        <v>60</v>
      </c>
      <c r="C23" s="40">
        <v>1591120</v>
      </c>
      <c r="D23" s="41">
        <v>1587701</v>
      </c>
      <c r="E23" s="41">
        <v>2805371</v>
      </c>
      <c r="F23" s="41">
        <v>1346123</v>
      </c>
      <c r="G23" s="41">
        <v>1459248</v>
      </c>
      <c r="H23" s="41">
        <v>52959</v>
      </c>
      <c r="I23" s="42">
        <v>1.9240942126396776</v>
      </c>
    </row>
    <row r="24" spans="2:9" x14ac:dyDescent="0.2">
      <c r="B24" s="43" t="s">
        <v>61</v>
      </c>
      <c r="C24" s="40">
        <v>61688</v>
      </c>
      <c r="D24" s="41">
        <v>61609</v>
      </c>
      <c r="E24" s="41">
        <v>110025</v>
      </c>
      <c r="F24" s="41">
        <v>52741</v>
      </c>
      <c r="G24" s="41">
        <v>57284</v>
      </c>
      <c r="H24" s="41">
        <v>2121</v>
      </c>
      <c r="I24" s="42">
        <v>1.965636120996441</v>
      </c>
    </row>
    <row r="25" spans="2:9" x14ac:dyDescent="0.2">
      <c r="B25" s="43" t="s">
        <v>62</v>
      </c>
      <c r="C25" s="40">
        <v>48244</v>
      </c>
      <c r="D25" s="41">
        <v>48204</v>
      </c>
      <c r="E25" s="41">
        <v>84205</v>
      </c>
      <c r="F25" s="41">
        <v>39970</v>
      </c>
      <c r="G25" s="41">
        <v>44235</v>
      </c>
      <c r="H25" s="41">
        <v>4877</v>
      </c>
      <c r="I25" s="42">
        <v>6.1478922952803554</v>
      </c>
    </row>
    <row r="26" spans="2:9" x14ac:dyDescent="0.2">
      <c r="B26" s="43" t="s">
        <v>63</v>
      </c>
      <c r="C26" s="40">
        <v>32387</v>
      </c>
      <c r="D26" s="41">
        <v>32331</v>
      </c>
      <c r="E26" s="41">
        <v>62184</v>
      </c>
      <c r="F26" s="41">
        <v>29991</v>
      </c>
      <c r="G26" s="41">
        <v>32193</v>
      </c>
      <c r="H26" s="41">
        <v>-3067</v>
      </c>
      <c r="I26" s="42">
        <v>-4.7003111063431975</v>
      </c>
    </row>
    <row r="27" spans="2:9" x14ac:dyDescent="0.2">
      <c r="B27" s="43" t="s">
        <v>64</v>
      </c>
      <c r="C27" s="40">
        <v>73921</v>
      </c>
      <c r="D27" s="41">
        <v>73872</v>
      </c>
      <c r="E27" s="41">
        <v>115345</v>
      </c>
      <c r="F27" s="41">
        <v>54165</v>
      </c>
      <c r="G27" s="41">
        <v>61180</v>
      </c>
      <c r="H27" s="41">
        <v>9483</v>
      </c>
      <c r="I27" s="42">
        <v>8.9578885719143795</v>
      </c>
    </row>
    <row r="28" spans="2:9" x14ac:dyDescent="0.2">
      <c r="B28" s="43" t="s">
        <v>65</v>
      </c>
      <c r="C28" s="40">
        <v>44826</v>
      </c>
      <c r="D28" s="41">
        <v>44734</v>
      </c>
      <c r="E28" s="41">
        <v>80676</v>
      </c>
      <c r="F28" s="41">
        <v>39016</v>
      </c>
      <c r="G28" s="41">
        <v>41660</v>
      </c>
      <c r="H28" s="41">
        <v>-272</v>
      </c>
      <c r="I28" s="42">
        <v>-0.33601818451351484</v>
      </c>
    </row>
    <row r="29" spans="2:9" x14ac:dyDescent="0.2">
      <c r="B29" s="43" t="s">
        <v>66</v>
      </c>
      <c r="C29" s="40">
        <v>31378</v>
      </c>
      <c r="D29" s="41">
        <v>31314</v>
      </c>
      <c r="E29" s="41">
        <v>60041</v>
      </c>
      <c r="F29" s="41">
        <v>29143</v>
      </c>
      <c r="G29" s="41">
        <v>30898</v>
      </c>
      <c r="H29" s="41">
        <v>-2042</v>
      </c>
      <c r="I29" s="42">
        <v>-3.2891451766183981</v>
      </c>
    </row>
    <row r="30" spans="2:9" x14ac:dyDescent="0.2">
      <c r="B30" s="43" t="s">
        <v>67</v>
      </c>
      <c r="C30" s="40">
        <v>48057</v>
      </c>
      <c r="D30" s="41">
        <v>47997</v>
      </c>
      <c r="E30" s="41">
        <v>87701</v>
      </c>
      <c r="F30" s="41">
        <v>40452</v>
      </c>
      <c r="G30" s="41">
        <v>47249</v>
      </c>
      <c r="H30" s="41">
        <v>5553</v>
      </c>
      <c r="I30" s="42">
        <v>6.7597506938696013</v>
      </c>
    </row>
    <row r="31" spans="2:9" x14ac:dyDescent="0.2">
      <c r="B31" s="43" t="s">
        <v>68</v>
      </c>
      <c r="C31" s="40">
        <v>66757</v>
      </c>
      <c r="D31" s="41">
        <v>66689</v>
      </c>
      <c r="E31" s="41">
        <v>87346</v>
      </c>
      <c r="F31" s="41">
        <v>43743</v>
      </c>
      <c r="G31" s="41">
        <v>43603</v>
      </c>
      <c r="H31" s="41">
        <v>11842</v>
      </c>
      <c r="I31" s="42">
        <v>15.683937274846366</v>
      </c>
    </row>
    <row r="32" spans="2:9" x14ac:dyDescent="0.2">
      <c r="B32" s="43" t="s">
        <v>69</v>
      </c>
      <c r="C32" s="40">
        <v>50727</v>
      </c>
      <c r="D32" s="41">
        <v>50575</v>
      </c>
      <c r="E32" s="41">
        <v>97021</v>
      </c>
      <c r="F32" s="41">
        <v>47210</v>
      </c>
      <c r="G32" s="41">
        <v>49811</v>
      </c>
      <c r="H32" s="41">
        <v>1157</v>
      </c>
      <c r="I32" s="42">
        <v>1.2069181340231996</v>
      </c>
    </row>
    <row r="33" spans="2:9" x14ac:dyDescent="0.2">
      <c r="B33" s="43" t="s">
        <v>70</v>
      </c>
      <c r="C33" s="40">
        <v>106458</v>
      </c>
      <c r="D33" s="41">
        <v>106275</v>
      </c>
      <c r="E33" s="41">
        <v>177869</v>
      </c>
      <c r="F33" s="41">
        <v>87199</v>
      </c>
      <c r="G33" s="41">
        <v>90670</v>
      </c>
      <c r="H33" s="41">
        <v>749</v>
      </c>
      <c r="I33" s="42">
        <v>0.42287714543812105</v>
      </c>
    </row>
    <row r="34" spans="2:9" x14ac:dyDescent="0.2">
      <c r="B34" s="43" t="s">
        <v>71</v>
      </c>
      <c r="C34" s="40">
        <v>51389</v>
      </c>
      <c r="D34" s="41">
        <v>51297</v>
      </c>
      <c r="E34" s="41">
        <v>89322</v>
      </c>
      <c r="F34" s="41">
        <v>41676</v>
      </c>
      <c r="G34" s="41">
        <v>47646</v>
      </c>
      <c r="H34" s="41">
        <v>4416</v>
      </c>
      <c r="I34" s="42">
        <v>5.201045862483217</v>
      </c>
    </row>
    <row r="35" spans="2:9" x14ac:dyDescent="0.2">
      <c r="B35" s="43" t="s">
        <v>72</v>
      </c>
      <c r="C35" s="40">
        <v>72887</v>
      </c>
      <c r="D35" s="41">
        <v>72606</v>
      </c>
      <c r="E35" s="41">
        <v>128396</v>
      </c>
      <c r="F35" s="41">
        <v>61294</v>
      </c>
      <c r="G35" s="41">
        <v>67102</v>
      </c>
      <c r="H35" s="41">
        <v>1087</v>
      </c>
      <c r="I35" s="42">
        <v>0.85382808756647222</v>
      </c>
    </row>
    <row r="36" spans="2:9" x14ac:dyDescent="0.2">
      <c r="B36" s="43" t="s">
        <v>73</v>
      </c>
      <c r="C36" s="40">
        <v>49122</v>
      </c>
      <c r="D36" s="41">
        <v>49032</v>
      </c>
      <c r="E36" s="41">
        <v>90667</v>
      </c>
      <c r="F36" s="41">
        <v>43182</v>
      </c>
      <c r="G36" s="41">
        <v>47485</v>
      </c>
      <c r="H36" s="41">
        <v>997</v>
      </c>
      <c r="I36" s="42">
        <v>1.1118545778967326</v>
      </c>
    </row>
    <row r="37" spans="2:9" x14ac:dyDescent="0.2">
      <c r="B37" s="43" t="s">
        <v>74</v>
      </c>
      <c r="C37" s="40">
        <v>87717</v>
      </c>
      <c r="D37" s="41">
        <v>87600</v>
      </c>
      <c r="E37" s="41">
        <v>169370</v>
      </c>
      <c r="F37" s="41">
        <v>80151</v>
      </c>
      <c r="G37" s="41">
        <v>89219</v>
      </c>
      <c r="H37" s="41">
        <v>327</v>
      </c>
      <c r="I37" s="42">
        <v>0.19344190531403252</v>
      </c>
    </row>
    <row r="38" spans="2:9" x14ac:dyDescent="0.2">
      <c r="B38" s="43" t="s">
        <v>75</v>
      </c>
      <c r="C38" s="40">
        <v>56539</v>
      </c>
      <c r="D38" s="41">
        <v>56444</v>
      </c>
      <c r="E38" s="41">
        <v>112313</v>
      </c>
      <c r="F38" s="41">
        <v>51699</v>
      </c>
      <c r="G38" s="41">
        <v>60614</v>
      </c>
      <c r="H38" s="41">
        <v>1318</v>
      </c>
      <c r="I38" s="42">
        <v>1.1874408757151222</v>
      </c>
    </row>
    <row r="39" spans="2:9" x14ac:dyDescent="0.2">
      <c r="B39" s="43" t="s">
        <v>76</v>
      </c>
      <c r="C39" s="40">
        <v>79048</v>
      </c>
      <c r="D39" s="41">
        <v>78883</v>
      </c>
      <c r="E39" s="41">
        <v>150253</v>
      </c>
      <c r="F39" s="41">
        <v>69564</v>
      </c>
      <c r="G39" s="41">
        <v>80689</v>
      </c>
      <c r="H39" s="41">
        <v>-2803</v>
      </c>
      <c r="I39" s="42">
        <v>-1.8313558436127955</v>
      </c>
    </row>
    <row r="40" spans="2:9" x14ac:dyDescent="0.2">
      <c r="B40" s="43" t="s">
        <v>77</v>
      </c>
      <c r="C40" s="40">
        <v>66864</v>
      </c>
      <c r="D40" s="41">
        <v>66644</v>
      </c>
      <c r="E40" s="41">
        <v>131439</v>
      </c>
      <c r="F40" s="41">
        <v>61616</v>
      </c>
      <c r="G40" s="41">
        <v>69823</v>
      </c>
      <c r="H40" s="41">
        <v>3590</v>
      </c>
      <c r="I40" s="42">
        <v>2.8080000625738175</v>
      </c>
    </row>
    <row r="41" spans="2:9" x14ac:dyDescent="0.2">
      <c r="B41" s="43" t="s">
        <v>78</v>
      </c>
      <c r="C41" s="40">
        <v>70025</v>
      </c>
      <c r="D41" s="41">
        <v>69224</v>
      </c>
      <c r="E41" s="41">
        <v>105242</v>
      </c>
      <c r="F41" s="41">
        <v>58091</v>
      </c>
      <c r="G41" s="41">
        <v>47151</v>
      </c>
      <c r="H41" s="41">
        <v>-869</v>
      </c>
      <c r="I41" s="42">
        <v>-0.81895373712433206</v>
      </c>
    </row>
    <row r="42" spans="2:9" x14ac:dyDescent="0.2">
      <c r="B42" s="43" t="s">
        <v>79</v>
      </c>
      <c r="C42" s="40">
        <v>114874</v>
      </c>
      <c r="D42" s="41">
        <v>114749</v>
      </c>
      <c r="E42" s="41">
        <v>189980</v>
      </c>
      <c r="F42" s="41">
        <v>94368</v>
      </c>
      <c r="G42" s="41">
        <v>95612</v>
      </c>
      <c r="H42" s="41">
        <v>6536</v>
      </c>
      <c r="I42" s="42">
        <v>3.5629401888314689</v>
      </c>
    </row>
    <row r="43" spans="2:9" x14ac:dyDescent="0.2">
      <c r="B43" s="43" t="s">
        <v>80</v>
      </c>
      <c r="C43" s="40">
        <v>50296</v>
      </c>
      <c r="D43" s="41">
        <v>50218</v>
      </c>
      <c r="E43" s="41">
        <v>109817</v>
      </c>
      <c r="F43" s="41">
        <v>51778</v>
      </c>
      <c r="G43" s="41">
        <v>58039</v>
      </c>
      <c r="H43" s="41">
        <v>-2874</v>
      </c>
      <c r="I43" s="42">
        <v>-2.5503367615869945</v>
      </c>
    </row>
    <row r="44" spans="2:9" x14ac:dyDescent="0.2">
      <c r="B44" s="43" t="s">
        <v>81</v>
      </c>
      <c r="C44" s="40">
        <v>59923</v>
      </c>
      <c r="D44" s="41">
        <v>59815</v>
      </c>
      <c r="E44" s="41">
        <v>115052</v>
      </c>
      <c r="F44" s="41">
        <v>55071</v>
      </c>
      <c r="G44" s="41">
        <v>59981</v>
      </c>
      <c r="H44" s="41">
        <v>-5020</v>
      </c>
      <c r="I44" s="42">
        <v>-4.1808248384302749</v>
      </c>
    </row>
    <row r="45" spans="2:9" x14ac:dyDescent="0.2">
      <c r="B45" s="43" t="s">
        <v>82</v>
      </c>
      <c r="C45" s="40">
        <v>93265</v>
      </c>
      <c r="D45" s="41">
        <v>93025</v>
      </c>
      <c r="E45" s="41">
        <v>182480</v>
      </c>
      <c r="F45" s="41">
        <v>85574</v>
      </c>
      <c r="G45" s="41">
        <v>96906</v>
      </c>
      <c r="H45" s="41">
        <v>-9672</v>
      </c>
      <c r="I45" s="42">
        <v>-5.0335151338523669</v>
      </c>
    </row>
    <row r="46" spans="2:9" x14ac:dyDescent="0.2">
      <c r="B46" s="43" t="s">
        <v>83</v>
      </c>
      <c r="C46" s="40">
        <v>95839</v>
      </c>
      <c r="D46" s="41">
        <v>95761</v>
      </c>
      <c r="E46" s="41">
        <v>149465</v>
      </c>
      <c r="F46" s="41">
        <v>72573</v>
      </c>
      <c r="G46" s="41">
        <v>76892</v>
      </c>
      <c r="H46" s="41">
        <v>10089</v>
      </c>
      <c r="I46" s="42">
        <v>7.2386924578119611</v>
      </c>
    </row>
    <row r="47" spans="2:9" x14ac:dyDescent="0.2">
      <c r="B47" s="65" t="s">
        <v>84</v>
      </c>
      <c r="C47" s="71">
        <v>78889</v>
      </c>
      <c r="D47" s="72">
        <v>78803</v>
      </c>
      <c r="E47" s="72">
        <v>119162</v>
      </c>
      <c r="F47" s="72">
        <v>55856</v>
      </c>
      <c r="G47" s="72">
        <v>63306</v>
      </c>
      <c r="H47" s="72">
        <v>15436</v>
      </c>
      <c r="I47" s="73">
        <v>14.881514760040876</v>
      </c>
    </row>
    <row r="48" spans="2:9" ht="9.75" customHeight="1" x14ac:dyDescent="0.2">
      <c r="B48" s="50"/>
      <c r="C48" s="51"/>
      <c r="D48" s="51"/>
      <c r="E48" s="51"/>
      <c r="F48" s="52"/>
      <c r="G48" s="51"/>
      <c r="H48" s="51"/>
      <c r="I48" s="53"/>
    </row>
    <row r="49" spans="2:9" ht="13.5" customHeight="1" x14ac:dyDescent="0.2">
      <c r="B49" s="109" t="s">
        <v>85</v>
      </c>
      <c r="C49" s="109"/>
      <c r="D49" s="54"/>
      <c r="E49" s="54"/>
      <c r="F49" s="55"/>
      <c r="G49" s="56"/>
      <c r="H49" s="56"/>
      <c r="I49" s="57"/>
    </row>
    <row r="50" spans="2:9" ht="13.5" customHeight="1" x14ac:dyDescent="0.2">
      <c r="B50" s="56" t="s">
        <v>49</v>
      </c>
      <c r="C50" s="56" t="s">
        <v>86</v>
      </c>
      <c r="D50" s="56"/>
      <c r="E50" s="56"/>
      <c r="F50" s="58"/>
      <c r="G50" s="56"/>
      <c r="H50" s="56"/>
      <c r="I50" s="57"/>
    </row>
    <row r="51" spans="2:9" ht="13.5" customHeight="1" x14ac:dyDescent="0.2">
      <c r="B51" s="56" t="s">
        <v>50</v>
      </c>
      <c r="C51" s="56"/>
      <c r="D51" s="56"/>
      <c r="E51" s="56"/>
      <c r="F51" s="58"/>
      <c r="G51" s="56"/>
      <c r="H51" s="56"/>
      <c r="I51" s="57"/>
    </row>
    <row r="52" spans="2:9" ht="13.5" customHeight="1" x14ac:dyDescent="0.2">
      <c r="B52" s="56" t="s">
        <v>87</v>
      </c>
      <c r="C52" s="56" t="s">
        <v>88</v>
      </c>
      <c r="D52" s="56"/>
      <c r="E52" s="56"/>
      <c r="F52" s="58"/>
      <c r="G52" s="56"/>
      <c r="H52" s="56"/>
      <c r="I52" s="57"/>
    </row>
    <row r="53" spans="2:9" ht="13.5" customHeight="1" x14ac:dyDescent="0.2">
      <c r="B53" s="56" t="s">
        <v>89</v>
      </c>
      <c r="C53" s="56" t="s">
        <v>90</v>
      </c>
      <c r="D53" s="56"/>
      <c r="E53" s="56"/>
      <c r="F53" s="58"/>
      <c r="G53" s="56"/>
      <c r="H53" s="56"/>
      <c r="I53" s="57"/>
    </row>
    <row r="54" spans="2:9" ht="13.5" customHeight="1" x14ac:dyDescent="0.2">
      <c r="B54" s="56" t="s">
        <v>53</v>
      </c>
      <c r="C54" s="56"/>
      <c r="D54" s="56"/>
      <c r="E54" s="56"/>
      <c r="F54" s="58"/>
      <c r="G54" s="56"/>
      <c r="H54" s="56"/>
      <c r="I54" s="57"/>
    </row>
    <row r="55" spans="2:9" ht="13.5" customHeight="1" x14ac:dyDescent="0.2">
      <c r="B55" s="56" t="s">
        <v>91</v>
      </c>
      <c r="C55" s="56" t="s">
        <v>92</v>
      </c>
      <c r="D55" s="56"/>
      <c r="E55" s="56"/>
      <c r="F55" s="58"/>
      <c r="G55" s="56"/>
      <c r="H55" s="56"/>
      <c r="I55" s="57"/>
    </row>
    <row r="56" spans="2:9" ht="13.5" customHeight="1" x14ac:dyDescent="0.2">
      <c r="B56" s="56" t="s">
        <v>93</v>
      </c>
      <c r="C56" s="56" t="s">
        <v>94</v>
      </c>
      <c r="D56" s="56"/>
      <c r="E56" s="56"/>
      <c r="F56" s="58"/>
      <c r="G56" s="56"/>
      <c r="H56" s="56"/>
      <c r="I56" s="57"/>
    </row>
    <row r="57" spans="2:9" ht="13.5" customHeight="1" x14ac:dyDescent="0.2">
      <c r="B57" s="56" t="s">
        <v>95</v>
      </c>
      <c r="C57" s="56" t="s">
        <v>96</v>
      </c>
      <c r="D57" s="56"/>
      <c r="E57" s="56"/>
      <c r="F57" s="58"/>
      <c r="G57" s="56"/>
      <c r="H57" s="56"/>
      <c r="I57" s="57"/>
    </row>
    <row r="58" spans="2:9" ht="13.5" customHeight="1" x14ac:dyDescent="0.2">
      <c r="B58" s="56" t="s">
        <v>57</v>
      </c>
      <c r="C58" s="56"/>
      <c r="D58" s="56"/>
      <c r="E58" s="56"/>
      <c r="F58" s="58"/>
      <c r="G58" s="56"/>
      <c r="H58" s="56"/>
      <c r="I58" s="57"/>
    </row>
    <row r="59" spans="2:9" ht="13.5" customHeight="1" x14ac:dyDescent="0.2">
      <c r="B59" s="56" t="s">
        <v>97</v>
      </c>
      <c r="C59" s="56" t="s">
        <v>98</v>
      </c>
      <c r="D59" s="56"/>
      <c r="E59" s="56"/>
      <c r="F59" s="58"/>
      <c r="G59" s="56"/>
      <c r="H59" s="56"/>
      <c r="I59" s="57"/>
    </row>
    <row r="60" spans="2:9" ht="13.5" customHeight="1" x14ac:dyDescent="0.2">
      <c r="B60" s="56" t="s">
        <v>99</v>
      </c>
      <c r="C60" s="56" t="s">
        <v>100</v>
      </c>
      <c r="D60" s="56"/>
      <c r="E60" s="56"/>
      <c r="F60" s="58"/>
      <c r="G60" s="56"/>
      <c r="H60" s="56"/>
      <c r="I60" s="57"/>
    </row>
    <row r="61" spans="2:9" x14ac:dyDescent="0.2">
      <c r="B61" s="59"/>
      <c r="C61" s="59"/>
      <c r="D61" s="59"/>
      <c r="E61" s="59"/>
      <c r="F61" s="60"/>
      <c r="G61" s="59"/>
      <c r="H61" s="61"/>
      <c r="I61" s="62"/>
    </row>
    <row r="62" spans="2:9" ht="18.75" customHeight="1" x14ac:dyDescent="0.2">
      <c r="B62" s="100"/>
      <c r="C62" s="100"/>
      <c r="D62" s="100"/>
      <c r="E62" s="100"/>
      <c r="F62" s="100"/>
      <c r="G62" s="100"/>
      <c r="H62" s="100"/>
      <c r="I62" s="100"/>
    </row>
    <row r="63" spans="2:9" x14ac:dyDescent="0.2">
      <c r="B63" s="101" t="s">
        <v>46</v>
      </c>
      <c r="C63" s="103" t="s">
        <v>47</v>
      </c>
      <c r="D63" s="104"/>
      <c r="E63" s="105" t="s">
        <v>140</v>
      </c>
      <c r="F63" s="106"/>
      <c r="G63" s="107"/>
      <c r="H63" s="108" t="s">
        <v>148</v>
      </c>
      <c r="I63" s="108"/>
    </row>
    <row r="64" spans="2:9" x14ac:dyDescent="0.2">
      <c r="B64" s="102"/>
      <c r="C64" s="27" t="s">
        <v>141</v>
      </c>
      <c r="D64" s="28" t="s">
        <v>163</v>
      </c>
      <c r="E64" s="29" t="s">
        <v>141</v>
      </c>
      <c r="F64" s="30" t="s">
        <v>152</v>
      </c>
      <c r="G64" s="31" t="s">
        <v>153</v>
      </c>
      <c r="H64" s="29" t="s">
        <v>4</v>
      </c>
      <c r="I64" s="32" t="s">
        <v>38</v>
      </c>
    </row>
    <row r="65" spans="2:9" x14ac:dyDescent="0.2">
      <c r="B65" s="26"/>
      <c r="C65" s="63" t="s">
        <v>47</v>
      </c>
      <c r="D65" s="64" t="s">
        <v>47</v>
      </c>
      <c r="E65" s="37" t="s">
        <v>142</v>
      </c>
      <c r="F65" s="36" t="s">
        <v>154</v>
      </c>
      <c r="G65" s="37" t="s">
        <v>154</v>
      </c>
      <c r="H65" s="37" t="s">
        <v>5</v>
      </c>
      <c r="I65" s="38" t="s">
        <v>6</v>
      </c>
    </row>
    <row r="66" spans="2:9" x14ac:dyDescent="0.2">
      <c r="B66" s="43" t="s">
        <v>101</v>
      </c>
      <c r="C66" s="44">
        <v>371987</v>
      </c>
      <c r="D66" s="45">
        <v>371244</v>
      </c>
      <c r="E66" s="45">
        <v>802648</v>
      </c>
      <c r="F66" s="45">
        <v>380536</v>
      </c>
      <c r="G66" s="45">
        <v>422112</v>
      </c>
      <c r="H66" s="45">
        <v>-23513</v>
      </c>
      <c r="I66" s="46">
        <v>-2.8460554298738381</v>
      </c>
    </row>
    <row r="67" spans="2:9" x14ac:dyDescent="0.2">
      <c r="B67" s="43" t="s">
        <v>102</v>
      </c>
      <c r="C67" s="44">
        <v>76933</v>
      </c>
      <c r="D67" s="45">
        <v>76770</v>
      </c>
      <c r="E67" s="45">
        <v>149807</v>
      </c>
      <c r="F67" s="45">
        <v>73790</v>
      </c>
      <c r="G67" s="45">
        <v>76017</v>
      </c>
      <c r="H67" s="45">
        <v>1125</v>
      </c>
      <c r="I67" s="46">
        <v>0.75664841742779898</v>
      </c>
    </row>
    <row r="68" spans="2:9" x14ac:dyDescent="0.2">
      <c r="B68" s="43" t="s">
        <v>103</v>
      </c>
      <c r="C68" s="44">
        <v>50435</v>
      </c>
      <c r="D68" s="45">
        <v>50280</v>
      </c>
      <c r="E68" s="45">
        <v>115871</v>
      </c>
      <c r="F68" s="45">
        <v>55055</v>
      </c>
      <c r="G68" s="45">
        <v>60816</v>
      </c>
      <c r="H68" s="45">
        <v>-5365</v>
      </c>
      <c r="I68" s="46">
        <v>-4.4252532251146528</v>
      </c>
    </row>
    <row r="69" spans="2:9" x14ac:dyDescent="0.2">
      <c r="B69" s="43" t="s">
        <v>104</v>
      </c>
      <c r="C69" s="44">
        <v>37513</v>
      </c>
      <c r="D69" s="45">
        <v>37443</v>
      </c>
      <c r="E69" s="45">
        <v>83994</v>
      </c>
      <c r="F69" s="45">
        <v>39796</v>
      </c>
      <c r="G69" s="45">
        <v>44198</v>
      </c>
      <c r="H69" s="45">
        <v>-1049</v>
      </c>
      <c r="I69" s="46">
        <v>-1.2334936443916606</v>
      </c>
    </row>
    <row r="70" spans="2:9" x14ac:dyDescent="0.2">
      <c r="B70" s="43" t="s">
        <v>105</v>
      </c>
      <c r="C70" s="44">
        <v>59430</v>
      </c>
      <c r="D70" s="45">
        <v>59320</v>
      </c>
      <c r="E70" s="45">
        <v>131868</v>
      </c>
      <c r="F70" s="45">
        <v>62692</v>
      </c>
      <c r="G70" s="45">
        <v>69176</v>
      </c>
      <c r="H70" s="45">
        <v>-3507</v>
      </c>
      <c r="I70" s="46">
        <v>-2.5905817174515238</v>
      </c>
    </row>
    <row r="71" spans="2:9" x14ac:dyDescent="0.2">
      <c r="B71" s="43" t="s">
        <v>106</v>
      </c>
      <c r="C71" s="44">
        <v>57921</v>
      </c>
      <c r="D71" s="45">
        <v>57836</v>
      </c>
      <c r="E71" s="45">
        <v>127674</v>
      </c>
      <c r="F71" s="45">
        <v>58611</v>
      </c>
      <c r="G71" s="45">
        <v>69063</v>
      </c>
      <c r="H71" s="45">
        <v>-10790</v>
      </c>
      <c r="I71" s="46">
        <v>-7.7926392419690318</v>
      </c>
    </row>
    <row r="72" spans="2:9" x14ac:dyDescent="0.2">
      <c r="B72" s="43" t="s">
        <v>107</v>
      </c>
      <c r="C72" s="44">
        <v>74850</v>
      </c>
      <c r="D72" s="45">
        <v>74732</v>
      </c>
      <c r="E72" s="45">
        <v>157598</v>
      </c>
      <c r="F72" s="45">
        <v>73397</v>
      </c>
      <c r="G72" s="45">
        <v>84201</v>
      </c>
      <c r="H72" s="45">
        <v>-2159</v>
      </c>
      <c r="I72" s="46">
        <v>-1.3514274804859883</v>
      </c>
    </row>
    <row r="73" spans="2:9" x14ac:dyDescent="0.2">
      <c r="B73" s="74" t="s">
        <v>108</v>
      </c>
      <c r="C73" s="44">
        <v>14905</v>
      </c>
      <c r="D73" s="45">
        <v>14863</v>
      </c>
      <c r="E73" s="45">
        <v>35836</v>
      </c>
      <c r="F73" s="45">
        <v>17195</v>
      </c>
      <c r="G73" s="45">
        <v>18641</v>
      </c>
      <c r="H73" s="45">
        <v>-1768</v>
      </c>
      <c r="I73" s="46">
        <v>-4.7016274864376131</v>
      </c>
    </row>
    <row r="74" spans="2:9" x14ac:dyDescent="0.2">
      <c r="B74" s="43" t="s">
        <v>109</v>
      </c>
      <c r="C74" s="44">
        <v>80455</v>
      </c>
      <c r="D74" s="45">
        <v>80240</v>
      </c>
      <c r="E74" s="45">
        <v>185429</v>
      </c>
      <c r="F74" s="45">
        <v>87549</v>
      </c>
      <c r="G74" s="45">
        <v>97880</v>
      </c>
      <c r="H74" s="45">
        <v>-5229</v>
      </c>
      <c r="I74" s="46">
        <v>-2.7426071814453103</v>
      </c>
    </row>
    <row r="75" spans="2:9" x14ac:dyDescent="0.2">
      <c r="B75" s="43" t="s">
        <v>110</v>
      </c>
      <c r="C75" s="44">
        <v>187247</v>
      </c>
      <c r="D75" s="45">
        <v>186925</v>
      </c>
      <c r="E75" s="45">
        <v>404015</v>
      </c>
      <c r="F75" s="45">
        <v>190545</v>
      </c>
      <c r="G75" s="45">
        <v>213470</v>
      </c>
      <c r="H75" s="45">
        <v>2457</v>
      </c>
      <c r="I75" s="46">
        <v>0.61186677889619934</v>
      </c>
    </row>
    <row r="76" spans="2:9" x14ac:dyDescent="0.2">
      <c r="B76" s="43" t="s">
        <v>111</v>
      </c>
      <c r="C76" s="44">
        <v>49891</v>
      </c>
      <c r="D76" s="45">
        <v>49798</v>
      </c>
      <c r="E76" s="45">
        <v>104132</v>
      </c>
      <c r="F76" s="45">
        <v>49129</v>
      </c>
      <c r="G76" s="45">
        <v>55003</v>
      </c>
      <c r="H76" s="45">
        <v>-861</v>
      </c>
      <c r="I76" s="46">
        <v>-0.82005467031135404</v>
      </c>
    </row>
    <row r="77" spans="2:9" x14ac:dyDescent="0.2">
      <c r="B77" s="43" t="s">
        <v>112</v>
      </c>
      <c r="C77" s="44">
        <v>190925</v>
      </c>
      <c r="D77" s="45">
        <v>190714</v>
      </c>
      <c r="E77" s="45">
        <v>394516</v>
      </c>
      <c r="F77" s="45">
        <v>188126</v>
      </c>
      <c r="G77" s="45">
        <v>206390</v>
      </c>
      <c r="H77" s="45">
        <v>8949</v>
      </c>
      <c r="I77" s="46">
        <v>2.3209973882619623</v>
      </c>
    </row>
    <row r="78" spans="2:9" x14ac:dyDescent="0.2">
      <c r="B78" s="43" t="s">
        <v>113</v>
      </c>
      <c r="C78" s="44">
        <v>32702</v>
      </c>
      <c r="D78" s="45">
        <v>32628</v>
      </c>
      <c r="E78" s="45">
        <v>71659</v>
      </c>
      <c r="F78" s="45">
        <v>33721</v>
      </c>
      <c r="G78" s="45">
        <v>37938</v>
      </c>
      <c r="H78" s="45">
        <v>-2753</v>
      </c>
      <c r="I78" s="46">
        <v>-3.699672095898511</v>
      </c>
    </row>
    <row r="79" spans="2:9" x14ac:dyDescent="0.2">
      <c r="B79" s="43" t="s">
        <v>114</v>
      </c>
      <c r="C79" s="44">
        <v>155375</v>
      </c>
      <c r="D79" s="45">
        <v>155086</v>
      </c>
      <c r="E79" s="45">
        <v>344998</v>
      </c>
      <c r="F79" s="45">
        <v>163620</v>
      </c>
      <c r="G79" s="45">
        <v>181378</v>
      </c>
      <c r="H79" s="45">
        <v>-7700</v>
      </c>
      <c r="I79" s="46">
        <v>-2.1831708713970595</v>
      </c>
    </row>
    <row r="80" spans="2:9" x14ac:dyDescent="0.2">
      <c r="B80" s="43" t="s">
        <v>115</v>
      </c>
      <c r="C80" s="44">
        <v>33009</v>
      </c>
      <c r="D80" s="45">
        <v>32892</v>
      </c>
      <c r="E80" s="45">
        <v>78791</v>
      </c>
      <c r="F80" s="45">
        <v>37529</v>
      </c>
      <c r="G80" s="45">
        <v>41262</v>
      </c>
      <c r="H80" s="45">
        <v>-5652</v>
      </c>
      <c r="I80" s="46">
        <v>-6.6932723849223734</v>
      </c>
    </row>
    <row r="81" spans="2:9" x14ac:dyDescent="0.2">
      <c r="B81" s="43" t="s">
        <v>116</v>
      </c>
      <c r="C81" s="44">
        <v>68477</v>
      </c>
      <c r="D81" s="45">
        <v>68342</v>
      </c>
      <c r="E81" s="45">
        <v>140715</v>
      </c>
      <c r="F81" s="45">
        <v>67947</v>
      </c>
      <c r="G81" s="45">
        <v>72768</v>
      </c>
      <c r="H81" s="45">
        <v>-2381</v>
      </c>
      <c r="I81" s="46">
        <v>-1.6639179292223403</v>
      </c>
    </row>
    <row r="82" spans="2:9" x14ac:dyDescent="0.2">
      <c r="B82" s="43" t="s">
        <v>117</v>
      </c>
      <c r="C82" s="44">
        <v>176481</v>
      </c>
      <c r="D82" s="45">
        <v>176152</v>
      </c>
      <c r="E82" s="45">
        <v>388860</v>
      </c>
      <c r="F82" s="45">
        <v>182398</v>
      </c>
      <c r="G82" s="45">
        <v>206462</v>
      </c>
      <c r="H82" s="45">
        <v>-8429</v>
      </c>
      <c r="I82" s="46">
        <v>-2.1216293428713104</v>
      </c>
    </row>
    <row r="83" spans="2:9" x14ac:dyDescent="0.2">
      <c r="B83" s="43" t="s">
        <v>118</v>
      </c>
      <c r="C83" s="44">
        <v>129106</v>
      </c>
      <c r="D83" s="45">
        <v>128909</v>
      </c>
      <c r="E83" s="45">
        <v>287688</v>
      </c>
      <c r="F83" s="45">
        <v>137692</v>
      </c>
      <c r="G83" s="45">
        <v>149996</v>
      </c>
      <c r="H83" s="45">
        <v>-42</v>
      </c>
      <c r="I83" s="46">
        <v>-1.4597018037743718E-2</v>
      </c>
    </row>
    <row r="84" spans="2:9" x14ac:dyDescent="0.2">
      <c r="B84" s="43" t="s">
        <v>119</v>
      </c>
      <c r="C84" s="44">
        <v>115598</v>
      </c>
      <c r="D84" s="45">
        <v>115390</v>
      </c>
      <c r="E84" s="45">
        <v>257579</v>
      </c>
      <c r="F84" s="45">
        <v>121571</v>
      </c>
      <c r="G84" s="45">
        <v>136008</v>
      </c>
      <c r="H84" s="45">
        <v>-7063</v>
      </c>
      <c r="I84" s="46">
        <v>-2.6688885362111834</v>
      </c>
    </row>
    <row r="85" spans="2:9" x14ac:dyDescent="0.2">
      <c r="B85" s="43" t="s">
        <v>120</v>
      </c>
      <c r="C85" s="44">
        <v>46432</v>
      </c>
      <c r="D85" s="45">
        <v>46304</v>
      </c>
      <c r="E85" s="45">
        <v>100236</v>
      </c>
      <c r="F85" s="45">
        <v>47994</v>
      </c>
      <c r="G85" s="45">
        <v>52242</v>
      </c>
      <c r="H85" s="45">
        <v>105</v>
      </c>
      <c r="I85" s="46">
        <v>0.10486262995475927</v>
      </c>
    </row>
    <row r="86" spans="2:9" x14ac:dyDescent="0.2">
      <c r="B86" s="43" t="s">
        <v>121</v>
      </c>
      <c r="C86" s="44">
        <v>45840</v>
      </c>
      <c r="D86" s="45">
        <v>45694</v>
      </c>
      <c r="E86" s="45">
        <v>103251</v>
      </c>
      <c r="F86" s="45">
        <v>48164</v>
      </c>
      <c r="G86" s="45">
        <v>55087</v>
      </c>
      <c r="H86" s="45">
        <v>-5448</v>
      </c>
      <c r="I86" s="46">
        <v>-5.0120056302265885</v>
      </c>
    </row>
    <row r="87" spans="2:9" x14ac:dyDescent="0.2">
      <c r="B87" s="43" t="s">
        <v>122</v>
      </c>
      <c r="C87" s="44">
        <v>103254</v>
      </c>
      <c r="D87" s="45">
        <v>103066</v>
      </c>
      <c r="E87" s="45">
        <v>221975</v>
      </c>
      <c r="F87" s="45">
        <v>106467</v>
      </c>
      <c r="G87" s="45">
        <v>115508</v>
      </c>
      <c r="H87" s="45">
        <v>-7758</v>
      </c>
      <c r="I87" s="46">
        <v>-3.3769636926344928</v>
      </c>
    </row>
    <row r="88" spans="2:9" x14ac:dyDescent="0.2">
      <c r="B88" s="43" t="s">
        <v>123</v>
      </c>
      <c r="C88" s="44">
        <v>41691</v>
      </c>
      <c r="D88" s="45">
        <v>41613</v>
      </c>
      <c r="E88" s="45">
        <v>94761</v>
      </c>
      <c r="F88" s="45">
        <v>43983</v>
      </c>
      <c r="G88" s="45">
        <v>50778</v>
      </c>
      <c r="H88" s="45">
        <v>-6931</v>
      </c>
      <c r="I88" s="46">
        <v>-6.8156787161231955</v>
      </c>
    </row>
    <row r="89" spans="2:9" x14ac:dyDescent="0.2">
      <c r="B89" s="43" t="s">
        <v>124</v>
      </c>
      <c r="C89" s="44">
        <v>53084</v>
      </c>
      <c r="D89" s="45">
        <v>52991</v>
      </c>
      <c r="E89" s="45">
        <v>114720</v>
      </c>
      <c r="F89" s="45">
        <v>54864</v>
      </c>
      <c r="G89" s="45">
        <v>59856</v>
      </c>
      <c r="H89" s="45">
        <v>-2921</v>
      </c>
      <c r="I89" s="46">
        <v>-2.4829778733604781</v>
      </c>
    </row>
    <row r="90" spans="2:9" x14ac:dyDescent="0.2">
      <c r="B90" s="43" t="s">
        <v>125</v>
      </c>
      <c r="C90" s="44">
        <v>52703</v>
      </c>
      <c r="D90" s="45">
        <v>52607</v>
      </c>
      <c r="E90" s="45">
        <v>113806</v>
      </c>
      <c r="F90" s="45">
        <v>55174</v>
      </c>
      <c r="G90" s="45">
        <v>58632</v>
      </c>
      <c r="H90" s="45">
        <v>-5561</v>
      </c>
      <c r="I90" s="46">
        <v>-4.6587415282280702</v>
      </c>
    </row>
    <row r="91" spans="2:9" x14ac:dyDescent="0.2">
      <c r="B91" s="43" t="s">
        <v>126</v>
      </c>
      <c r="C91" s="44">
        <v>76240</v>
      </c>
      <c r="D91" s="45">
        <v>76059</v>
      </c>
      <c r="E91" s="45">
        <v>181528</v>
      </c>
      <c r="F91" s="45">
        <v>87097</v>
      </c>
      <c r="G91" s="45">
        <v>94431</v>
      </c>
      <c r="H91" s="45">
        <v>-2967</v>
      </c>
      <c r="I91" s="46">
        <v>-1.6081736632429062</v>
      </c>
    </row>
    <row r="92" spans="2:9" x14ac:dyDescent="0.2">
      <c r="B92" s="43" t="s">
        <v>127</v>
      </c>
      <c r="C92" s="44">
        <v>61539</v>
      </c>
      <c r="D92" s="45">
        <v>61433</v>
      </c>
      <c r="E92" s="45">
        <v>140736</v>
      </c>
      <c r="F92" s="45">
        <v>66748</v>
      </c>
      <c r="G92" s="45">
        <v>73988</v>
      </c>
      <c r="H92" s="45">
        <v>3868</v>
      </c>
      <c r="I92" s="46">
        <v>2.8260806032089314</v>
      </c>
    </row>
    <row r="93" spans="2:9" x14ac:dyDescent="0.2">
      <c r="B93" s="43" t="s">
        <v>128</v>
      </c>
      <c r="C93" s="44">
        <v>30246</v>
      </c>
      <c r="D93" s="45">
        <v>30184</v>
      </c>
      <c r="E93" s="45">
        <v>65794</v>
      </c>
      <c r="F93" s="45">
        <v>31457</v>
      </c>
      <c r="G93" s="45">
        <v>34337</v>
      </c>
      <c r="H93" s="45">
        <v>-2981</v>
      </c>
      <c r="I93" s="46">
        <v>-4.3344238458742277</v>
      </c>
    </row>
    <row r="94" spans="2:9" x14ac:dyDescent="0.2">
      <c r="B94" s="43" t="s">
        <v>129</v>
      </c>
      <c r="C94" s="44">
        <v>45316</v>
      </c>
      <c r="D94" s="45">
        <v>45182</v>
      </c>
      <c r="E94" s="45">
        <v>104096</v>
      </c>
      <c r="F94" s="45">
        <v>48859</v>
      </c>
      <c r="G94" s="45">
        <v>55237</v>
      </c>
      <c r="H94" s="45">
        <v>-4640</v>
      </c>
      <c r="I94" s="46">
        <v>-4.2672160094173046</v>
      </c>
    </row>
    <row r="95" spans="2:9" x14ac:dyDescent="0.2">
      <c r="B95" s="43" t="s">
        <v>130</v>
      </c>
      <c r="C95" s="44">
        <v>56083</v>
      </c>
      <c r="D95" s="45">
        <v>55955</v>
      </c>
      <c r="E95" s="45">
        <v>111722</v>
      </c>
      <c r="F95" s="45">
        <v>54359</v>
      </c>
      <c r="G95" s="45">
        <v>57363</v>
      </c>
      <c r="H95" s="45">
        <v>-8042</v>
      </c>
      <c r="I95" s="46">
        <v>-6.714872582746068</v>
      </c>
    </row>
    <row r="96" spans="2:9" x14ac:dyDescent="0.2">
      <c r="B96" s="43" t="s">
        <v>131</v>
      </c>
      <c r="C96" s="44">
        <v>40969</v>
      </c>
      <c r="D96" s="45">
        <v>40919</v>
      </c>
      <c r="E96" s="45">
        <v>86426</v>
      </c>
      <c r="F96" s="45">
        <v>42397</v>
      </c>
      <c r="G96" s="45">
        <v>44029</v>
      </c>
      <c r="H96" s="45">
        <v>-1030</v>
      </c>
      <c r="I96" s="46">
        <v>-1.1777350896450787</v>
      </c>
    </row>
    <row r="97" spans="2:9" x14ac:dyDescent="0.2">
      <c r="B97" s="43" t="s">
        <v>132</v>
      </c>
      <c r="C97" s="44">
        <v>23307</v>
      </c>
      <c r="D97" s="45">
        <v>23255</v>
      </c>
      <c r="E97" s="45">
        <v>53446</v>
      </c>
      <c r="F97" s="45">
        <v>25180</v>
      </c>
      <c r="G97" s="45">
        <v>28266</v>
      </c>
      <c r="H97" s="45">
        <v>-2189</v>
      </c>
      <c r="I97" s="46">
        <v>-3.9345735598094724</v>
      </c>
    </row>
    <row r="98" spans="2:9" x14ac:dyDescent="0.2">
      <c r="B98" s="43" t="s">
        <v>133</v>
      </c>
      <c r="C98" s="44">
        <v>27980</v>
      </c>
      <c r="D98" s="45">
        <v>27922</v>
      </c>
      <c r="E98" s="45">
        <v>61091</v>
      </c>
      <c r="F98" s="45">
        <v>28711</v>
      </c>
      <c r="G98" s="45">
        <v>32380</v>
      </c>
      <c r="H98" s="45">
        <v>-2597</v>
      </c>
      <c r="I98" s="46">
        <v>-4.0776912448184905</v>
      </c>
    </row>
    <row r="99" spans="2:9" x14ac:dyDescent="0.2">
      <c r="B99" s="43" t="s">
        <v>134</v>
      </c>
      <c r="C99" s="44">
        <v>240754</v>
      </c>
      <c r="D99" s="45">
        <v>240288</v>
      </c>
      <c r="E99" s="45">
        <v>482700</v>
      </c>
      <c r="F99" s="45">
        <v>234058</v>
      </c>
      <c r="G99" s="45">
        <v>248642</v>
      </c>
      <c r="H99" s="45">
        <v>-11240</v>
      </c>
      <c r="I99" s="46">
        <v>-2.2755800299631535</v>
      </c>
    </row>
    <row r="100" spans="2:9" x14ac:dyDescent="0.2">
      <c r="B100" s="43" t="s">
        <v>135</v>
      </c>
      <c r="C100" s="44">
        <v>23076</v>
      </c>
      <c r="D100" s="45">
        <v>23022</v>
      </c>
      <c r="E100" s="45">
        <v>56107</v>
      </c>
      <c r="F100" s="45">
        <v>26623</v>
      </c>
      <c r="G100" s="45">
        <v>29484</v>
      </c>
      <c r="H100" s="45">
        <v>-3995</v>
      </c>
      <c r="I100" s="46">
        <v>-6.6470333765931251</v>
      </c>
    </row>
    <row r="101" spans="2:9" x14ac:dyDescent="0.2">
      <c r="B101" s="43" t="s">
        <v>136</v>
      </c>
      <c r="C101" s="44">
        <v>22903</v>
      </c>
      <c r="D101" s="45">
        <v>22855</v>
      </c>
      <c r="E101" s="45">
        <v>53449</v>
      </c>
      <c r="F101" s="45">
        <v>25755</v>
      </c>
      <c r="G101" s="45">
        <v>27694</v>
      </c>
      <c r="H101" s="45">
        <v>-1728</v>
      </c>
      <c r="I101" s="46">
        <v>-3.1317396741395873</v>
      </c>
    </row>
    <row r="102" spans="2:9" x14ac:dyDescent="0.2">
      <c r="B102" s="43" t="s">
        <v>137</v>
      </c>
      <c r="C102" s="44">
        <v>31127</v>
      </c>
      <c r="D102" s="45">
        <v>31068</v>
      </c>
      <c r="E102" s="45">
        <v>75576</v>
      </c>
      <c r="F102" s="45">
        <v>35873</v>
      </c>
      <c r="G102" s="45">
        <v>39703</v>
      </c>
      <c r="H102" s="45">
        <v>543</v>
      </c>
      <c r="I102" s="46">
        <v>0.72368158010475392</v>
      </c>
    </row>
    <row r="103" spans="2:9" x14ac:dyDescent="0.2">
      <c r="B103" s="43" t="s">
        <v>138</v>
      </c>
      <c r="C103" s="44">
        <v>24241</v>
      </c>
      <c r="D103" s="45">
        <v>24191</v>
      </c>
      <c r="E103" s="45">
        <v>57357</v>
      </c>
      <c r="F103" s="45">
        <v>26722</v>
      </c>
      <c r="G103" s="45">
        <v>30635</v>
      </c>
      <c r="H103" s="45">
        <v>-1078</v>
      </c>
      <c r="I103" s="46">
        <v>-1.8447848036279628</v>
      </c>
    </row>
    <row r="104" spans="2:9" x14ac:dyDescent="0.2">
      <c r="B104" s="43" t="s">
        <v>139</v>
      </c>
      <c r="C104" s="44">
        <v>20731</v>
      </c>
      <c r="D104" s="45">
        <v>20685</v>
      </c>
      <c r="E104" s="45">
        <v>47632</v>
      </c>
      <c r="F104" s="45">
        <v>22480</v>
      </c>
      <c r="G104" s="45">
        <v>25152</v>
      </c>
      <c r="H104" s="45">
        <v>-3622</v>
      </c>
      <c r="I104" s="46">
        <v>-7.0667655207398443</v>
      </c>
    </row>
    <row r="105" spans="2:9" x14ac:dyDescent="0.2">
      <c r="B105" s="39" t="s">
        <v>164</v>
      </c>
      <c r="C105" s="44">
        <v>13278</v>
      </c>
      <c r="D105" s="45">
        <v>13254</v>
      </c>
      <c r="E105" s="45">
        <v>31733</v>
      </c>
      <c r="F105" s="45">
        <v>14861</v>
      </c>
      <c r="G105" s="45">
        <v>16872</v>
      </c>
      <c r="H105" s="45">
        <v>806</v>
      </c>
      <c r="I105" s="46">
        <v>2.6061370323665409</v>
      </c>
    </row>
    <row r="106" spans="2:9" x14ac:dyDescent="0.2">
      <c r="B106" s="39" t="s">
        <v>165</v>
      </c>
      <c r="C106" s="44">
        <v>7332</v>
      </c>
      <c r="D106" s="45">
        <v>7326</v>
      </c>
      <c r="E106" s="45">
        <v>16684</v>
      </c>
      <c r="F106" s="45">
        <v>7887</v>
      </c>
      <c r="G106" s="45">
        <v>8797</v>
      </c>
      <c r="H106" s="45">
        <v>-1595</v>
      </c>
      <c r="I106" s="46">
        <v>-8.725860276820395</v>
      </c>
    </row>
    <row r="107" spans="2:9" x14ac:dyDescent="0.2">
      <c r="B107" s="39" t="s">
        <v>166</v>
      </c>
      <c r="C107" s="44">
        <v>3383</v>
      </c>
      <c r="D107" s="45">
        <v>3359</v>
      </c>
      <c r="E107" s="45">
        <v>7910</v>
      </c>
      <c r="F107" s="45">
        <v>3773</v>
      </c>
      <c r="G107" s="45">
        <v>4137</v>
      </c>
      <c r="H107" s="45">
        <v>-1169</v>
      </c>
      <c r="I107" s="46">
        <v>-12.875867386276022</v>
      </c>
    </row>
    <row r="108" spans="2:9" ht="13.5" customHeight="1" x14ac:dyDescent="0.2">
      <c r="B108" s="39" t="s">
        <v>167</v>
      </c>
      <c r="C108" s="44">
        <v>6720</v>
      </c>
      <c r="D108" s="45">
        <v>6699</v>
      </c>
      <c r="E108" s="45">
        <v>15610</v>
      </c>
      <c r="F108" s="45">
        <v>7497</v>
      </c>
      <c r="G108" s="45">
        <v>8113</v>
      </c>
      <c r="H108" s="45">
        <v>-957</v>
      </c>
      <c r="I108" s="46">
        <v>-5.7765437315144563</v>
      </c>
    </row>
    <row r="109" spans="2:9" x14ac:dyDescent="0.2">
      <c r="B109" s="39" t="s">
        <v>168</v>
      </c>
      <c r="C109" s="44">
        <v>17314</v>
      </c>
      <c r="D109" s="45">
        <v>17258</v>
      </c>
      <c r="E109" s="45">
        <v>42561</v>
      </c>
      <c r="F109" s="45">
        <v>20451</v>
      </c>
      <c r="G109" s="45">
        <v>22110</v>
      </c>
      <c r="H109" s="45">
        <v>-1202</v>
      </c>
      <c r="I109" s="46">
        <v>-2.7466124351621235</v>
      </c>
    </row>
    <row r="110" spans="2:9" x14ac:dyDescent="0.2">
      <c r="B110" s="39" t="s">
        <v>169</v>
      </c>
      <c r="C110" s="44">
        <v>3723</v>
      </c>
      <c r="D110" s="45">
        <v>3717</v>
      </c>
      <c r="E110" s="45">
        <v>8098</v>
      </c>
      <c r="F110" s="45">
        <v>4033</v>
      </c>
      <c r="G110" s="45">
        <v>4065</v>
      </c>
      <c r="H110" s="45">
        <v>-336</v>
      </c>
      <c r="I110" s="46">
        <v>-3.9838747925065214</v>
      </c>
    </row>
    <row r="111" spans="2:9" x14ac:dyDescent="0.2">
      <c r="B111" s="39" t="s">
        <v>170</v>
      </c>
      <c r="C111" s="44">
        <v>5851</v>
      </c>
      <c r="D111" s="45">
        <v>5835</v>
      </c>
      <c r="E111" s="45">
        <v>13072</v>
      </c>
      <c r="F111" s="45">
        <v>6052</v>
      </c>
      <c r="G111" s="45">
        <v>7020</v>
      </c>
      <c r="H111" s="45">
        <v>-1669</v>
      </c>
      <c r="I111" s="46">
        <v>-11.322162675530832</v>
      </c>
    </row>
    <row r="112" spans="2:9" x14ac:dyDescent="0.2">
      <c r="B112" s="39" t="s">
        <v>171</v>
      </c>
      <c r="C112" s="44">
        <v>4901</v>
      </c>
      <c r="D112" s="45">
        <v>4890</v>
      </c>
      <c r="E112" s="45">
        <v>12058</v>
      </c>
      <c r="F112" s="45">
        <v>5855</v>
      </c>
      <c r="G112" s="45">
        <v>6203</v>
      </c>
      <c r="H112" s="45">
        <v>-951</v>
      </c>
      <c r="I112" s="46">
        <v>-7.310323622107771</v>
      </c>
    </row>
    <row r="113" spans="2:9" x14ac:dyDescent="0.2">
      <c r="B113" s="43" t="s">
        <v>172</v>
      </c>
      <c r="C113" s="44">
        <v>6250</v>
      </c>
      <c r="D113" s="45">
        <v>6238</v>
      </c>
      <c r="E113" s="45">
        <v>14497</v>
      </c>
      <c r="F113" s="45">
        <v>7068</v>
      </c>
      <c r="G113" s="45">
        <v>7429</v>
      </c>
      <c r="H113" s="45">
        <v>-1200</v>
      </c>
      <c r="I113" s="46">
        <v>-7.6447728865388296</v>
      </c>
    </row>
    <row r="114" spans="2:9" x14ac:dyDescent="0.2">
      <c r="B114" s="65" t="s">
        <v>173</v>
      </c>
      <c r="C114" s="47">
        <v>1820</v>
      </c>
      <c r="D114" s="48">
        <v>1816</v>
      </c>
      <c r="E114" s="48">
        <v>4279</v>
      </c>
      <c r="F114" s="48">
        <v>1999</v>
      </c>
      <c r="G114" s="48">
        <v>2280</v>
      </c>
      <c r="H114" s="48">
        <v>-630</v>
      </c>
      <c r="I114" s="49">
        <v>-12.83357099205541</v>
      </c>
    </row>
    <row r="115" spans="2:9" ht="13.5" customHeight="1" x14ac:dyDescent="0.2">
      <c r="B115" s="66"/>
      <c r="C115" s="66"/>
      <c r="D115" s="66"/>
      <c r="E115" s="66"/>
      <c r="F115" s="67"/>
      <c r="G115" s="66"/>
      <c r="H115" s="66"/>
      <c r="I115" s="68"/>
    </row>
  </sheetData>
  <mergeCells count="11">
    <mergeCell ref="B49:C49"/>
    <mergeCell ref="B1:I1"/>
    <mergeCell ref="B2:B3"/>
    <mergeCell ref="C2:D2"/>
    <mergeCell ref="E2:G2"/>
    <mergeCell ref="H2:I2"/>
    <mergeCell ref="B62:I62"/>
    <mergeCell ref="B63:B64"/>
    <mergeCell ref="C63:D63"/>
    <mergeCell ref="E63:G63"/>
    <mergeCell ref="H63:I63"/>
  </mergeCells>
  <phoneticPr fontId="5"/>
  <pageMargins left="0.54" right="0.23" top="0.22" bottom="0.24" header="0.2" footer="0.2"/>
  <pageSetup paperSize="9" scale="94" orientation="portrait" r:id="rId1"/>
  <headerFooter alignWithMargins="0"/>
  <rowBreaks count="1" manualBreakCount="1">
    <brk id="6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45320-ABB0-423D-9FB2-5AB1072D91FA}">
  <dimension ref="B1:G105"/>
  <sheetViews>
    <sheetView showGridLines="0" zoomScaleNormal="100" zoomScaleSheetLayoutView="100" workbookViewId="0"/>
  </sheetViews>
  <sheetFormatPr defaultColWidth="9" defaultRowHeight="13.2" x14ac:dyDescent="0.2"/>
  <cols>
    <col min="1" max="1" width="1.6640625" style="2" customWidth="1"/>
    <col min="2" max="5" width="19.44140625" style="2" customWidth="1"/>
    <col min="6" max="7" width="9" style="2" customWidth="1"/>
    <col min="8" max="16384" width="9" style="2"/>
  </cols>
  <sheetData>
    <row r="1" spans="2:7" customFormat="1" x14ac:dyDescent="0.2">
      <c r="B1" s="18"/>
      <c r="C1" s="18"/>
      <c r="D1" s="18"/>
      <c r="E1" s="18"/>
    </row>
    <row r="2" spans="2:7" x14ac:dyDescent="0.2">
      <c r="B2" s="18"/>
      <c r="C2" s="18"/>
      <c r="D2" s="18"/>
      <c r="E2" s="18"/>
    </row>
    <row r="3" spans="2:7" ht="19.2" customHeight="1" x14ac:dyDescent="0.2">
      <c r="B3" s="110" t="s">
        <v>176</v>
      </c>
      <c r="C3" s="110"/>
      <c r="D3" s="110"/>
      <c r="E3" s="110"/>
      <c r="F3" s="3"/>
      <c r="G3" s="3"/>
    </row>
    <row r="4" spans="2:7" ht="15" customHeight="1" x14ac:dyDescent="0.15">
      <c r="B4" s="4" t="s">
        <v>3</v>
      </c>
      <c r="C4" s="4" t="s">
        <v>0</v>
      </c>
      <c r="D4" s="4" t="s">
        <v>1</v>
      </c>
      <c r="E4" s="4" t="s">
        <v>2</v>
      </c>
      <c r="F4" s="11"/>
      <c r="G4" s="11"/>
    </row>
    <row r="5" spans="2:7" ht="15" customHeight="1" x14ac:dyDescent="0.15">
      <c r="B5" s="19" t="s">
        <v>44</v>
      </c>
      <c r="C5" s="5">
        <v>2587847</v>
      </c>
      <c r="D5" s="4" t="s">
        <v>45</v>
      </c>
      <c r="E5" s="4" t="s">
        <v>45</v>
      </c>
      <c r="F5" s="11"/>
      <c r="G5" s="11"/>
    </row>
    <row r="6" spans="2:7" ht="15" customHeight="1" x14ac:dyDescent="0.15">
      <c r="B6" s="19" t="s">
        <v>7</v>
      </c>
      <c r="C6" s="5">
        <v>3059502</v>
      </c>
      <c r="D6" s="5">
        <v>471655</v>
      </c>
      <c r="E6" s="6">
        <v>18.23</v>
      </c>
      <c r="F6" s="11"/>
      <c r="G6" s="11"/>
    </row>
    <row r="7" spans="2:7" ht="15" customHeight="1" x14ac:dyDescent="0.15">
      <c r="B7" s="19" t="s">
        <v>8</v>
      </c>
      <c r="C7" s="5">
        <v>3540017</v>
      </c>
      <c r="D7" s="5">
        <v>480515</v>
      </c>
      <c r="E7" s="6">
        <v>15.71</v>
      </c>
      <c r="F7" s="11"/>
      <c r="G7" s="11"/>
    </row>
    <row r="8" spans="2:7" ht="15" customHeight="1" x14ac:dyDescent="0.15">
      <c r="B8" s="19" t="s">
        <v>9</v>
      </c>
      <c r="C8" s="5">
        <v>4297174</v>
      </c>
      <c r="D8" s="5">
        <v>757157</v>
      </c>
      <c r="E8" s="6">
        <v>21.39</v>
      </c>
      <c r="F8" s="11"/>
      <c r="G8" s="11"/>
    </row>
    <row r="9" spans="2:7" ht="15" customHeight="1" x14ac:dyDescent="0.15">
      <c r="B9" s="19" t="s">
        <v>10</v>
      </c>
      <c r="C9" s="5">
        <v>4792966</v>
      </c>
      <c r="D9" s="5">
        <v>495792</v>
      </c>
      <c r="E9" s="6">
        <v>11.54</v>
      </c>
      <c r="F9" s="11"/>
      <c r="G9" s="11"/>
    </row>
    <row r="10" spans="2:7" ht="15" customHeight="1" x14ac:dyDescent="0.15">
      <c r="B10" s="19" t="s">
        <v>11</v>
      </c>
      <c r="C10" s="5">
        <v>3334659</v>
      </c>
      <c r="D10" s="5">
        <v>-1458307</v>
      </c>
      <c r="E10" s="6">
        <v>-30.43</v>
      </c>
      <c r="F10" s="11"/>
      <c r="G10" s="11"/>
    </row>
    <row r="11" spans="2:7" ht="15" customHeight="1" x14ac:dyDescent="0.15">
      <c r="B11" s="19" t="s">
        <v>12</v>
      </c>
      <c r="C11" s="5">
        <v>3857047</v>
      </c>
      <c r="D11" s="5">
        <v>522388</v>
      </c>
      <c r="E11" s="6">
        <v>15.67</v>
      </c>
      <c r="F11" s="11"/>
      <c r="G11" s="11"/>
    </row>
    <row r="12" spans="2:7" ht="15" customHeight="1" x14ac:dyDescent="0.15">
      <c r="B12" s="19" t="s">
        <v>13</v>
      </c>
      <c r="C12" s="5">
        <v>4618308</v>
      </c>
      <c r="D12" s="5">
        <v>761261</v>
      </c>
      <c r="E12" s="6">
        <v>19.739999999999998</v>
      </c>
      <c r="F12" s="11"/>
      <c r="G12" s="11"/>
    </row>
    <row r="13" spans="2:7" ht="15" customHeight="1" x14ac:dyDescent="0.15">
      <c r="B13" s="19" t="s">
        <v>14</v>
      </c>
      <c r="C13" s="5">
        <v>5504746</v>
      </c>
      <c r="D13" s="5">
        <v>886438</v>
      </c>
      <c r="E13" s="6">
        <v>19.190000000000001</v>
      </c>
      <c r="F13" s="11"/>
      <c r="G13" s="11"/>
    </row>
    <row r="14" spans="2:7" ht="15" customHeight="1" x14ac:dyDescent="0.15">
      <c r="B14" s="19" t="s">
        <v>15</v>
      </c>
      <c r="C14" s="5">
        <v>6657189</v>
      </c>
      <c r="D14" s="5">
        <v>1152443</v>
      </c>
      <c r="E14" s="6">
        <v>20.94</v>
      </c>
      <c r="F14" s="11"/>
      <c r="G14" s="11"/>
    </row>
    <row r="15" spans="2:7" ht="15" customHeight="1" x14ac:dyDescent="0.15">
      <c r="B15" s="19" t="s">
        <v>16</v>
      </c>
      <c r="C15" s="5">
        <v>7620480</v>
      </c>
      <c r="D15" s="5">
        <v>963291</v>
      </c>
      <c r="E15" s="6">
        <v>14.47</v>
      </c>
      <c r="F15" s="11"/>
      <c r="G15" s="11"/>
    </row>
    <row r="16" spans="2:7" ht="15" customHeight="1" x14ac:dyDescent="0.15">
      <c r="B16" s="19" t="s">
        <v>17</v>
      </c>
      <c r="C16" s="5">
        <v>8278925</v>
      </c>
      <c r="D16" s="5">
        <v>658445</v>
      </c>
      <c r="E16" s="6">
        <v>8.64</v>
      </c>
      <c r="F16" s="11"/>
      <c r="G16" s="11"/>
    </row>
    <row r="17" spans="2:7" ht="15" customHeight="1" x14ac:dyDescent="0.15">
      <c r="B17" s="19" t="s">
        <v>18</v>
      </c>
      <c r="C17" s="5">
        <v>8473446</v>
      </c>
      <c r="D17" s="5">
        <v>194521</v>
      </c>
      <c r="E17" s="6">
        <v>2.35</v>
      </c>
      <c r="F17" s="11"/>
      <c r="G17" s="11"/>
    </row>
    <row r="18" spans="2:7" ht="15" customHeight="1" x14ac:dyDescent="0.15">
      <c r="B18" s="19" t="s">
        <v>19</v>
      </c>
      <c r="C18" s="5">
        <v>8668095</v>
      </c>
      <c r="D18" s="5">
        <v>194649</v>
      </c>
      <c r="E18" s="6">
        <v>2.2999999999999998</v>
      </c>
      <c r="F18" s="11"/>
      <c r="G18" s="11"/>
    </row>
    <row r="19" spans="2:7" ht="15" customHeight="1" x14ac:dyDescent="0.15">
      <c r="B19" s="19" t="s">
        <v>20</v>
      </c>
      <c r="C19" s="5">
        <v>8734516</v>
      </c>
      <c r="D19" s="5">
        <v>66421</v>
      </c>
      <c r="E19" s="6">
        <v>0.77</v>
      </c>
      <c r="F19" s="11"/>
      <c r="G19" s="11"/>
    </row>
    <row r="20" spans="2:7" ht="15" customHeight="1" x14ac:dyDescent="0.15">
      <c r="B20" s="19" t="s">
        <v>21</v>
      </c>
      <c r="C20" s="5">
        <v>8797268</v>
      </c>
      <c r="D20" s="5">
        <v>62752</v>
      </c>
      <c r="E20" s="6">
        <v>0.72</v>
      </c>
      <c r="F20" s="11"/>
      <c r="G20" s="11"/>
    </row>
    <row r="21" spans="2:7" ht="15" customHeight="1" x14ac:dyDescent="0.15">
      <c r="B21" s="19" t="s">
        <v>22</v>
      </c>
      <c r="C21" s="5">
        <v>8805081</v>
      </c>
      <c r="D21" s="5">
        <v>7813</v>
      </c>
      <c r="E21" s="6">
        <v>0.09</v>
      </c>
      <c r="F21" s="11"/>
      <c r="G21" s="11"/>
    </row>
    <row r="22" spans="2:7" ht="15" customHeight="1" x14ac:dyDescent="0.15">
      <c r="B22" s="19" t="s">
        <v>23</v>
      </c>
      <c r="C22" s="5">
        <v>8817166</v>
      </c>
      <c r="D22" s="5">
        <v>12085</v>
      </c>
      <c r="E22" s="7">
        <v>0.13725029900349581</v>
      </c>
      <c r="F22" s="11"/>
      <c r="G22" s="11"/>
    </row>
    <row r="23" spans="2:7" ht="15" customHeight="1" x14ac:dyDescent="0.15">
      <c r="B23" s="19" t="s">
        <v>24</v>
      </c>
      <c r="C23" s="5">
        <v>8865245</v>
      </c>
      <c r="D23" s="5">
        <v>48079</v>
      </c>
      <c r="E23" s="7">
        <v>0.54528858819262338</v>
      </c>
      <c r="F23" s="11"/>
      <c r="G23" s="11"/>
    </row>
    <row r="24" spans="2:7" ht="15" customHeight="1" x14ac:dyDescent="0.15">
      <c r="B24" s="19" t="s">
        <v>43</v>
      </c>
      <c r="C24" s="5">
        <v>8839469</v>
      </c>
      <c r="D24" s="5">
        <f>C24-C23</f>
        <v>-25776</v>
      </c>
      <c r="E24" s="7">
        <f>D24/C23*100</f>
        <v>-0.29075338583423249</v>
      </c>
      <c r="F24" s="11"/>
      <c r="G24" s="11"/>
    </row>
    <row r="25" spans="2:7" ht="15" customHeight="1" x14ac:dyDescent="0.15">
      <c r="B25" s="86" t="s">
        <v>146</v>
      </c>
      <c r="C25" s="5">
        <v>8837685</v>
      </c>
      <c r="D25" s="5">
        <f>C25-C24</f>
        <v>-1784</v>
      </c>
      <c r="E25" s="87">
        <f>D25/C24*100</f>
        <v>-2.0182207777412874E-2</v>
      </c>
      <c r="F25" s="11"/>
      <c r="G25" s="11"/>
    </row>
    <row r="26" spans="2:7" ht="15" customHeight="1" x14ac:dyDescent="0.15">
      <c r="B26" s="86" t="s">
        <v>161</v>
      </c>
      <c r="C26" s="5">
        <v>8759312</v>
      </c>
      <c r="D26" s="5">
        <v>-78373</v>
      </c>
      <c r="E26" s="87">
        <v>-0.88680000000000003</v>
      </c>
      <c r="F26" s="11"/>
      <c r="G26" s="11"/>
    </row>
    <row r="27" spans="2:7" ht="15" customHeight="1" x14ac:dyDescent="0.15">
      <c r="B27" s="111" t="s">
        <v>160</v>
      </c>
      <c r="C27" s="111"/>
      <c r="D27" s="111"/>
      <c r="E27" s="111"/>
      <c r="F27" s="11"/>
      <c r="G27" s="11"/>
    </row>
    <row r="28" spans="2:7" ht="15" customHeight="1" x14ac:dyDescent="0.15">
      <c r="B28" s="17"/>
      <c r="C28" s="17"/>
      <c r="D28" s="17"/>
      <c r="E28" s="17"/>
      <c r="F28" s="11"/>
      <c r="G28" s="11"/>
    </row>
    <row r="29" spans="2:7" ht="8.25" customHeight="1" x14ac:dyDescent="0.2">
      <c r="B29" s="16"/>
      <c r="C29" s="16"/>
      <c r="D29" s="16"/>
      <c r="E29" s="16"/>
      <c r="F29" s="1"/>
      <c r="G29" s="1"/>
    </row>
    <row r="30" spans="2:7" ht="8.25" customHeight="1" x14ac:dyDescent="0.2">
      <c r="B30" s="1"/>
      <c r="C30" s="1"/>
      <c r="D30" s="1"/>
      <c r="E30" s="1"/>
      <c r="F30" s="1"/>
      <c r="G30" s="1"/>
    </row>
    <row r="31" spans="2:7" x14ac:dyDescent="0.2">
      <c r="B31" s="1"/>
      <c r="C31" s="1"/>
      <c r="D31" s="1"/>
      <c r="E31" s="1"/>
      <c r="F31" s="1"/>
      <c r="G31" s="1"/>
    </row>
    <row r="32" spans="2:7" ht="9.75" customHeight="1" x14ac:dyDescent="0.2">
      <c r="B32" s="1"/>
      <c r="C32" s="1"/>
      <c r="D32" s="1"/>
      <c r="E32" s="1"/>
    </row>
    <row r="55" ht="8.25" customHeight="1" x14ac:dyDescent="0.2"/>
    <row r="56" ht="6" customHeight="1" x14ac:dyDescent="0.2"/>
    <row r="84" spans="4:4" x14ac:dyDescent="0.2">
      <c r="D84" s="9"/>
    </row>
    <row r="105" spans="2:2" x14ac:dyDescent="0.15">
      <c r="B105" s="8"/>
    </row>
  </sheetData>
  <mergeCells count="2">
    <mergeCell ref="B3:E3"/>
    <mergeCell ref="B27:E27"/>
  </mergeCells>
  <phoneticPr fontId="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7"/>
  <sheetViews>
    <sheetView showGridLines="0" workbookViewId="0"/>
  </sheetViews>
  <sheetFormatPr defaultRowHeight="13.2" x14ac:dyDescent="0.2"/>
  <cols>
    <col min="1" max="1" width="1.88671875" customWidth="1"/>
    <col min="2" max="6" width="15.6640625" customWidth="1"/>
    <col min="7" max="7" width="1.109375" customWidth="1"/>
  </cols>
  <sheetData>
    <row r="1" spans="2:9" x14ac:dyDescent="0.2">
      <c r="B1" s="18"/>
      <c r="C1" s="18"/>
      <c r="D1" s="18"/>
      <c r="E1" s="18"/>
      <c r="F1" s="18"/>
    </row>
    <row r="2" spans="2:9" ht="18.600000000000001" customHeight="1" x14ac:dyDescent="0.2">
      <c r="B2" s="117" t="s">
        <v>177</v>
      </c>
      <c r="C2" s="117"/>
      <c r="D2" s="117"/>
      <c r="E2" s="117"/>
      <c r="F2" s="117"/>
    </row>
    <row r="3" spans="2:9" ht="15" customHeight="1" x14ac:dyDescent="0.2">
      <c r="B3" s="115" t="s">
        <v>25</v>
      </c>
      <c r="C3" s="112" t="s">
        <v>156</v>
      </c>
      <c r="D3" s="113"/>
      <c r="E3" s="114"/>
      <c r="F3" s="115" t="s">
        <v>144</v>
      </c>
    </row>
    <row r="4" spans="2:9" ht="13.5" customHeight="1" x14ac:dyDescent="0.2">
      <c r="B4" s="116"/>
      <c r="C4" s="20" t="s">
        <v>157</v>
      </c>
      <c r="D4" s="20" t="s">
        <v>158</v>
      </c>
      <c r="E4" s="20" t="s">
        <v>159</v>
      </c>
      <c r="F4" s="116"/>
    </row>
    <row r="5" spans="2:9" ht="18" customHeight="1" x14ac:dyDescent="0.2">
      <c r="B5" s="20" t="s">
        <v>26</v>
      </c>
      <c r="C5" s="21">
        <v>7620480</v>
      </c>
      <c r="D5" s="21">
        <v>3823622</v>
      </c>
      <c r="E5" s="21">
        <v>3796858</v>
      </c>
      <c r="F5" s="22">
        <v>100.7</v>
      </c>
    </row>
    <row r="6" spans="2:9" ht="18" customHeight="1" x14ac:dyDescent="0.2">
      <c r="B6" s="20" t="s">
        <v>27</v>
      </c>
      <c r="C6" s="21">
        <v>8278925</v>
      </c>
      <c r="D6" s="21">
        <v>4132495</v>
      </c>
      <c r="E6" s="21">
        <v>4146430</v>
      </c>
      <c r="F6" s="22">
        <v>99.7</v>
      </c>
    </row>
    <row r="7" spans="2:9" ht="18" customHeight="1" x14ac:dyDescent="0.2">
      <c r="B7" s="20" t="s">
        <v>28</v>
      </c>
      <c r="C7" s="21">
        <v>8473446</v>
      </c>
      <c r="D7" s="21">
        <v>4203838</v>
      </c>
      <c r="E7" s="21">
        <v>4269608</v>
      </c>
      <c r="F7" s="22">
        <v>98.5</v>
      </c>
    </row>
    <row r="8" spans="2:9" ht="18" customHeight="1" x14ac:dyDescent="0.2">
      <c r="B8" s="20" t="s">
        <v>29</v>
      </c>
      <c r="C8" s="21">
        <v>8668095</v>
      </c>
      <c r="D8" s="21">
        <v>4286445</v>
      </c>
      <c r="E8" s="21">
        <v>4381650</v>
      </c>
      <c r="F8" s="22">
        <v>97.8</v>
      </c>
    </row>
    <row r="9" spans="2:9" ht="18" customHeight="1" x14ac:dyDescent="0.2">
      <c r="B9" s="20" t="s">
        <v>150</v>
      </c>
      <c r="C9" s="21">
        <v>8734516</v>
      </c>
      <c r="D9" s="21">
        <v>4308184</v>
      </c>
      <c r="E9" s="21">
        <v>4426332</v>
      </c>
      <c r="F9" s="22">
        <v>97.3</v>
      </c>
    </row>
    <row r="10" spans="2:9" ht="18" customHeight="1" x14ac:dyDescent="0.2">
      <c r="B10" s="20" t="s">
        <v>149</v>
      </c>
      <c r="C10" s="21">
        <v>8797268</v>
      </c>
      <c r="D10" s="21">
        <v>4321575</v>
      </c>
      <c r="E10" s="21">
        <v>4475693</v>
      </c>
      <c r="F10" s="22">
        <v>96.6</v>
      </c>
    </row>
    <row r="11" spans="2:9" ht="18" customHeight="1" x14ac:dyDescent="0.2">
      <c r="B11" s="20" t="s">
        <v>32</v>
      </c>
      <c r="C11" s="21">
        <v>8805081</v>
      </c>
      <c r="D11" s="21">
        <v>4304059</v>
      </c>
      <c r="E11" s="21">
        <v>4501022</v>
      </c>
      <c r="F11" s="22">
        <v>95.6</v>
      </c>
      <c r="H11" s="10"/>
    </row>
    <row r="12" spans="2:9" ht="18" customHeight="1" x14ac:dyDescent="0.2">
      <c r="B12" s="20" t="s">
        <v>33</v>
      </c>
      <c r="C12" s="21">
        <v>8817166</v>
      </c>
      <c r="D12" s="21">
        <v>4280622</v>
      </c>
      <c r="E12" s="21">
        <v>4536544</v>
      </c>
      <c r="F12" s="22">
        <v>94.4</v>
      </c>
    </row>
    <row r="13" spans="2:9" ht="18" customHeight="1" x14ac:dyDescent="0.2">
      <c r="B13" s="20" t="s">
        <v>34</v>
      </c>
      <c r="C13" s="21">
        <v>8865245</v>
      </c>
      <c r="D13" s="21">
        <v>4285566</v>
      </c>
      <c r="E13" s="21">
        <v>4579679</v>
      </c>
      <c r="F13" s="22">
        <v>93.577868667214446</v>
      </c>
    </row>
    <row r="14" spans="2:9" ht="18" customHeight="1" x14ac:dyDescent="0.2">
      <c r="B14" s="20" t="s">
        <v>143</v>
      </c>
      <c r="C14" s="21">
        <v>8839469</v>
      </c>
      <c r="D14" s="21">
        <v>4256049</v>
      </c>
      <c r="E14" s="21">
        <v>4583420</v>
      </c>
      <c r="F14" s="22">
        <f>D14/E14*100</f>
        <v>92.857495058275262</v>
      </c>
    </row>
    <row r="15" spans="2:9" ht="18" customHeight="1" x14ac:dyDescent="0.2">
      <c r="B15" s="80" t="s">
        <v>146</v>
      </c>
      <c r="C15" s="81">
        <v>8837685</v>
      </c>
      <c r="D15" s="81">
        <v>4235956</v>
      </c>
      <c r="E15" s="81">
        <v>4601729</v>
      </c>
      <c r="F15" s="82">
        <f>D15/E15*100</f>
        <v>92.051400680048729</v>
      </c>
      <c r="I15" s="10"/>
    </row>
    <row r="16" spans="2:9" ht="18" customHeight="1" x14ac:dyDescent="0.2">
      <c r="B16" s="80" t="s">
        <v>161</v>
      </c>
      <c r="C16" s="81">
        <v>8759312</v>
      </c>
      <c r="D16" s="81">
        <v>4178927</v>
      </c>
      <c r="E16" s="81">
        <v>4580385</v>
      </c>
      <c r="F16" s="82">
        <f>D16/E16*100</f>
        <v>91.235278257177072</v>
      </c>
    </row>
    <row r="17" ht="18" customHeight="1" x14ac:dyDescent="0.2"/>
  </sheetData>
  <mergeCells count="4">
    <mergeCell ref="C3:E3"/>
    <mergeCell ref="F3:F4"/>
    <mergeCell ref="B3:B4"/>
    <mergeCell ref="B2:F2"/>
  </mergeCells>
  <phoneticPr fontId="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B78D5-9D5A-45E4-884D-31407F34691D}">
  <dimension ref="B1:K21"/>
  <sheetViews>
    <sheetView showGridLines="0" zoomScaleNormal="100" zoomScaleSheetLayoutView="112" workbookViewId="0"/>
  </sheetViews>
  <sheetFormatPr defaultRowHeight="13.2" x14ac:dyDescent="0.2"/>
  <cols>
    <col min="1" max="1" width="1.77734375" style="2" customWidth="1"/>
    <col min="2" max="2" width="11.6640625" style="2" customWidth="1"/>
    <col min="3" max="9" width="11.109375" style="2" customWidth="1"/>
    <col min="10" max="11" width="8.88671875" style="2" customWidth="1"/>
    <col min="12" max="16384" width="8.88671875" style="2"/>
  </cols>
  <sheetData>
    <row r="1" spans="2:9" ht="13.5" customHeight="1" x14ac:dyDescent="0.2"/>
    <row r="2" spans="2:9" ht="21" customHeight="1" x14ac:dyDescent="0.2">
      <c r="B2" s="122" t="s">
        <v>191</v>
      </c>
      <c r="C2" s="122"/>
      <c r="D2" s="122"/>
      <c r="E2" s="122"/>
      <c r="F2" s="122"/>
      <c r="G2" s="122"/>
      <c r="H2" s="122"/>
      <c r="I2" s="122"/>
    </row>
    <row r="3" spans="2:9" ht="18" customHeight="1" x14ac:dyDescent="0.2">
      <c r="B3" s="119" t="s">
        <v>25</v>
      </c>
      <c r="C3" s="123" t="s">
        <v>41</v>
      </c>
      <c r="D3" s="124"/>
      <c r="E3" s="124"/>
      <c r="F3" s="125"/>
      <c r="G3" s="119" t="s">
        <v>192</v>
      </c>
      <c r="H3" s="119"/>
      <c r="I3" s="119"/>
    </row>
    <row r="4" spans="2:9" ht="18" customHeight="1" x14ac:dyDescent="0.2">
      <c r="B4" s="119"/>
      <c r="C4" s="119" t="s">
        <v>39</v>
      </c>
      <c r="D4" s="119" t="s">
        <v>40</v>
      </c>
      <c r="E4" s="119" t="s">
        <v>35</v>
      </c>
      <c r="F4" s="120" t="s">
        <v>151</v>
      </c>
      <c r="G4" s="119" t="s">
        <v>39</v>
      </c>
      <c r="H4" s="119" t="s">
        <v>40</v>
      </c>
      <c r="I4" s="119" t="s">
        <v>35</v>
      </c>
    </row>
    <row r="5" spans="2:9" ht="18" customHeight="1" x14ac:dyDescent="0.2">
      <c r="B5" s="119"/>
      <c r="C5" s="119"/>
      <c r="D5" s="119"/>
      <c r="E5" s="119"/>
      <c r="F5" s="121"/>
      <c r="G5" s="119"/>
      <c r="H5" s="119"/>
      <c r="I5" s="119"/>
    </row>
    <row r="6" spans="2:9" ht="18" customHeight="1" x14ac:dyDescent="0.2">
      <c r="B6" s="12" t="s">
        <v>26</v>
      </c>
      <c r="C6" s="23">
        <v>1820583</v>
      </c>
      <c r="D6" s="23">
        <v>5406092</v>
      </c>
      <c r="E6" s="23">
        <v>393805</v>
      </c>
      <c r="F6" s="23">
        <v>0</v>
      </c>
      <c r="G6" s="13">
        <v>23.890660430839002</v>
      </c>
      <c r="H6" s="13">
        <v>70.941620475350632</v>
      </c>
      <c r="I6" s="13">
        <v>5.1677190938103639</v>
      </c>
    </row>
    <row r="7" spans="2:9" ht="18" customHeight="1" x14ac:dyDescent="0.2">
      <c r="B7" s="12" t="s">
        <v>27</v>
      </c>
      <c r="C7" s="23">
        <v>2120992</v>
      </c>
      <c r="D7" s="23">
        <v>5652511</v>
      </c>
      <c r="E7" s="23">
        <v>500674</v>
      </c>
      <c r="F7" s="23">
        <v>4748</v>
      </c>
      <c r="G7" s="13">
        <v>25.633872710240546</v>
      </c>
      <c r="H7" s="13">
        <v>68.315084388453371</v>
      </c>
      <c r="I7" s="13">
        <v>6.0510429013060758</v>
      </c>
    </row>
    <row r="8" spans="2:9" ht="18" customHeight="1" x14ac:dyDescent="0.2">
      <c r="B8" s="12" t="s">
        <v>28</v>
      </c>
      <c r="C8" s="23">
        <v>2067583</v>
      </c>
      <c r="D8" s="23">
        <v>5783300</v>
      </c>
      <c r="E8" s="23">
        <v>613361</v>
      </c>
      <c r="F8" s="23">
        <v>9202</v>
      </c>
      <c r="G8" s="13">
        <v>24.427261312410181</v>
      </c>
      <c r="H8" s="13">
        <v>68.326243903176703</v>
      </c>
      <c r="I8" s="13">
        <v>7.2464947844131142</v>
      </c>
    </row>
    <row r="9" spans="2:9" ht="18" customHeight="1" x14ac:dyDescent="0.2">
      <c r="B9" s="12" t="s">
        <v>36</v>
      </c>
      <c r="C9" s="23">
        <v>1850179</v>
      </c>
      <c r="D9" s="23">
        <v>6093737</v>
      </c>
      <c r="E9" s="23">
        <v>716579</v>
      </c>
      <c r="F9" s="23">
        <v>7600</v>
      </c>
      <c r="G9" s="13">
        <v>21.363432459691971</v>
      </c>
      <c r="H9" s="13">
        <v>70.362456187550478</v>
      </c>
      <c r="I9" s="13">
        <v>8.2741113527575507</v>
      </c>
    </row>
    <row r="10" spans="2:9" ht="18" customHeight="1" x14ac:dyDescent="0.2">
      <c r="B10" s="12" t="s">
        <v>30</v>
      </c>
      <c r="C10" s="23">
        <v>1503885</v>
      </c>
      <c r="D10" s="23">
        <v>6347525</v>
      </c>
      <c r="E10" s="23">
        <v>843024</v>
      </c>
      <c r="F10" s="23">
        <v>40082</v>
      </c>
      <c r="G10" s="13">
        <v>17.297100650830174</v>
      </c>
      <c r="H10" s="13">
        <v>73.006765017711331</v>
      </c>
      <c r="I10" s="13">
        <v>9.6961343314584951</v>
      </c>
    </row>
    <row r="11" spans="2:9" ht="18" customHeight="1" x14ac:dyDescent="0.2">
      <c r="B11" s="12" t="s">
        <v>31</v>
      </c>
      <c r="C11" s="23">
        <v>1321475</v>
      </c>
      <c r="D11" s="23">
        <v>6411945</v>
      </c>
      <c r="E11" s="23">
        <v>1047875</v>
      </c>
      <c r="F11" s="23">
        <v>15973</v>
      </c>
      <c r="G11" s="13">
        <v>15.048748504633997</v>
      </c>
      <c r="H11" s="13">
        <v>73.018216561452505</v>
      </c>
      <c r="I11" s="13">
        <v>11.933034933913506</v>
      </c>
    </row>
    <row r="12" spans="2:9" ht="18" customHeight="1" x14ac:dyDescent="0.2">
      <c r="B12" s="12" t="s">
        <v>32</v>
      </c>
      <c r="C12" s="23">
        <v>1249955</v>
      </c>
      <c r="D12" s="23">
        <v>6224186</v>
      </c>
      <c r="E12" s="23">
        <v>1315213</v>
      </c>
      <c r="F12" s="23">
        <v>15727</v>
      </c>
      <c r="G12" s="13">
        <v>14.22123855746395</v>
      </c>
      <c r="H12" s="13">
        <v>70.815056487655397</v>
      </c>
      <c r="I12" s="13">
        <v>14.963704954880644</v>
      </c>
    </row>
    <row r="13" spans="2:9" ht="18" customHeight="1" x14ac:dyDescent="0.2">
      <c r="B13" s="12" t="s">
        <v>33</v>
      </c>
      <c r="C13" s="23">
        <v>1211257</v>
      </c>
      <c r="D13" s="23">
        <v>5913558</v>
      </c>
      <c r="E13" s="23">
        <v>1634218</v>
      </c>
      <c r="F13" s="23">
        <v>58133</v>
      </c>
      <c r="G13" s="13">
        <v>13.828661223219504</v>
      </c>
      <c r="H13" s="13">
        <v>67.513822587493394</v>
      </c>
      <c r="I13" s="13">
        <v>18.657516189287104</v>
      </c>
    </row>
    <row r="14" spans="2:9" ht="18" customHeight="1" x14ac:dyDescent="0.2">
      <c r="B14" s="12" t="s">
        <v>37</v>
      </c>
      <c r="C14" s="23">
        <v>1165200</v>
      </c>
      <c r="D14" s="23">
        <v>5648070</v>
      </c>
      <c r="E14" s="23">
        <v>1962748</v>
      </c>
      <c r="F14" s="23">
        <v>89227</v>
      </c>
      <c r="G14" s="13">
        <v>13.277092184633169</v>
      </c>
      <c r="H14" s="13">
        <v>64.358003823602004</v>
      </c>
      <c r="I14" s="13">
        <v>22.36490399176483</v>
      </c>
    </row>
    <row r="15" spans="2:9" ht="18" customHeight="1" x14ac:dyDescent="0.2">
      <c r="B15" s="12" t="s">
        <v>42</v>
      </c>
      <c r="C15" s="23">
        <v>1097437</v>
      </c>
      <c r="D15" s="23">
        <v>5426256</v>
      </c>
      <c r="E15" s="23">
        <v>2315776</v>
      </c>
      <c r="F15" s="23" t="s">
        <v>45</v>
      </c>
      <c r="G15" s="13">
        <v>12.41519145550485</v>
      </c>
      <c r="H15" s="13">
        <v>61.386673792283219</v>
      </c>
      <c r="I15" s="13">
        <v>26.198134752211928</v>
      </c>
    </row>
    <row r="16" spans="2:9" ht="18" customHeight="1" x14ac:dyDescent="0.2">
      <c r="B16" s="83" t="s">
        <v>147</v>
      </c>
      <c r="C16" s="84">
        <v>1031976</v>
      </c>
      <c r="D16" s="84">
        <v>5371919</v>
      </c>
      <c r="E16" s="84">
        <v>2433782</v>
      </c>
      <c r="F16" s="84">
        <v>8</v>
      </c>
      <c r="G16" s="85">
        <v>11.677009999999999</v>
      </c>
      <c r="H16" s="85">
        <v>60.784289999999999</v>
      </c>
      <c r="I16" s="85">
        <v>27.538709999999998</v>
      </c>
    </row>
    <row r="17" spans="2:11" ht="18" customHeight="1" x14ac:dyDescent="0.2">
      <c r="B17" s="83" t="s">
        <v>162</v>
      </c>
      <c r="C17" s="84">
        <v>939510</v>
      </c>
      <c r="D17" s="84">
        <v>5422452</v>
      </c>
      <c r="E17" s="84">
        <v>2397340</v>
      </c>
      <c r="F17" s="84">
        <v>10</v>
      </c>
      <c r="G17" s="85">
        <v>10.725849999999999</v>
      </c>
      <c r="H17" s="85">
        <v>61.905070000000002</v>
      </c>
      <c r="I17" s="85">
        <v>27.36908</v>
      </c>
    </row>
    <row r="18" spans="2:11" ht="34.200000000000003" customHeight="1" x14ac:dyDescent="0.2">
      <c r="B18" s="118" t="s">
        <v>190</v>
      </c>
      <c r="C18" s="118"/>
      <c r="D18" s="118"/>
      <c r="E18" s="118"/>
      <c r="F18" s="118"/>
      <c r="G18" s="118"/>
      <c r="H18" s="118"/>
      <c r="I18" s="118"/>
    </row>
    <row r="19" spans="2:11" ht="25.2" customHeight="1" x14ac:dyDescent="0.2">
      <c r="B19" s="14"/>
      <c r="C19" s="15"/>
      <c r="D19" s="15"/>
      <c r="E19" s="15"/>
      <c r="F19" s="15"/>
      <c r="G19" s="75"/>
      <c r="H19" s="75"/>
      <c r="I19" s="76"/>
    </row>
    <row r="20" spans="2:11" x14ac:dyDescent="0.2">
      <c r="K20" s="24"/>
    </row>
    <row r="21" spans="2:11" ht="11.25" customHeight="1" x14ac:dyDescent="0.2"/>
  </sheetData>
  <mergeCells count="12">
    <mergeCell ref="B2:I2"/>
    <mergeCell ref="B3:B5"/>
    <mergeCell ref="C3:F3"/>
    <mergeCell ref="G3:I3"/>
    <mergeCell ref="H4:H5"/>
    <mergeCell ref="I4:I5"/>
    <mergeCell ref="B18:I18"/>
    <mergeCell ref="C4:C5"/>
    <mergeCell ref="D4:D5"/>
    <mergeCell ref="E4:E5"/>
    <mergeCell ref="F4:F5"/>
    <mergeCell ref="G4:G5"/>
  </mergeCells>
  <phoneticPr fontId="5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DBD7-C6D3-4973-A036-3B2AE8304449}">
  <dimension ref="B2:U12"/>
  <sheetViews>
    <sheetView showGridLines="0" zoomScale="85" zoomScaleNormal="85" workbookViewId="0"/>
  </sheetViews>
  <sheetFormatPr defaultRowHeight="13.2" x14ac:dyDescent="0.2"/>
  <cols>
    <col min="1" max="1" width="2.33203125" customWidth="1"/>
    <col min="2" max="10" width="11.109375" customWidth="1"/>
    <col min="11" max="19" width="9.33203125" customWidth="1"/>
    <col min="20" max="20" width="4.6640625" customWidth="1"/>
    <col min="21" max="21" width="8.88671875" customWidth="1"/>
  </cols>
  <sheetData>
    <row r="2" spans="2:21" x14ac:dyDescent="0.2"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2:21" ht="21" customHeight="1" x14ac:dyDescent="0.2">
      <c r="B3" s="130" t="s">
        <v>188</v>
      </c>
      <c r="C3" s="130"/>
      <c r="D3" s="130"/>
      <c r="E3" s="130"/>
      <c r="F3" s="130"/>
      <c r="G3" s="130"/>
      <c r="H3" s="130"/>
      <c r="I3" s="130"/>
      <c r="J3" s="130"/>
      <c r="K3" s="2"/>
      <c r="L3" s="2"/>
      <c r="M3" s="2"/>
      <c r="N3" s="2"/>
      <c r="O3" s="2"/>
      <c r="P3" s="2"/>
      <c r="Q3" s="2"/>
      <c r="R3" s="2"/>
      <c r="S3" s="2"/>
      <c r="T3" s="25"/>
      <c r="U3" s="25"/>
    </row>
    <row r="4" spans="2:21" ht="16.5" customHeight="1" x14ac:dyDescent="0.2">
      <c r="B4" s="127" t="s">
        <v>178</v>
      </c>
      <c r="C4" s="127" t="s">
        <v>156</v>
      </c>
      <c r="D4" s="131"/>
      <c r="E4" s="131"/>
      <c r="F4" s="131"/>
      <c r="G4" s="131"/>
      <c r="H4" s="131"/>
      <c r="I4" s="131"/>
      <c r="J4" s="132"/>
      <c r="K4" s="25"/>
      <c r="L4" s="25"/>
      <c r="M4" s="25"/>
      <c r="N4" s="25"/>
      <c r="O4" s="25"/>
      <c r="P4" s="25"/>
    </row>
    <row r="5" spans="2:21" ht="15.75" customHeight="1" x14ac:dyDescent="0.2">
      <c r="B5" s="128"/>
      <c r="C5" s="129"/>
      <c r="D5" s="133"/>
      <c r="E5" s="133"/>
      <c r="F5" s="133"/>
      <c r="G5" s="133"/>
      <c r="H5" s="133"/>
      <c r="I5" s="133"/>
      <c r="J5" s="134"/>
      <c r="K5" s="25"/>
      <c r="L5" s="25"/>
      <c r="M5" s="25"/>
      <c r="N5" s="25"/>
      <c r="O5" s="25"/>
      <c r="P5" s="25"/>
    </row>
    <row r="6" spans="2:21" ht="6.75" customHeight="1" x14ac:dyDescent="0.2">
      <c r="B6" s="128"/>
      <c r="C6" s="95"/>
      <c r="D6" s="77"/>
      <c r="E6" s="77"/>
      <c r="F6" s="77"/>
      <c r="G6" s="77"/>
      <c r="H6" s="77"/>
      <c r="I6" s="77"/>
      <c r="J6" s="78"/>
      <c r="L6" s="88"/>
      <c r="M6" s="88"/>
      <c r="N6" s="88"/>
      <c r="O6" s="88"/>
      <c r="P6" s="88"/>
      <c r="Q6" s="88"/>
      <c r="R6" s="88"/>
    </row>
    <row r="7" spans="2:21" ht="40.5" customHeight="1" x14ac:dyDescent="0.2">
      <c r="B7" s="129"/>
      <c r="C7" s="79" t="s">
        <v>179</v>
      </c>
      <c r="D7" s="79" t="s">
        <v>182</v>
      </c>
      <c r="E7" s="79" t="s">
        <v>181</v>
      </c>
      <c r="F7" s="79" t="s">
        <v>185</v>
      </c>
      <c r="G7" s="79" t="s">
        <v>186</v>
      </c>
      <c r="H7" s="79" t="s">
        <v>184</v>
      </c>
      <c r="I7" s="79" t="s">
        <v>183</v>
      </c>
      <c r="J7" s="79" t="s">
        <v>187</v>
      </c>
      <c r="K7" s="25"/>
      <c r="L7" s="88"/>
      <c r="M7" s="88"/>
      <c r="N7" s="88"/>
      <c r="O7" s="88"/>
      <c r="P7" s="88"/>
      <c r="Q7" s="88"/>
      <c r="R7" s="88"/>
    </row>
    <row r="8" spans="2:21" ht="20.100000000000001" customHeight="1" x14ac:dyDescent="0.2">
      <c r="B8" s="135" t="s">
        <v>146</v>
      </c>
      <c r="C8" s="137">
        <v>241912</v>
      </c>
      <c r="D8" s="98">
        <v>70046</v>
      </c>
      <c r="E8" s="98">
        <v>95261</v>
      </c>
      <c r="F8" s="98">
        <v>33121</v>
      </c>
      <c r="G8" s="98">
        <v>3457</v>
      </c>
      <c r="H8" s="98">
        <v>3229</v>
      </c>
      <c r="I8" s="98">
        <v>8505</v>
      </c>
      <c r="J8" s="98">
        <v>28293</v>
      </c>
      <c r="K8" s="89"/>
      <c r="L8" s="90"/>
      <c r="M8" s="90"/>
      <c r="N8" s="90"/>
      <c r="O8" s="90"/>
      <c r="P8" s="90"/>
      <c r="Q8" s="90"/>
      <c r="R8" s="90"/>
    </row>
    <row r="9" spans="2:21" ht="20.100000000000001" customHeight="1" x14ac:dyDescent="0.2">
      <c r="B9" s="136"/>
      <c r="C9" s="138"/>
      <c r="D9" s="96">
        <v>0.28955157247263469</v>
      </c>
      <c r="E9" s="96">
        <v>0.39378368993683655</v>
      </c>
      <c r="F9" s="96">
        <v>0.13691342306293197</v>
      </c>
      <c r="G9" s="96">
        <v>1.4290320447104732E-2</v>
      </c>
      <c r="H9" s="96">
        <v>1.3347828962597969E-2</v>
      </c>
      <c r="I9" s="96">
        <v>3.5157412612850956E-2</v>
      </c>
      <c r="J9" s="96">
        <v>0.11695575250504316</v>
      </c>
      <c r="K9" s="89"/>
      <c r="L9" s="91"/>
      <c r="M9" s="91"/>
      <c r="N9" s="91"/>
      <c r="O9" s="91"/>
      <c r="P9" s="91"/>
      <c r="Q9" s="91"/>
      <c r="R9" s="91"/>
    </row>
    <row r="10" spans="2:21" ht="20.100000000000001" customHeight="1" x14ac:dyDescent="0.2">
      <c r="B10" s="135" t="s">
        <v>180</v>
      </c>
      <c r="C10" s="139">
        <v>322018</v>
      </c>
      <c r="D10" s="99">
        <v>89942</v>
      </c>
      <c r="E10" s="99">
        <v>76193</v>
      </c>
      <c r="F10" s="99">
        <v>59521</v>
      </c>
      <c r="G10" s="99">
        <v>21914</v>
      </c>
      <c r="H10" s="99">
        <v>12585</v>
      </c>
      <c r="I10" s="99">
        <v>11878</v>
      </c>
      <c r="J10" s="99">
        <v>49985</v>
      </c>
      <c r="K10" s="89"/>
      <c r="L10" s="92"/>
      <c r="M10" s="92"/>
      <c r="N10" s="92"/>
      <c r="O10" s="92"/>
      <c r="P10" s="92"/>
      <c r="Q10" s="92"/>
      <c r="R10" s="92"/>
    </row>
    <row r="11" spans="2:21" ht="20.100000000000001" customHeight="1" x14ac:dyDescent="0.2">
      <c r="B11" s="136"/>
      <c r="C11" s="140"/>
      <c r="D11" s="97">
        <v>0.27930736791111055</v>
      </c>
      <c r="E11" s="97">
        <v>0.23661099690079437</v>
      </c>
      <c r="F11" s="97">
        <v>0.18483749355626083</v>
      </c>
      <c r="G11" s="97">
        <v>6.805209646665715E-2</v>
      </c>
      <c r="H11" s="97">
        <v>3.9081666242259748E-2</v>
      </c>
      <c r="I11" s="97">
        <v>3.6886136799806221E-2</v>
      </c>
      <c r="J11" s="97">
        <v>0.15522424212311112</v>
      </c>
      <c r="K11" s="89"/>
      <c r="L11" s="92"/>
      <c r="M11" s="92"/>
      <c r="N11" s="92"/>
      <c r="O11" s="92"/>
      <c r="P11" s="92"/>
      <c r="Q11" s="92"/>
      <c r="R11" s="92"/>
    </row>
    <row r="12" spans="2:21" ht="25.8" customHeight="1" x14ac:dyDescent="0.2">
      <c r="B12" s="126" t="s">
        <v>189</v>
      </c>
      <c r="C12" s="126"/>
      <c r="D12" s="126"/>
      <c r="E12" s="126"/>
      <c r="F12" s="126"/>
      <c r="G12" s="126"/>
      <c r="H12" s="126"/>
      <c r="I12" s="126"/>
      <c r="J12" s="126"/>
      <c r="K12" s="93"/>
      <c r="L12" s="93"/>
      <c r="M12" s="94"/>
      <c r="N12" s="94"/>
      <c r="O12" s="94"/>
      <c r="P12" s="94"/>
      <c r="Q12" s="94"/>
      <c r="R12" s="94"/>
      <c r="S12" s="94"/>
      <c r="T12" s="25"/>
      <c r="U12" s="25"/>
    </row>
  </sheetData>
  <mergeCells count="8">
    <mergeCell ref="B12:J12"/>
    <mergeCell ref="B4:B7"/>
    <mergeCell ref="B3:J3"/>
    <mergeCell ref="C4:J5"/>
    <mergeCell ref="B8:B9"/>
    <mergeCell ref="C8:C9"/>
    <mergeCell ref="B10:B11"/>
    <mergeCell ref="C10:C11"/>
  </mergeCells>
  <phoneticPr fontId="5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付表</vt:lpstr>
      <vt:lpstr>表1</vt:lpstr>
      <vt:lpstr>表2</vt:lpstr>
      <vt:lpstr>表3</vt:lpstr>
      <vt:lpstr>表４</vt:lpstr>
      <vt:lpstr>付表!Print_Area</vt:lpstr>
    </vt:vector>
  </TitlesOfParts>
  <Company>大阪府庁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船越　久義</dc:creator>
  <cp:lastModifiedBy>丹上　智誠</cp:lastModifiedBy>
  <cp:lastPrinted>2026-09-28T03:36:38Z</cp:lastPrinted>
  <dcterms:created xsi:type="dcterms:W3CDTF">2011-10-21T08:34:02Z</dcterms:created>
  <dcterms:modified xsi:type="dcterms:W3CDTF">2026-09-28T05:08:36Z</dcterms:modified>
</cp:coreProperties>
</file>