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790"/>
  </bookViews>
  <sheets>
    <sheet name="１、２法人概要" sheetId="23" r:id="rId1"/>
    <sheet name="３、４事業概要" sheetId="73" r:id="rId2"/>
    <sheet name="５　財務" sheetId="89" r:id="rId3"/>
    <sheet name="６、７　R4達成状況" sheetId="101" r:id="rId4"/>
    <sheet name="８、９評価" sheetId="9" r:id="rId5"/>
    <sheet name="10　経営目標設定の考え方" sheetId="102" r:id="rId6"/>
    <sheet name="11　R5目標" sheetId="103" r:id="rId7"/>
  </sheets>
  <definedNames>
    <definedName name="_xlnm.Print_Area" localSheetId="0">'１、２法人概要'!$A$1:$V$32</definedName>
    <definedName name="_xlnm.Print_Area" localSheetId="5">'10　経営目標設定の考え方'!$A$1:$L$51</definedName>
    <definedName name="_xlnm.Print_Area" localSheetId="6">'11　R5目標'!$A$1:$L$30</definedName>
    <definedName name="_xlnm.Print_Area" localSheetId="1">'３、４事業概要'!$A$1:$M$48</definedName>
    <definedName name="_xlnm.Print_Area" localSheetId="2">'５　財務'!$A$1:$I$76</definedName>
    <definedName name="_xlnm.Print_Area" localSheetId="3">'６、７　R4達成状況'!$A$1:$L$26</definedName>
    <definedName name="_xlnm.Print_Area" localSheetId="4">'８、９評価'!$A$1:$Q$11</definedName>
  </definedNames>
  <calcPr calcId="162913"/>
</workbook>
</file>

<file path=xl/calcChain.xml><?xml version="1.0" encoding="utf-8"?>
<calcChain xmlns="http://schemas.openxmlformats.org/spreadsheetml/2006/main">
  <c r="K1" i="73" l="1"/>
  <c r="F45" i="73" l="1"/>
  <c r="F9" i="73" l="1"/>
  <c r="F7" i="73"/>
  <c r="F5" i="73"/>
  <c r="I40" i="73" l="1"/>
  <c r="H40" i="73"/>
  <c r="G40" i="73"/>
  <c r="F40" i="73"/>
  <c r="I9" i="73"/>
  <c r="H9" i="73"/>
  <c r="G9" i="73"/>
  <c r="I7" i="73"/>
  <c r="H7" i="73"/>
  <c r="G7" i="73"/>
  <c r="I5" i="73"/>
  <c r="H5" i="73"/>
  <c r="G5" i="73"/>
  <c r="K36" i="73"/>
  <c r="G45" i="73" l="1"/>
  <c r="I45" i="73"/>
  <c r="H45" i="73"/>
</calcChain>
</file>

<file path=xl/sharedStrings.xml><?xml version="1.0" encoding="utf-8"?>
<sst xmlns="http://schemas.openxmlformats.org/spreadsheetml/2006/main" count="402" uniqueCount="303">
  <si>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</si>
  <si>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</si>
  <si>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</si>
  <si>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</si>
  <si>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</si>
  <si>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</si>
  <si>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</si>
  <si>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</si>
  <si>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</si>
  <si>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</si>
  <si>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</si>
  <si>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</si>
  <si>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</si>
  <si>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</si>
  <si>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</si>
  <si>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</si>
  <si>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</si>
  <si>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</si>
  <si>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</si>
  <si>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</si>
  <si>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</si>
  <si>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</si>
  <si>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</si>
  <si>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</si>
  <si>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</si>
  <si>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</si>
  <si>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</si>
  <si>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</si>
  <si>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</si>
  <si>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</si>
  <si>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</si>
  <si>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</si>
  <si>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</si>
  <si>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</si>
  <si>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</si>
  <si>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</si>
  <si>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</si>
  <si>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</si>
  <si>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</si>
  <si>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</si>
  <si>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</si>
  <si>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</si>
  <si>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</si>
  <si>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</si>
  <si>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</si>
  <si>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</si>
  <si>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</si>
  <si>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</si>
  <si>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</si>
  <si>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</si>
  <si>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</si>
  <si>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</si>
  <si>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</si>
  <si>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</si>
  <si>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</si>
  <si>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</si>
  <si>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</si>
  <si>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</si>
  <si>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</si>
  <si>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</si>
  <si>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</si>
  <si>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</si>
  <si>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</si>
  <si>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</si>
  <si>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</si>
  <si>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</si>
  <si>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</si>
  <si>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</si>
  <si>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</si>
  <si>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</si>
  <si>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</si>
  <si>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</si>
  <si>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</si>
  <si>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</si>
  <si>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</si>
  <si>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</si>
  <si>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</si>
  <si>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</si>
  <si>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</si>
  <si>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</si>
  <si>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</si>
  <si>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</si>
  <si>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</si>
  <si>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</si>
  <si>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</si>
  <si>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</si>
  <si>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</si>
  <si>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</si>
  <si>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</si>
  <si>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</si>
  <si>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</si>
  <si>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</si>
  <si>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</si>
  <si>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</si>
  <si>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</si>
  <si>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</si>
  <si>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</si>
  <si>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</si>
  <si>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</si>
  <si>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</si>
  <si>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</si>
  <si>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</si>
  <si>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</si>
  <si>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</si>
  <si>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</si>
  <si>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</si>
  <si>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</si>
  <si>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</si>
  <si>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</si>
  <si>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</si>
  <si>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</si>
  <si>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</si>
  <si>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</si>
  <si>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</si>
  <si>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</si>
  <si>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</si>
  <si>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</si>
  <si>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</si>
  <si>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</si>
  <si>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</si>
  <si>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</si>
  <si>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</si>
  <si>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</si>
  <si>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</si>
  <si>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</si>
  <si>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</si>
  <si>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</si>
  <si>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</si>
  <si>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</si>
  <si>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</si>
  <si>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</si>
  <si>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</si>
  <si>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</si>
  <si>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</si>
  <si>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</si>
  <si>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</si>
  <si>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</si>
  <si>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</si>
  <si>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</si>
  <si>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</si>
  <si>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</si>
  <si>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</si>
  <si>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</si>
  <si>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</si>
  <si>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</si>
  <si>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</si>
  <si>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</si>
  <si>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</si>
  <si>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</si>
  <si>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</si>
  <si>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</si>
  <si>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</si>
  <si>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</si>
  <si>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</si>
  <si>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</si>
  <si>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</si>
  <si>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</si>
  <si>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</si>
  <si>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</si>
  <si>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</si>
  <si>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</si>
  <si>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</si>
  <si>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</si>
  <si>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</si>
  <si>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</si>
  <si>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</si>
  <si>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</si>
  <si>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</si>
  <si>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</si>
  <si>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</si>
  <si>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</si>
  <si>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</si>
  <si>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</si>
  <si>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</si>
  <si>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</si>
  <si>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</si>
  <si>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</si>
  <si>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</si>
  <si>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</si>
  <si>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減免損</t>
    <rPh sb="0" eb="2">
      <t>ゲンメン</t>
    </rPh>
    <rPh sb="2" eb="3">
      <t>ソン</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</si>
  <si>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</si>
  <si>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</si>
  <si>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</si>
  <si>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</si>
  <si>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</si>
  <si>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</si>
  <si>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</si>
  <si>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</si>
  <si>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</si>
  <si>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</si>
  <si>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</si>
  <si>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</si>
  <si>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</si>
  <si>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</si>
  <si>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</si>
  <si>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</si>
  <si>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</si>
  <si>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</si>
  <si>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</si>
  <si>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</si>
  <si>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</si>
  <si>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</si>
  <si>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</si>
  <si>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</si>
  <si>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</si>
  <si>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</si>
  <si>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</si>
  <si>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</si>
  <si>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</si>
  <si>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</si>
  <si>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</si>
  <si>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</si>
  <si>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</si>
  <si>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保有総額＜令和4年3月31日時点＞</t>
    <rPh sb="0" eb="2">
      <t>ホユウ</t>
    </rPh>
    <rPh sb="5" eb="7">
      <t>レイワ</t>
    </rPh>
    <rPh sb="8" eb="9">
      <t>ネン</t>
    </rPh>
    <rPh sb="10" eb="11">
      <t>ガツ</t>
    </rPh>
    <rPh sb="13" eb="14">
      <t>ニチ</t>
    </rPh>
    <rPh sb="14" eb="16">
      <t>ジテン</t>
    </rPh>
    <phoneticPr fontId="2"/>
  </si>
  <si>
    <t>理事長　　植田　剛司</t>
    <phoneticPr fontId="2"/>
  </si>
  <si>
    <t>０６（６３５８）３０５２</t>
    <phoneticPr fontId="2"/>
  </si>
  <si>
    <t>教育庁私学課</t>
    <phoneticPr fontId="2"/>
  </si>
  <si>
    <t>大阪市都島区網島町６－２０</t>
    <phoneticPr fontId="2"/>
  </si>
  <si>
    <t>https://www.fu-ikuei.or.jp/</t>
    <phoneticPr fontId="2"/>
  </si>
  <si>
    <t>理事長</t>
  </si>
  <si>
    <t>植田　剛司</t>
  </si>
  <si>
    <t>（元大阪府総務部契約局長）</t>
    <phoneticPr fontId="2"/>
  </si>
  <si>
    <t>R6.6</t>
  </si>
  <si>
    <t>常勤・公募</t>
  </si>
  <si>
    <t>理事</t>
  </si>
  <si>
    <t>辻本　 　賢</t>
    <phoneticPr fontId="2"/>
  </si>
  <si>
    <t>大阪私立中学校高等学校連合会会長</t>
    <phoneticPr fontId="2"/>
  </si>
  <si>
    <t>道上　正俊</t>
  </si>
  <si>
    <t>大阪府教育庁私学課長</t>
    <phoneticPr fontId="2"/>
  </si>
  <si>
    <t>監事</t>
  </si>
  <si>
    <t>村井　一雅</t>
  </si>
  <si>
    <t>公認会計士・税理士</t>
    <phoneticPr fontId="2"/>
  </si>
  <si>
    <t>平成２４年４月１日</t>
    <phoneticPr fontId="2"/>
  </si>
  <si>
    <t>昭和２７年４月１日</t>
    <phoneticPr fontId="2"/>
  </si>
  <si>
    <t>旧（財）大阪府私学振興会</t>
    <phoneticPr fontId="2"/>
  </si>
  <si>
    <t>（※）公益財団法人移行時に定款で「基本財産」を１億円とし、残余については、「特定資産」として保有。</t>
    <phoneticPr fontId="2"/>
  </si>
  <si>
    <r>
      <t>名</t>
    </r>
    <r>
      <rPr>
        <sz val="11"/>
        <rFont val="ＭＳ Ｐゴシック"/>
        <family val="3"/>
        <charset val="128"/>
      </rPr>
      <t>以上5名以内</t>
    </r>
    <rPh sb="0" eb="1">
      <t>メイ</t>
    </rPh>
    <rPh sb="1" eb="3">
      <t>イジョウ</t>
    </rPh>
    <rPh sb="4" eb="5">
      <t>メイ</t>
    </rPh>
    <rPh sb="5" eb="7">
      <t>イナイ</t>
    </rPh>
    <phoneticPr fontId="2"/>
  </si>
  <si>
    <r>
      <t>名</t>
    </r>
    <r>
      <rPr>
        <sz val="11"/>
        <rFont val="ＭＳ Ｐゴシック"/>
        <family val="3"/>
        <charset val="128"/>
      </rPr>
      <t>以内</t>
    </r>
    <rPh sb="0" eb="1">
      <t>メイ</t>
    </rPh>
    <rPh sb="1" eb="3">
      <t>イナイ</t>
    </rPh>
    <phoneticPr fontId="2"/>
  </si>
  <si>
    <t>理事及び監事は評議員会の決議により、選任する
理事長は理事会の決議により理事の中から選定する</t>
    <phoneticPr fontId="2"/>
  </si>
  <si>
    <t>奨学資金貸付事業</t>
    <phoneticPr fontId="2"/>
  </si>
  <si>
    <t>入学時増額奨学資金貸付事業</t>
    <phoneticPr fontId="2"/>
  </si>
  <si>
    <t>育英会特別事業</t>
    <phoneticPr fontId="2"/>
  </si>
  <si>
    <t>１　奨学資金貸付事業　
２　入学時増額奨学資金貸付事業
３　奨学金等返還金の回収
４　育英特別事業　　　　　　　　　　　　　　　
５　施設整備資金貸付金の回収</t>
    <phoneticPr fontId="2"/>
  </si>
  <si>
    <t>基本財産運用益・特定資産運用益</t>
    <rPh sb="8" eb="10">
      <t>トクテイ</t>
    </rPh>
    <rPh sb="10" eb="12">
      <t>シサン</t>
    </rPh>
    <rPh sb="12" eb="15">
      <t>ウンヨウエキ</t>
    </rPh>
    <phoneticPr fontId="1"/>
  </si>
  <si>
    <t>特定資産評価損益等</t>
    <rPh sb="0" eb="2">
      <t>トクテイ</t>
    </rPh>
    <rPh sb="4" eb="6">
      <t>ヒョウカ</t>
    </rPh>
    <rPh sb="6" eb="7">
      <t>ソン</t>
    </rPh>
    <rPh sb="8" eb="9">
      <t>トウ</t>
    </rPh>
    <phoneticPr fontId="1"/>
  </si>
  <si>
    <t>一般正味財産への振替額</t>
    <rPh sb="10" eb="11">
      <t>ガク</t>
    </rPh>
    <phoneticPr fontId="1"/>
  </si>
  <si>
    <t>法人税、住民税及び事業税</t>
    <rPh sb="0" eb="3">
      <t>ホウジンゼイ</t>
    </rPh>
    <rPh sb="4" eb="7">
      <t>ジュウミンゼイ</t>
    </rPh>
    <rPh sb="7" eb="8">
      <t>オヨ</t>
    </rPh>
    <rPh sb="9" eb="12">
      <t>ジギョウゼイ</t>
    </rPh>
    <phoneticPr fontId="2"/>
  </si>
  <si>
    <t>奨学金制度の持続的運営に向けた貸付資金の確保</t>
    <phoneticPr fontId="2"/>
  </si>
  <si>
    <t>滞納額</t>
    <phoneticPr fontId="2"/>
  </si>
  <si>
    <t>億円</t>
    <phoneticPr fontId="2"/>
  </si>
  <si>
    <t>経済的理由により修学を断念しない環境づくり</t>
    <phoneticPr fontId="2"/>
  </si>
  <si>
    <t>新規滞納者発生率
（新規繰越滞納者数／正常要返還者数）</t>
    <phoneticPr fontId="2"/>
  </si>
  <si>
    <t>給付型奨学金を継続するための寄附金確保</t>
    <phoneticPr fontId="2"/>
  </si>
  <si>
    <t>％</t>
    <phoneticPr fontId="2"/>
  </si>
  <si>
    <t>万円</t>
    <phoneticPr fontId="2"/>
  </si>
  <si>
    <t>正味財産比率 
（正味財産／総資産）</t>
    <phoneticPr fontId="2"/>
  </si>
  <si>
    <t>法人運営の安定性確保</t>
    <phoneticPr fontId="2"/>
  </si>
  <si>
    <t>20/20
【100％】</t>
    <phoneticPr fontId="2"/>
  </si>
  <si>
    <t>千円</t>
    <phoneticPr fontId="2"/>
  </si>
  <si>
    <t>償還金回収コスト</t>
    <phoneticPr fontId="2"/>
  </si>
  <si>
    <t>償還金回収コストの削減</t>
    <phoneticPr fontId="2"/>
  </si>
  <si>
    <t>50/50
【100％】</t>
    <phoneticPr fontId="2"/>
  </si>
  <si>
    <t>30/30
【100％】</t>
    <phoneticPr fontId="2"/>
  </si>
  <si>
    <t>償還金、寄付金収入の確保に努め、負債の圧縮を図るとともに、管理費等を圧縮し正味財産の増加に努める。</t>
    <phoneticPr fontId="2"/>
  </si>
  <si>
    <t>法人運営の安定性の確保</t>
    <rPh sb="0" eb="2">
      <t>ホウジン</t>
    </rPh>
    <rPh sb="2" eb="4">
      <t>ウンエイ</t>
    </rPh>
    <rPh sb="5" eb="7">
      <t>アンテイ</t>
    </rPh>
    <rPh sb="7" eb="8">
      <t>セイ</t>
    </rPh>
    <rPh sb="9" eb="11">
      <t>カクホ</t>
    </rPh>
    <phoneticPr fontId="2"/>
  </si>
  <si>
    <t>より効率的・効果的な事業運営に努め、回収に係るコストの削減を図る。</t>
    <phoneticPr fontId="2"/>
  </si>
  <si>
    <t xml:space="preserve">償還金回収コストの抑制 </t>
    <phoneticPr fontId="2"/>
  </si>
  <si>
    <t>経済関係団体や企業などに対し、夢みらい奨学金事業の意義や資金確保の必要性について情報提供を行い、寄付金募集周知への協力を依頼する。また、奨学生による街頭募金の実施、ホームページ等で「奨学生の声」を掲載する等、広く府民の方々に関心を持ってもらい寄附の拡大につなげる。</t>
    <phoneticPr fontId="2"/>
  </si>
  <si>
    <t>滞納者に積極的に接触を図るとともに、滞納金額や滞納期間など滞納者の状況を適宜分析し状況に応じた取組みを行う。この取組みを通じて返還を促進・継続させることで、返還者数の増加はもとより、滞納者の捕捉や時効中断など債権の適正管理に努める。</t>
    <phoneticPr fontId="2"/>
  </si>
  <si>
    <t>滞納者における返還者率
（繰越滞納返還者数／繰越滞納者数）</t>
    <phoneticPr fontId="2"/>
  </si>
  <si>
    <t>新たな滞納者の発生を抑制するため、初期段階の滞納者に対し集中的に電話・文書等により接触を図り返還を促進する。</t>
    <phoneticPr fontId="2"/>
  </si>
  <si>
    <t>中期経営計画
最終年度
目標値（R８）</t>
    <rPh sb="0" eb="2">
      <t>チュウキ</t>
    </rPh>
    <rPh sb="2" eb="4">
      <t>ケイエイ</t>
    </rPh>
    <rPh sb="4" eb="6">
      <t>ケイカク</t>
    </rPh>
    <rPh sb="14" eb="15">
      <t>チ</t>
    </rPh>
    <phoneticPr fontId="2"/>
  </si>
  <si>
    <t>ウエイト
（R4）</t>
    <phoneticPr fontId="2"/>
  </si>
  <si>
    <t>R5目標値</t>
    <rPh sb="2" eb="4">
      <t>モクヒョウ</t>
    </rPh>
    <rPh sb="4" eb="5">
      <t>アタイ</t>
    </rPh>
    <phoneticPr fontId="2"/>
  </si>
  <si>
    <t>R4実績値</t>
    <rPh sb="2" eb="5">
      <t>ジッセキチ</t>
    </rPh>
    <phoneticPr fontId="2"/>
  </si>
  <si>
    <t>R3実績値</t>
    <rPh sb="2" eb="5">
      <t>ジッセキチ</t>
    </rPh>
    <phoneticPr fontId="2"/>
  </si>
  <si>
    <t>〇　返還意識の醸成による滞納発生の未然防止、コールセンターや債権回収専門員による返還の督促、さらには長期滞納債権に対する法的措置等による回収強化、回収不能債権の適正管理など、今後も滞納の削減に向けた多様な対策が必要である。
〇　そのため、様々な専門的知識を有する人材の活用等により、限られた人的・財政的資源をより回収が見込まれる滞納債権へ重点的に振り向ける。</t>
    <phoneticPr fontId="2"/>
  </si>
  <si>
    <t>具体的活動事項</t>
    <rPh sb="0" eb="3">
      <t>グタイテキ</t>
    </rPh>
    <rPh sb="3" eb="5">
      <t>カツドウ</t>
    </rPh>
    <rPh sb="5" eb="7">
      <t>ジコウ</t>
    </rPh>
    <phoneticPr fontId="2"/>
  </si>
  <si>
    <t>中期経営計画
最終年度
目標値（R8）</t>
    <rPh sb="0" eb="2">
      <t>チュウキ</t>
    </rPh>
    <rPh sb="2" eb="4">
      <t>ケイエイ</t>
    </rPh>
    <rPh sb="4" eb="6">
      <t>ケイカク</t>
    </rPh>
    <rPh sb="14" eb="15">
      <t>チ</t>
    </rPh>
    <phoneticPr fontId="2"/>
  </si>
  <si>
    <t>高等学校、専修学校(高等課程)等に在学する生徒に対する奨学資金の貸付事業</t>
    <phoneticPr fontId="2"/>
  </si>
  <si>
    <t>高等学校、専修学校(高等課程)等に入学する生徒に対する入学資金の貸付事業</t>
    <phoneticPr fontId="2"/>
  </si>
  <si>
    <t>①ＵＳＪからの寄附金を活用したＵＳＪ奨学金給付事業
②府民からの寄附金を活用した夢みらい奨学金給付事業
③府立大阪南視覚支援学校へ教育用機材等を寄贈する教育環境整備支援事業
④児童養護施設等に入所している者への特別奨励金給付事業</t>
    <phoneticPr fontId="2"/>
  </si>
  <si>
    <t>運営補助金、利子補給金、償還費補助金</t>
    <phoneticPr fontId="2"/>
  </si>
  <si>
    <r>
      <rPr>
        <sz val="10"/>
        <rFont val="ＭＳ Ｐゴシック"/>
        <family val="3"/>
        <charset val="128"/>
      </rPr>
      <t xml:space="preserve">１-(1)　予算人員　    6,197人
１-(2)　予算人員　  11,433人
２　　　 予算人員　　  4,363人
３　回収予定額 5,462,330千円
４-(1)　ＵＳＪ奨学金の給付
　　予算額    　15,000千円
４-(2)　夢みらい奨学金の給付
　　予算額    60,000千円
</t>
    </r>
    <r>
      <rPr>
        <sz val="10"/>
        <color rgb="FFFF0000"/>
        <rFont val="ＭＳ Ｐゴシック"/>
        <family val="3"/>
        <charset val="128"/>
      </rPr>
      <t xml:space="preserve">
</t>
    </r>
    <r>
      <rPr>
        <sz val="10"/>
        <rFont val="ＭＳ Ｐゴシック"/>
        <family val="3"/>
        <charset val="128"/>
      </rPr>
      <t xml:space="preserve">
４-(3)　教育用機材等贈呈
　　予算額    2,000千円
</t>
    </r>
    <r>
      <rPr>
        <sz val="10"/>
        <color rgb="FFFF0000"/>
        <rFont val="ＭＳ Ｐゴシック"/>
        <family val="3"/>
        <charset val="128"/>
      </rPr>
      <t xml:space="preserve">
</t>
    </r>
    <r>
      <rPr>
        <sz val="10"/>
        <rFont val="ＭＳ Ｐゴシック"/>
        <family val="3"/>
        <charset val="128"/>
      </rPr>
      <t xml:space="preserve">４-(4)　特別奨励金の給付
　　予算額   7,500千円
</t>
    </r>
    <r>
      <rPr>
        <sz val="10"/>
        <color rgb="FFFF0000"/>
        <rFont val="ＭＳ Ｐゴシック"/>
        <family val="3"/>
        <charset val="128"/>
      </rPr>
      <t xml:space="preserve">
                                                                                                                                                                       </t>
    </r>
    <rPh sb="126" eb="127">
      <t>ユメ</t>
    </rPh>
    <phoneticPr fontId="2"/>
  </si>
  <si>
    <r>
      <rPr>
        <sz val="10"/>
        <rFont val="ＭＳ Ｐゴシック"/>
        <family val="3"/>
        <charset val="128"/>
      </rPr>
      <t>１-(1)　貸付人員 　   5,905人
１-(2)　貸付人員　　10,948人
２　　　 貸付人員      4,087人
３　回収額　6,301,314千円</t>
    </r>
    <r>
      <rPr>
        <sz val="10"/>
        <color rgb="FFFF0000"/>
        <rFont val="ＭＳ Ｐゴシック"/>
        <family val="3"/>
        <charset val="128"/>
      </rPr>
      <t xml:space="preserve">
</t>
    </r>
    <r>
      <rPr>
        <sz val="10"/>
        <rFont val="ＭＳ Ｐゴシック"/>
        <family val="3"/>
        <charset val="128"/>
      </rPr>
      <t xml:space="preserve">４-(1)　ＵＳＪ奨学金の給付
　　給付人員　  　    　 31人
　　給 付 額  　　15,000千円
</t>
    </r>
    <r>
      <rPr>
        <sz val="10"/>
        <color rgb="FFFF0000"/>
        <rFont val="ＭＳ Ｐゴシック"/>
        <family val="3"/>
        <charset val="128"/>
      </rPr>
      <t xml:space="preserve">
</t>
    </r>
    <r>
      <rPr>
        <sz val="10"/>
        <rFont val="ＭＳ Ｐゴシック"/>
        <family val="3"/>
        <charset val="128"/>
      </rPr>
      <t xml:space="preserve">４-(2)　夢みらい奨学金の給付
　　給付人員　  　    　127人
　　給 付 額  　  59,400千円
</t>
    </r>
    <r>
      <rPr>
        <sz val="10"/>
        <color rgb="FFFF0000"/>
        <rFont val="ＭＳ Ｐゴシック"/>
        <family val="3"/>
        <charset val="128"/>
      </rPr>
      <t xml:space="preserve">
</t>
    </r>
    <r>
      <rPr>
        <sz val="10"/>
        <rFont val="ＭＳ Ｐゴシック"/>
        <family val="3"/>
        <charset val="128"/>
      </rPr>
      <t>４-(3)  教育用機材等寄贈実績
　　乗用玩具他
                           173千円
４-(4)　特別奨励金の給付
　　給付人員　  　    　 60人
　　給 付 額  　  　6,000千円
                                                                                                                                                                       ５　回収件数   　4法人 4件
　　回収額　    　26,000千円
　　債権残高　　　　　　　0円</t>
    </r>
    <rPh sb="218" eb="220">
      <t>ジョウヨウ</t>
    </rPh>
    <rPh sb="220" eb="222">
      <t>ガング</t>
    </rPh>
    <rPh sb="519" eb="521">
      <t>サイケン</t>
    </rPh>
    <rPh sb="521" eb="523">
      <t>ザンダカ</t>
    </rPh>
    <rPh sb="531" eb="532">
      <t>エン</t>
    </rPh>
    <phoneticPr fontId="2"/>
  </si>
  <si>
    <t>１-(1)　新規採用学生
１-(2)　継続奨学生　
２　高校等入学資金
３　奨学金等返還金の回収
４-(1)ＵＳＪ奨学金給付事業
　しっかりとした将来への夢を持ちその実現に向けて非常に強い向学心がありながら経済的な理由により学習環境に恵まれない高校生に奨学金を給付する。
４-(2)　夢みらい奨学金給付事業
　将来の夢を見据え、自らの得意分野を生かして努力している創造性豊かな高校生に奨学金を給付する。
４-(3)　教育環境整備支援事業
　府立大阪南視覚支援学校に対し教育用教材等を寄贈する。
４-(4)　特別奨励金給付事業
　児童養護施設等に入所している者等で、大学等に進学する者に特別奨励金を給付する。
５　財団法人大阪府私学振興会（※平成14年度末に解散）の貸付債権を管理・回収する。なお、令和４年度末をもって、債権の回収終了。</t>
    <phoneticPr fontId="2"/>
  </si>
  <si>
    <t>〇　滞納対策として、平成21年度から、新規滞納者発生の未然防止や滞納の初期段階からの滞納者への積極的な接触、支払督促等の法的措置などに取り組む「滞納ゼロ作戦」を展開し、取り組みを行ってきた。
〇　その結果、平成27年度末時点（滞納額のピーク時）で約60.6億円あった滞納額は、令和2年度末には約50.5億円へと減少し、約10億円を削減できた。
〇　一方で、10年以上の長期滞納については、令和2年度滞納額が平成27年度に比して増加しており、令和8年度末においては滞納額全体の約50％を占める見込みとなっている。
〇　このように、より回収困難な債権が多くなっていることから、返還交渉がこれまで以上に難航する厳しい回収環境が予想される。滞納が増大すれば奨学金制度の存続に大きな支障を生じかねないため、滞納の削減に向けた取組みが重要であることから最重点目標とするものである。</t>
    <phoneticPr fontId="2"/>
  </si>
  <si>
    <t>〇　滞納の長期化などにより、今後の債権回収はさらに困難になることが予想されるため、返還金の確保および滞納額の削減を図る「滞納ゼロ作戦」を重点的に取り組む。
〇　回収困難債権が増加する中、これまでの推移から予測すると、本計画の最終年度である令和8年度の滞納見込額は42億円となる見込みであるが、前中期経営計画における削減実績と同程度の削減率を目標とし、2.2億円程度のさらなる削減により令和8年度の滞納見込額39.8億円を目指す。</t>
    <phoneticPr fontId="2"/>
  </si>
  <si>
    <t>〇　滞納の新規発生の抑制
（貸付前の取組み）
・貸付申込時における借用証書の提出により、奨学金の貸付を受けているという意識を生徒自身に持ってもらう。
（貸付中の取組み）
・当会職員が高校等を訪問して、生徒に奨学金教育を行うにあたり、教職員等に対して協力を依頼するとともに理事長が学校長等と直接面談し、さらなる協力を要請する。
・高校等へ当該校の卒業生の滞納率などを記載した返還状況表等を送付し、返還指導や奨学金教育に活用してもらうよう依頼する。
・当会職員が高校等を訪問して、卒業予定の奨学生に卒業後の返還手続きの説明や奨学金の趣旨・返還の必要性を訴えることにより、返還意識を高め卒業後の確実な返還を促進する。また、今後成人（2022年4月1日から民法上の成年年齢が18歳となった）として金銭貸借や商品購入契約などに関する責任が発生することなどの内容を盛り込み返還義務の自覚を促す。　
・高校等の設置者等へ奨学金の趣旨や返還の必要性等を説明し滞納防止への協力を働きかける。　
（貸付後（返還者へ）の取組み）
・返還意識の向上を図るため、在学猶予中の返還者に対し毎年「残高および返還開始時期等のお知らせ」等を送付する。
・継続的な返還を確保するため、窓口納付者に対し口座振替への切替えを促進する。　　　
〇　短期滞納者への対策強化（未入金期間1年未満）　
・返還期日を超えた者（延滞者）には速やかに電話・文書による督促を行う。
・滞納期間が2カ月以上の者については、連帯保証人に対し借用人が返還するよう督励する。
・滞納期間が3カ月以上の者に対して弁護士名による督促文書を送付する。
・滞納期間6カ月以上の者に対して弁護士名による支払督促申立予告を行い、返還に応じない者については、支払督促申立等の法的措置を講じる。
〇　長期滞納者からの回収促進（未入金期間1年以上）
・長期滞納者に対して、電話・文書による督促に加え、自宅への訪問を積極的に行うことにより、返還交渉を強化し一層の回収を図る。
・返還約束者について、常に返還状況を把握し不履行の場合は粘り強く継続的な交渉を続け回収を図る。
・民間回収会社（サービサー）を活用し効果的・効率的に回収を図る。
・資力がありながら返還に応じない滞納者に対しては、強制執行による給与や預貯金の差し押さえを行い回収を図る。
〇　回収不能債権の償却
・サービサー委託により概ね10年以上の全ての長期債権について、債務者の現況等を調査のうえ、真に回収が見込めない債権については債権の償却基準に照らし償却を適切に進める。
〇　奨学金代理返還制度の促進
・奨学金の返還方法の拡充のため、奨学金の貸与を受けていた社員の返還残額を、企業が社員に代わって育英会に直接返還することができる返還支援制度（代理返還制度）を促進する。</t>
    <phoneticPr fontId="2"/>
  </si>
  <si>
    <t>（流動比率）
流動比率の上昇については、借入金の返済による１年内返済予定長期借入金の減（1,635,000千円）が主な要因である。</t>
    <phoneticPr fontId="2"/>
  </si>
  <si>
    <t>・奨学金制度を将来にわたって持続可能なものとしていくため、「滞納ゼロ作戦」を実施し、滞納発生の未然防止と滞納の長期化防止に努めた結果、新規滞納者発生率の抑制等、貸付資金確保のための取組項目全てにおいて目標を達成することができた。これにより滞納額削減の目標も達成し、継続した滞納対策が一定の成果を上げているものと考えている。今後とも新規滞納者の発生の抑制に努めるとともに、滞納者の状況を適宜分析し、個々の状況に応じたきめ細かい督促を行うなど返還交渉を粘り強く継続的に実施することにより滞納額の削減に努める。
・給付型奨学金事業の維持・拡充のため寄附金確保に努めた結果、寄附金額の目標を達成することができた。平成26年度より実施している『夢みらい奨学金』について、引き続き、企業・団体・府民に対し奨学生の声を発信するなど事業の理解を求めるとともに、あらゆる機会を通じて積極的に情報提供を行い、さらなる寄附金の確保に努める。
・償還金回収コストの削減に努めた結果、目標を達成することができた。また、正味財産比率については、寄附金の増加や滞納額の抑制による貸倒引当金の減少により、目標を達成することができた。今後とも、償還金回収コストの削減に努めるとともに、法人運営の安定性を確保できるよう、一層の効率的な事業運営に努める。</t>
    <rPh sb="122" eb="124">
      <t>サクゲン</t>
    </rPh>
    <rPh sb="165" eb="170">
      <t>シンキタイノウシャ</t>
    </rPh>
    <rPh sb="171" eb="173">
      <t>ハッセイ</t>
    </rPh>
    <rPh sb="174" eb="176">
      <t>ヨクセイ</t>
    </rPh>
    <rPh sb="177" eb="178">
      <t>ツト</t>
    </rPh>
    <rPh sb="215" eb="216">
      <t>オコナ</t>
    </rPh>
    <rPh sb="232" eb="234">
      <t>ジッシ</t>
    </rPh>
    <rPh sb="245" eb="247">
      <t>サクゲン</t>
    </rPh>
    <rPh sb="260" eb="262">
      <t>ジギョウ</t>
    </rPh>
    <rPh sb="283" eb="287">
      <t>キフキンガク</t>
    </rPh>
    <rPh sb="462" eb="464">
      <t>ゾウカ</t>
    </rPh>
    <rPh sb="500" eb="502">
      <t>コンゴ</t>
    </rPh>
    <phoneticPr fontId="2"/>
  </si>
  <si>
    <t>大阪府内に住所を有する者の保護する学生・生徒で、向学心に富みながら経済的理由により修学困難な者に、奨学金の貸付その他奨学上必要と認める事業等を行うことにより、教育の機会均等に寄与するとともに、次代の社会を担う有用な人材の育成に資することを目的とする。（平成１４年度に財団法人大阪府私学振興会が解散したことにより、同会が行っていた債権回収業務を継承）</t>
    <phoneticPr fontId="2"/>
  </si>
  <si>
    <t>（特定資産）
特定資産の減少については、奨学金及び入学資金の返還による奨学基金積立資産の増（2,972,980千円）等の増要因があった一方、当年度の返還金が奨学金貸付額を上回ったことによる奨学貸与金の減（3,743,376千円）等の減要因が増要因を上回ったことが主な要因である。
（その他固定資産）
その他固定資産の減少については、新規に投資有価証券を取得（100,000千円）した一方、既存の投資有価証券が満期償還（333,000千円）されたことによる減が主な要因である。
（短期借入金）
短期借入金の減少については、金融機関借入金の約定返済による減（1,635,000千円）が主な要因である。</t>
    <rPh sb="120" eb="123">
      <t>ゾウヨウイン</t>
    </rPh>
    <rPh sb="168" eb="170">
      <t>シンキ</t>
    </rPh>
    <rPh sb="178" eb="180">
      <t>シュトク</t>
    </rPh>
    <rPh sb="193" eb="195">
      <t>イッポウ</t>
    </rPh>
    <rPh sb="196" eb="198">
      <t>キゾン</t>
    </rPh>
    <rPh sb="229" eb="230">
      <t>ゲン</t>
    </rPh>
    <phoneticPr fontId="2"/>
  </si>
  <si>
    <t>（減価償却費）
減価償却費の増加については、端末機等の新規リース契約にかかるリース資産減価償却費の増（6,385千円）が主な要因である。</t>
    <rPh sb="22" eb="25">
      <t>タンマツキ</t>
    </rPh>
    <rPh sb="25" eb="26">
      <t>トウ</t>
    </rPh>
    <rPh sb="27" eb="29">
      <t>シンキ</t>
    </rPh>
    <rPh sb="32" eb="34">
      <t>ケイヤク</t>
    </rPh>
    <phoneticPr fontId="2"/>
  </si>
  <si>
    <t>・滞納発生の未然防止と滞納の長期化防止に努めた結果、新規滞納者発生率の抑制及び滞納者における返還者率の目標を達成し、最重点目標である滞納額の削減目標も達成することができた。引き続き「滞納ゼロ作戦」を積極的に展開するなどの取組みを通して滞納額の削減を図られたい。
・給付型奨学金事業の継続のため寄附金の確保に努めた結果、目標を達成することができた。夢みらい奨学金については、府民からの寄附金に加え、事業に賛同いただいた企業・団体からの寄附金をもとに実施するものであることから、引き続き、府民や企業等に対し、奨学生の声を発信するなど事業への理解を深めてもらうよう取り組むとともに、マスコミにも積極的に情報提供を行い、さらなる寄附金の確保に努められたい。
・法人運営の安定性の確保、償還金回収コストの抑制のため管理費等の圧縮など、コスト意識を高め一層の効率的な事業運営に努められたい。</t>
    <rPh sb="37" eb="38">
      <t>オヨ</t>
    </rPh>
    <rPh sb="39" eb="42">
      <t>タイノウシャ</t>
    </rPh>
    <rPh sb="46" eb="48">
      <t>ヘンカン</t>
    </rPh>
    <rPh sb="48" eb="49">
      <t>モノ</t>
    </rPh>
    <rPh sb="49" eb="50">
      <t>リツ</t>
    </rPh>
    <rPh sb="70" eb="72">
      <t>サクゲン</t>
    </rPh>
    <rPh sb="86" eb="87">
      <t>ヒ</t>
    </rPh>
    <rPh sb="88" eb="89">
      <t>ツヅ</t>
    </rPh>
    <rPh sb="91" eb="93">
      <t>タイノウ</t>
    </rPh>
    <rPh sb="95" eb="97">
      <t>サクセン</t>
    </rPh>
    <rPh sb="99" eb="102">
      <t>セッキョクテキ</t>
    </rPh>
    <rPh sb="103" eb="105">
      <t>テンカイ</t>
    </rPh>
    <rPh sb="110" eb="112">
      <t>トリク</t>
    </rPh>
    <rPh sb="114" eb="115">
      <t>トオ</t>
    </rPh>
    <rPh sb="117" eb="120">
      <t>タイノウガク</t>
    </rPh>
    <rPh sb="121" eb="123">
      <t>サクゲン</t>
    </rPh>
    <rPh sb="124" eb="125">
      <t>ハカ</t>
    </rPh>
    <rPh sb="139" eb="141">
      <t>ジギョウ</t>
    </rPh>
    <rPh sb="142" eb="144">
      <t>ケイゾク</t>
    </rPh>
    <rPh sb="192" eb="195">
      <t>キフキン</t>
    </rPh>
    <rPh sb="196" eb="197">
      <t>クワ</t>
    </rPh>
    <rPh sb="199" eb="201">
      <t>ジギョウ</t>
    </rPh>
    <rPh sb="202" eb="204">
      <t>サンドウ</t>
    </rPh>
    <rPh sb="209" eb="211">
      <t>キギョウ</t>
    </rPh>
    <rPh sb="212" eb="214">
      <t>ダンタイ</t>
    </rPh>
    <rPh sb="217" eb="220">
      <t>キフキン</t>
    </rPh>
    <rPh sb="224" eb="226">
      <t>ジッシ</t>
    </rPh>
    <rPh sb="238" eb="239">
      <t>ヒ</t>
    </rPh>
    <rPh sb="240" eb="241">
      <t>ツヅ</t>
    </rPh>
    <rPh sb="243" eb="245">
      <t>フミン</t>
    </rPh>
    <rPh sb="246" eb="248">
      <t>キギョウ</t>
    </rPh>
    <rPh sb="248" eb="249">
      <t>トウ</t>
    </rPh>
    <rPh sb="250" eb="251">
      <t>タイ</t>
    </rPh>
    <rPh sb="272" eb="273">
      <t>フカ</t>
    </rPh>
    <rPh sb="280" eb="281">
      <t>ト</t>
    </rPh>
    <rPh sb="282" eb="283">
      <t>ク</t>
    </rPh>
    <rPh sb="295" eb="298">
      <t>セッキョクテキ</t>
    </rPh>
    <rPh sb="340" eb="342">
      <t>ショウカン</t>
    </rPh>
    <rPh sb="342" eb="343">
      <t>キン</t>
    </rPh>
    <rPh sb="343" eb="345">
      <t>カイシュウ</t>
    </rPh>
    <rPh sb="349" eb="351">
      <t>ヨクセイ</t>
    </rPh>
    <rPh sb="354" eb="357">
      <t>カンリヒ</t>
    </rPh>
    <rPh sb="357" eb="358">
      <t>ナド</t>
    </rPh>
    <rPh sb="359" eb="361">
      <t>アッシュク</t>
    </rPh>
    <rPh sb="367" eb="369">
      <t>イシキ</t>
    </rPh>
    <rPh sb="370" eb="371">
      <t>タカ</t>
    </rPh>
    <rPh sb="372" eb="374">
      <t>イッソウ</t>
    </rPh>
    <rPh sb="375" eb="377">
      <t>コウリツ</t>
    </rPh>
    <rPh sb="377" eb="378">
      <t>テキ</t>
    </rPh>
    <rPh sb="379" eb="381">
      <t>ジギョウ</t>
    </rPh>
    <rPh sb="381" eb="383">
      <t>ウンエイ</t>
    </rPh>
    <rPh sb="384" eb="385">
      <t>ツト</t>
    </rPh>
    <phoneticPr fontId="2"/>
  </si>
  <si>
    <t>A</t>
    <phoneticPr fontId="2"/>
  </si>
  <si>
    <t>（評価）
・最重点目標である「奨学金制度の持続的運営に向けた貸付資金の確保」に関しては、「滞納ゼロ作戦」を実施し、滞納発生の未然防止と滞納の長期化防止に努めた結果、目標を達成でき取組効果が出ている点は評価できる。
・また、給付型奨学金を継続するための寄附金確保についても目標を達成しており、経済的理由により修学を断念しない環境づくりが出来ている点は評価できる。
（指導・助言）
・滞納抑制のための取組みに一定の効果が現れていることから、引き続き滞納者の状況を適宜把握し、個々の状況に応じたきめ細かな督促等を行い、滞納発生の未然防止と長期化防止など、奨学金事業の持続的運営と安定的な法人運営に努めること。
・一方で、新型コロナウイルス感染症の影響により、収入が不安定となっている世帯が増加しており、今後も貸付事業への需要が増えることが予測されるため、希望する世帯に必要な支援が届くよう、個々の家庭状況に合わせた柔軟な対応に努められたい。</t>
    <rPh sb="89" eb="91">
      <t>トリクミ</t>
    </rPh>
    <rPh sb="91" eb="93">
      <t>コウカ</t>
    </rPh>
    <rPh sb="94" eb="95">
      <t>デ</t>
    </rPh>
    <rPh sb="135" eb="137">
      <t>モクヒョウ</t>
    </rPh>
    <rPh sb="138" eb="140">
      <t>タッセイ</t>
    </rPh>
    <phoneticPr fontId="2"/>
  </si>
  <si>
    <t>受取寄付金</t>
    <rPh sb="2" eb="4">
      <t>キフ</t>
    </rPh>
    <phoneticPr fontId="2"/>
  </si>
  <si>
    <t>（受取補助金）
受取補助金の減少については、延滞金収入の増（5,031千円）、借入金支払利息の減（3,880千円）などが主な要因である。
（経常外収益）
経常外収益の減少については、貸倒引当金戻入益の減（391,881千円）が主な要因である。
（受取寄付金）
受取寄付金の増加については、遺贈による寄付金の増（159,895千円）が主な要因である。</t>
    <rPh sb="1" eb="6">
      <t>ウケトリホジョキン</t>
    </rPh>
    <rPh sb="22" eb="25">
      <t>エンタイキン</t>
    </rPh>
    <rPh sb="25" eb="27">
      <t>シュウニュウ</t>
    </rPh>
    <rPh sb="28" eb="29">
      <t>ゾウ</t>
    </rPh>
    <rPh sb="35" eb="37">
      <t>センエン</t>
    </rPh>
    <rPh sb="134" eb="136">
      <t>キフ</t>
    </rPh>
    <rPh sb="141" eb="143">
      <t>キフ</t>
    </rPh>
    <rPh sb="158" eb="160">
      <t>キフ</t>
    </rPh>
    <phoneticPr fontId="2"/>
  </si>
  <si>
    <t>○存続
　経済的に困難な状況にある高校生等が修学を断念することがないよう教育の機会均等を保障する役割を果たす</t>
    <rPh sb="1" eb="3">
      <t>ソンゾク</t>
    </rPh>
    <phoneticPr fontId="2"/>
  </si>
  <si>
    <t>公益財団法人　大阪府育英会</t>
  </si>
  <si>
    <t>運営費補助金等</t>
    <rPh sb="0" eb="6">
      <t>ウンエイヒホジョキン</t>
    </rPh>
    <rPh sb="6" eb="7">
      <t>トウ</t>
    </rPh>
    <phoneticPr fontId="2"/>
  </si>
  <si>
    <t>公益財団法人　大阪府育英会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</si>
</sst>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
    <numFmt numFmtId="177" formatCode="#,##0_ "/>
    <numFmt numFmtId="178" formatCode="0.0_ "/>
    <numFmt numFmtId="179" formatCode="0_ "/>
    <numFmt numFmtId="180" formatCode="#,##0_);[Red]\(#,##0\)"/>
    <numFmt numFmtId="182" formatCode="0.00_ "/>
    <numFmt numFmtId="183" formatCode="#,##0;&quot;△ &quot;#,##0"/>
    <numFmt numFmtId="188" formatCode="#,##0_);\(#,##0\)"/>
    <numFmt numFmtId="189" formatCode="#,##0.0_);\(#,##0.0\)"/>
    <numFmt numFmtId="190" formatCode="#,##0.00_);\(#,##0.00\)"/>
    <numFmt numFmtId="193" formatCode="0.0%\p\t"/>
    <numFmt numFmtId="194" formatCode="#,##0.0_);[Red]\(#,##0.0\)"/>
    <numFmt numFmtId="195" formatCode="#,##0.00_);[Red]\(#,##0.00\)"/>
    <numFmt numFmtId="196" formatCode="#,##0.00;&quot;△ &quot;#,##0.00"/>
    <numFmt numFmtId="197" formatCode="\(#,##0\)"/>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b/>
      <sz val="12"/>
      <name val="HG丸ｺﾞｼｯｸM-PRO"/>
      <family val="3"/>
      <charset val="128"/>
    </font>
    <font>
      <sz val="11"/>
      <color rgb="FF002060"/>
      <name val="ＭＳ Ｐゴシック"/>
      <family val="3"/>
      <charset val="128"/>
    </font>
    <font>
      <sz val="12"/>
      <color rgb="FF002060"/>
      <name val="ＭＳ Ｐゴシック"/>
      <family val="3"/>
      <charset val="128"/>
    </font>
    <font>
      <b/>
      <sz val="14"/>
      <color rgb="FF002060"/>
      <name val="ＭＳ Ｐゴシック"/>
      <family val="3"/>
      <charset val="128"/>
    </font>
    <font>
      <sz val="12"/>
      <color theme="1"/>
      <name val="ＭＳ Ｐゴシック"/>
      <family val="3"/>
      <charset val="128"/>
    </font>
    <font>
      <sz val="7.5"/>
      <name val="ＭＳ Ｐゴシック"/>
      <family val="3"/>
      <charset val="128"/>
    </font>
    <font>
      <sz val="12"/>
      <name val="HG丸ｺﾞｼｯｸM-PRO"/>
      <family val="3"/>
      <charset val="128"/>
    </font>
    <font>
      <sz val="10"/>
      <color rgb="FFFF0000"/>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29">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cellStyleXfs>
  <cellXfs count="1104">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4" xfId="0" applyNumberFormat="1" applyFont="1" applyBorder="1" applyAlignment="1">
      <alignment horizontal="center" vertical="center" shrinkToFit="1"/>
    </xf>
    <xf numFmtId="0" fontId="6" fillId="0" borderId="0" xfId="0" applyFont="1" applyFill="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Border="1" applyAlignment="1">
      <alignment horizontal="right" vertical="center"/>
    </xf>
    <xf numFmtId="0" fontId="6"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Alignment="1">
      <alignment vertical="center"/>
    </xf>
    <xf numFmtId="0" fontId="3" fillId="0" borderId="0" xfId="0" applyFont="1" applyBorder="1" applyAlignment="1">
      <alignment vertical="center"/>
    </xf>
    <xf numFmtId="183" fontId="6" fillId="0" borderId="8"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4" xfId="0" applyFont="1" applyFill="1" applyBorder="1" applyAlignment="1">
      <alignment vertical="center"/>
    </xf>
    <xf numFmtId="0" fontId="9" fillId="0" borderId="0" xfId="0" applyFont="1" applyFill="1" applyBorder="1" applyAlignment="1">
      <alignment horizontal="right" vertical="center"/>
    </xf>
    <xf numFmtId="0" fontId="4" fillId="0" borderId="10" xfId="0" applyFont="1" applyFill="1" applyBorder="1" applyAlignment="1" applyProtection="1">
      <alignment horizontal="center" vertical="center" shrinkToFit="1"/>
      <protection locked="0"/>
    </xf>
    <xf numFmtId="0" fontId="4" fillId="0" borderId="16" xfId="0" applyFont="1" applyFill="1" applyBorder="1" applyAlignment="1" applyProtection="1">
      <alignment vertical="center" shrinkToFit="1"/>
      <protection locked="0"/>
    </xf>
    <xf numFmtId="0" fontId="4" fillId="0" borderId="10" xfId="0" applyFont="1" applyFill="1" applyBorder="1" applyAlignment="1" applyProtection="1">
      <alignment vertical="center" shrinkToFit="1"/>
      <protection locked="0"/>
    </xf>
    <xf numFmtId="0" fontId="9" fillId="0" borderId="4" xfId="0" applyFont="1" applyFill="1" applyBorder="1" applyAlignment="1">
      <alignment horizontal="right" vertical="center"/>
    </xf>
    <xf numFmtId="0" fontId="9" fillId="0" borderId="17"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2" borderId="11" xfId="0" applyFont="1" applyFill="1" applyBorder="1" applyAlignment="1">
      <alignment horizontal="center" vertical="center" shrinkToFit="1"/>
    </xf>
    <xf numFmtId="38" fontId="6" fillId="0" borderId="20" xfId="3" applyFont="1" applyBorder="1" applyAlignment="1" applyProtection="1">
      <alignment vertical="center" shrinkToFit="1"/>
      <protection locked="0"/>
    </xf>
    <xf numFmtId="38" fontId="6" fillId="0" borderId="22" xfId="3" applyFont="1" applyBorder="1" applyAlignment="1" applyProtection="1">
      <alignment vertical="center" wrapText="1" shrinkToFit="1"/>
      <protection locked="0"/>
    </xf>
    <xf numFmtId="183" fontId="6" fillId="0" borderId="4"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0" fontId="9" fillId="0" borderId="14" xfId="0" applyFont="1" applyBorder="1" applyAlignment="1">
      <alignment vertical="center" wrapText="1"/>
    </xf>
    <xf numFmtId="0" fontId="4" fillId="0" borderId="16" xfId="0" applyFont="1" applyFill="1" applyBorder="1" applyAlignment="1" applyProtection="1">
      <alignment horizontal="distributed" vertical="center" shrinkToFit="1"/>
      <protection locked="0"/>
    </xf>
    <xf numFmtId="49" fontId="9" fillId="0" borderId="26" xfId="0" applyNumberFormat="1"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9" fillId="0" borderId="26" xfId="0" applyFont="1" applyFill="1" applyBorder="1" applyAlignment="1" applyProtection="1">
      <alignment horizontal="center" vertical="center" shrinkToFit="1"/>
      <protection locked="0"/>
    </xf>
    <xf numFmtId="0" fontId="15" fillId="0" borderId="0" xfId="0" applyFont="1" applyAlignment="1">
      <alignment vertical="center"/>
    </xf>
    <xf numFmtId="0" fontId="9" fillId="0" borderId="16" xfId="0" applyFont="1" applyFill="1" applyBorder="1" applyAlignment="1" applyProtection="1">
      <alignment vertical="center" shrinkToFit="1"/>
      <protection locked="0"/>
    </xf>
    <xf numFmtId="0" fontId="9" fillId="0" borderId="10" xfId="0" applyFont="1" applyFill="1" applyBorder="1" applyAlignment="1" applyProtection="1">
      <alignment vertical="center" shrinkToFit="1"/>
      <protection locked="0"/>
    </xf>
    <xf numFmtId="0" fontId="9" fillId="0" borderId="8" xfId="0" applyFont="1" applyFill="1" applyBorder="1" applyAlignment="1">
      <alignment vertical="center"/>
    </xf>
    <xf numFmtId="0" fontId="9" fillId="0" borderId="27" xfId="0" applyFont="1" applyFill="1" applyBorder="1" applyAlignment="1">
      <alignment horizontal="center" vertical="center"/>
    </xf>
    <xf numFmtId="0" fontId="13" fillId="0" borderId="0" xfId="0" applyFont="1" applyAlignment="1">
      <alignment vertical="center"/>
    </xf>
    <xf numFmtId="0" fontId="13" fillId="0" borderId="17" xfId="0" applyFont="1" applyFill="1" applyBorder="1" applyAlignment="1">
      <alignment horizontal="center" vertical="center"/>
    </xf>
    <xf numFmtId="0" fontId="13" fillId="0" borderId="28"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3" fontId="13" fillId="0" borderId="0" xfId="3" applyNumberFormat="1" applyFont="1" applyFill="1" applyBorder="1" applyAlignment="1">
      <alignment vertical="center" shrinkToFit="1"/>
    </xf>
    <xf numFmtId="0" fontId="13" fillId="2" borderId="26" xfId="0" applyFont="1" applyFill="1" applyBorder="1" applyAlignment="1" applyProtection="1">
      <alignment vertical="center" shrinkToFit="1"/>
    </xf>
    <xf numFmtId="0" fontId="13" fillId="2" borderId="29" xfId="0" applyFont="1" applyFill="1" applyBorder="1" applyAlignment="1" applyProtection="1">
      <alignment vertical="center" shrinkToFit="1"/>
    </xf>
    <xf numFmtId="0" fontId="0" fillId="0" borderId="0" xfId="0" applyFill="1" applyAlignment="1">
      <alignment vertical="center"/>
    </xf>
    <xf numFmtId="0" fontId="9" fillId="0" borderId="8" xfId="0" applyFont="1" applyFill="1" applyBorder="1" applyAlignment="1">
      <alignment horizontal="left" vertical="center"/>
    </xf>
    <xf numFmtId="0" fontId="9" fillId="0" borderId="30" xfId="0" applyFont="1" applyFill="1" applyBorder="1" applyAlignment="1" applyProtection="1">
      <alignment horizontal="center" vertical="center" shrinkToFit="1"/>
      <protection locked="0"/>
    </xf>
    <xf numFmtId="0" fontId="0" fillId="2" borderId="31" xfId="0" applyFont="1" applyFill="1" applyBorder="1" applyAlignment="1">
      <alignment horizontal="center" vertical="center" shrinkToFit="1"/>
    </xf>
    <xf numFmtId="49" fontId="9" fillId="0" borderId="30" xfId="0" applyNumberFormat="1" applyFont="1" applyFill="1" applyBorder="1" applyAlignment="1" applyProtection="1">
      <alignment horizontal="center" vertical="center" shrinkToFit="1"/>
      <protection locked="0"/>
    </xf>
    <xf numFmtId="0" fontId="9" fillId="0" borderId="8" xfId="0" applyFont="1" applyFill="1" applyBorder="1" applyAlignment="1">
      <alignment horizontal="center" vertical="center"/>
    </xf>
    <xf numFmtId="0" fontId="0" fillId="2" borderId="7" xfId="0" applyFont="1" applyFill="1" applyBorder="1" applyAlignment="1">
      <alignment horizontal="center" vertical="center" shrinkToFit="1"/>
    </xf>
    <xf numFmtId="0" fontId="0" fillId="2" borderId="33" xfId="0" applyFont="1" applyFill="1" applyBorder="1" applyAlignment="1">
      <alignment horizontal="center" vertical="center" wrapText="1" shrinkToFit="1"/>
    </xf>
    <xf numFmtId="0" fontId="0" fillId="2" borderId="34" xfId="0" applyFont="1" applyFill="1" applyBorder="1" applyAlignment="1">
      <alignment horizontal="center" vertical="center" shrinkToFit="1"/>
    </xf>
    <xf numFmtId="38" fontId="0" fillId="3" borderId="7" xfId="3" applyFont="1" applyFill="1" applyBorder="1" applyAlignment="1">
      <alignment horizontal="center" vertical="center" shrinkToFit="1"/>
    </xf>
    <xf numFmtId="38" fontId="0" fillId="3" borderId="34" xfId="3" applyFont="1" applyFill="1" applyBorder="1" applyAlignment="1">
      <alignment horizontal="center" vertical="center" shrinkToFit="1"/>
    </xf>
    <xf numFmtId="38" fontId="0" fillId="3" borderId="31" xfId="3" applyFont="1" applyFill="1" applyBorder="1" applyAlignment="1">
      <alignment horizontal="center" vertical="center" shrinkToFit="1"/>
    </xf>
    <xf numFmtId="0" fontId="8" fillId="8" borderId="36" xfId="0" applyFont="1" applyFill="1" applyBorder="1" applyAlignment="1">
      <alignment horizontal="center" vertical="center" wrapText="1" shrinkToFit="1"/>
    </xf>
    <xf numFmtId="0" fontId="17" fillId="4" borderId="37" xfId="0" applyFont="1" applyFill="1" applyBorder="1" applyAlignment="1">
      <alignment vertical="center"/>
    </xf>
    <xf numFmtId="0" fontId="17" fillId="0" borderId="0" xfId="0" applyFont="1"/>
    <xf numFmtId="0" fontId="0" fillId="2" borderId="25" xfId="0" applyFont="1" applyFill="1" applyBorder="1" applyAlignment="1">
      <alignment vertical="center" shrinkToFit="1"/>
    </xf>
    <xf numFmtId="0" fontId="0" fillId="0" borderId="0" xfId="0" applyFont="1" applyFill="1" applyBorder="1" applyAlignment="1">
      <alignment horizontal="center" vertical="center"/>
    </xf>
    <xf numFmtId="3" fontId="0" fillId="0" borderId="0" xfId="3" applyNumberFormat="1" applyFont="1" applyFill="1" applyBorder="1" applyAlignment="1">
      <alignment vertical="center" shrinkToFit="1"/>
    </xf>
    <xf numFmtId="0" fontId="9" fillId="0" borderId="4" xfId="0" applyFont="1" applyBorder="1" applyAlignment="1">
      <alignment vertical="center"/>
    </xf>
    <xf numFmtId="0" fontId="0" fillId="0" borderId="9" xfId="0" applyFont="1" applyFill="1" applyBorder="1" applyAlignment="1">
      <alignment horizontal="right" vertical="center" shrinkToFit="1"/>
    </xf>
    <xf numFmtId="0" fontId="12" fillId="0" borderId="19" xfId="0" applyFont="1" applyFill="1" applyBorder="1" applyAlignment="1" applyProtection="1">
      <alignment vertical="center"/>
    </xf>
    <xf numFmtId="0" fontId="4" fillId="0" borderId="0" xfId="0" applyFont="1" applyAlignment="1">
      <alignment vertical="center"/>
    </xf>
    <xf numFmtId="0" fontId="0" fillId="9" borderId="0" xfId="0" applyFill="1" applyAlignment="1">
      <alignment vertical="center"/>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Border="1" applyAlignment="1" applyProtection="1">
      <alignment horizontal="center" vertical="center" shrinkToFit="1"/>
      <protection locked="0"/>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ont="1" applyFill="1" applyBorder="1" applyAlignment="1">
      <alignment vertical="center" shrinkToFit="1"/>
    </xf>
    <xf numFmtId="0" fontId="0" fillId="3" borderId="36" xfId="0" applyFont="1" applyFill="1" applyBorder="1" applyAlignment="1">
      <alignment horizontal="center" vertical="center" shrinkToFit="1"/>
    </xf>
    <xf numFmtId="0" fontId="0" fillId="2" borderId="40" xfId="0" applyFont="1" applyFill="1" applyBorder="1" applyAlignment="1">
      <alignment vertical="center" shrinkToFit="1"/>
    </xf>
    <xf numFmtId="0" fontId="0" fillId="2" borderId="4" xfId="0" applyFont="1" applyFill="1" applyBorder="1" applyAlignment="1">
      <alignment vertical="center" shrinkToFit="1"/>
    </xf>
    <xf numFmtId="0" fontId="0" fillId="2" borderId="18" xfId="0" applyFont="1" applyFill="1" applyBorder="1" applyAlignment="1">
      <alignment vertical="center" shrinkToFit="1"/>
    </xf>
    <xf numFmtId="0" fontId="0" fillId="0" borderId="0" xfId="0" applyFont="1" applyFill="1" applyBorder="1" applyAlignment="1">
      <alignment horizontal="center" vertical="center" textRotation="255"/>
    </xf>
    <xf numFmtId="0" fontId="3" fillId="0" borderId="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0" fillId="3" borderId="41" xfId="0" applyFont="1" applyFill="1" applyBorder="1" applyAlignment="1">
      <alignment horizontal="center" vertical="center" shrinkToFit="1"/>
    </xf>
    <xf numFmtId="0" fontId="0" fillId="0" borderId="35" xfId="0" applyFont="1" applyFill="1" applyBorder="1" applyAlignment="1" applyProtection="1">
      <alignment vertical="center"/>
    </xf>
    <xf numFmtId="0" fontId="0" fillId="0" borderId="0" xfId="0" applyFont="1" applyFill="1" applyBorder="1" applyAlignment="1" applyProtection="1">
      <alignment vertical="center"/>
    </xf>
    <xf numFmtId="183" fontId="0" fillId="3" borderId="42" xfId="4" applyNumberFormat="1" applyFont="1" applyFill="1" applyBorder="1" applyAlignment="1">
      <alignment horizontal="center" vertical="center" shrinkToFit="1"/>
    </xf>
    <xf numFmtId="183" fontId="0" fillId="3" borderId="7" xfId="4" applyNumberFormat="1" applyFont="1" applyFill="1" applyBorder="1" applyAlignment="1">
      <alignment horizontal="center" vertical="center" shrinkToFit="1"/>
    </xf>
    <xf numFmtId="183" fontId="0" fillId="2" borderId="24" xfId="4" applyNumberFormat="1" applyFont="1" applyFill="1" applyBorder="1" applyAlignment="1">
      <alignment vertical="center" shrinkToFit="1"/>
    </xf>
    <xf numFmtId="183" fontId="0" fillId="2" borderId="15" xfId="4" applyNumberFormat="1" applyFont="1" applyFill="1" applyBorder="1" applyAlignment="1">
      <alignment vertical="center" shrinkToFit="1"/>
    </xf>
    <xf numFmtId="183" fontId="0" fillId="2" borderId="16" xfId="4" applyNumberFormat="1" applyFont="1" applyFill="1" applyBorder="1" applyAlignment="1">
      <alignment vertical="center" shrinkToFit="1"/>
    </xf>
    <xf numFmtId="183" fontId="0" fillId="2" borderId="10" xfId="4" applyNumberFormat="1" applyFont="1" applyFill="1" applyBorder="1" applyAlignment="1">
      <alignment vertical="center" shrinkToFit="1"/>
    </xf>
    <xf numFmtId="183" fontId="0" fillId="2" borderId="26" xfId="4" applyNumberFormat="1" applyFont="1" applyFill="1" applyBorder="1" applyAlignment="1">
      <alignment vertical="center" shrinkToFit="1"/>
    </xf>
    <xf numFmtId="183" fontId="0" fillId="2" borderId="16" xfId="4" applyNumberFormat="1" applyFont="1" applyFill="1" applyBorder="1" applyAlignment="1">
      <alignment vertical="center"/>
    </xf>
    <xf numFmtId="183" fontId="0" fillId="2" borderId="10" xfId="4" applyNumberFormat="1" applyFont="1" applyFill="1" applyBorder="1" applyAlignment="1">
      <alignment vertical="center"/>
    </xf>
    <xf numFmtId="183" fontId="0" fillId="2" borderId="26" xfId="4" applyNumberFormat="1" applyFont="1" applyFill="1" applyBorder="1" applyAlignment="1">
      <alignment vertical="center"/>
    </xf>
    <xf numFmtId="183" fontId="0" fillId="2" borderId="25" xfId="4" applyNumberFormat="1" applyFont="1" applyFill="1" applyBorder="1" applyAlignment="1">
      <alignment vertical="center" shrinkToFit="1"/>
    </xf>
    <xf numFmtId="183" fontId="0" fillId="2" borderId="6" xfId="4" applyNumberFormat="1" applyFont="1" applyFill="1" applyBorder="1" applyAlignment="1">
      <alignment vertical="center" shrinkToFit="1"/>
    </xf>
    <xf numFmtId="183" fontId="0" fillId="2" borderId="12" xfId="4" applyNumberFormat="1" applyFont="1" applyFill="1" applyBorder="1" applyAlignment="1">
      <alignment vertical="center" shrinkToFit="1"/>
    </xf>
    <xf numFmtId="183" fontId="0" fillId="2" borderId="43" xfId="4" applyNumberFormat="1" applyFont="1" applyFill="1" applyBorder="1" applyAlignment="1">
      <alignment vertical="center" shrinkToFit="1"/>
    </xf>
    <xf numFmtId="183" fontId="0" fillId="2" borderId="35" xfId="4" applyNumberFormat="1" applyFont="1" applyFill="1" applyBorder="1" applyAlignment="1">
      <alignment vertical="center" shrinkToFit="1"/>
    </xf>
    <xf numFmtId="183" fontId="0" fillId="2" borderId="44" xfId="4" applyNumberFormat="1" applyFont="1" applyFill="1" applyBorder="1" applyAlignment="1">
      <alignment vertical="center" shrinkToFit="1"/>
    </xf>
    <xf numFmtId="183" fontId="0" fillId="2" borderId="45" xfId="4" applyNumberFormat="1" applyFont="1" applyFill="1" applyBorder="1" applyAlignment="1">
      <alignment vertical="center" shrinkToFit="1"/>
    </xf>
    <xf numFmtId="183" fontId="9" fillId="10" borderId="2" xfId="4" applyNumberFormat="1" applyFont="1" applyFill="1" applyBorder="1" applyAlignment="1">
      <alignment vertical="center" shrinkToFit="1"/>
    </xf>
    <xf numFmtId="183" fontId="9" fillId="10" borderId="15" xfId="4" applyNumberFormat="1" applyFont="1" applyFill="1" applyBorder="1" applyAlignment="1">
      <alignment vertical="center" shrinkToFit="1"/>
    </xf>
    <xf numFmtId="183" fontId="9" fillId="10" borderId="46" xfId="4" applyNumberFormat="1" applyFont="1" applyFill="1" applyBorder="1" applyAlignment="1">
      <alignment vertical="center" shrinkToFit="1"/>
    </xf>
    <xf numFmtId="183" fontId="0" fillId="0" borderId="3" xfId="4" applyNumberFormat="1" applyFont="1" applyFill="1" applyBorder="1" applyAlignment="1">
      <alignment vertical="center" shrinkToFit="1"/>
    </xf>
    <xf numFmtId="183" fontId="0" fillId="0" borderId="47" xfId="4" applyNumberFormat="1" applyFont="1" applyFill="1" applyBorder="1" applyAlignment="1">
      <alignment vertical="center" shrinkToFit="1"/>
    </xf>
    <xf numFmtId="183" fontId="0" fillId="0" borderId="48" xfId="4" applyNumberFormat="1" applyFont="1" applyFill="1" applyBorder="1" applyAlignment="1">
      <alignment vertical="center" shrinkToFit="1"/>
    </xf>
    <xf numFmtId="183" fontId="0" fillId="0" borderId="0" xfId="4" applyNumberFormat="1" applyFont="1" applyFill="1" applyBorder="1" applyAlignment="1">
      <alignment vertical="center" shrinkToFit="1"/>
    </xf>
    <xf numFmtId="183" fontId="0" fillId="2" borderId="3" xfId="4" applyNumberFormat="1" applyFont="1" applyFill="1" applyBorder="1" applyAlignment="1">
      <alignment vertical="center" shrinkToFit="1"/>
    </xf>
    <xf numFmtId="183" fontId="0" fillId="2" borderId="48" xfId="4" applyNumberFormat="1" applyFont="1" applyFill="1" applyBorder="1" applyAlignment="1">
      <alignment vertical="center" shrinkToFit="1"/>
    </xf>
    <xf numFmtId="183" fontId="0" fillId="2" borderId="49" xfId="4" applyNumberFormat="1" applyFont="1" applyFill="1" applyBorder="1" applyAlignment="1">
      <alignment vertical="center" shrinkToFit="1"/>
    </xf>
    <xf numFmtId="183" fontId="0" fillId="2" borderId="13" xfId="4" applyNumberFormat="1" applyFont="1" applyFill="1" applyBorder="1" applyAlignment="1">
      <alignment vertical="center" shrinkToFit="1"/>
    </xf>
    <xf numFmtId="183" fontId="0" fillId="2" borderId="50" xfId="4" applyNumberFormat="1" applyFont="1" applyFill="1" applyBorder="1" applyAlignment="1">
      <alignment vertical="center" shrinkToFit="1"/>
    </xf>
    <xf numFmtId="183" fontId="9" fillId="10" borderId="34" xfId="4" applyNumberFormat="1" applyFont="1" applyFill="1" applyBorder="1" applyAlignment="1">
      <alignment vertical="center" shrinkToFit="1"/>
    </xf>
    <xf numFmtId="183" fontId="9" fillId="10" borderId="1" xfId="4" applyNumberFormat="1" applyFont="1" applyFill="1" applyBorder="1" applyAlignment="1">
      <alignment vertical="center" shrinkToFit="1"/>
    </xf>
    <xf numFmtId="183" fontId="9" fillId="10" borderId="9" xfId="4" applyNumberFormat="1" applyFont="1" applyFill="1" applyBorder="1" applyAlignment="1">
      <alignment vertical="center" shrinkToFit="1"/>
    </xf>
    <xf numFmtId="0" fontId="0" fillId="2" borderId="26" xfId="0" applyFont="1" applyFill="1" applyBorder="1" applyAlignment="1" applyProtection="1">
      <alignment vertical="center" shrinkToFit="1"/>
    </xf>
    <xf numFmtId="183" fontId="0" fillId="2" borderId="15" xfId="4" applyNumberFormat="1" applyFont="1" applyFill="1" applyBorder="1" applyAlignment="1" applyProtection="1">
      <alignment vertical="center" shrinkToFit="1"/>
      <protection locked="0"/>
    </xf>
    <xf numFmtId="183" fontId="0" fillId="0" borderId="12" xfId="4" applyNumberFormat="1" applyFont="1" applyFill="1" applyBorder="1" applyAlignment="1">
      <alignment vertical="center" shrinkToFit="1"/>
    </xf>
    <xf numFmtId="183" fontId="0" fillId="0" borderId="35" xfId="4" applyNumberFormat="1" applyFont="1" applyFill="1" applyBorder="1" applyAlignment="1">
      <alignment vertical="center" shrinkToFit="1"/>
    </xf>
    <xf numFmtId="183" fontId="0" fillId="0" borderId="44" xfId="4" applyNumberFormat="1" applyFont="1" applyFill="1" applyBorder="1" applyAlignment="1">
      <alignment vertical="center" shrinkToFit="1"/>
    </xf>
    <xf numFmtId="183" fontId="0" fillId="0" borderId="45" xfId="4" applyNumberFormat="1" applyFont="1" applyFill="1" applyBorder="1" applyAlignment="1">
      <alignment vertical="center" shrinkToFit="1"/>
    </xf>
    <xf numFmtId="183" fontId="0" fillId="0" borderId="51" xfId="4" applyNumberFormat="1" applyFont="1" applyFill="1" applyBorder="1" applyAlignment="1">
      <alignment vertical="center" shrinkToFit="1"/>
    </xf>
    <xf numFmtId="183" fontId="0" fillId="0" borderId="52" xfId="4" applyNumberFormat="1" applyFont="1" applyFill="1" applyBorder="1" applyAlignment="1">
      <alignment vertical="center" shrinkToFit="1"/>
    </xf>
    <xf numFmtId="183" fontId="0" fillId="0" borderId="53" xfId="4" applyNumberFormat="1" applyFont="1" applyFill="1" applyBorder="1" applyAlignment="1">
      <alignment vertical="center" shrinkToFit="1"/>
    </xf>
    <xf numFmtId="38" fontId="13" fillId="0" borderId="0" xfId="3" applyFont="1" applyFill="1" applyBorder="1" applyAlignment="1">
      <alignment vertical="center" shrinkToFit="1"/>
    </xf>
    <xf numFmtId="38" fontId="0" fillId="0" borderId="54" xfId="0" applyNumberFormat="1" applyFont="1" applyFill="1" applyBorder="1" applyAlignment="1" applyProtection="1">
      <alignment vertical="center"/>
      <protection locked="0"/>
    </xf>
    <xf numFmtId="38" fontId="0" fillId="0" borderId="50" xfId="0" applyNumberFormat="1" applyFont="1" applyFill="1" applyBorder="1" applyAlignment="1" applyProtection="1">
      <alignment vertical="center"/>
      <protection locked="0"/>
    </xf>
    <xf numFmtId="183" fontId="9" fillId="10" borderId="10" xfId="4" applyNumberFormat="1" applyFont="1" applyFill="1" applyBorder="1" applyAlignment="1">
      <alignment vertical="center" shrinkToFit="1"/>
    </xf>
    <xf numFmtId="183" fontId="9" fillId="10" borderId="6" xfId="4" applyNumberFormat="1" applyFont="1" applyFill="1" applyBorder="1" applyAlignment="1">
      <alignment vertical="center" shrinkToFit="1"/>
    </xf>
    <xf numFmtId="183" fontId="9" fillId="10" borderId="55" xfId="4" applyNumberFormat="1" applyFont="1" applyFill="1" applyBorder="1" applyAlignment="1">
      <alignment vertical="center" shrinkToFit="1"/>
    </xf>
    <xf numFmtId="183" fontId="9" fillId="10" borderId="56" xfId="4" applyNumberFormat="1" applyFont="1" applyFill="1" applyBorder="1" applyAlignment="1">
      <alignment vertical="center" shrinkToFit="1"/>
    </xf>
    <xf numFmtId="0" fontId="0" fillId="0" borderId="0" xfId="0" applyFont="1" applyAlignment="1">
      <alignment vertical="center"/>
    </xf>
    <xf numFmtId="0" fontId="0" fillId="0" borderId="10" xfId="0" applyFont="1" applyBorder="1" applyAlignment="1">
      <alignment horizontal="center" vertical="center" shrinkToFit="1"/>
    </xf>
    <xf numFmtId="0" fontId="0" fillId="0" borderId="0" xfId="0" applyFont="1" applyFill="1" applyBorder="1" applyAlignment="1">
      <alignment vertical="center"/>
    </xf>
    <xf numFmtId="183" fontId="6" fillId="2" borderId="4" xfId="0" applyNumberFormat="1" applyFont="1" applyFill="1" applyBorder="1" applyAlignment="1" applyProtection="1">
      <alignment vertical="center" shrinkToFit="1"/>
      <protection locked="0"/>
    </xf>
    <xf numFmtId="183" fontId="6" fillId="2" borderId="45" xfId="0" applyNumberFormat="1" applyFont="1" applyFill="1" applyBorder="1" applyAlignment="1" applyProtection="1">
      <alignment vertical="center" shrinkToFit="1"/>
      <protection locked="0"/>
    </xf>
    <xf numFmtId="0" fontId="8" fillId="10" borderId="22" xfId="0" applyFont="1" applyFill="1" applyBorder="1" applyAlignment="1" applyProtection="1">
      <alignment vertical="center"/>
    </xf>
    <xf numFmtId="0" fontId="8" fillId="10" borderId="40" xfId="0" applyFont="1" applyFill="1" applyBorder="1" applyAlignment="1" applyProtection="1">
      <alignment vertical="center"/>
    </xf>
    <xf numFmtId="0" fontId="8" fillId="10" borderId="48" xfId="0" applyFont="1" applyFill="1" applyBorder="1" applyAlignment="1" applyProtection="1">
      <alignment vertical="center"/>
    </xf>
    <xf numFmtId="0" fontId="0" fillId="10" borderId="35" xfId="0" applyFont="1" applyFill="1" applyBorder="1" applyAlignment="1" applyProtection="1">
      <alignment vertical="center"/>
    </xf>
    <xf numFmtId="0" fontId="0" fillId="10" borderId="0" xfId="0" applyFont="1" applyFill="1" applyBorder="1" applyAlignment="1" applyProtection="1">
      <alignment vertical="center"/>
    </xf>
    <xf numFmtId="0" fontId="0" fillId="0" borderId="44" xfId="0" applyFont="1" applyFill="1" applyBorder="1" applyAlignment="1" applyProtection="1">
      <alignment vertical="center"/>
    </xf>
    <xf numFmtId="0" fontId="8" fillId="10" borderId="60" xfId="0" applyFont="1" applyFill="1" applyBorder="1" applyAlignment="1" applyProtection="1">
      <alignment vertical="center"/>
    </xf>
    <xf numFmtId="0" fontId="8" fillId="0" borderId="4" xfId="0" applyFont="1" applyFill="1" applyBorder="1" applyAlignment="1" applyProtection="1">
      <alignment vertical="center"/>
    </xf>
    <xf numFmtId="0" fontId="8" fillId="10" borderId="61" xfId="0" applyFont="1" applyFill="1" applyBorder="1" applyAlignment="1" applyProtection="1">
      <alignment vertical="center"/>
    </xf>
    <xf numFmtId="49" fontId="9" fillId="0" borderId="0" xfId="0" applyNumberFormat="1" applyFont="1" applyFill="1" applyBorder="1" applyAlignment="1">
      <alignment horizontal="left" vertical="center" shrinkToFit="1"/>
    </xf>
    <xf numFmtId="183" fontId="0" fillId="0" borderId="0" xfId="4" applyNumberFormat="1" applyFont="1" applyAlignment="1">
      <alignment vertical="center"/>
    </xf>
    <xf numFmtId="183" fontId="0" fillId="3" borderId="62" xfId="4" applyNumberFormat="1" applyFont="1" applyFill="1" applyBorder="1" applyAlignment="1">
      <alignment horizontal="center" vertical="center" shrinkToFit="1"/>
    </xf>
    <xf numFmtId="0" fontId="0" fillId="0" borderId="0" xfId="0" applyFont="1" applyBorder="1" applyAlignment="1">
      <alignment vertical="center"/>
    </xf>
    <xf numFmtId="183" fontId="0" fillId="0" borderId="0" xfId="4" applyNumberFormat="1" applyFont="1" applyBorder="1" applyAlignment="1">
      <alignment horizontal="center" vertical="center"/>
    </xf>
    <xf numFmtId="0" fontId="0" fillId="0" borderId="19" xfId="0" applyFont="1" applyBorder="1" applyAlignment="1">
      <alignment vertical="center"/>
    </xf>
    <xf numFmtId="0" fontId="0" fillId="10" borderId="4" xfId="0" applyFont="1" applyFill="1" applyBorder="1" applyAlignment="1">
      <alignment vertical="center"/>
    </xf>
    <xf numFmtId="0" fontId="0" fillId="10" borderId="0" xfId="0" applyFont="1" applyFill="1" applyAlignment="1">
      <alignment vertical="center"/>
    </xf>
    <xf numFmtId="0" fontId="0" fillId="11" borderId="44" xfId="0" applyFont="1" applyFill="1" applyBorder="1" applyAlignment="1">
      <alignment horizontal="left" vertical="center"/>
    </xf>
    <xf numFmtId="0" fontId="0" fillId="11" borderId="44" xfId="0" applyFont="1" applyFill="1" applyBorder="1" applyAlignment="1" applyProtection="1">
      <alignment horizontal="left" vertical="center"/>
    </xf>
    <xf numFmtId="0" fontId="0" fillId="11" borderId="12" xfId="0" applyFont="1" applyFill="1" applyBorder="1" applyAlignment="1" applyProtection="1">
      <alignment horizontal="left" vertical="center" shrinkToFit="1"/>
    </xf>
    <xf numFmtId="0" fontId="0" fillId="11" borderId="12" xfId="0" applyFont="1" applyFill="1" applyBorder="1" applyAlignment="1" applyProtection="1">
      <alignment horizontal="left" vertical="center"/>
    </xf>
    <xf numFmtId="183" fontId="9" fillId="10" borderId="5" xfId="4" applyNumberFormat="1" applyFont="1" applyFill="1" applyBorder="1" applyAlignment="1">
      <alignment vertical="center"/>
    </xf>
    <xf numFmtId="38" fontId="13" fillId="3" borderId="41" xfId="3" applyFont="1" applyFill="1" applyBorder="1" applyAlignment="1">
      <alignment horizontal="center" vertical="center" shrinkToFit="1"/>
    </xf>
    <xf numFmtId="38" fontId="13" fillId="0" borderId="0" xfId="3" applyFont="1" applyBorder="1" applyAlignment="1">
      <alignment horizontal="center" vertical="center"/>
    </xf>
    <xf numFmtId="38" fontId="13" fillId="0" borderId="0" xfId="3" applyFont="1" applyAlignment="1">
      <alignment vertical="center"/>
    </xf>
    <xf numFmtId="0" fontId="0" fillId="0" borderId="0" xfId="0" applyNumberFormat="1" applyFont="1" applyAlignment="1">
      <alignment vertical="center" wrapText="1"/>
    </xf>
    <xf numFmtId="0" fontId="4" fillId="0" borderId="0" xfId="0" applyFont="1" applyBorder="1" applyAlignment="1">
      <alignment horizontal="right"/>
    </xf>
    <xf numFmtId="0" fontId="4" fillId="0" borderId="0" xfId="0" applyFont="1" applyAlignment="1">
      <alignment horizontal="right"/>
    </xf>
    <xf numFmtId="183" fontId="4" fillId="0" borderId="0" xfId="4" applyNumberFormat="1" applyFont="1" applyAlignment="1">
      <alignment horizontal="right"/>
    </xf>
    <xf numFmtId="38" fontId="4" fillId="0" borderId="3" xfId="3" applyFont="1" applyFill="1" applyBorder="1" applyAlignment="1" applyProtection="1">
      <alignment vertical="center" shrinkToFit="1"/>
      <protection locked="0"/>
    </xf>
    <xf numFmtId="38" fontId="4" fillId="0" borderId="22" xfId="3" applyFont="1" applyFill="1" applyBorder="1" applyAlignment="1" applyProtection="1">
      <alignment vertical="center" shrinkToFit="1"/>
      <protection locked="0"/>
    </xf>
    <xf numFmtId="0" fontId="4" fillId="0" borderId="66" xfId="0" applyFont="1" applyFill="1" applyBorder="1" applyAlignment="1" applyProtection="1">
      <alignment horizontal="left" vertical="center"/>
    </xf>
    <xf numFmtId="183" fontId="0" fillId="0" borderId="60" xfId="4" applyNumberFormat="1" applyFont="1" applyFill="1" applyBorder="1" applyAlignment="1">
      <alignment vertical="center" shrinkToFit="1"/>
    </xf>
    <xf numFmtId="183" fontId="0" fillId="0" borderId="66" xfId="4" applyNumberFormat="1" applyFont="1" applyFill="1" applyBorder="1" applyAlignment="1">
      <alignment vertical="center" shrinkToFit="1"/>
    </xf>
    <xf numFmtId="0" fontId="4" fillId="0" borderId="59" xfId="0" applyFont="1" applyFill="1" applyBorder="1" applyAlignment="1" applyProtection="1">
      <alignment horizontal="left" vertical="center"/>
    </xf>
    <xf numFmtId="183" fontId="0" fillId="0" borderId="58" xfId="4" applyNumberFormat="1" applyFont="1" applyFill="1" applyBorder="1" applyAlignment="1">
      <alignment vertical="center" shrinkToFit="1"/>
    </xf>
    <xf numFmtId="183" fontId="0" fillId="0" borderId="59" xfId="4" applyNumberFormat="1" applyFont="1" applyFill="1" applyBorder="1" applyAlignment="1">
      <alignment vertical="center" shrinkToFit="1"/>
    </xf>
    <xf numFmtId="0" fontId="4" fillId="0" borderId="67" xfId="0" applyFont="1" applyFill="1" applyBorder="1" applyAlignment="1" applyProtection="1">
      <alignment horizontal="left" vertical="center"/>
    </xf>
    <xf numFmtId="183" fontId="0" fillId="0" borderId="68" xfId="4" applyNumberFormat="1" applyFont="1" applyFill="1" applyBorder="1" applyAlignment="1">
      <alignment vertical="center" shrinkToFit="1"/>
    </xf>
    <xf numFmtId="183" fontId="0" fillId="0" borderId="69" xfId="4" applyNumberFormat="1" applyFont="1" applyFill="1" applyBorder="1" applyAlignment="1">
      <alignment vertical="center" shrinkToFit="1"/>
    </xf>
    <xf numFmtId="183" fontId="0" fillId="0" borderId="67" xfId="4" applyNumberFormat="1" applyFont="1" applyFill="1" applyBorder="1" applyAlignment="1">
      <alignment vertical="center" shrinkToFit="1"/>
    </xf>
    <xf numFmtId="0" fontId="4" fillId="0" borderId="70"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xf>
    <xf numFmtId="183" fontId="0" fillId="0" borderId="72" xfId="4" applyNumberFormat="1" applyFont="1" applyFill="1" applyBorder="1" applyAlignment="1">
      <alignment vertical="center" shrinkToFit="1"/>
    </xf>
    <xf numFmtId="183" fontId="0" fillId="0" borderId="71" xfId="4" applyNumberFormat="1" applyFont="1" applyFill="1" applyBorder="1" applyAlignment="1">
      <alignment vertical="center" shrinkToFit="1"/>
    </xf>
    <xf numFmtId="0" fontId="4" fillId="0" borderId="67" xfId="0" applyFont="1" applyFill="1" applyBorder="1" applyAlignment="1" applyProtection="1">
      <alignment horizontal="left" vertical="center" wrapText="1"/>
    </xf>
    <xf numFmtId="0" fontId="4" fillId="0" borderId="66" xfId="0" applyFont="1" applyFill="1" applyBorder="1" applyAlignment="1">
      <alignment horizontal="left" vertical="center" shrinkToFit="1"/>
    </xf>
    <xf numFmtId="0" fontId="4" fillId="0" borderId="59" xfId="0" applyFont="1" applyFill="1" applyBorder="1" applyAlignment="1">
      <alignment horizontal="left" vertical="center" shrinkToFit="1"/>
    </xf>
    <xf numFmtId="0" fontId="4" fillId="0" borderId="67" xfId="0" applyFont="1" applyFill="1" applyBorder="1" applyAlignment="1">
      <alignment horizontal="left" vertical="center" shrinkToFit="1"/>
    </xf>
    <xf numFmtId="183" fontId="0" fillId="0" borderId="73" xfId="4" applyNumberFormat="1" applyFont="1" applyFill="1" applyBorder="1" applyAlignment="1">
      <alignment vertical="center" shrinkToFit="1"/>
    </xf>
    <xf numFmtId="183" fontId="0" fillId="0" borderId="65" xfId="4" applyNumberFormat="1" applyFont="1" applyFill="1" applyBorder="1" applyAlignment="1">
      <alignment vertical="center" shrinkToFit="1"/>
    </xf>
    <xf numFmtId="183" fontId="0" fillId="0" borderId="38" xfId="4" applyNumberFormat="1" applyFont="1" applyFill="1" applyBorder="1" applyAlignment="1">
      <alignment vertical="center" shrinkToFit="1"/>
    </xf>
    <xf numFmtId="183" fontId="0" fillId="0" borderId="22" xfId="4" applyNumberFormat="1" applyFont="1" applyFill="1" applyBorder="1" applyAlignment="1">
      <alignment vertical="center" shrinkToFit="1"/>
    </xf>
    <xf numFmtId="0" fontId="4" fillId="0" borderId="71" xfId="0" applyFont="1" applyFill="1" applyBorder="1" applyAlignment="1" applyProtection="1">
      <alignment horizontal="left" vertical="center" shrinkToFit="1"/>
    </xf>
    <xf numFmtId="0" fontId="0" fillId="11" borderId="66" xfId="0" applyFont="1" applyFill="1" applyBorder="1" applyAlignment="1">
      <alignment horizontal="left" vertical="center"/>
    </xf>
    <xf numFmtId="183" fontId="9" fillId="11" borderId="60" xfId="4" applyNumberFormat="1" applyFont="1" applyFill="1" applyBorder="1" applyAlignment="1">
      <alignment vertical="center"/>
    </xf>
    <xf numFmtId="183" fontId="9" fillId="11" borderId="47" xfId="4" applyNumberFormat="1" applyFont="1" applyFill="1" applyBorder="1" applyAlignment="1">
      <alignment vertical="center"/>
    </xf>
    <xf numFmtId="183" fontId="9" fillId="11" borderId="22" xfId="4" applyNumberFormat="1" applyFont="1" applyFill="1" applyBorder="1" applyAlignment="1">
      <alignment vertical="center"/>
    </xf>
    <xf numFmtId="0" fontId="0" fillId="11" borderId="59" xfId="0" applyFont="1" applyFill="1" applyBorder="1" applyAlignment="1" applyProtection="1">
      <alignment horizontal="left" vertical="center" shrinkToFit="1"/>
    </xf>
    <xf numFmtId="183" fontId="9" fillId="11" borderId="58" xfId="4" applyNumberFormat="1" applyFont="1" applyFill="1" applyBorder="1" applyAlignment="1">
      <alignment vertical="center"/>
    </xf>
    <xf numFmtId="183" fontId="9" fillId="11" borderId="12" xfId="4" applyNumberFormat="1" applyFont="1" applyFill="1" applyBorder="1" applyAlignment="1">
      <alignment vertical="center"/>
    </xf>
    <xf numFmtId="183" fontId="9" fillId="11" borderId="43" xfId="4" applyNumberFormat="1" applyFont="1" applyFill="1" applyBorder="1" applyAlignment="1">
      <alignment vertical="center"/>
    </xf>
    <xf numFmtId="0" fontId="0" fillId="11" borderId="67" xfId="0" applyFont="1" applyFill="1" applyBorder="1" applyAlignment="1">
      <alignment horizontal="left" vertical="center"/>
    </xf>
    <xf numFmtId="183" fontId="9" fillId="11" borderId="68" xfId="4" applyNumberFormat="1" applyFont="1" applyFill="1" applyBorder="1" applyAlignment="1">
      <alignment vertical="center"/>
    </xf>
    <xf numFmtId="183" fontId="9" fillId="11" borderId="69" xfId="4" applyNumberFormat="1" applyFont="1" applyFill="1" applyBorder="1" applyAlignment="1">
      <alignment vertical="center"/>
    </xf>
    <xf numFmtId="183" fontId="9" fillId="11" borderId="65" xfId="4" applyNumberFormat="1" applyFont="1" applyFill="1" applyBorder="1" applyAlignment="1">
      <alignment vertical="center"/>
    </xf>
    <xf numFmtId="0" fontId="0" fillId="11" borderId="67" xfId="0" applyFont="1" applyFill="1" applyBorder="1" applyAlignment="1" applyProtection="1">
      <alignment horizontal="left" vertical="center"/>
    </xf>
    <xf numFmtId="0" fontId="0" fillId="11" borderId="45" xfId="0" applyFont="1" applyFill="1" applyBorder="1" applyAlignment="1" applyProtection="1">
      <alignment horizontal="left" vertical="center"/>
    </xf>
    <xf numFmtId="183" fontId="9" fillId="11" borderId="60" xfId="4" applyNumberFormat="1" applyFont="1" applyFill="1" applyBorder="1" applyAlignment="1">
      <alignment vertical="center" shrinkToFit="1"/>
    </xf>
    <xf numFmtId="183" fontId="9" fillId="11" borderId="22" xfId="4" applyNumberFormat="1" applyFont="1" applyFill="1" applyBorder="1" applyAlignment="1">
      <alignment vertical="center" shrinkToFit="1"/>
    </xf>
    <xf numFmtId="0" fontId="0" fillId="11" borderId="74" xfId="0" applyFont="1" applyFill="1" applyBorder="1" applyAlignment="1" applyProtection="1">
      <alignment horizontal="left" vertical="center"/>
    </xf>
    <xf numFmtId="183" fontId="9" fillId="11" borderId="75" xfId="4" applyNumberFormat="1" applyFont="1" applyFill="1" applyBorder="1" applyAlignment="1">
      <alignment vertical="center" shrinkToFit="1"/>
    </xf>
    <xf numFmtId="183" fontId="9" fillId="11" borderId="76" xfId="4" applyNumberFormat="1" applyFont="1" applyFill="1" applyBorder="1" applyAlignment="1">
      <alignment vertical="center"/>
    </xf>
    <xf numFmtId="183" fontId="9" fillId="11" borderId="74" xfId="4" applyNumberFormat="1" applyFont="1" applyFill="1" applyBorder="1" applyAlignment="1">
      <alignment vertical="center" shrinkToFit="1"/>
    </xf>
    <xf numFmtId="0" fontId="0" fillId="0" borderId="66" xfId="0" applyFont="1" applyFill="1" applyBorder="1" applyAlignment="1" applyProtection="1">
      <alignment horizontal="left" vertical="center"/>
    </xf>
    <xf numFmtId="183" fontId="0" fillId="0" borderId="64" xfId="4" applyNumberFormat="1" applyFont="1" applyFill="1" applyBorder="1" applyAlignment="1">
      <alignment vertical="center" shrinkToFit="1"/>
    </xf>
    <xf numFmtId="183" fontId="0" fillId="0" borderId="79" xfId="4" applyNumberFormat="1" applyFont="1" applyFill="1" applyBorder="1" applyAlignment="1">
      <alignment vertical="center" shrinkToFit="1"/>
    </xf>
    <xf numFmtId="0" fontId="0" fillId="0" borderId="0" xfId="0" applyFont="1" applyFill="1" applyBorder="1" applyAlignment="1">
      <alignment horizontal="right" vertical="center"/>
    </xf>
    <xf numFmtId="179" fontId="26" fillId="13" borderId="9" xfId="0" applyNumberFormat="1" applyFont="1" applyFill="1" applyBorder="1" applyAlignment="1">
      <alignment horizontal="right" vertical="center" shrinkToFit="1"/>
    </xf>
    <xf numFmtId="176" fontId="27" fillId="13" borderId="74" xfId="0" applyNumberFormat="1" applyFont="1" applyFill="1" applyBorder="1" applyAlignment="1">
      <alignment horizontal="right" vertical="center" shrinkToFit="1"/>
    </xf>
    <xf numFmtId="183" fontId="27" fillId="2" borderId="32" xfId="0" applyNumberFormat="1" applyFont="1" applyFill="1" applyBorder="1" applyAlignment="1" applyProtection="1">
      <alignment vertical="center" shrinkToFit="1"/>
    </xf>
    <xf numFmtId="183" fontId="27" fillId="2" borderId="82" xfId="0" applyNumberFormat="1" applyFont="1" applyFill="1" applyBorder="1" applyAlignment="1" applyProtection="1">
      <alignment vertical="center" shrinkToFit="1"/>
    </xf>
    <xf numFmtId="183" fontId="27" fillId="13" borderId="83" xfId="0" applyNumberFormat="1" applyFont="1" applyFill="1" applyBorder="1" applyAlignment="1">
      <alignment vertical="center" shrinkToFit="1"/>
    </xf>
    <xf numFmtId="183" fontId="27" fillId="13" borderId="84" xfId="0" applyNumberFormat="1" applyFont="1" applyFill="1" applyBorder="1" applyAlignment="1">
      <alignment vertical="center" shrinkToFit="1"/>
    </xf>
    <xf numFmtId="176" fontId="26" fillId="5" borderId="86" xfId="3" applyNumberFormat="1" applyFont="1" applyFill="1" applyBorder="1" applyAlignment="1">
      <alignment vertical="center" shrinkToFit="1"/>
    </xf>
    <xf numFmtId="176" fontId="26" fillId="5" borderId="15" xfId="3" applyNumberFormat="1" applyFont="1" applyFill="1" applyBorder="1" applyAlignment="1">
      <alignment vertical="center" shrinkToFit="1"/>
    </xf>
    <xf numFmtId="176" fontId="26" fillId="5" borderId="16" xfId="3" applyNumberFormat="1" applyFont="1" applyFill="1" applyBorder="1" applyAlignment="1">
      <alignment vertical="center" shrinkToFit="1"/>
    </xf>
    <xf numFmtId="176" fontId="26" fillId="5" borderId="10" xfId="3" applyNumberFormat="1" applyFont="1" applyFill="1" applyBorder="1" applyAlignment="1">
      <alignment vertical="center" shrinkToFit="1"/>
    </xf>
    <xf numFmtId="176" fontId="26" fillId="5" borderId="26" xfId="3" applyNumberFormat="1" applyFont="1" applyFill="1" applyBorder="1" applyAlignment="1">
      <alignment vertical="center" shrinkToFit="1"/>
    </xf>
    <xf numFmtId="176" fontId="26" fillId="5" borderId="55" xfId="3" applyNumberFormat="1" applyFont="1" applyFill="1" applyBorder="1" applyAlignment="1">
      <alignment vertical="center" shrinkToFit="1"/>
    </xf>
    <xf numFmtId="176" fontId="26" fillId="5" borderId="5" xfId="3" applyNumberFormat="1" applyFont="1" applyFill="1" applyBorder="1" applyAlignment="1">
      <alignment vertical="center" shrinkToFit="1"/>
    </xf>
    <xf numFmtId="176" fontId="26" fillId="5" borderId="87" xfId="3" applyNumberFormat="1" applyFont="1" applyFill="1" applyBorder="1" applyAlignment="1">
      <alignment vertical="center" shrinkToFit="1"/>
    </xf>
    <xf numFmtId="176" fontId="26" fillId="5" borderId="13" xfId="3" applyNumberFormat="1" applyFont="1" applyFill="1" applyBorder="1" applyAlignment="1">
      <alignment vertical="center" shrinkToFit="1"/>
    </xf>
    <xf numFmtId="176" fontId="26" fillId="5" borderId="29" xfId="3" applyNumberFormat="1" applyFont="1" applyFill="1" applyBorder="1" applyAlignment="1">
      <alignment vertical="center" shrinkToFit="1"/>
    </xf>
    <xf numFmtId="3" fontId="26" fillId="13" borderId="24" xfId="3" applyNumberFormat="1" applyFont="1" applyFill="1" applyBorder="1" applyAlignment="1">
      <alignment vertical="center" shrinkToFit="1"/>
    </xf>
    <xf numFmtId="3" fontId="26" fillId="13" borderId="15" xfId="3" applyNumberFormat="1" applyFont="1" applyFill="1" applyBorder="1" applyAlignment="1">
      <alignment vertical="center" shrinkToFit="1"/>
    </xf>
    <xf numFmtId="3" fontId="26" fillId="13" borderId="25" xfId="3" applyNumberFormat="1" applyFont="1" applyFill="1" applyBorder="1" applyAlignment="1">
      <alignment vertical="center" shrinkToFit="1"/>
    </xf>
    <xf numFmtId="3" fontId="26" fillId="13" borderId="16" xfId="3" applyNumberFormat="1" applyFont="1" applyFill="1" applyBorder="1" applyAlignment="1">
      <alignment vertical="center" shrinkToFit="1"/>
    </xf>
    <xf numFmtId="3" fontId="26" fillId="13" borderId="10" xfId="3" applyNumberFormat="1" applyFont="1" applyFill="1" applyBorder="1" applyAlignment="1">
      <alignment vertical="center" shrinkToFit="1"/>
    </xf>
    <xf numFmtId="3" fontId="26" fillId="13" borderId="26" xfId="3" applyNumberFormat="1" applyFont="1" applyFill="1" applyBorder="1" applyAlignment="1">
      <alignment vertical="center" shrinkToFit="1"/>
    </xf>
    <xf numFmtId="3" fontId="26" fillId="13" borderId="87" xfId="3" applyNumberFormat="1" applyFont="1" applyFill="1" applyBorder="1" applyAlignment="1">
      <alignment vertical="center" shrinkToFit="1"/>
    </xf>
    <xf numFmtId="3" fontId="26" fillId="13" borderId="13" xfId="3" applyNumberFormat="1" applyFont="1" applyFill="1" applyBorder="1" applyAlignment="1">
      <alignment vertical="center" shrinkToFit="1"/>
    </xf>
    <xf numFmtId="3" fontId="26" fillId="13" borderId="29" xfId="3" applyNumberFormat="1" applyFont="1" applyFill="1" applyBorder="1" applyAlignment="1">
      <alignment vertical="center" shrinkToFit="1"/>
    </xf>
    <xf numFmtId="183" fontId="26" fillId="13" borderId="58" xfId="4" applyNumberFormat="1" applyFont="1" applyFill="1" applyBorder="1" applyAlignment="1">
      <alignment vertical="center"/>
    </xf>
    <xf numFmtId="183" fontId="26" fillId="13" borderId="60" xfId="4" applyNumberFormat="1" applyFont="1" applyFill="1" applyBorder="1" applyAlignment="1">
      <alignment vertical="center"/>
    </xf>
    <xf numFmtId="183" fontId="26" fillId="13" borderId="88" xfId="4" applyNumberFormat="1" applyFont="1" applyFill="1" applyBorder="1" applyAlignment="1">
      <alignment vertical="center"/>
    </xf>
    <xf numFmtId="183" fontId="26" fillId="13" borderId="16" xfId="4" applyNumberFormat="1" applyFont="1" applyFill="1" applyBorder="1" applyAlignment="1">
      <alignment vertical="center"/>
    </xf>
    <xf numFmtId="183" fontId="26" fillId="13" borderId="89" xfId="4" applyNumberFormat="1" applyFont="1" applyFill="1" applyBorder="1" applyAlignment="1">
      <alignment vertical="center"/>
    </xf>
    <xf numFmtId="183" fontId="26" fillId="13" borderId="58" xfId="4" applyNumberFormat="1" applyFont="1" applyFill="1" applyBorder="1" applyAlignment="1">
      <alignment vertical="center" shrinkToFit="1"/>
    </xf>
    <xf numFmtId="183" fontId="26" fillId="13" borderId="16" xfId="4" applyNumberFormat="1" applyFont="1" applyFill="1" applyBorder="1" applyAlignment="1">
      <alignment vertical="center" shrinkToFit="1"/>
    </xf>
    <xf numFmtId="183" fontId="26" fillId="13" borderId="40" xfId="4" applyNumberFormat="1" applyFont="1" applyFill="1" applyBorder="1" applyAlignment="1">
      <alignment vertical="center"/>
    </xf>
    <xf numFmtId="183" fontId="26" fillId="13" borderId="11" xfId="4" applyNumberFormat="1" applyFont="1" applyFill="1" applyBorder="1" applyAlignment="1">
      <alignment vertical="center" shrinkToFit="1"/>
    </xf>
    <xf numFmtId="183" fontId="26" fillId="13" borderId="90" xfId="4" applyNumberFormat="1" applyFont="1" applyFill="1" applyBorder="1" applyAlignment="1">
      <alignment vertical="center" shrinkToFit="1"/>
    </xf>
    <xf numFmtId="183" fontId="26" fillId="13" borderId="91" xfId="4" applyNumberFormat="1" applyFont="1" applyFill="1" applyBorder="1" applyAlignment="1">
      <alignment vertical="center"/>
    </xf>
    <xf numFmtId="183" fontId="26" fillId="13" borderId="92" xfId="4" applyNumberFormat="1" applyFont="1" applyFill="1" applyBorder="1" applyAlignment="1">
      <alignment vertical="center"/>
    </xf>
    <xf numFmtId="183" fontId="26" fillId="13" borderId="93" xfId="4" applyNumberFormat="1" applyFont="1" applyFill="1" applyBorder="1" applyAlignment="1">
      <alignment vertical="center"/>
    </xf>
    <xf numFmtId="183" fontId="26" fillId="13" borderId="91" xfId="4" applyNumberFormat="1" applyFont="1" applyFill="1" applyBorder="1" applyAlignment="1">
      <alignment vertical="center" shrinkToFit="1"/>
    </xf>
    <xf numFmtId="183" fontId="26" fillId="13" borderId="14" xfId="4" applyNumberFormat="1" applyFont="1" applyFill="1" applyBorder="1" applyAlignment="1">
      <alignment vertical="center"/>
    </xf>
    <xf numFmtId="183" fontId="26" fillId="13" borderId="94" xfId="4" applyNumberFormat="1" applyFont="1" applyFill="1" applyBorder="1" applyAlignment="1">
      <alignment vertical="center" shrinkToFit="1"/>
    </xf>
    <xf numFmtId="183" fontId="26" fillId="13" borderId="92" xfId="4" applyNumberFormat="1" applyFont="1" applyFill="1" applyBorder="1" applyAlignment="1">
      <alignment vertical="center" shrinkToFit="1"/>
    </xf>
    <xf numFmtId="183" fontId="26" fillId="13" borderId="94" xfId="4" applyNumberFormat="1" applyFont="1" applyFill="1" applyBorder="1" applyAlignment="1">
      <alignment vertical="center"/>
    </xf>
    <xf numFmtId="183" fontId="26" fillId="13" borderId="95" xfId="4" applyNumberFormat="1" applyFont="1" applyFill="1" applyBorder="1" applyAlignment="1">
      <alignment vertical="center" shrinkToFit="1"/>
    </xf>
    <xf numFmtId="0" fontId="4" fillId="0" borderId="0" xfId="0" applyFont="1" applyFill="1" applyBorder="1" applyAlignment="1">
      <alignment horizontal="left" vertical="center"/>
    </xf>
    <xf numFmtId="0" fontId="3" fillId="12" borderId="90" xfId="0" applyFont="1" applyFill="1" applyBorder="1" applyAlignment="1">
      <alignment horizontal="center" vertical="center" wrapText="1" shrinkToFit="1"/>
    </xf>
    <xf numFmtId="0" fontId="0" fillId="0" borderId="37" xfId="0" applyFont="1" applyFill="1" applyBorder="1" applyAlignment="1">
      <alignment horizontal="left" vertical="center"/>
    </xf>
    <xf numFmtId="0" fontId="8" fillId="10" borderId="61" xfId="0" applyFont="1" applyFill="1" applyBorder="1" applyAlignment="1" applyProtection="1">
      <alignment vertical="center"/>
    </xf>
    <xf numFmtId="0" fontId="0" fillId="0" borderId="44" xfId="0" applyFont="1" applyFill="1" applyBorder="1" applyAlignment="1">
      <alignment horizontal="left" vertical="center" shrinkToFit="1"/>
    </xf>
    <xf numFmtId="0" fontId="0" fillId="0" borderId="45" xfId="0" applyFont="1" applyFill="1" applyBorder="1" applyAlignment="1">
      <alignment horizontal="left" vertical="center" shrinkToFit="1"/>
    </xf>
    <xf numFmtId="0" fontId="0" fillId="0" borderId="53"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52" xfId="0" applyFont="1" applyFill="1" applyBorder="1" applyAlignment="1">
      <alignment horizontal="left" vertical="center" shrinkToFit="1"/>
    </xf>
    <xf numFmtId="183" fontId="9" fillId="10" borderId="3" xfId="4" applyNumberFormat="1" applyFont="1" applyFill="1" applyBorder="1" applyAlignment="1">
      <alignment vertical="center" shrinkToFit="1"/>
    </xf>
    <xf numFmtId="183" fontId="9" fillId="10" borderId="47" xfId="4" applyNumberFormat="1" applyFont="1" applyFill="1" applyBorder="1" applyAlignment="1">
      <alignment vertical="center" shrinkToFit="1"/>
    </xf>
    <xf numFmtId="183" fontId="9" fillId="10" borderId="48" xfId="4" applyNumberFormat="1" applyFont="1" applyFill="1" applyBorder="1" applyAlignment="1">
      <alignment vertical="center" shrinkToFit="1"/>
    </xf>
    <xf numFmtId="183" fontId="9" fillId="10" borderId="49" xfId="4" applyNumberFormat="1" applyFont="1" applyFill="1" applyBorder="1" applyAlignment="1">
      <alignment vertical="center" shrinkToFit="1"/>
    </xf>
    <xf numFmtId="183" fontId="9" fillId="10" borderId="13" xfId="4" applyNumberFormat="1" applyFont="1" applyFill="1" applyBorder="1" applyAlignment="1">
      <alignment vertical="center" shrinkToFit="1"/>
    </xf>
    <xf numFmtId="183" fontId="9" fillId="10" borderId="50" xfId="4" applyNumberFormat="1" applyFont="1" applyFill="1" applyBorder="1" applyAlignment="1">
      <alignment vertical="center" shrinkToFit="1"/>
    </xf>
    <xf numFmtId="0" fontId="0" fillId="2" borderId="19" xfId="0" applyFont="1" applyFill="1" applyBorder="1" applyAlignment="1">
      <alignment vertical="center"/>
    </xf>
    <xf numFmtId="0" fontId="0" fillId="2" borderId="7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18" xfId="0" applyFont="1"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0" fontId="0" fillId="2" borderId="37" xfId="0" applyFont="1" applyFill="1" applyBorder="1" applyAlignment="1">
      <alignment vertical="center"/>
    </xf>
    <xf numFmtId="0" fontId="0" fillId="2" borderId="8" xfId="0" applyFont="1" applyFill="1" applyBorder="1" applyAlignment="1">
      <alignment vertical="center"/>
    </xf>
    <xf numFmtId="0" fontId="0" fillId="2" borderId="8" xfId="0" applyFont="1" applyFill="1" applyBorder="1" applyAlignment="1">
      <alignment horizontal="right" vertical="center"/>
    </xf>
    <xf numFmtId="0" fontId="0" fillId="2" borderId="8" xfId="0" applyFont="1" applyFill="1" applyBorder="1" applyAlignment="1">
      <alignment horizontal="center" vertical="center" textRotation="255" shrinkToFit="1"/>
    </xf>
    <xf numFmtId="0" fontId="0" fillId="2" borderId="48" xfId="0" applyFont="1" applyFill="1" applyBorder="1" applyAlignment="1">
      <alignment horizontal="center" vertical="center" textRotation="255" shrinkToFit="1"/>
    </xf>
    <xf numFmtId="49" fontId="0" fillId="0" borderId="30" xfId="0" applyNumberFormat="1" applyFont="1" applyFill="1" applyBorder="1" applyAlignment="1" applyProtection="1">
      <alignment horizontal="center" vertical="center" shrinkToFit="1"/>
      <protection locked="0"/>
    </xf>
    <xf numFmtId="179" fontId="27" fillId="13" borderId="72" xfId="0" applyNumberFormat="1" applyFont="1" applyFill="1" applyBorder="1" applyAlignment="1">
      <alignment vertical="center"/>
    </xf>
    <xf numFmtId="179" fontId="27" fillId="13" borderId="96" xfId="0" applyNumberFormat="1" applyFont="1" applyFill="1" applyBorder="1" applyAlignment="1">
      <alignment vertical="center"/>
    </xf>
    <xf numFmtId="179" fontId="27" fillId="13" borderId="53" xfId="0" applyNumberFormat="1" applyFont="1" applyFill="1" applyBorder="1" applyAlignment="1">
      <alignment vertical="center"/>
    </xf>
    <xf numFmtId="179" fontId="27" fillId="13" borderId="71" xfId="0" applyNumberFormat="1" applyFont="1" applyFill="1" applyBorder="1" applyAlignment="1">
      <alignment vertical="center"/>
    </xf>
    <xf numFmtId="179" fontId="27" fillId="13" borderId="51" xfId="0" applyNumberFormat="1" applyFont="1" applyFill="1" applyBorder="1" applyAlignment="1">
      <alignment vertical="center"/>
    </xf>
    <xf numFmtId="179" fontId="27" fillId="13" borderId="24" xfId="0" applyNumberFormat="1" applyFont="1" applyFill="1" applyBorder="1" applyAlignment="1">
      <alignment vertical="center"/>
    </xf>
    <xf numFmtId="179" fontId="27" fillId="13" borderId="15" xfId="0" applyNumberFormat="1" applyFont="1" applyFill="1" applyBorder="1" applyAlignment="1">
      <alignment vertical="center"/>
    </xf>
    <xf numFmtId="179" fontId="27" fillId="13" borderId="54" xfId="0" applyNumberFormat="1" applyFont="1" applyFill="1" applyBorder="1" applyAlignment="1">
      <alignment vertical="center"/>
    </xf>
    <xf numFmtId="179" fontId="27" fillId="13" borderId="97" xfId="0" applyNumberFormat="1" applyFont="1" applyFill="1" applyBorder="1" applyAlignment="1">
      <alignment vertical="center"/>
    </xf>
    <xf numFmtId="179" fontId="27" fillId="13" borderId="98" xfId="0" applyNumberFormat="1" applyFont="1" applyFill="1" applyBorder="1" applyAlignment="1">
      <alignment vertical="center"/>
    </xf>
    <xf numFmtId="179" fontId="27" fillId="13" borderId="87" xfId="0" applyNumberFormat="1" applyFont="1" applyFill="1" applyBorder="1" applyAlignment="1">
      <alignment vertical="center"/>
    </xf>
    <xf numFmtId="179" fontId="27" fillId="13" borderId="13" xfId="0" applyNumberFormat="1" applyFont="1" applyFill="1" applyBorder="1" applyAlignment="1">
      <alignment vertical="center"/>
    </xf>
    <xf numFmtId="179" fontId="27" fillId="13" borderId="50" xfId="0" applyNumberFormat="1" applyFont="1" applyFill="1" applyBorder="1" applyAlignment="1">
      <alignment vertical="center"/>
    </xf>
    <xf numFmtId="179" fontId="27" fillId="13" borderId="99" xfId="0" applyNumberFormat="1" applyFont="1" applyFill="1" applyBorder="1" applyAlignment="1">
      <alignment vertical="center"/>
    </xf>
    <xf numFmtId="179" fontId="27" fillId="13" borderId="5" xfId="0" applyNumberFormat="1" applyFont="1" applyFill="1" applyBorder="1" applyAlignment="1">
      <alignment vertical="center"/>
    </xf>
    <xf numFmtId="179" fontId="27" fillId="13" borderId="100" xfId="0" applyNumberFormat="1" applyFont="1" applyFill="1" applyBorder="1" applyAlignment="1">
      <alignment vertical="center"/>
    </xf>
    <xf numFmtId="179" fontId="27" fillId="13" borderId="101" xfId="0" applyNumberFormat="1" applyFont="1" applyFill="1" applyBorder="1" applyAlignment="1">
      <alignment vertical="center"/>
    </xf>
    <xf numFmtId="179" fontId="27" fillId="13" borderId="102" xfId="0" applyNumberFormat="1" applyFont="1" applyFill="1" applyBorder="1" applyAlignment="1">
      <alignment vertical="center"/>
    </xf>
    <xf numFmtId="179" fontId="27" fillId="13" borderId="10" xfId="0" applyNumberFormat="1" applyFont="1" applyFill="1" applyBorder="1" applyAlignment="1">
      <alignment vertical="center"/>
    </xf>
    <xf numFmtId="179" fontId="27" fillId="13" borderId="86" xfId="0" applyNumberFormat="1" applyFont="1" applyFill="1" applyBorder="1" applyAlignment="1">
      <alignment vertical="center"/>
    </xf>
    <xf numFmtId="179" fontId="27" fillId="13" borderId="103" xfId="0" applyNumberFormat="1" applyFont="1" applyFill="1" applyBorder="1" applyAlignment="1">
      <alignment vertical="center"/>
    </xf>
    <xf numFmtId="179" fontId="27" fillId="13" borderId="30" xfId="0" applyNumberFormat="1" applyFont="1" applyFill="1" applyBorder="1" applyAlignment="1">
      <alignment vertical="center"/>
    </xf>
    <xf numFmtId="179" fontId="27" fillId="13" borderId="104" xfId="0" applyNumberFormat="1" applyFont="1" applyFill="1" applyBorder="1" applyAlignment="1">
      <alignment vertical="center"/>
    </xf>
    <xf numFmtId="179" fontId="27" fillId="13" borderId="105" xfId="0" applyNumberFormat="1" applyFont="1" applyFill="1" applyBorder="1" applyAlignment="1">
      <alignment vertical="center"/>
    </xf>
    <xf numFmtId="179" fontId="27" fillId="13" borderId="106" xfId="0" applyNumberFormat="1" applyFont="1" applyFill="1" applyBorder="1" applyAlignment="1">
      <alignment vertical="center"/>
    </xf>
    <xf numFmtId="179" fontId="27" fillId="13" borderId="107" xfId="0" applyNumberFormat="1" applyFont="1" applyFill="1" applyBorder="1" applyAlignment="1">
      <alignment vertical="center"/>
    </xf>
    <xf numFmtId="179" fontId="27" fillId="13" borderId="29" xfId="0" applyNumberFormat="1" applyFont="1" applyFill="1" applyBorder="1" applyAlignment="1">
      <alignment vertical="center"/>
    </xf>
    <xf numFmtId="179" fontId="27" fillId="13" borderId="59" xfId="0" applyNumberFormat="1" applyFont="1" applyFill="1" applyBorder="1" applyAlignment="1">
      <alignment vertical="center"/>
    </xf>
    <xf numFmtId="0" fontId="3" fillId="0" borderId="4" xfId="0" applyFont="1" applyFill="1" applyBorder="1" applyAlignment="1">
      <alignment vertical="center"/>
    </xf>
    <xf numFmtId="0" fontId="9" fillId="0" borderId="4" xfId="0" applyFont="1" applyBorder="1" applyAlignment="1">
      <alignment vertical="center" wrapText="1"/>
    </xf>
    <xf numFmtId="0" fontId="0" fillId="0" borderId="4"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top"/>
    </xf>
    <xf numFmtId="0" fontId="3" fillId="2" borderId="109" xfId="0" applyFont="1" applyFill="1" applyBorder="1" applyAlignment="1">
      <alignment horizontal="center" vertical="center"/>
    </xf>
    <xf numFmtId="0" fontId="3" fillId="11" borderId="0" xfId="0" applyFont="1" applyFill="1" applyBorder="1" applyAlignment="1">
      <alignment vertical="center"/>
    </xf>
    <xf numFmtId="0" fontId="9" fillId="0" borderId="0" xfId="0" applyFont="1" applyBorder="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Border="1" applyAlignment="1">
      <alignment vertical="center" shrinkToFit="1"/>
    </xf>
    <xf numFmtId="38" fontId="19" fillId="0" borderId="41" xfId="0" applyNumberFormat="1" applyFont="1" applyBorder="1" applyAlignment="1" applyProtection="1">
      <alignment horizontal="center" vertical="center" wrapText="1"/>
      <protection locked="0"/>
    </xf>
    <xf numFmtId="188" fontId="21" fillId="0" borderId="0" xfId="0" applyNumberFormat="1" applyFont="1" applyAlignment="1" applyProtection="1">
      <alignment horizontal="left"/>
      <protection locked="0"/>
    </xf>
    <xf numFmtId="188" fontId="10" fillId="0" borderId="0" xfId="0" applyNumberFormat="1" applyFont="1" applyProtection="1">
      <protection locked="0"/>
    </xf>
    <xf numFmtId="189" fontId="10" fillId="0" borderId="0" xfId="0" applyNumberFormat="1" applyFont="1" applyProtection="1">
      <protection locked="0"/>
    </xf>
    <xf numFmtId="188" fontId="16" fillId="0" borderId="0" xfId="0" applyNumberFormat="1" applyFont="1" applyProtection="1">
      <protection locked="0"/>
    </xf>
    <xf numFmtId="189" fontId="16" fillId="0" borderId="0" xfId="0" applyNumberFormat="1" applyFont="1" applyProtection="1">
      <protection locked="0"/>
    </xf>
    <xf numFmtId="0" fontId="6" fillId="0" borderId="10" xfId="0" applyFont="1" applyBorder="1" applyAlignment="1" applyProtection="1">
      <alignment horizontal="center" vertical="center"/>
      <protection locked="0"/>
    </xf>
    <xf numFmtId="49" fontId="4" fillId="0" borderId="8" xfId="0" applyNumberFormat="1" applyFont="1" applyBorder="1" applyAlignment="1">
      <alignment horizontal="left" vertical="center"/>
    </xf>
    <xf numFmtId="179" fontId="27" fillId="13" borderId="110" xfId="0" applyNumberFormat="1" applyFont="1" applyFill="1" applyBorder="1" applyAlignment="1">
      <alignment vertical="center"/>
    </xf>
    <xf numFmtId="179" fontId="27" fillId="13" borderId="111" xfId="0" applyNumberFormat="1" applyFont="1" applyFill="1" applyBorder="1" applyAlignment="1">
      <alignment vertical="center"/>
    </xf>
    <xf numFmtId="179" fontId="27" fillId="13" borderId="112" xfId="0" applyNumberFormat="1" applyFont="1" applyFill="1" applyBorder="1" applyAlignment="1">
      <alignment vertical="center"/>
    </xf>
    <xf numFmtId="49" fontId="4" fillId="0" borderId="5" xfId="0" applyNumberFormat="1" applyFont="1" applyFill="1" applyBorder="1" applyAlignment="1">
      <alignment horizontal="center" vertical="center" shrinkToFit="1"/>
    </xf>
    <xf numFmtId="193" fontId="26" fillId="5" borderId="90" xfId="1" applyNumberFormat="1" applyFont="1" applyFill="1" applyBorder="1" applyAlignment="1">
      <alignment vertical="center"/>
    </xf>
    <xf numFmtId="193" fontId="26" fillId="5" borderId="91" xfId="1" applyNumberFormat="1" applyFont="1" applyFill="1" applyBorder="1" applyAlignment="1">
      <alignment vertical="center"/>
    </xf>
    <xf numFmtId="193" fontId="26" fillId="5" borderId="95" xfId="1" applyNumberFormat="1" applyFont="1" applyFill="1" applyBorder="1" applyAlignment="1">
      <alignment vertical="center"/>
    </xf>
    <xf numFmtId="0" fontId="4" fillId="8" borderId="54" xfId="0" applyFont="1" applyFill="1" applyBorder="1" applyAlignment="1">
      <alignment horizontal="center" vertical="center" shrinkToFit="1"/>
    </xf>
    <xf numFmtId="183" fontId="0" fillId="0" borderId="50" xfId="4" applyNumberFormat="1" applyFont="1" applyBorder="1" applyAlignment="1">
      <alignment vertical="center"/>
    </xf>
    <xf numFmtId="0" fontId="4" fillId="8" borderId="90" xfId="0" applyFont="1" applyFill="1" applyBorder="1" applyAlignment="1">
      <alignment horizontal="center" vertical="center"/>
    </xf>
    <xf numFmtId="183" fontId="26" fillId="13" borderId="95" xfId="0" applyNumberFormat="1" applyFont="1" applyFill="1" applyBorder="1" applyAlignment="1">
      <alignment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4"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3" xfId="3" applyFont="1" applyBorder="1" applyAlignment="1">
      <alignment vertical="center" shrinkToFit="1"/>
    </xf>
    <xf numFmtId="0" fontId="17" fillId="0" borderId="0" xfId="0" applyFont="1" applyAlignment="1">
      <alignment vertical="center"/>
    </xf>
    <xf numFmtId="0" fontId="17" fillId="0" borderId="0" xfId="0" applyFont="1" applyFill="1" applyBorder="1" applyAlignment="1">
      <alignment vertical="center"/>
    </xf>
    <xf numFmtId="0" fontId="4" fillId="0" borderId="24"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49" fontId="1" fillId="0" borderId="32" xfId="0" applyNumberFormat="1" applyFont="1" applyBorder="1" applyAlignment="1" applyProtection="1">
      <alignment horizontal="center" vertical="center" shrinkToFit="1"/>
      <protection locked="0"/>
    </xf>
    <xf numFmtId="49" fontId="1" fillId="0" borderId="25"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0" fontId="4" fillId="0" borderId="10" xfId="0" applyFont="1" applyBorder="1" applyAlignment="1" applyProtection="1">
      <alignment horizontal="center" vertical="center" shrinkToFit="1"/>
      <protection locked="0"/>
    </xf>
    <xf numFmtId="49" fontId="0" fillId="0" borderId="30" xfId="0" applyNumberFormat="1" applyBorder="1" applyAlignment="1" applyProtection="1">
      <alignment horizontal="center" vertical="center" shrinkToFit="1"/>
      <protection locked="0"/>
    </xf>
    <xf numFmtId="49" fontId="1" fillId="0" borderId="26" xfId="0" applyNumberFormat="1" applyFont="1" applyBorder="1" applyAlignment="1" applyProtection="1">
      <alignment horizontal="center" vertical="center" shrinkToFit="1"/>
      <protection locked="0"/>
    </xf>
    <xf numFmtId="0" fontId="1"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0" fontId="0" fillId="2" borderId="11" xfId="0" applyFont="1" applyFill="1" applyBorder="1" applyAlignment="1">
      <alignment horizontal="center" vertical="center" shrinkToFit="1"/>
    </xf>
    <xf numFmtId="38" fontId="6" fillId="0" borderId="40" xfId="3" applyFont="1" applyBorder="1" applyAlignment="1" applyProtection="1">
      <alignment horizontal="right" vertical="center" shrinkToFit="1"/>
      <protection locked="0"/>
    </xf>
    <xf numFmtId="176" fontId="27" fillId="13" borderId="75" xfId="0" applyNumberFormat="1" applyFont="1" applyFill="1" applyBorder="1" applyAlignment="1">
      <alignment horizontal="right" vertical="center" shrinkToFit="1"/>
    </xf>
    <xf numFmtId="38" fontId="6" fillId="0" borderId="40" xfId="3" applyFont="1" applyBorder="1" applyAlignment="1" applyProtection="1">
      <alignment horizontal="right" vertical="center" wrapText="1" shrinkToFit="1"/>
      <protection locked="0"/>
    </xf>
    <xf numFmtId="38" fontId="6" fillId="0" borderId="72" xfId="3" applyFont="1" applyBorder="1" applyAlignment="1">
      <alignment horizontal="right" vertical="center" shrinkToFit="1"/>
    </xf>
    <xf numFmtId="0" fontId="9" fillId="0" borderId="45" xfId="0" applyFont="1" applyBorder="1" applyAlignment="1" applyProtection="1">
      <alignment vertical="center"/>
      <protection locked="0"/>
    </xf>
    <xf numFmtId="0" fontId="0" fillId="0" borderId="17" xfId="0" applyBorder="1" applyAlignment="1">
      <alignment vertical="center"/>
    </xf>
    <xf numFmtId="0" fontId="9" fillId="0" borderId="53" xfId="0" applyFont="1" applyBorder="1" applyAlignment="1" applyProtection="1">
      <alignment vertical="center"/>
      <protection locked="0"/>
    </xf>
    <xf numFmtId="0" fontId="0" fillId="0" borderId="28" xfId="0" applyBorder="1" applyAlignment="1">
      <alignment vertical="center"/>
    </xf>
    <xf numFmtId="0" fontId="9" fillId="0" borderId="20" xfId="0" applyFont="1" applyBorder="1" applyAlignment="1" applyProtection="1">
      <alignment vertical="center"/>
      <protection locked="0"/>
    </xf>
    <xf numFmtId="0" fontId="0" fillId="0" borderId="27" xfId="0" applyBorder="1" applyAlignment="1">
      <alignment vertical="center"/>
    </xf>
    <xf numFmtId="0" fontId="4" fillId="0" borderId="3" xfId="0" applyFont="1" applyFill="1" applyBorder="1" applyAlignment="1">
      <alignment vertical="center" textRotation="255"/>
    </xf>
    <xf numFmtId="0" fontId="0" fillId="0" borderId="67" xfId="0" applyFont="1" applyFill="1" applyBorder="1" applyAlignment="1" applyProtection="1">
      <alignment vertical="center" shrinkToFit="1"/>
    </xf>
    <xf numFmtId="0" fontId="0" fillId="0" borderId="67" xfId="0" applyFont="1" applyFill="1" applyBorder="1" applyAlignment="1" applyProtection="1">
      <alignment horizontal="left" vertical="center" shrinkToFit="1"/>
    </xf>
    <xf numFmtId="183" fontId="0" fillId="2" borderId="47" xfId="4" applyNumberFormat="1" applyFont="1" applyFill="1" applyBorder="1" applyAlignment="1">
      <alignment vertical="center" shrinkToFit="1"/>
    </xf>
    <xf numFmtId="0" fontId="17" fillId="4" borderId="8" xfId="0" applyFont="1" applyFill="1" applyBorder="1" applyAlignment="1">
      <alignment vertical="center"/>
    </xf>
    <xf numFmtId="0" fontId="17" fillId="4" borderId="27" xfId="0" applyFont="1" applyFill="1" applyBorder="1" applyAlignment="1">
      <alignment vertical="center"/>
    </xf>
    <xf numFmtId="38" fontId="28" fillId="0" borderId="41" xfId="6" applyFont="1" applyFill="1" applyBorder="1" applyAlignment="1" applyProtection="1">
      <alignment horizontal="center" vertical="center" shrinkToFit="1"/>
      <protection locked="0"/>
    </xf>
    <xf numFmtId="0" fontId="8" fillId="0" borderId="0" xfId="0" applyFont="1" applyAlignment="1">
      <alignment horizontal="left"/>
    </xf>
    <xf numFmtId="0" fontId="0" fillId="0" borderId="35" xfId="0" applyBorder="1"/>
    <xf numFmtId="0" fontId="0" fillId="14" borderId="0" xfId="0" applyFill="1" applyAlignment="1">
      <alignment vertical="center"/>
    </xf>
    <xf numFmtId="0" fontId="31" fillId="0" borderId="0" xfId="0" applyFont="1"/>
    <xf numFmtId="0" fontId="25" fillId="0" borderId="0" xfId="0" applyFont="1"/>
    <xf numFmtId="188" fontId="1" fillId="0" borderId="0" xfId="0" applyNumberFormat="1" applyFont="1" applyProtection="1">
      <protection locked="0"/>
    </xf>
    <xf numFmtId="189" fontId="1" fillId="0" borderId="0" xfId="0" applyNumberFormat="1" applyFont="1" applyProtection="1">
      <protection locked="0"/>
    </xf>
    <xf numFmtId="0" fontId="1" fillId="0" borderId="0" xfId="0" applyFont="1" applyProtection="1">
      <protection locked="0"/>
    </xf>
    <xf numFmtId="0" fontId="0" fillId="0" borderId="0" xfId="0" applyAlignment="1" applyProtection="1">
      <alignment horizontal="left" vertical="center"/>
      <protection locked="0"/>
    </xf>
    <xf numFmtId="188" fontId="1" fillId="4" borderId="94" xfId="0" applyNumberFormat="1" applyFont="1" applyFill="1" applyBorder="1" applyProtection="1">
      <protection locked="0"/>
    </xf>
    <xf numFmtId="188" fontId="1" fillId="4" borderId="14" xfId="0" applyNumberFormat="1" applyFont="1" applyFill="1" applyBorder="1" applyProtection="1">
      <protection locked="0"/>
    </xf>
    <xf numFmtId="188" fontId="1" fillId="4" borderId="4" xfId="0" applyNumberFormat="1" applyFont="1" applyFill="1" applyBorder="1" applyProtection="1">
      <protection locked="0"/>
    </xf>
    <xf numFmtId="188" fontId="3" fillId="4" borderId="14" xfId="0" applyNumberFormat="1" applyFont="1" applyFill="1" applyBorder="1" applyAlignment="1" applyProtection="1">
      <alignment vertical="center"/>
      <protection locked="0"/>
    </xf>
    <xf numFmtId="189" fontId="16" fillId="0" borderId="0" xfId="0" applyNumberFormat="1" applyFont="1" applyAlignment="1" applyProtection="1">
      <alignment horizontal="center" vertical="center" wrapText="1" shrinkToFit="1"/>
      <protection locked="0"/>
    </xf>
    <xf numFmtId="188" fontId="16" fillId="0" borderId="0" xfId="0" applyNumberFormat="1" applyFont="1" applyAlignment="1" applyProtection="1">
      <alignment horizontal="center" vertical="center" wrapText="1" shrinkToFit="1"/>
      <protection locked="0"/>
    </xf>
    <xf numFmtId="188" fontId="17" fillId="0" borderId="0" xfId="0" applyNumberFormat="1" applyFont="1" applyAlignment="1" applyProtection="1">
      <alignment horizontal="center" vertical="center" wrapText="1" shrinkToFit="1"/>
      <protection locked="0"/>
    </xf>
    <xf numFmtId="188" fontId="0" fillId="0" borderId="0" xfId="0" applyNumberFormat="1" applyAlignment="1" applyProtection="1">
      <alignment horizontal="center" vertical="center" wrapText="1" shrinkToFit="1"/>
      <protection locked="0"/>
    </xf>
    <xf numFmtId="188" fontId="0" fillId="0" borderId="0" xfId="0" applyNumberFormat="1" applyAlignment="1" applyProtection="1">
      <alignment horizontal="center" vertical="center" shrinkToFit="1"/>
      <protection locked="0"/>
    </xf>
    <xf numFmtId="188" fontId="0" fillId="0" borderId="0" xfId="0" applyNumberFormat="1" applyAlignment="1" applyProtection="1">
      <alignment horizontal="left" vertical="center"/>
      <protection locked="0"/>
    </xf>
    <xf numFmtId="188" fontId="6" fillId="0" borderId="0" xfId="0" applyNumberFormat="1" applyFont="1" applyAlignment="1" applyProtection="1">
      <alignment vertical="center"/>
      <protection locked="0"/>
    </xf>
    <xf numFmtId="188" fontId="1" fillId="11" borderId="0" xfId="0" applyNumberFormat="1" applyFont="1" applyFill="1" applyProtection="1">
      <protection locked="0"/>
    </xf>
    <xf numFmtId="188" fontId="16" fillId="0" borderId="10" xfId="0" applyNumberFormat="1" applyFont="1" applyBorder="1" applyAlignment="1" applyProtection="1">
      <alignment horizontal="center" vertical="center" wrapText="1" shrinkToFit="1"/>
      <protection locked="0"/>
    </xf>
    <xf numFmtId="189" fontId="16" fillId="0" borderId="0" xfId="0" applyNumberFormat="1" applyFont="1" applyAlignment="1" applyProtection="1">
      <alignment vertical="center" wrapText="1" shrinkToFit="1"/>
      <protection locked="0"/>
    </xf>
    <xf numFmtId="0" fontId="6" fillId="0" borderId="0" xfId="0" applyFont="1" applyAlignment="1" applyProtection="1">
      <alignment horizontal="center" vertical="center"/>
      <protection locked="0"/>
    </xf>
    <xf numFmtId="188" fontId="17" fillId="4" borderId="18" xfId="0" applyNumberFormat="1" applyFont="1" applyFill="1" applyBorder="1" applyAlignment="1" applyProtection="1">
      <alignment vertical="center" wrapText="1"/>
      <protection locked="0"/>
    </xf>
    <xf numFmtId="188" fontId="17" fillId="4" borderId="4" xfId="0" applyNumberFormat="1" applyFont="1" applyFill="1" applyBorder="1" applyAlignment="1" applyProtection="1">
      <alignment vertical="center" wrapText="1"/>
      <protection locked="0"/>
    </xf>
    <xf numFmtId="188" fontId="6" fillId="0" borderId="0" xfId="0" applyNumberFormat="1" applyFont="1" applyAlignment="1" applyProtection="1">
      <alignment horizontal="center" vertical="center"/>
      <protection locked="0"/>
    </xf>
    <xf numFmtId="188" fontId="0" fillId="0" borderId="0" xfId="0" applyNumberFormat="1" applyAlignment="1" applyProtection="1">
      <alignment horizontal="center" vertical="center"/>
      <protection locked="0"/>
    </xf>
    <xf numFmtId="183" fontId="6" fillId="2" borderId="32" xfId="0" applyNumberFormat="1" applyFont="1" applyFill="1" applyBorder="1" applyAlignment="1" applyProtection="1">
      <alignment vertical="center" shrinkToFit="1"/>
    </xf>
    <xf numFmtId="183" fontId="6" fillId="2" borderId="81" xfId="0" applyNumberFormat="1" applyFont="1" applyFill="1" applyBorder="1" applyAlignment="1" applyProtection="1">
      <alignment vertical="center" shrinkToFit="1"/>
    </xf>
    <xf numFmtId="38" fontId="4" fillId="0" borderId="23" xfId="3" applyFont="1" applyFill="1" applyBorder="1" applyAlignment="1" applyProtection="1">
      <alignment vertical="center" shrinkToFit="1"/>
      <protection locked="0"/>
    </xf>
    <xf numFmtId="183" fontId="6" fillId="2" borderId="57" xfId="0" applyNumberFormat="1" applyFont="1" applyFill="1" applyBorder="1" applyAlignment="1" applyProtection="1">
      <alignment vertical="center" shrinkToFit="1"/>
      <protection locked="0"/>
    </xf>
    <xf numFmtId="183" fontId="6" fillId="13" borderId="84" xfId="0" applyNumberFormat="1" applyFont="1" applyFill="1" applyBorder="1" applyAlignment="1">
      <alignment vertical="center" shrinkToFit="1"/>
    </xf>
    <xf numFmtId="183" fontId="6" fillId="13" borderId="85" xfId="0" applyNumberFormat="1" applyFont="1" applyFill="1" applyBorder="1" applyAlignment="1">
      <alignment vertical="center" shrinkToFit="1"/>
    </xf>
    <xf numFmtId="38" fontId="6" fillId="0" borderId="20" xfId="3" applyFont="1" applyBorder="1" applyAlignment="1" applyProtection="1">
      <alignment horizontal="right" vertical="center" shrinkToFit="1"/>
      <protection locked="0"/>
    </xf>
    <xf numFmtId="38" fontId="6" fillId="0" borderId="21" xfId="3" applyFont="1" applyBorder="1" applyAlignment="1" applyProtection="1">
      <alignment horizontal="right" vertical="center" shrinkToFit="1"/>
      <protection locked="0"/>
    </xf>
    <xf numFmtId="176" fontId="6" fillId="13" borderId="74" xfId="0" applyNumberFormat="1" applyFont="1" applyFill="1" applyBorder="1" applyAlignment="1">
      <alignment horizontal="right" vertical="center" shrinkToFit="1"/>
    </xf>
    <xf numFmtId="176" fontId="6" fillId="13" borderId="80" xfId="0" applyNumberFormat="1" applyFont="1" applyFill="1" applyBorder="1" applyAlignment="1">
      <alignment horizontal="right" vertical="center" shrinkToFit="1"/>
    </xf>
    <xf numFmtId="38" fontId="6" fillId="0" borderId="22" xfId="3" applyFont="1" applyBorder="1" applyAlignment="1" applyProtection="1">
      <alignment horizontal="right" vertical="center"/>
      <protection locked="0"/>
    </xf>
    <xf numFmtId="38" fontId="6" fillId="0" borderId="23" xfId="3" applyFont="1" applyBorder="1" applyAlignment="1" applyProtection="1">
      <alignment horizontal="right" vertical="center"/>
      <protection locked="0"/>
    </xf>
    <xf numFmtId="38" fontId="6" fillId="0" borderId="53" xfId="3" applyFont="1" applyBorder="1" applyAlignment="1">
      <alignment horizontal="right" vertical="center" shrinkToFit="1"/>
    </xf>
    <xf numFmtId="38" fontId="6" fillId="0" borderId="63" xfId="3" applyFont="1" applyBorder="1" applyAlignment="1">
      <alignment horizontal="right" vertical="center" shrinkToFit="1"/>
    </xf>
    <xf numFmtId="0" fontId="19" fillId="0" borderId="109" xfId="0" applyFont="1" applyBorder="1" applyAlignment="1" applyProtection="1">
      <alignment horizontal="center" vertical="center" wrapText="1"/>
      <protection locked="0"/>
    </xf>
    <xf numFmtId="183" fontId="27" fillId="2" borderId="11" xfId="0" applyNumberFormat="1" applyFont="1" applyFill="1" applyBorder="1" applyAlignment="1" applyProtection="1">
      <alignment vertical="center" shrinkToFit="1"/>
    </xf>
    <xf numFmtId="183" fontId="27" fillId="2" borderId="1" xfId="0" applyNumberFormat="1" applyFont="1" applyFill="1" applyBorder="1" applyAlignment="1" applyProtection="1">
      <alignment vertical="center" shrinkToFit="1"/>
    </xf>
    <xf numFmtId="183" fontId="6" fillId="2" borderId="7" xfId="0" applyNumberFormat="1" applyFont="1" applyFill="1" applyBorder="1" applyAlignment="1" applyProtection="1">
      <alignment vertical="center" shrinkToFit="1"/>
    </xf>
    <xf numFmtId="183" fontId="6" fillId="2" borderId="33" xfId="0" applyNumberFormat="1" applyFont="1" applyFill="1" applyBorder="1" applyAlignment="1" applyProtection="1">
      <alignment vertical="center" shrinkToFit="1"/>
    </xf>
    <xf numFmtId="0" fontId="4" fillId="0" borderId="30"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4" fillId="0" borderId="54" xfId="0" applyFont="1" applyBorder="1" applyAlignment="1" applyProtection="1">
      <alignment horizontal="left" vertical="center" shrinkToFit="1"/>
      <protection locked="0"/>
    </xf>
    <xf numFmtId="0" fontId="0" fillId="2" borderId="24" xfId="0" applyFont="1" applyFill="1" applyBorder="1" applyAlignment="1">
      <alignment horizontal="center" vertical="center" textRotation="255" shrinkToFit="1"/>
    </xf>
    <xf numFmtId="0" fontId="0" fillId="2" borderId="60" xfId="0" applyFont="1" applyFill="1" applyBorder="1" applyAlignment="1">
      <alignment horizontal="center" vertical="center" textRotation="255" shrinkToFit="1"/>
    </xf>
    <xf numFmtId="0" fontId="0" fillId="2" borderId="8" xfId="0" applyFont="1" applyFill="1" applyBorder="1" applyAlignment="1">
      <alignment horizontal="left" vertical="center" shrinkToFit="1"/>
    </xf>
    <xf numFmtId="0" fontId="0" fillId="2" borderId="98"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179" fontId="27" fillId="13" borderId="20" xfId="0" applyNumberFormat="1" applyFont="1" applyFill="1" applyBorder="1" applyAlignment="1">
      <alignment horizontal="right" vertical="center"/>
    </xf>
    <xf numFmtId="0" fontId="26" fillId="13" borderId="27" xfId="0" applyFont="1" applyFill="1" applyBorder="1"/>
    <xf numFmtId="49" fontId="9" fillId="0" borderId="56" xfId="0" applyNumberFormat="1" applyFont="1" applyBorder="1" applyAlignment="1">
      <alignment vertical="center" shrinkToFit="1"/>
    </xf>
    <xf numFmtId="179" fontId="27" fillId="13" borderId="113" xfId="0" applyNumberFormat="1" applyFont="1" applyFill="1" applyBorder="1" applyAlignment="1">
      <alignment horizontal="right" vertical="center"/>
    </xf>
    <xf numFmtId="0" fontId="26" fillId="13" borderId="114" xfId="0" applyFont="1" applyFill="1" applyBorder="1"/>
    <xf numFmtId="177" fontId="6" fillId="0" borderId="19" xfId="0" applyNumberFormat="1" applyFont="1" applyBorder="1" applyAlignment="1" applyProtection="1">
      <alignment vertical="center" shrinkToFit="1"/>
      <protection locked="0"/>
    </xf>
    <xf numFmtId="0" fontId="0" fillId="2" borderId="37" xfId="0" applyFont="1" applyFill="1" applyBorder="1" applyAlignment="1">
      <alignment horizontal="left" vertical="center" indent="1"/>
    </xf>
    <xf numFmtId="0" fontId="0" fillId="2" borderId="8" xfId="0" applyFont="1" applyFill="1" applyBorder="1" applyAlignment="1">
      <alignment horizontal="left" vertical="center" indent="1"/>
    </xf>
    <xf numFmtId="0" fontId="0" fillId="2" borderId="27" xfId="0" applyFont="1" applyFill="1" applyBorder="1" applyAlignment="1">
      <alignment horizontal="left" vertical="center" indent="1"/>
    </xf>
    <xf numFmtId="0" fontId="0" fillId="2" borderId="1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4" fillId="0" borderId="30" xfId="0" applyFont="1" applyFill="1" applyBorder="1" applyAlignment="1" applyProtection="1">
      <alignment vertical="center" shrinkToFit="1"/>
      <protection locked="0"/>
    </xf>
    <xf numFmtId="0" fontId="4" fillId="0" borderId="5" xfId="0" applyFont="1" applyFill="1" applyBorder="1" applyAlignment="1" applyProtection="1">
      <alignment vertical="center" shrinkToFit="1"/>
      <protection locked="0"/>
    </xf>
    <xf numFmtId="0" fontId="4" fillId="0" borderId="3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179" fontId="27" fillId="13" borderId="3" xfId="0" applyNumberFormat="1" applyFont="1" applyFill="1" applyBorder="1" applyAlignment="1">
      <alignment horizontal="right" vertical="center"/>
    </xf>
    <xf numFmtId="0" fontId="26" fillId="13" borderId="38" xfId="0" applyFont="1" applyFill="1" applyBorder="1"/>
    <xf numFmtId="179" fontId="27" fillId="13" borderId="37" xfId="0" applyNumberFormat="1" applyFont="1" applyFill="1" applyBorder="1" applyAlignment="1">
      <alignment horizontal="right" vertical="center"/>
    </xf>
    <xf numFmtId="0" fontId="26" fillId="13" borderId="98" xfId="0" applyFont="1" applyFill="1" applyBorder="1"/>
    <xf numFmtId="3" fontId="6" fillId="0" borderId="30" xfId="0" applyNumberFormat="1" applyFont="1" applyFill="1" applyBorder="1" applyAlignment="1">
      <alignment horizontal="right" vertical="center" shrinkToFit="1"/>
    </xf>
    <xf numFmtId="0" fontId="6" fillId="0" borderId="56" xfId="0" applyFont="1" applyFill="1" applyBorder="1" applyAlignment="1">
      <alignment horizontal="right" vertical="center" shrinkToFit="1"/>
    </xf>
    <xf numFmtId="179" fontId="27" fillId="13" borderId="10" xfId="0" applyNumberFormat="1" applyFont="1" applyFill="1" applyBorder="1" applyAlignment="1">
      <alignment horizontal="right" vertical="center"/>
    </xf>
    <xf numFmtId="0" fontId="26" fillId="13" borderId="26" xfId="0" applyFont="1" applyFill="1" applyBorder="1"/>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9" fillId="0" borderId="56" xfId="0" applyFont="1" applyBorder="1" applyAlignment="1" applyProtection="1">
      <alignment vertical="center"/>
      <protection locked="0"/>
    </xf>
    <xf numFmtId="0" fontId="9" fillId="0" borderId="56" xfId="0" applyFont="1" applyBorder="1" applyAlignment="1" applyProtection="1">
      <alignment vertical="center" shrinkToFit="1"/>
      <protection locked="0"/>
    </xf>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80" fontId="6" fillId="0" borderId="56" xfId="0" applyNumberFormat="1" applyFont="1" applyFill="1" applyBorder="1" applyAlignment="1" applyProtection="1">
      <alignment horizontal="right" vertical="center"/>
      <protection locked="0"/>
    </xf>
    <xf numFmtId="0" fontId="0" fillId="2" borderId="49" xfId="0" applyFont="1" applyFill="1" applyBorder="1" applyAlignment="1">
      <alignment horizontal="center" vertical="center" justifyLastLine="1" shrinkToFit="1"/>
    </xf>
    <xf numFmtId="0" fontId="0" fillId="2" borderId="103" xfId="0" applyFont="1" applyFill="1" applyBorder="1" applyAlignment="1">
      <alignment horizontal="center" vertical="center" justifyLastLine="1" shrinkToFit="1"/>
    </xf>
    <xf numFmtId="0" fontId="0" fillId="2" borderId="50" xfId="0" applyFont="1" applyFill="1" applyBorder="1" applyAlignment="1">
      <alignment horizontal="center" vertical="center" justifyLastLine="1" shrinkToFit="1"/>
    </xf>
    <xf numFmtId="0" fontId="0" fillId="0" borderId="113" xfId="0" quotePrefix="1" applyFont="1" applyFill="1" applyBorder="1" applyAlignment="1">
      <alignment horizontal="center" vertical="center" justifyLastLine="1" shrinkToFit="1"/>
    </xf>
    <xf numFmtId="0" fontId="0" fillId="0" borderId="103" xfId="0" applyFont="1" applyFill="1" applyBorder="1" applyAlignment="1">
      <alignment horizontal="center" vertical="center" justifyLastLine="1" shrinkToFit="1"/>
    </xf>
    <xf numFmtId="0" fontId="0" fillId="0" borderId="114" xfId="0" applyFont="1" applyFill="1" applyBorder="1" applyAlignment="1">
      <alignment horizontal="center" vertical="center" justifyLastLine="1" shrinkToFit="1"/>
    </xf>
    <xf numFmtId="0" fontId="9" fillId="2" borderId="3" xfId="0" applyFont="1" applyFill="1" applyBorder="1" applyAlignment="1">
      <alignment horizontal="center" vertical="center" justifyLastLine="1" shrinkToFit="1"/>
    </xf>
    <xf numFmtId="0" fontId="9" fillId="2" borderId="48"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Border="1" applyAlignment="1">
      <alignment horizontal="center" vertical="center" justifyLastLine="1" shrinkToFit="1"/>
    </xf>
    <xf numFmtId="0" fontId="9" fillId="2" borderId="35" xfId="0" applyFont="1" applyFill="1" applyBorder="1" applyAlignment="1">
      <alignment horizontal="center" vertical="center" justifyLastLine="1" shrinkToFit="1"/>
    </xf>
    <xf numFmtId="0" fontId="0" fillId="0" borderId="10"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5" fillId="2" borderId="10"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4" fillId="0" borderId="30" xfId="0" applyFont="1" applyBorder="1" applyAlignment="1" applyProtection="1">
      <alignment horizontal="left" vertical="center" wrapText="1" shrinkToFit="1"/>
      <protection locked="0"/>
    </xf>
    <xf numFmtId="176" fontId="27" fillId="13" borderId="30" xfId="0" applyNumberFormat="1" applyFont="1" applyFill="1" applyBorder="1" applyAlignment="1">
      <alignment horizontal="center" vertical="center" shrinkToFit="1"/>
    </xf>
    <xf numFmtId="176" fontId="27" fillId="13" borderId="56" xfId="0" applyNumberFormat="1" applyFont="1" applyFill="1" applyBorder="1" applyAlignment="1">
      <alignment horizontal="center" vertical="center" shrinkToFit="1"/>
    </xf>
    <xf numFmtId="176" fontId="27" fillId="13" borderId="61" xfId="0" applyNumberFormat="1" applyFont="1" applyFill="1" applyBorder="1" applyAlignment="1">
      <alignment horizontal="center" vertical="center" shrinkToFit="1"/>
    </xf>
    <xf numFmtId="0" fontId="0" fillId="0" borderId="121" xfId="0" applyFont="1" applyBorder="1" applyAlignment="1">
      <alignment vertical="center" wrapText="1" shrinkToFit="1"/>
    </xf>
    <xf numFmtId="0" fontId="9" fillId="0" borderId="121" xfId="0" applyFont="1" applyBorder="1" applyAlignment="1">
      <alignment vertical="center" wrapText="1" shrinkToFit="1"/>
    </xf>
    <xf numFmtId="0" fontId="5" fillId="0" borderId="22" xfId="0" applyFont="1" applyBorder="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117"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78" xfId="0" applyFont="1" applyBorder="1" applyAlignment="1" applyProtection="1">
      <alignment horizontal="left" vertical="center" wrapText="1"/>
      <protection locked="0"/>
    </xf>
    <xf numFmtId="176" fontId="27" fillId="13" borderId="122" xfId="0" applyNumberFormat="1" applyFont="1" applyFill="1" applyBorder="1" applyAlignment="1">
      <alignment horizontal="center" vertical="center"/>
    </xf>
    <xf numFmtId="176" fontId="27" fillId="13" borderId="120" xfId="0" applyNumberFormat="1" applyFont="1" applyFill="1" applyBorder="1" applyAlignment="1">
      <alignment horizontal="center" vertical="center"/>
    </xf>
    <xf numFmtId="176" fontId="27" fillId="13" borderId="123" xfId="0" applyNumberFormat="1"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58" fontId="0" fillId="0" borderId="15" xfId="0" quotePrefix="1" applyNumberFormat="1" applyFont="1" applyFill="1" applyBorder="1" applyAlignment="1" applyProtection="1">
      <alignment horizontal="center" vertical="center" shrinkToFit="1"/>
      <protection locked="0"/>
    </xf>
    <xf numFmtId="0" fontId="9" fillId="0" borderId="15" xfId="0" applyNumberFormat="1" applyFont="1" applyFill="1" applyBorder="1" applyAlignment="1" applyProtection="1">
      <alignment horizontal="center" vertical="center" shrinkToFit="1"/>
      <protection locked="0"/>
    </xf>
    <xf numFmtId="0" fontId="9" fillId="0" borderId="25" xfId="0" applyNumberFormat="1" applyFont="1" applyFill="1" applyBorder="1" applyAlignment="1" applyProtection="1">
      <alignment horizontal="center" vertical="center" shrinkToFit="1"/>
      <protection locked="0"/>
    </xf>
    <xf numFmtId="176" fontId="27" fillId="13" borderId="118" xfId="0" applyNumberFormat="1" applyFont="1" applyFill="1" applyBorder="1" applyAlignment="1">
      <alignment horizontal="center" vertical="center" shrinkToFit="1"/>
    </xf>
    <xf numFmtId="176" fontId="27" fillId="13" borderId="116" xfId="0" applyNumberFormat="1" applyFont="1" applyFill="1" applyBorder="1" applyAlignment="1">
      <alignment horizontal="center" vertical="center" shrinkToFit="1"/>
    </xf>
    <xf numFmtId="176" fontId="27" fillId="13" borderId="119" xfId="0" applyNumberFormat="1" applyFont="1" applyFill="1" applyBorder="1" applyAlignment="1">
      <alignment horizontal="center" vertical="center" shrinkToFit="1"/>
    </xf>
    <xf numFmtId="0" fontId="0" fillId="0" borderId="30" xfId="0" applyFill="1" applyBorder="1" applyAlignment="1">
      <alignment horizontal="center" vertical="center"/>
    </xf>
    <xf numFmtId="0" fontId="0" fillId="0" borderId="56" xfId="0" applyFill="1" applyBorder="1" applyAlignment="1">
      <alignment horizontal="center" vertical="center"/>
    </xf>
    <xf numFmtId="0" fontId="0" fillId="0" borderId="61" xfId="0" applyFill="1" applyBorder="1" applyAlignment="1">
      <alignment horizontal="center" vertical="center"/>
    </xf>
    <xf numFmtId="0" fontId="0" fillId="0" borderId="0" xfId="0" applyFont="1" applyBorder="1" applyAlignment="1">
      <alignment horizontal="right" vertical="center"/>
    </xf>
    <xf numFmtId="0" fontId="9" fillId="0" borderId="0" xfId="0" applyFont="1" applyBorder="1" applyAlignment="1">
      <alignment horizontal="right" vertical="center"/>
    </xf>
    <xf numFmtId="0" fontId="9" fillId="2" borderId="15" xfId="0" applyFont="1" applyFill="1" applyBorder="1" applyAlignment="1">
      <alignment horizontal="center" vertical="center" shrinkToFit="1"/>
    </xf>
    <xf numFmtId="0" fontId="9" fillId="2" borderId="24" xfId="0" applyFont="1" applyFill="1" applyBorder="1" applyAlignment="1">
      <alignment horizontal="distributed" vertical="center" justifyLastLine="1" shrinkToFit="1"/>
    </xf>
    <xf numFmtId="0" fontId="9" fillId="2" borderId="54" xfId="0" applyFont="1" applyFill="1" applyBorder="1" applyAlignment="1">
      <alignment horizontal="distributed" vertical="center" justifyLastLine="1" shrinkToFit="1"/>
    </xf>
    <xf numFmtId="0" fontId="9" fillId="2" borderId="15" xfId="0" applyFont="1" applyFill="1" applyBorder="1" applyAlignment="1">
      <alignment horizontal="distributed" vertical="center" justifyLastLine="1" shrinkToFit="1"/>
    </xf>
    <xf numFmtId="0" fontId="0" fillId="0" borderId="15"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2" borderId="10" xfId="0" applyFont="1" applyFill="1" applyBorder="1" applyAlignment="1">
      <alignment horizontal="center" vertical="center" shrinkToFit="1"/>
    </xf>
    <xf numFmtId="0" fontId="0" fillId="0" borderId="30"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2" borderId="16"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2" borderId="10" xfId="0" applyFont="1" applyFill="1" applyBorder="1" applyAlignment="1">
      <alignment horizontal="distributed" vertical="center" justifyLastLine="1" shrinkToFit="1"/>
    </xf>
    <xf numFmtId="0" fontId="0" fillId="0" borderId="116" xfId="0" applyFont="1" applyBorder="1" applyAlignment="1" applyProtection="1">
      <alignment vertical="center"/>
      <protection locked="0"/>
    </xf>
    <xf numFmtId="0" fontId="9" fillId="0" borderId="116" xfId="0" applyFont="1" applyBorder="1" applyAlignment="1" applyProtection="1">
      <alignment vertical="center"/>
      <protection locked="0"/>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2" borderId="48" xfId="0" applyFont="1" applyFill="1" applyBorder="1" applyAlignment="1">
      <alignment horizontal="left" vertical="center" shrinkToFit="1"/>
    </xf>
    <xf numFmtId="0" fontId="0" fillId="2" borderId="15"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8"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27" fillId="13" borderId="7" xfId="0" applyNumberFormat="1" applyFont="1" applyFill="1" applyBorder="1" applyAlignment="1">
      <alignment horizontal="center" vertical="center"/>
    </xf>
    <xf numFmtId="178" fontId="27" fillId="13" borderId="9" xfId="0" applyNumberFormat="1" applyFont="1" applyFill="1" applyBorder="1" applyAlignment="1">
      <alignment horizontal="center" vertical="center"/>
    </xf>
    <xf numFmtId="177" fontId="0" fillId="2" borderId="53" xfId="0" applyNumberFormat="1" applyFont="1" applyFill="1" applyBorder="1" applyAlignment="1">
      <alignment horizontal="center" vertical="center" shrinkToFit="1"/>
    </xf>
    <xf numFmtId="177" fontId="0" fillId="2" borderId="51" xfId="0" applyNumberFormat="1" applyFont="1" applyFill="1" applyBorder="1" applyAlignment="1">
      <alignment horizontal="center" vertical="center" shrinkToFit="1"/>
    </xf>
    <xf numFmtId="0" fontId="30" fillId="0" borderId="53" xfId="0" applyFont="1" applyFill="1" applyBorder="1" applyAlignment="1">
      <alignment vertical="center" wrapText="1" shrinkToFit="1"/>
    </xf>
    <xf numFmtId="0" fontId="30" fillId="0" borderId="19" xfId="0" applyFont="1" applyFill="1" applyBorder="1" applyAlignment="1">
      <alignment vertical="center" wrapText="1" shrinkToFit="1"/>
    </xf>
    <xf numFmtId="0" fontId="30" fillId="0" borderId="28" xfId="0" applyFont="1" applyFill="1" applyBorder="1" applyAlignment="1">
      <alignment vertical="center" wrapText="1" shrinkToFit="1"/>
    </xf>
    <xf numFmtId="0" fontId="0" fillId="2" borderId="55" xfId="0" applyFont="1" applyFill="1" applyBorder="1" applyAlignment="1">
      <alignment horizontal="center" vertical="center" shrinkToFit="1"/>
    </xf>
    <xf numFmtId="0" fontId="0" fillId="2" borderId="56"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177" fontId="0" fillId="2" borderId="18" xfId="0" applyNumberFormat="1" applyFont="1" applyFill="1" applyBorder="1" applyAlignment="1">
      <alignment horizontal="center" vertical="center" shrinkToFit="1"/>
    </xf>
    <xf numFmtId="177" fontId="0" fillId="2" borderId="19" xfId="0" applyNumberFormat="1" applyFont="1" applyFill="1" applyBorder="1" applyAlignment="1">
      <alignment horizontal="center" vertical="center" shrinkToFit="1"/>
    </xf>
    <xf numFmtId="180" fontId="6" fillId="0" borderId="48" xfId="0" applyNumberFormat="1" applyFont="1" applyBorder="1" applyAlignment="1" applyProtection="1">
      <alignment horizontal="right" vertical="center"/>
      <protection locked="0"/>
    </xf>
    <xf numFmtId="176" fontId="27" fillId="13" borderId="10" xfId="0" applyNumberFormat="1" applyFont="1" applyFill="1" applyBorder="1" applyAlignment="1">
      <alignment horizontal="center" vertical="center" shrinkToFit="1"/>
    </xf>
    <xf numFmtId="176" fontId="27" fillId="13" borderId="26" xfId="0" applyNumberFormat="1" applyFont="1" applyFill="1" applyBorder="1" applyAlignment="1">
      <alignment horizontal="center" vertical="center" shrinkToFit="1"/>
    </xf>
    <xf numFmtId="177" fontId="27" fillId="13" borderId="30" xfId="0" applyNumberFormat="1" applyFont="1" applyFill="1" applyBorder="1" applyAlignment="1" applyProtection="1">
      <alignment vertical="center" shrinkToFit="1"/>
    </xf>
    <xf numFmtId="177" fontId="27" fillId="13" borderId="56" xfId="0" applyNumberFormat="1" applyFont="1" applyFill="1" applyBorder="1" applyAlignment="1" applyProtection="1">
      <alignment vertical="center" shrinkToFit="1"/>
    </xf>
    <xf numFmtId="0" fontId="0" fillId="11" borderId="19" xfId="0" applyFont="1" applyFill="1" applyBorder="1" applyAlignment="1">
      <alignment horizontal="right" vertical="center"/>
    </xf>
    <xf numFmtId="179" fontId="27" fillId="13" borderId="24" xfId="0" applyNumberFormat="1" applyFont="1" applyFill="1" applyBorder="1" applyAlignment="1">
      <alignment horizontal="right" vertical="center"/>
    </xf>
    <xf numFmtId="0" fontId="26" fillId="13" borderId="15" xfId="0" applyFont="1" applyFill="1" applyBorder="1"/>
    <xf numFmtId="0" fontId="0" fillId="0" borderId="9" xfId="0" applyFont="1" applyFill="1" applyBorder="1" applyAlignment="1">
      <alignment horizontal="center" vertical="center"/>
    </xf>
    <xf numFmtId="0" fontId="0" fillId="0" borderId="109" xfId="0" applyFont="1" applyFill="1" applyBorder="1" applyAlignment="1">
      <alignment horizontal="center" vertical="center"/>
    </xf>
    <xf numFmtId="0" fontId="0" fillId="2" borderId="84" xfId="0" applyFont="1" applyFill="1" applyBorder="1" applyAlignment="1">
      <alignment horizontal="center" vertical="center" shrinkToFit="1"/>
    </xf>
    <xf numFmtId="0" fontId="0" fillId="2" borderId="105" xfId="0" applyFont="1" applyFill="1" applyBorder="1" applyAlignment="1">
      <alignment horizontal="center" vertical="center" shrinkToFit="1"/>
    </xf>
    <xf numFmtId="0" fontId="0" fillId="2" borderId="115" xfId="0" applyFont="1" applyFill="1" applyBorder="1" applyAlignment="1">
      <alignment horizontal="center" vertical="center" shrinkToFit="1"/>
    </xf>
    <xf numFmtId="179" fontId="27" fillId="13" borderId="53" xfId="0" applyNumberFormat="1" applyFont="1" applyFill="1" applyBorder="1" applyAlignment="1">
      <alignment horizontal="right" vertical="center"/>
    </xf>
    <xf numFmtId="179" fontId="27" fillId="13" borderId="28" xfId="0" applyNumberFormat="1" applyFont="1" applyFill="1" applyBorder="1" applyAlignment="1">
      <alignment horizontal="right" vertical="center"/>
    </xf>
    <xf numFmtId="176" fontId="27" fillId="13" borderId="22" xfId="0" applyNumberFormat="1" applyFont="1" applyFill="1" applyBorder="1" applyAlignment="1">
      <alignment horizontal="center" vertical="center" shrinkToFit="1"/>
    </xf>
    <xf numFmtId="176" fontId="27" fillId="13" borderId="48" xfId="0" applyNumberFormat="1" applyFont="1" applyFill="1" applyBorder="1" applyAlignment="1">
      <alignment horizontal="center" vertical="center" shrinkToFit="1"/>
    </xf>
    <xf numFmtId="176" fontId="27" fillId="13" borderId="117" xfId="0" applyNumberFormat="1" applyFont="1" applyFill="1" applyBorder="1" applyAlignment="1">
      <alignment horizontal="center" vertical="center" shrinkToFit="1"/>
    </xf>
    <xf numFmtId="0" fontId="0" fillId="2" borderId="113" xfId="0" applyFont="1" applyFill="1" applyBorder="1" applyAlignment="1">
      <alignment horizontal="center" vertical="center"/>
    </xf>
    <xf numFmtId="0" fontId="0" fillId="2" borderId="114" xfId="0" applyFont="1" applyFill="1" applyBorder="1" applyAlignment="1">
      <alignment horizontal="center" vertical="center"/>
    </xf>
    <xf numFmtId="0" fontId="0" fillId="0" borderId="9" xfId="0" applyFont="1" applyFill="1" applyBorder="1" applyAlignment="1">
      <alignment horizontal="center" vertical="center" shrinkToFit="1"/>
    </xf>
    <xf numFmtId="0" fontId="0" fillId="0" borderId="9" xfId="0" applyFont="1" applyFill="1" applyBorder="1" applyAlignment="1">
      <alignment vertical="center" shrinkToFit="1"/>
    </xf>
    <xf numFmtId="0" fontId="0" fillId="0" borderId="19" xfId="0" applyFont="1" applyFill="1" applyBorder="1" applyAlignment="1">
      <alignment vertical="center" shrinkToFit="1"/>
    </xf>
    <xf numFmtId="179" fontId="27" fillId="13" borderId="84" xfId="0" applyNumberFormat="1" applyFont="1" applyFill="1" applyBorder="1" applyAlignment="1">
      <alignment vertical="center"/>
    </xf>
    <xf numFmtId="179" fontId="27" fillId="13" borderId="115" xfId="0" applyNumberFormat="1" applyFont="1" applyFill="1" applyBorder="1" applyAlignment="1">
      <alignment vertical="center"/>
    </xf>
    <xf numFmtId="0" fontId="0" fillId="2" borderId="110" xfId="0" applyFont="1" applyFill="1" applyBorder="1" applyAlignment="1">
      <alignment horizontal="center" vertical="center" shrinkToFit="1"/>
    </xf>
    <xf numFmtId="0" fontId="0" fillId="2" borderId="111" xfId="0" applyFont="1" applyFill="1" applyBorder="1" applyAlignment="1">
      <alignment horizontal="center" vertical="center" shrinkToFit="1"/>
    </xf>
    <xf numFmtId="0" fontId="0" fillId="2" borderId="18"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38" xfId="0" applyFont="1" applyFill="1" applyBorder="1" applyAlignment="1">
      <alignment horizontal="center" vertical="center" textRotation="255" shrinkToFit="1"/>
    </xf>
    <xf numFmtId="0" fontId="0" fillId="2" borderId="39" xfId="0" applyFont="1" applyFill="1" applyBorder="1" applyAlignment="1">
      <alignment horizontal="center" vertical="center" textRotation="255" shrinkToFit="1"/>
    </xf>
    <xf numFmtId="179" fontId="27" fillId="13" borderId="110" xfId="0" applyNumberFormat="1" applyFont="1" applyFill="1" applyBorder="1" applyAlignment="1">
      <alignment vertical="center"/>
    </xf>
    <xf numFmtId="179" fontId="27" fillId="13" borderId="111" xfId="0" applyNumberFormat="1" applyFont="1" applyFill="1" applyBorder="1" applyAlignment="1">
      <alignment vertical="center"/>
    </xf>
    <xf numFmtId="0" fontId="0" fillId="2" borderId="34"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177" fontId="27" fillId="13" borderId="7" xfId="0" applyNumberFormat="1" applyFont="1" applyFill="1" applyBorder="1" applyAlignment="1">
      <alignment horizontal="center" vertical="center"/>
    </xf>
    <xf numFmtId="177" fontId="27" fillId="13" borderId="9" xfId="0" applyNumberFormat="1" applyFont="1" applyFill="1" applyBorder="1" applyAlignment="1">
      <alignment horizontal="center" vertical="center"/>
    </xf>
    <xf numFmtId="0" fontId="0" fillId="0" borderId="42"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62" xfId="0" applyFont="1" applyFill="1" applyBorder="1" applyAlignment="1">
      <alignment horizontal="center" vertical="center" textRotation="255" shrinkToFit="1"/>
    </xf>
    <xf numFmtId="0" fontId="0" fillId="2" borderId="40" xfId="0" applyFont="1" applyFill="1" applyBorder="1" applyAlignment="1">
      <alignment horizontal="center" vertical="center" textRotation="255" shrinkToFit="1"/>
    </xf>
    <xf numFmtId="0" fontId="0" fillId="2" borderId="72" xfId="0" applyFont="1" applyFill="1" applyBorder="1" applyAlignment="1">
      <alignment horizontal="center" vertical="center" textRotation="255" shrinkToFit="1"/>
    </xf>
    <xf numFmtId="179" fontId="27" fillId="13" borderId="16" xfId="0" applyNumberFormat="1" applyFont="1" applyFill="1" applyBorder="1" applyAlignment="1">
      <alignment horizontal="right" vertical="center"/>
    </xf>
    <xf numFmtId="0" fontId="26" fillId="13" borderId="10" xfId="0" applyFont="1" applyFill="1" applyBorder="1"/>
    <xf numFmtId="179" fontId="27" fillId="13" borderId="83" xfId="0" applyNumberFormat="1" applyFont="1" applyFill="1" applyBorder="1" applyAlignment="1">
      <alignment horizontal="right" vertical="center"/>
    </xf>
    <xf numFmtId="0" fontId="26" fillId="13" borderId="102" xfId="0" applyFont="1" applyFill="1" applyBorder="1"/>
    <xf numFmtId="179" fontId="27" fillId="13" borderId="108" xfId="0" applyNumberFormat="1" applyFont="1" applyFill="1" applyBorder="1" applyAlignment="1">
      <alignment horizontal="right" vertical="center"/>
    </xf>
    <xf numFmtId="0" fontId="26" fillId="13" borderId="110" xfId="0" applyFont="1" applyFill="1" applyBorder="1"/>
    <xf numFmtId="179" fontId="27" fillId="13" borderId="58" xfId="0" applyNumberFormat="1" applyFont="1" applyFill="1" applyBorder="1" applyAlignment="1">
      <alignment horizontal="right" vertical="center"/>
    </xf>
    <xf numFmtId="0" fontId="26" fillId="13" borderId="12" xfId="0" applyFont="1" applyFill="1" applyBorder="1"/>
    <xf numFmtId="0" fontId="0" fillId="2" borderId="19" xfId="0" applyFont="1" applyFill="1" applyBorder="1" applyAlignment="1">
      <alignment horizontal="center" vertical="center" shrinkToFit="1"/>
    </xf>
    <xf numFmtId="179" fontId="27" fillId="13" borderId="18" xfId="0" applyNumberFormat="1" applyFont="1" applyFill="1" applyBorder="1" applyAlignment="1">
      <alignment horizontal="right" vertical="center"/>
    </xf>
    <xf numFmtId="179" fontId="27" fillId="13" borderId="51" xfId="0" applyNumberFormat="1" applyFont="1" applyFill="1" applyBorder="1" applyAlignment="1">
      <alignment horizontal="right" vertical="center"/>
    </xf>
    <xf numFmtId="0" fontId="9" fillId="0" borderId="126" xfId="0" applyFont="1" applyBorder="1" applyAlignment="1">
      <alignment horizontal="center" vertical="center" shrinkToFit="1"/>
    </xf>
    <xf numFmtId="0" fontId="9" fillId="0" borderId="77" xfId="0" applyFont="1" applyBorder="1" applyAlignment="1">
      <alignment horizontal="center"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0" fontId="32" fillId="0" borderId="20" xfId="0" applyFont="1" applyBorder="1" applyAlignment="1" applyProtection="1">
      <alignment horizontal="left" vertical="top" wrapText="1"/>
      <protection locked="0"/>
    </xf>
    <xf numFmtId="0" fontId="32" fillId="0" borderId="98" xfId="0" applyFont="1" applyBorder="1" applyAlignment="1" applyProtection="1">
      <alignment horizontal="left" vertical="top" wrapText="1"/>
      <protection locked="0"/>
    </xf>
    <xf numFmtId="0" fontId="32" fillId="0" borderId="45" xfId="0" applyFont="1" applyBorder="1" applyAlignment="1" applyProtection="1">
      <alignment horizontal="left" vertical="top" wrapText="1"/>
      <protection locked="0"/>
    </xf>
    <xf numFmtId="0" fontId="32" fillId="0" borderId="35" xfId="0" applyFont="1" applyBorder="1" applyAlignment="1" applyProtection="1">
      <alignment horizontal="left" vertical="top" wrapText="1"/>
      <protection locked="0"/>
    </xf>
    <xf numFmtId="0" fontId="32" fillId="0" borderId="53" xfId="0" applyFont="1" applyBorder="1" applyAlignment="1" applyProtection="1">
      <alignment horizontal="left" vertical="top" wrapText="1"/>
      <protection locked="0"/>
    </xf>
    <xf numFmtId="0" fontId="32" fillId="0" borderId="51" xfId="0" applyFont="1" applyBorder="1" applyAlignment="1" applyProtection="1">
      <alignment horizontal="left" vertical="top" wrapText="1"/>
      <protection locked="0"/>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09" xfId="0" applyFont="1" applyFill="1" applyBorder="1" applyAlignment="1">
      <alignment horizontal="center" vertical="center"/>
    </xf>
    <xf numFmtId="0" fontId="4" fillId="0" borderId="20"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98"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53"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51" xfId="0" applyFont="1" applyBorder="1" applyAlignment="1" applyProtection="1">
      <alignment horizontal="left" vertical="top" wrapText="1"/>
      <protection locked="0"/>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87"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2" xfId="0" applyFont="1" applyFill="1" applyBorder="1" applyAlignment="1">
      <alignment horizontal="left" vertical="center" shrinkToFit="1"/>
    </xf>
    <xf numFmtId="0" fontId="9" fillId="2" borderId="86" xfId="0" applyFont="1" applyFill="1" applyBorder="1" applyAlignment="1">
      <alignment horizontal="left" vertical="center" shrinkToFit="1"/>
    </xf>
    <xf numFmtId="0" fontId="9" fillId="2" borderId="124" xfId="0" applyFont="1" applyFill="1" applyBorder="1" applyAlignment="1">
      <alignment horizontal="left" vertical="center" shrinkToFit="1"/>
    </xf>
    <xf numFmtId="0" fontId="9" fillId="0" borderId="40" xfId="0" applyFont="1" applyFill="1" applyBorder="1" applyAlignment="1" applyProtection="1">
      <alignment horizontal="left" vertical="center"/>
      <protection locked="0"/>
    </xf>
    <xf numFmtId="0" fontId="9" fillId="0" borderId="44" xfId="0" applyFont="1" applyFill="1" applyBorder="1" applyAlignment="1" applyProtection="1">
      <alignment horizontal="left" vertical="center"/>
      <protection locked="0"/>
    </xf>
    <xf numFmtId="0" fontId="9" fillId="0" borderId="70" xfId="0" applyFont="1" applyFill="1" applyBorder="1" applyAlignment="1" applyProtection="1">
      <alignment horizontal="left" vertical="center"/>
      <protection locked="0"/>
    </xf>
    <xf numFmtId="0" fontId="9" fillId="0" borderId="125" xfId="0" applyFont="1" applyFill="1" applyBorder="1" applyAlignment="1">
      <alignment horizontal="left" vertical="center"/>
    </xf>
    <xf numFmtId="0" fontId="9" fillId="0" borderId="100" xfId="0" applyFont="1" applyFill="1" applyBorder="1" applyAlignment="1">
      <alignment horizontal="left" vertical="center"/>
    </xf>
    <xf numFmtId="0" fontId="9" fillId="0" borderId="101" xfId="0" applyFont="1" applyFill="1" applyBorder="1" applyAlignment="1">
      <alignment horizontal="left" vertical="center"/>
    </xf>
    <xf numFmtId="0" fontId="9" fillId="2" borderId="83" xfId="0" applyFont="1" applyFill="1" applyBorder="1" applyAlignment="1">
      <alignment horizontal="center" vertical="center"/>
    </xf>
    <xf numFmtId="0" fontId="9" fillId="2" borderId="105" xfId="0" applyFont="1" applyFill="1" applyBorder="1" applyAlignment="1">
      <alignment horizontal="center" vertical="center"/>
    </xf>
    <xf numFmtId="0" fontId="9" fillId="2" borderId="115" xfId="0" applyFont="1" applyFill="1" applyBorder="1" applyAlignment="1">
      <alignment horizontal="center" vertical="center"/>
    </xf>
    <xf numFmtId="0" fontId="4" fillId="0" borderId="24"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9" fillId="2" borderId="4" xfId="0" applyFont="1" applyFill="1" applyBorder="1" applyAlignment="1">
      <alignment horizontal="left" vertical="center"/>
    </xf>
    <xf numFmtId="0" fontId="9" fillId="2" borderId="0" xfId="0" applyFont="1" applyFill="1" applyBorder="1" applyAlignment="1">
      <alignment horizontal="left" vertical="center"/>
    </xf>
    <xf numFmtId="0" fontId="9" fillId="2" borderId="17" xfId="0" applyFont="1" applyFill="1" applyBorder="1" applyAlignment="1">
      <alignment horizontal="left" vertical="center"/>
    </xf>
    <xf numFmtId="0" fontId="9" fillId="2" borderId="34" xfId="0" applyFont="1" applyFill="1" applyBorder="1" applyAlignment="1" applyProtection="1">
      <alignment horizontal="left" vertical="center"/>
    </xf>
    <xf numFmtId="0" fontId="9" fillId="2" borderId="9" xfId="0" applyFont="1" applyFill="1" applyBorder="1" applyAlignment="1" applyProtection="1">
      <alignment horizontal="left" vertical="center"/>
    </xf>
    <xf numFmtId="0" fontId="9" fillId="2" borderId="109" xfId="0" applyFont="1" applyFill="1" applyBorder="1" applyAlignment="1" applyProtection="1">
      <alignment horizontal="left" vertical="center"/>
    </xf>
    <xf numFmtId="0" fontId="9" fillId="6" borderId="20"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53" xfId="0" applyFont="1" applyFill="1" applyBorder="1" applyAlignment="1">
      <alignment horizontal="center" vertical="center"/>
    </xf>
    <xf numFmtId="0" fontId="9" fillId="6" borderId="28" xfId="0" applyFont="1" applyFill="1" applyBorder="1" applyAlignment="1">
      <alignment horizontal="center" vertical="center"/>
    </xf>
    <xf numFmtId="0" fontId="0" fillId="6" borderId="13"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32" xfId="0" applyFont="1" applyFill="1" applyBorder="1" applyAlignment="1">
      <alignment horizontal="center" vertical="center"/>
    </xf>
    <xf numFmtId="0" fontId="9" fillId="6" borderId="86" xfId="0" applyFont="1" applyFill="1" applyBorder="1" applyAlignment="1">
      <alignment horizontal="center" vertical="center"/>
    </xf>
    <xf numFmtId="0" fontId="9" fillId="6" borderId="54" xfId="0" applyFont="1" applyFill="1" applyBorder="1" applyAlignment="1">
      <alignment horizontal="center" vertical="center"/>
    </xf>
    <xf numFmtId="0" fontId="9" fillId="0" borderId="11"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31" xfId="0" applyFont="1" applyFill="1" applyBorder="1" applyAlignment="1" applyProtection="1">
      <alignment horizontal="left" vertical="center"/>
    </xf>
    <xf numFmtId="0" fontId="9" fillId="6" borderId="37" xfId="0" applyFont="1" applyFill="1" applyBorder="1" applyAlignment="1">
      <alignment horizontal="center" vertical="center"/>
    </xf>
    <xf numFmtId="0" fontId="9" fillId="6" borderId="98"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51" xfId="0" applyFont="1" applyFill="1" applyBorder="1" applyAlignment="1">
      <alignment horizontal="center" vertical="center"/>
    </xf>
    <xf numFmtId="0" fontId="4" fillId="0" borderId="3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183" fontId="9" fillId="0" borderId="24" xfId="0" applyNumberFormat="1" applyFont="1" applyFill="1" applyBorder="1" applyAlignment="1" applyProtection="1">
      <alignment horizontal="left" vertical="center"/>
    </xf>
    <xf numFmtId="183" fontId="9" fillId="0" borderId="15" xfId="0" applyNumberFormat="1" applyFont="1" applyFill="1" applyBorder="1" applyAlignment="1" applyProtection="1">
      <alignment horizontal="left" vertical="center"/>
    </xf>
    <xf numFmtId="183" fontId="9" fillId="0" borderId="25" xfId="0" applyNumberFormat="1" applyFont="1" applyFill="1" applyBorder="1" applyAlignment="1" applyProtection="1">
      <alignment horizontal="left" vertical="center"/>
    </xf>
    <xf numFmtId="0" fontId="9" fillId="2" borderId="82" xfId="0" applyFont="1" applyFill="1" applyBorder="1" applyAlignment="1" applyProtection="1">
      <alignment horizontal="left" vertical="center"/>
    </xf>
    <xf numFmtId="0" fontId="9" fillId="2" borderId="86" xfId="0" applyFont="1" applyFill="1" applyBorder="1" applyAlignment="1" applyProtection="1">
      <alignment horizontal="left" vertical="center"/>
    </xf>
    <xf numFmtId="0" fontId="9" fillId="2" borderId="124" xfId="0" applyFont="1" applyFill="1" applyBorder="1" applyAlignment="1" applyProtection="1">
      <alignment horizontal="left" vertical="center"/>
    </xf>
    <xf numFmtId="0" fontId="9" fillId="0" borderId="48" xfId="0" applyFont="1" applyBorder="1" applyAlignment="1" applyProtection="1">
      <alignment horizontal="left" vertical="center" shrinkToFit="1"/>
      <protection locked="0"/>
    </xf>
    <xf numFmtId="0" fontId="9" fillId="0" borderId="117" xfId="0" applyFont="1" applyBorder="1" applyAlignment="1" applyProtection="1">
      <alignment horizontal="left" vertical="center" shrinkToFit="1"/>
      <protection locked="0"/>
    </xf>
    <xf numFmtId="0" fontId="4" fillId="0" borderId="60" xfId="0" applyFont="1" applyFill="1" applyBorder="1" applyAlignment="1" applyProtection="1">
      <alignment horizontal="left" vertical="center"/>
      <protection locked="0"/>
    </xf>
    <xf numFmtId="0" fontId="4" fillId="0" borderId="47" xfId="0" applyFont="1" applyFill="1" applyBorder="1" applyAlignment="1" applyProtection="1">
      <alignment horizontal="left" vertical="center"/>
      <protection locked="0"/>
    </xf>
    <xf numFmtId="0" fontId="4" fillId="0" borderId="66" xfId="0" applyFont="1" applyFill="1" applyBorder="1" applyAlignment="1" applyProtection="1">
      <alignment horizontal="left" vertical="center"/>
      <protection locked="0"/>
    </xf>
    <xf numFmtId="0" fontId="8" fillId="0" borderId="0" xfId="0" applyFont="1" applyAlignment="1">
      <alignment horizontal="left" vertical="center"/>
    </xf>
    <xf numFmtId="0" fontId="9" fillId="0" borderId="19" xfId="0" applyFont="1" applyBorder="1" applyAlignment="1">
      <alignment horizontal="right" vertical="center"/>
    </xf>
    <xf numFmtId="0" fontId="9" fillId="2" borderId="34"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09" xfId="0" applyFont="1" applyFill="1" applyBorder="1" applyAlignment="1">
      <alignment horizontal="center" vertical="center" shrinkToFit="1"/>
    </xf>
    <xf numFmtId="0" fontId="5" fillId="0" borderId="37" xfId="0" applyNumberFormat="1" applyFont="1" applyBorder="1" applyAlignment="1" applyProtection="1">
      <alignment horizontal="left" vertical="center" wrapText="1" shrinkToFit="1"/>
      <protection locked="0"/>
    </xf>
    <xf numFmtId="0" fontId="5" fillId="0" borderId="8" xfId="0" applyNumberFormat="1" applyFont="1" applyBorder="1" applyAlignment="1" applyProtection="1">
      <alignment horizontal="left" vertical="center" wrapText="1" shrinkToFit="1"/>
      <protection locked="0"/>
    </xf>
    <xf numFmtId="0" fontId="5" fillId="0" borderId="27" xfId="0" applyNumberFormat="1" applyFont="1" applyBorder="1" applyAlignment="1" applyProtection="1">
      <alignment horizontal="left" vertical="center" wrapText="1" shrinkToFit="1"/>
      <protection locked="0"/>
    </xf>
    <xf numFmtId="0" fontId="5" fillId="0" borderId="2" xfId="0" applyNumberFormat="1" applyFont="1" applyBorder="1" applyAlignment="1" applyProtection="1">
      <alignment horizontal="left" vertical="center" wrapText="1" shrinkToFit="1"/>
      <protection locked="0"/>
    </xf>
    <xf numFmtId="0" fontId="5" fillId="0" borderId="46" xfId="0" applyNumberFormat="1" applyFont="1" applyBorder="1" applyAlignment="1" applyProtection="1">
      <alignment horizontal="left" vertical="center" wrapText="1" shrinkToFit="1"/>
      <protection locked="0"/>
    </xf>
    <xf numFmtId="0" fontId="5" fillId="0" borderId="78" xfId="0" applyNumberFormat="1" applyFont="1" applyBorder="1" applyAlignment="1" applyProtection="1">
      <alignment horizontal="left" vertical="center" wrapText="1" shrinkToFit="1"/>
      <protection locked="0"/>
    </xf>
    <xf numFmtId="0" fontId="5" fillId="0" borderId="3" xfId="0" applyNumberFormat="1" applyFont="1" applyBorder="1" applyAlignment="1" applyProtection="1">
      <alignment horizontal="left" vertical="center" wrapText="1" shrinkToFit="1"/>
      <protection locked="0"/>
    </xf>
    <xf numFmtId="0" fontId="5" fillId="0" borderId="48" xfId="0" applyNumberFormat="1" applyFont="1" applyBorder="1" applyAlignment="1" applyProtection="1">
      <alignment horizontal="left" vertical="center" wrapText="1" shrinkToFit="1"/>
      <protection locked="0"/>
    </xf>
    <xf numFmtId="0" fontId="5" fillId="0" borderId="117" xfId="0" applyNumberFormat="1" applyFont="1" applyBorder="1" applyAlignment="1" applyProtection="1">
      <alignment horizontal="left" vertical="center" wrapText="1" shrinkToFit="1"/>
      <protection locked="0"/>
    </xf>
    <xf numFmtId="49" fontId="0" fillId="0" borderId="8" xfId="0" applyNumberFormat="1" applyBorder="1" applyAlignment="1" applyProtection="1">
      <alignment horizontal="left" vertical="center" shrinkToFit="1"/>
      <protection locked="0"/>
    </xf>
    <xf numFmtId="49" fontId="1" fillId="0" borderId="8" xfId="0" applyNumberFormat="1" applyFont="1" applyBorder="1" applyAlignment="1" applyProtection="1">
      <alignment horizontal="left" vertical="center" shrinkToFit="1"/>
      <protection locked="0"/>
    </xf>
    <xf numFmtId="0" fontId="3" fillId="0" borderId="0" xfId="0" applyFont="1" applyBorder="1" applyAlignment="1">
      <alignment horizontal="left" vertical="center"/>
    </xf>
    <xf numFmtId="49" fontId="0" fillId="0" borderId="48" xfId="0" applyNumberFormat="1" applyBorder="1" applyAlignment="1" applyProtection="1">
      <alignment horizontal="left" vertical="center" shrinkToFit="1"/>
      <protection locked="0"/>
    </xf>
    <xf numFmtId="49" fontId="1" fillId="0" borderId="48" xfId="0" applyNumberFormat="1" applyFont="1" applyBorder="1" applyAlignment="1" applyProtection="1">
      <alignment horizontal="left" vertical="center" shrinkToFit="1"/>
      <protection locked="0"/>
    </xf>
    <xf numFmtId="0" fontId="2" fillId="0" borderId="48" xfId="0" applyNumberFormat="1" applyFont="1" applyBorder="1" applyAlignment="1" applyProtection="1">
      <alignment horizontal="left" vertical="center" wrapText="1" shrinkToFit="1"/>
      <protection locked="0"/>
    </xf>
    <xf numFmtId="0" fontId="2" fillId="0" borderId="117" xfId="0" applyNumberFormat="1" applyFont="1" applyBorder="1" applyAlignment="1" applyProtection="1">
      <alignment horizontal="left" vertical="center" wrapText="1" shrinkToFit="1"/>
      <protection locked="0"/>
    </xf>
    <xf numFmtId="0" fontId="2" fillId="0" borderId="46" xfId="0" applyNumberFormat="1" applyFont="1" applyBorder="1" applyAlignment="1" applyProtection="1">
      <alignment horizontal="left" vertical="center" wrapText="1" shrinkToFit="1"/>
      <protection locked="0"/>
    </xf>
    <xf numFmtId="0" fontId="2" fillId="0" borderId="78" xfId="0" applyNumberFormat="1" applyFont="1" applyBorder="1" applyAlignment="1" applyProtection="1">
      <alignment horizontal="left" vertical="center" wrapText="1" shrinkToFit="1"/>
      <protection locked="0"/>
    </xf>
    <xf numFmtId="0" fontId="5" fillId="0" borderId="18" xfId="0" applyNumberFormat="1" applyFont="1" applyBorder="1" applyAlignment="1" applyProtection="1">
      <alignment horizontal="left" vertical="center" wrapText="1" shrinkToFit="1"/>
      <protection locked="0"/>
    </xf>
    <xf numFmtId="0" fontId="5" fillId="0" borderId="19" xfId="0" applyNumberFormat="1" applyFont="1" applyBorder="1" applyAlignment="1" applyProtection="1">
      <alignment horizontal="left" vertical="center" wrapText="1" shrinkToFit="1"/>
      <protection locked="0"/>
    </xf>
    <xf numFmtId="0" fontId="5" fillId="0" borderId="28" xfId="0" applyNumberFormat="1" applyFont="1" applyBorder="1" applyAlignment="1" applyProtection="1">
      <alignment horizontal="left" vertical="center" wrapText="1" shrinkToFit="1"/>
      <protection locked="0"/>
    </xf>
    <xf numFmtId="0" fontId="4" fillId="0" borderId="36"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94" xfId="0" applyFont="1" applyBorder="1" applyAlignment="1" applyProtection="1">
      <alignment horizontal="left" vertical="center" wrapText="1"/>
      <protection locked="0"/>
    </xf>
    <xf numFmtId="0" fontId="0" fillId="2" borderId="47" xfId="0" applyFont="1" applyFill="1" applyBorder="1" applyAlignment="1">
      <alignment horizontal="left" vertical="center" shrinkToFit="1"/>
    </xf>
    <xf numFmtId="0" fontId="0" fillId="2" borderId="26" xfId="0" applyFont="1" applyFill="1" applyBorder="1" applyAlignment="1">
      <alignment horizontal="left" vertical="center" shrinkToFit="1"/>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78"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66"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0" fillId="3" borderId="34"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109" xfId="0" applyFont="1" applyFill="1" applyBorder="1" applyAlignment="1">
      <alignment horizontal="center" vertical="center" shrinkToFit="1"/>
    </xf>
    <xf numFmtId="0" fontId="0" fillId="0" borderId="36" xfId="0" applyFont="1" applyFill="1" applyBorder="1" applyAlignment="1">
      <alignment horizontal="center" vertical="center" textRotation="255" shrinkToFit="1"/>
    </xf>
    <xf numFmtId="0" fontId="0" fillId="0" borderId="14" xfId="0" applyFont="1" applyFill="1" applyBorder="1" applyAlignment="1">
      <alignment horizontal="center" vertical="center" textRotation="255" shrinkToFit="1"/>
    </xf>
    <xf numFmtId="0" fontId="0" fillId="0" borderId="94" xfId="0" applyFont="1" applyFill="1"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86" xfId="0" applyFont="1" applyFill="1" applyBorder="1" applyAlignment="1">
      <alignment vertical="center" shrinkToFit="1"/>
    </xf>
    <xf numFmtId="0" fontId="0" fillId="0" borderId="36" xfId="0" applyFont="1" applyFill="1" applyBorder="1" applyAlignment="1">
      <alignment horizontal="center" vertical="center" textRotation="255"/>
    </xf>
    <xf numFmtId="0" fontId="0" fillId="0" borderId="14" xfId="0" applyFont="1" applyFill="1" applyBorder="1" applyAlignment="1">
      <alignment horizontal="center" vertical="center" textRotation="255"/>
    </xf>
    <xf numFmtId="0" fontId="0" fillId="0" borderId="94" xfId="0" applyFont="1" applyFill="1" applyBorder="1" applyAlignment="1">
      <alignment horizontal="center" vertical="center" textRotation="255"/>
    </xf>
    <xf numFmtId="0" fontId="8" fillId="10" borderId="82" xfId="0" applyFont="1" applyFill="1" applyBorder="1" applyAlignment="1">
      <alignment vertical="center" shrinkToFit="1"/>
    </xf>
    <xf numFmtId="0" fontId="8" fillId="10" borderId="9" xfId="0" applyFont="1" applyFill="1" applyBorder="1" applyAlignment="1" applyProtection="1">
      <alignment horizontal="left" vertical="center"/>
    </xf>
    <xf numFmtId="0" fontId="8" fillId="2" borderId="49" xfId="0" applyFont="1" applyFill="1" applyBorder="1" applyAlignment="1" applyProtection="1">
      <alignment horizontal="left" vertical="center"/>
    </xf>
    <xf numFmtId="0" fontId="8" fillId="2" borderId="103" xfId="0" applyFont="1" applyFill="1" applyBorder="1" applyAlignment="1" applyProtection="1">
      <alignment horizontal="left" vertical="center"/>
    </xf>
    <xf numFmtId="0" fontId="8" fillId="2" borderId="114" xfId="0" applyFont="1" applyFill="1" applyBorder="1" applyAlignment="1" applyProtection="1">
      <alignment horizontal="left" vertical="center"/>
    </xf>
    <xf numFmtId="0" fontId="8" fillId="2" borderId="55" xfId="0" applyFont="1" applyFill="1" applyBorder="1" applyAlignment="1">
      <alignment horizontal="left" vertical="center"/>
    </xf>
    <xf numFmtId="0" fontId="8" fillId="2" borderId="56" xfId="0" applyFont="1" applyFill="1" applyBorder="1" applyAlignment="1">
      <alignment horizontal="left" vertical="center"/>
    </xf>
    <xf numFmtId="0" fontId="8" fillId="2" borderId="61" xfId="0" applyFont="1" applyFill="1" applyBorder="1" applyAlignment="1">
      <alignment horizontal="left" vertical="center"/>
    </xf>
    <xf numFmtId="0" fontId="4" fillId="0" borderId="36" xfId="0" applyFont="1" applyFill="1" applyBorder="1" applyAlignment="1">
      <alignment vertical="center" wrapText="1" shrinkToFit="1"/>
    </xf>
    <xf numFmtId="0" fontId="4" fillId="0" borderId="14" xfId="0" applyFont="1" applyFill="1" applyBorder="1" applyAlignment="1">
      <alignment vertical="center" shrinkToFit="1"/>
    </xf>
    <xf numFmtId="0" fontId="4" fillId="0" borderId="94" xfId="0" applyFont="1" applyFill="1" applyBorder="1" applyAlignment="1">
      <alignment vertical="center" shrinkToFit="1"/>
    </xf>
    <xf numFmtId="0" fontId="0" fillId="5" borderId="55" xfId="0" applyFont="1" applyFill="1" applyBorder="1" applyAlignment="1" applyProtection="1">
      <alignment horizontal="center" vertical="center"/>
    </xf>
    <xf numFmtId="0" fontId="0" fillId="5" borderId="56" xfId="0" applyFont="1" applyFill="1" applyBorder="1" applyAlignment="1" applyProtection="1">
      <alignment horizontal="center" vertical="center"/>
    </xf>
    <xf numFmtId="0" fontId="0" fillId="5" borderId="61" xfId="0" applyFont="1" applyFill="1" applyBorder="1" applyAlignment="1" applyProtection="1">
      <alignment horizontal="center" vertical="center"/>
    </xf>
    <xf numFmtId="0" fontId="8" fillId="10" borderId="55" xfId="0" applyFont="1" applyFill="1" applyBorder="1" applyAlignment="1" applyProtection="1">
      <alignment vertical="center"/>
    </xf>
    <xf numFmtId="0" fontId="8" fillId="10" borderId="56" xfId="0" applyFont="1" applyFill="1" applyBorder="1" applyAlignment="1" applyProtection="1">
      <alignment vertical="center"/>
    </xf>
    <xf numFmtId="0" fontId="8" fillId="10" borderId="61" xfId="0" applyFont="1" applyFill="1" applyBorder="1" applyAlignment="1" applyProtection="1">
      <alignment vertical="center"/>
    </xf>
    <xf numFmtId="0" fontId="4" fillId="0" borderId="36"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94" xfId="0" applyFont="1" applyFill="1" applyBorder="1" applyAlignment="1" applyProtection="1">
      <alignment horizontal="left" vertical="top" wrapText="1"/>
      <protection locked="0"/>
    </xf>
    <xf numFmtId="0" fontId="26" fillId="13" borderId="13" xfId="0" applyFont="1" applyFill="1" applyBorder="1" applyAlignment="1">
      <alignment vertical="center"/>
    </xf>
    <xf numFmtId="0" fontId="26" fillId="13" borderId="113" xfId="0"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94" xfId="0" applyFont="1" applyBorder="1" applyAlignment="1">
      <alignment vertical="top" wrapText="1"/>
    </xf>
    <xf numFmtId="0" fontId="0" fillId="5" borderId="49" xfId="0" applyFont="1" applyFill="1" applyBorder="1" applyAlignment="1" applyProtection="1">
      <alignment horizontal="center" vertical="center"/>
    </xf>
    <xf numFmtId="0" fontId="0" fillId="5" borderId="103" xfId="0" applyFont="1" applyFill="1" applyBorder="1" applyAlignment="1" applyProtection="1">
      <alignment horizontal="center" vertical="center"/>
    </xf>
    <xf numFmtId="0" fontId="0" fillId="5" borderId="114" xfId="0" applyFont="1" applyFill="1" applyBorder="1" applyAlignment="1" applyProtection="1">
      <alignment horizontal="center" vertical="center"/>
    </xf>
    <xf numFmtId="0" fontId="13" fillId="3" borderId="34" xfId="0" applyFont="1" applyFill="1" applyBorder="1" applyAlignment="1">
      <alignment horizontal="center" vertical="center" shrinkToFit="1"/>
    </xf>
    <xf numFmtId="0" fontId="13" fillId="3" borderId="9" xfId="0" applyFont="1" applyFill="1" applyBorder="1" applyAlignment="1">
      <alignment horizontal="center" vertical="center" shrinkToFit="1"/>
    </xf>
    <xf numFmtId="0" fontId="13" fillId="3" borderId="109" xfId="0" applyFont="1" applyFill="1" applyBorder="1" applyAlignment="1">
      <alignment horizontal="center" vertical="center" shrinkToFit="1"/>
    </xf>
    <xf numFmtId="0" fontId="13" fillId="2" borderId="55" xfId="0" applyFont="1" applyFill="1" applyBorder="1" applyAlignment="1" applyProtection="1">
      <alignment horizontal="left" vertical="center" shrinkToFit="1"/>
    </xf>
    <xf numFmtId="0" fontId="13" fillId="2" borderId="56" xfId="0" applyFont="1" applyFill="1" applyBorder="1" applyAlignment="1" applyProtection="1">
      <alignment horizontal="left" vertical="center" shrinkToFit="1"/>
    </xf>
    <xf numFmtId="0" fontId="13" fillId="2" borderId="5" xfId="0" applyFont="1" applyFill="1" applyBorder="1" applyAlignment="1" applyProtection="1">
      <alignment horizontal="left" vertical="center" shrinkToFit="1"/>
    </xf>
    <xf numFmtId="38" fontId="4" fillId="8" borderId="15" xfId="3" applyFont="1" applyFill="1" applyBorder="1" applyAlignment="1">
      <alignment horizontal="center" vertical="center" shrinkToFit="1"/>
    </xf>
    <xf numFmtId="38" fontId="4" fillId="8" borderId="32" xfId="3" applyFont="1" applyFill="1" applyBorder="1" applyAlignment="1">
      <alignment horizontal="center" vertical="center" shrinkToFit="1"/>
    </xf>
    <xf numFmtId="0" fontId="0" fillId="8" borderId="24" xfId="0" applyFont="1" applyFill="1" applyBorder="1" applyAlignment="1">
      <alignment horizontal="center" vertical="center"/>
    </xf>
    <xf numFmtId="0" fontId="0" fillId="8" borderId="15" xfId="0" applyFont="1" applyFill="1" applyBorder="1" applyAlignment="1">
      <alignment horizontal="center" vertical="center"/>
    </xf>
    <xf numFmtId="0" fontId="0" fillId="8" borderId="25" xfId="0" applyFont="1" applyFill="1" applyBorder="1" applyAlignment="1">
      <alignment horizontal="center" vertical="center"/>
    </xf>
    <xf numFmtId="0" fontId="0" fillId="8" borderId="87" xfId="0" applyFont="1" applyFill="1" applyBorder="1" applyAlignment="1">
      <alignment horizontal="center" vertical="center"/>
    </xf>
    <xf numFmtId="0" fontId="0" fillId="8" borderId="13" xfId="0" applyFont="1" applyFill="1" applyBorder="1" applyAlignment="1">
      <alignment horizontal="center" vertical="center"/>
    </xf>
    <xf numFmtId="0" fontId="0" fillId="8" borderId="29" xfId="0" applyFont="1" applyFill="1" applyBorder="1" applyAlignment="1">
      <alignment horizontal="center" vertical="center"/>
    </xf>
    <xf numFmtId="0" fontId="13" fillId="2" borderId="49" xfId="0" applyFont="1" applyFill="1" applyBorder="1" applyAlignment="1" applyProtection="1">
      <alignment horizontal="left" vertical="center" shrinkToFit="1"/>
    </xf>
    <xf numFmtId="0" fontId="13" fillId="2" borderId="103" xfId="0" applyFont="1" applyFill="1" applyBorder="1" applyAlignment="1" applyProtection="1">
      <alignment horizontal="left" vertical="center" shrinkToFit="1"/>
    </xf>
    <xf numFmtId="0" fontId="13" fillId="2" borderId="50" xfId="0" applyFont="1" applyFill="1" applyBorder="1" applyAlignment="1" applyProtection="1">
      <alignment horizontal="left" vertical="center" shrinkToFit="1"/>
    </xf>
    <xf numFmtId="183" fontId="26" fillId="13" borderId="13" xfId="4" applyNumberFormat="1" applyFont="1" applyFill="1" applyBorder="1" applyAlignment="1">
      <alignment vertical="center"/>
    </xf>
    <xf numFmtId="0" fontId="0" fillId="5" borderId="82" xfId="0" applyFont="1" applyFill="1" applyBorder="1" applyAlignment="1" applyProtection="1">
      <alignment horizontal="center" vertical="center"/>
    </xf>
    <xf numFmtId="0" fontId="0" fillId="5" borderId="86" xfId="0" applyFont="1" applyFill="1" applyBorder="1" applyAlignment="1" applyProtection="1">
      <alignment horizontal="center" vertical="center"/>
    </xf>
    <xf numFmtId="0" fontId="0" fillId="5" borderId="124" xfId="0" applyFont="1" applyFill="1" applyBorder="1" applyAlignment="1" applyProtection="1">
      <alignment horizontal="center" vertical="center"/>
    </xf>
    <xf numFmtId="0" fontId="0" fillId="2" borderId="82" xfId="0" applyFont="1" applyFill="1" applyBorder="1" applyAlignment="1">
      <alignment horizontal="left" vertical="center" shrinkToFit="1"/>
    </xf>
    <xf numFmtId="0" fontId="0" fillId="2" borderId="86" xfId="0" applyFont="1" applyFill="1" applyBorder="1" applyAlignment="1">
      <alignment horizontal="left" vertical="center" shrinkToFit="1"/>
    </xf>
    <xf numFmtId="0" fontId="0" fillId="2" borderId="54" xfId="0" applyFont="1" applyFill="1" applyBorder="1" applyAlignment="1">
      <alignment horizontal="left" vertical="center" shrinkToFit="1"/>
    </xf>
    <xf numFmtId="0" fontId="13" fillId="2" borderId="55" xfId="0" applyFont="1" applyFill="1" applyBorder="1" applyAlignment="1">
      <alignment horizontal="left" vertical="center" shrinkToFit="1"/>
    </xf>
    <xf numFmtId="0" fontId="13" fillId="2" borderId="56" xfId="0" applyFont="1" applyFill="1" applyBorder="1" applyAlignment="1">
      <alignment horizontal="left" vertical="center" shrinkToFit="1"/>
    </xf>
    <xf numFmtId="0" fontId="13" fillId="2" borderId="5" xfId="0" applyFont="1" applyFill="1" applyBorder="1" applyAlignment="1">
      <alignment horizontal="left" vertical="center" shrinkToFit="1"/>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4" xfId="0" applyFont="1" applyBorder="1" applyAlignment="1">
      <alignment horizontal="center" vertical="center" wrapText="1"/>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17" fillId="0" borderId="0" xfId="0" applyFont="1" applyAlignment="1">
      <alignment horizontal="left"/>
    </xf>
    <xf numFmtId="0" fontId="8" fillId="12" borderId="82"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8" fontId="6" fillId="0" borderId="38" xfId="0" applyNumberFormat="1" applyFont="1" applyBorder="1" applyAlignment="1">
      <alignment horizontal="left" vertical="center" wrapText="1"/>
    </xf>
    <xf numFmtId="188" fontId="6" fillId="0" borderId="35" xfId="0" applyNumberFormat="1" applyFont="1" applyBorder="1" applyAlignment="1">
      <alignment horizontal="left" vertical="center" wrapText="1"/>
    </xf>
    <xf numFmtId="188" fontId="6" fillId="0" borderId="5" xfId="0" applyNumberFormat="1" applyFont="1" applyBorder="1" applyAlignment="1">
      <alignment horizontal="left" vertical="center" wrapText="1"/>
    </xf>
    <xf numFmtId="188" fontId="6" fillId="0" borderId="10" xfId="0" applyNumberFormat="1" applyFont="1" applyBorder="1" applyAlignment="1">
      <alignment horizontal="left" vertical="center" wrapText="1"/>
    </xf>
    <xf numFmtId="188" fontId="6" fillId="0" borderId="47" xfId="0" applyNumberFormat="1" applyFont="1" applyBorder="1" applyAlignment="1">
      <alignment horizontal="left" vertical="center" wrapText="1"/>
    </xf>
    <xf numFmtId="188" fontId="6" fillId="0" borderId="26" xfId="0" applyNumberFormat="1" applyFont="1" applyBorder="1" applyAlignment="1" applyProtection="1">
      <alignment horizontal="center" vertical="center" shrinkToFit="1"/>
      <protection locked="0"/>
    </xf>
    <xf numFmtId="188" fontId="6" fillId="0" borderId="66" xfId="0" applyNumberFormat="1" applyFont="1" applyBorder="1" applyAlignment="1" applyProtection="1">
      <alignment horizontal="center" vertical="center" shrinkToFit="1"/>
      <protection locked="0"/>
    </xf>
    <xf numFmtId="189" fontId="6" fillId="0" borderId="5" xfId="0" applyNumberFormat="1" applyFont="1" applyBorder="1" applyAlignment="1" applyProtection="1">
      <alignment horizontal="center" vertical="center" wrapText="1" shrinkToFit="1"/>
      <protection locked="0"/>
    </xf>
    <xf numFmtId="189" fontId="6" fillId="0" borderId="38" xfId="0" applyNumberFormat="1"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wrapText="1" shrinkToFit="1"/>
      <protection locked="0"/>
    </xf>
    <xf numFmtId="3" fontId="8" fillId="0" borderId="22" xfId="0" applyNumberFormat="1" applyFont="1" applyBorder="1" applyAlignment="1" applyProtection="1">
      <alignment horizontal="center" vertical="center" wrapText="1" shrinkToFit="1"/>
      <protection locked="0"/>
    </xf>
    <xf numFmtId="0" fontId="8" fillId="0" borderId="91" xfId="0" applyFont="1" applyBorder="1" applyAlignment="1">
      <alignment horizontal="center" vertical="center" wrapText="1" shrinkToFit="1"/>
    </xf>
    <xf numFmtId="0" fontId="8" fillId="0" borderId="92" xfId="0"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38" xfId="0" applyFont="1" applyBorder="1" applyAlignment="1">
      <alignment horizontal="left" vertical="center" wrapText="1" shrinkToFit="1"/>
    </xf>
    <xf numFmtId="0" fontId="6" fillId="0" borderId="35" xfId="0" applyFont="1" applyBorder="1" applyAlignment="1">
      <alignment horizontal="left" vertical="center" wrapText="1" shrinkToFit="1"/>
    </xf>
    <xf numFmtId="194" fontId="6" fillId="0" borderId="5" xfId="0" applyNumberFormat="1" applyFont="1" applyBorder="1" applyAlignment="1">
      <alignment horizontal="center" vertical="center" wrapText="1" shrinkToFit="1"/>
    </xf>
    <xf numFmtId="0" fontId="6" fillId="0" borderId="1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194" fontId="6" fillId="0" borderId="54" xfId="0" applyNumberFormat="1" applyFont="1" applyBorder="1" applyAlignment="1">
      <alignment horizontal="center" vertical="center" wrapText="1" shrinkToFit="1"/>
    </xf>
    <xf numFmtId="0" fontId="17" fillId="4" borderId="37" xfId="0" applyFont="1" applyFill="1" applyBorder="1" applyAlignment="1">
      <alignment vertical="center"/>
    </xf>
    <xf numFmtId="0" fontId="17" fillId="4" borderId="8" xfId="0" applyFont="1" applyFill="1" applyBorder="1" applyAlignment="1">
      <alignment vertical="center"/>
    </xf>
    <xf numFmtId="0" fontId="17" fillId="4" borderId="27" xfId="0" applyFont="1" applyFill="1" applyBorder="1" applyAlignment="1">
      <alignment vertical="center"/>
    </xf>
    <xf numFmtId="0" fontId="0" fillId="4" borderId="14" xfId="0" applyFill="1" applyBorder="1" applyAlignment="1">
      <alignment horizontal="center"/>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3" fontId="8" fillId="0" borderId="32" xfId="0" applyNumberFormat="1" applyFont="1" applyBorder="1" applyAlignment="1" applyProtection="1">
      <alignment horizontal="center" vertical="center" shrinkToFit="1"/>
      <protection locked="0"/>
    </xf>
    <xf numFmtId="3" fontId="8" fillId="0" borderId="22" xfId="0" applyNumberFormat="1" applyFont="1" applyBorder="1" applyAlignment="1" applyProtection="1">
      <alignment horizontal="center" vertical="center" shrinkToFit="1"/>
      <protection locked="0"/>
    </xf>
    <xf numFmtId="194" fontId="6" fillId="0" borderId="10" xfId="0" applyNumberFormat="1" applyFont="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180" fontId="6" fillId="15" borderId="47" xfId="0" applyNumberFormat="1" applyFont="1" applyFill="1" applyBorder="1" applyAlignment="1">
      <alignment horizontal="center" vertical="center" wrapText="1" shrinkToFit="1"/>
    </xf>
    <xf numFmtId="0" fontId="6" fillId="0" borderId="47" xfId="0" applyFont="1" applyBorder="1" applyAlignment="1">
      <alignment horizontal="center" vertical="center" wrapText="1" shrinkToFit="1"/>
    </xf>
    <xf numFmtId="0" fontId="6" fillId="0" borderId="66"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38" xfId="0" applyNumberFormat="1" applyFont="1" applyBorder="1" applyAlignment="1">
      <alignment horizontal="center" vertical="center" wrapText="1" shrinkToFit="1"/>
    </xf>
    <xf numFmtId="0" fontId="3" fillId="4" borderId="14" xfId="0" applyFont="1" applyFill="1" applyBorder="1" applyAlignment="1">
      <alignment horizontal="center" vertical="center"/>
    </xf>
    <xf numFmtId="195" fontId="6" fillId="0" borderId="15" xfId="0" applyNumberFormat="1" applyFont="1" applyBorder="1" applyAlignment="1">
      <alignment horizontal="center" vertical="center" wrapText="1" shrinkToFit="1"/>
    </xf>
    <xf numFmtId="195" fontId="6" fillId="0" borderId="10" xfId="0" applyNumberFormat="1" applyFont="1" applyBorder="1" applyAlignment="1">
      <alignment horizontal="center" vertical="center" wrapText="1" shrinkToFit="1"/>
    </xf>
    <xf numFmtId="195" fontId="6" fillId="15" borderId="15" xfId="0" applyNumberFormat="1" applyFont="1" applyFill="1" applyBorder="1" applyAlignment="1">
      <alignment horizontal="center" vertical="center" wrapText="1" shrinkToFit="1"/>
    </xf>
    <xf numFmtId="195" fontId="6" fillId="15" borderId="10" xfId="0" applyNumberFormat="1" applyFont="1" applyFill="1" applyBorder="1" applyAlignment="1">
      <alignment horizontal="center" vertical="center" wrapText="1" shrinkToFit="1"/>
    </xf>
    <xf numFmtId="189" fontId="6" fillId="0" borderId="10" xfId="0" applyNumberFormat="1" applyFont="1" applyBorder="1" applyAlignment="1" applyProtection="1">
      <alignment horizontal="center" vertical="center" wrapText="1" shrinkToFit="1"/>
      <protection locked="0"/>
    </xf>
    <xf numFmtId="189" fontId="6" fillId="0" borderId="47" xfId="0" applyNumberFormat="1" applyFont="1" applyBorder="1" applyAlignment="1" applyProtection="1">
      <alignment horizontal="center" vertical="center" wrapText="1" shrinkToFit="1"/>
      <protection locked="0"/>
    </xf>
    <xf numFmtId="0" fontId="6" fillId="0" borderId="37"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54" xfId="0" applyFont="1" applyBorder="1" applyAlignment="1">
      <alignment horizontal="left" vertical="center" wrapText="1" shrinkToFit="1"/>
    </xf>
    <xf numFmtId="0" fontId="6" fillId="0" borderId="5" xfId="0" applyFont="1" applyBorder="1" applyAlignment="1">
      <alignment horizontal="left" vertical="center" wrapText="1" shrinkToFit="1"/>
    </xf>
    <xf numFmtId="189" fontId="6" fillId="15" borderId="10" xfId="0" applyNumberFormat="1" applyFont="1" applyFill="1" applyBorder="1" applyAlignment="1" applyProtection="1">
      <alignment horizontal="center" vertical="center" shrinkToFit="1"/>
      <protection locked="0"/>
    </xf>
    <xf numFmtId="189" fontId="6" fillId="15" borderId="47"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0" fontId="6" fillId="0" borderId="47" xfId="0" applyFont="1" applyBorder="1" applyAlignment="1" applyProtection="1">
      <alignment horizontal="center" vertical="center" wrapText="1" shrinkToFit="1"/>
      <protection locked="0"/>
    </xf>
    <xf numFmtId="180" fontId="6" fillId="0" borderId="10" xfId="0" applyNumberFormat="1"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194" fontId="6" fillId="15" borderId="10" xfId="0" applyNumberFormat="1" applyFont="1" applyFill="1" applyBorder="1" applyAlignment="1">
      <alignment horizontal="center" vertical="center" wrapText="1" shrinkToFit="1"/>
    </xf>
    <xf numFmtId="0" fontId="6" fillId="0" borderId="47" xfId="0" applyFont="1" applyBorder="1" applyAlignment="1">
      <alignment horizontal="left" vertical="center" wrapText="1" shrinkToFit="1"/>
    </xf>
    <xf numFmtId="0" fontId="6" fillId="0" borderId="15" xfId="0" applyFont="1" applyBorder="1" applyAlignment="1">
      <alignment horizontal="center" vertical="center" wrapText="1" shrinkToFit="1"/>
    </xf>
    <xf numFmtId="196" fontId="6" fillId="0" borderId="5" xfId="0" applyNumberFormat="1" applyFont="1" applyBorder="1" applyAlignment="1">
      <alignment horizontal="center" vertical="center" wrapText="1" shrinkToFit="1"/>
    </xf>
    <xf numFmtId="196" fontId="6" fillId="0" borderId="50" xfId="0" applyNumberFormat="1" applyFont="1" applyBorder="1" applyAlignment="1">
      <alignment horizontal="center" vertical="center" wrapText="1" shrinkToFit="1"/>
    </xf>
    <xf numFmtId="0" fontId="0" fillId="0" borderId="0" xfId="0"/>
    <xf numFmtId="183" fontId="6" fillId="15" borderId="15" xfId="0" quotePrefix="1" applyNumberFormat="1" applyFont="1" applyFill="1" applyBorder="1" applyAlignment="1">
      <alignment horizontal="center" vertical="center" wrapText="1" shrinkToFit="1"/>
    </xf>
    <xf numFmtId="183" fontId="6" fillId="15" borderId="10" xfId="0" quotePrefix="1" applyNumberFormat="1" applyFont="1" applyFill="1" applyBorder="1" applyAlignment="1">
      <alignment horizontal="center" vertical="center" wrapText="1" shrinkToFit="1"/>
    </xf>
    <xf numFmtId="183" fontId="6" fillId="0" borderId="54" xfId="0" applyNumberFormat="1" applyFont="1" applyBorder="1" applyAlignment="1">
      <alignment horizontal="center" vertical="center" wrapText="1" shrinkToFit="1"/>
    </xf>
    <xf numFmtId="183" fontId="6" fillId="0" borderId="5" xfId="0" applyNumberFormat="1" applyFont="1" applyBorder="1" applyAlignment="1">
      <alignment horizontal="center" vertical="center" wrapText="1" shrinkToFit="1"/>
    </xf>
    <xf numFmtId="0" fontId="0" fillId="0" borderId="34"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9" xfId="0" applyFont="1" applyBorder="1" applyAlignment="1" applyProtection="1">
      <alignment horizontal="left" vertical="center" wrapText="1"/>
      <protection locked="0"/>
    </xf>
    <xf numFmtId="196" fontId="6" fillId="0" borderId="10" xfId="0" applyNumberFormat="1" applyFont="1" applyBorder="1" applyAlignment="1">
      <alignment horizontal="center" vertical="center" wrapText="1" shrinkToFit="1"/>
    </xf>
    <xf numFmtId="196" fontId="6" fillId="0" borderId="13" xfId="0" applyNumberFormat="1" applyFont="1" applyBorder="1" applyAlignment="1">
      <alignment horizontal="center" vertical="center" wrapText="1" shrinkToFit="1"/>
    </xf>
    <xf numFmtId="196" fontId="6" fillId="15" borderId="10" xfId="0" quotePrefix="1" applyNumberFormat="1" applyFont="1" applyFill="1" applyBorder="1" applyAlignment="1">
      <alignment horizontal="center" vertical="center" wrapText="1" shrinkToFit="1"/>
    </xf>
    <xf numFmtId="196" fontId="6" fillId="15"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13" xfId="0" applyNumberFormat="1" applyFont="1" applyBorder="1" applyAlignment="1" applyProtection="1">
      <alignment horizontal="center" vertical="center" shrinkToFit="1"/>
      <protection locked="0"/>
    </xf>
    <xf numFmtId="0" fontId="6" fillId="0" borderId="29" xfId="0" applyFont="1" applyBorder="1" applyAlignment="1">
      <alignment horizontal="center" vertical="center" shrinkToFit="1"/>
    </xf>
    <xf numFmtId="0" fontId="0" fillId="4" borderId="94" xfId="0" applyFill="1" applyBorder="1" applyAlignment="1">
      <alignment horizontal="center"/>
    </xf>
    <xf numFmtId="183" fontId="6" fillId="0" borderId="15" xfId="0" applyNumberFormat="1" applyFont="1" applyBorder="1" applyAlignment="1">
      <alignment horizontal="center" vertical="center" wrapText="1" shrinkToFit="1"/>
    </xf>
    <xf numFmtId="183" fontId="6" fillId="0" borderId="10" xfId="0" applyNumberFormat="1" applyFont="1" applyBorder="1" applyAlignment="1">
      <alignment horizontal="center" vertical="center" wrapText="1" shrinkToFit="1"/>
    </xf>
    <xf numFmtId="0" fontId="6" fillId="0" borderId="18" xfId="0" applyFont="1" applyBorder="1" applyAlignment="1">
      <alignment horizontal="center" vertical="center" shrinkToFit="1"/>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9" xfId="0" applyFont="1" applyFill="1" applyBorder="1" applyAlignment="1">
      <alignment horizontal="center" vertical="center"/>
    </xf>
    <xf numFmtId="0" fontId="6" fillId="0" borderId="50"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xf>
    <xf numFmtId="0" fontId="0" fillId="0" borderId="34"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09" xfId="0" applyFont="1" applyFill="1" applyBorder="1" applyAlignment="1">
      <alignment horizontal="left"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9"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9" xfId="0" applyFont="1" applyFill="1" applyBorder="1" applyAlignment="1">
      <alignment horizontal="center" vertical="center" shrinkToFit="1"/>
    </xf>
    <xf numFmtId="0" fontId="0" fillId="0" borderId="30" xfId="0" applyBorder="1" applyAlignment="1">
      <alignment horizontal="center" vertical="center" wrapText="1"/>
    </xf>
    <xf numFmtId="0" fontId="0" fillId="0" borderId="56" xfId="0" applyBorder="1"/>
    <xf numFmtId="0" fontId="0" fillId="0" borderId="5" xfId="0" applyBorder="1"/>
    <xf numFmtId="0" fontId="22" fillId="0" borderId="0" xfId="0" applyFont="1" applyAlignment="1">
      <alignment horizontal="center" vertical="center" wrapText="1"/>
    </xf>
    <xf numFmtId="0" fontId="23" fillId="0" borderId="0" xfId="0" applyFont="1"/>
    <xf numFmtId="0" fontId="22" fillId="0" borderId="0" xfId="0" applyFont="1" applyAlignment="1">
      <alignment horizontal="center" vertical="center"/>
    </xf>
    <xf numFmtId="0" fontId="18" fillId="0" borderId="0" xfId="0" applyFont="1" applyAlignment="1">
      <alignment horizontal="center" vertical="center" shrinkToFit="1"/>
    </xf>
    <xf numFmtId="188" fontId="24" fillId="0" borderId="0" xfId="0" applyNumberFormat="1" applyFont="1" applyAlignment="1" applyProtection="1">
      <alignment horizontal="left"/>
      <protection locked="0"/>
    </xf>
    <xf numFmtId="188" fontId="19" fillId="4" borderId="37" xfId="0" applyNumberFormat="1" applyFont="1" applyFill="1" applyBorder="1" applyAlignment="1" applyProtection="1">
      <alignment horizontal="left" vertical="center"/>
      <protection locked="0"/>
    </xf>
    <xf numFmtId="188" fontId="19" fillId="4" borderId="9" xfId="0" applyNumberFormat="1" applyFont="1" applyFill="1" applyBorder="1" applyAlignment="1" applyProtection="1">
      <alignment horizontal="left" vertical="center"/>
      <protection locked="0"/>
    </xf>
    <xf numFmtId="188" fontId="19" fillId="4" borderId="109" xfId="0" applyNumberFormat="1" applyFont="1" applyFill="1" applyBorder="1" applyAlignment="1" applyProtection="1">
      <alignment horizontal="left" vertical="center"/>
      <protection locked="0"/>
    </xf>
    <xf numFmtId="188" fontId="17" fillId="16" borderId="4" xfId="0" applyNumberFormat="1" applyFont="1" applyFill="1" applyBorder="1" applyAlignment="1" applyProtection="1">
      <alignment horizontal="center" vertical="center"/>
      <protection locked="0"/>
    </xf>
    <xf numFmtId="188" fontId="17" fillId="16" borderId="0" xfId="0" applyNumberFormat="1" applyFont="1" applyFill="1" applyBorder="1" applyAlignment="1" applyProtection="1">
      <alignment horizontal="center" vertical="center"/>
      <protection locked="0"/>
    </xf>
    <xf numFmtId="188" fontId="17" fillId="16" borderId="20" xfId="0" applyNumberFormat="1" applyFont="1" applyFill="1" applyBorder="1" applyAlignment="1" applyProtection="1">
      <alignment horizontal="center" vertical="center"/>
      <protection locked="0"/>
    </xf>
    <xf numFmtId="188" fontId="17" fillId="16" borderId="98" xfId="0" applyNumberFormat="1" applyFont="1" applyFill="1" applyBorder="1" applyAlignment="1" applyProtection="1">
      <alignment horizontal="center" vertical="center"/>
      <protection locked="0"/>
    </xf>
    <xf numFmtId="188" fontId="17" fillId="16" borderId="45" xfId="0" applyNumberFormat="1" applyFont="1" applyFill="1" applyBorder="1" applyAlignment="1" applyProtection="1">
      <alignment horizontal="center" vertical="center"/>
      <protection locked="0"/>
    </xf>
    <xf numFmtId="188" fontId="17" fillId="16" borderId="35" xfId="0" applyNumberFormat="1" applyFont="1" applyFill="1" applyBorder="1" applyAlignment="1" applyProtection="1">
      <alignment horizontal="center" vertical="center"/>
      <protection locked="0"/>
    </xf>
    <xf numFmtId="188" fontId="17" fillId="7" borderId="107" xfId="0" applyNumberFormat="1" applyFont="1" applyFill="1" applyBorder="1" applyAlignment="1" applyProtection="1">
      <alignment horizontal="center" vertical="center" textRotation="255"/>
      <protection locked="0"/>
    </xf>
    <xf numFmtId="188" fontId="17" fillId="7" borderId="59" xfId="0" applyNumberFormat="1" applyFont="1" applyFill="1" applyBorder="1" applyAlignment="1" applyProtection="1">
      <alignment horizontal="center" vertical="center" textRotation="255"/>
      <protection locked="0"/>
    </xf>
    <xf numFmtId="0" fontId="0" fillId="0" borderId="127" xfId="0" applyBorder="1" applyAlignment="1" applyProtection="1">
      <alignment horizontal="center" vertical="center" wrapText="1"/>
      <protection locked="0"/>
    </xf>
    <xf numFmtId="0" fontId="0" fillId="0" borderId="128" xfId="0" applyBorder="1" applyAlignment="1" applyProtection="1">
      <alignment horizontal="center" vertical="center" wrapText="1"/>
      <protection locked="0"/>
    </xf>
    <xf numFmtId="188" fontId="6" fillId="0" borderId="3" xfId="0" applyNumberFormat="1" applyFont="1" applyBorder="1" applyAlignment="1" applyProtection="1">
      <alignment vertical="center" wrapText="1"/>
      <protection locked="0"/>
    </xf>
    <xf numFmtId="188" fontId="6" fillId="0" borderId="4" xfId="0" applyNumberFormat="1" applyFont="1" applyBorder="1" applyAlignment="1" applyProtection="1">
      <alignment vertical="center" wrapText="1"/>
      <protection locked="0"/>
    </xf>
    <xf numFmtId="188" fontId="6" fillId="0" borderId="48" xfId="0" applyNumberFormat="1" applyFont="1" applyBorder="1" applyAlignment="1" applyProtection="1">
      <alignment horizontal="left" vertical="center" wrapText="1"/>
      <protection locked="0"/>
    </xf>
    <xf numFmtId="188" fontId="6" fillId="0" borderId="0" xfId="0" applyNumberFormat="1" applyFont="1" applyBorder="1" applyAlignment="1" applyProtection="1">
      <alignment horizontal="left" vertical="center" wrapText="1"/>
      <protection locked="0"/>
    </xf>
    <xf numFmtId="188" fontId="6" fillId="0" borderId="22" xfId="0" applyNumberFormat="1" applyFont="1" applyBorder="1" applyAlignment="1" applyProtection="1">
      <alignment horizontal="left" vertical="center" wrapText="1"/>
      <protection locked="0"/>
    </xf>
    <xf numFmtId="188" fontId="6" fillId="0" borderId="38" xfId="0" applyNumberFormat="1" applyFont="1" applyBorder="1" applyAlignment="1" applyProtection="1">
      <alignment horizontal="left" vertical="center" wrapText="1"/>
      <protection locked="0"/>
    </xf>
    <xf numFmtId="188" fontId="6" fillId="0" borderId="53" xfId="0" applyNumberFormat="1" applyFont="1" applyBorder="1" applyAlignment="1" applyProtection="1">
      <alignment horizontal="left" vertical="center" wrapText="1"/>
      <protection locked="0"/>
    </xf>
    <xf numFmtId="188" fontId="6" fillId="0" borderId="51" xfId="0" applyNumberFormat="1" applyFont="1" applyBorder="1" applyAlignment="1" applyProtection="1">
      <alignment horizontal="left" vertical="center" wrapText="1"/>
      <protection locked="0"/>
    </xf>
    <xf numFmtId="188" fontId="6" fillId="0" borderId="71" xfId="0" applyNumberFormat="1" applyFont="1" applyBorder="1" applyAlignment="1" applyProtection="1">
      <alignment horizontal="center" vertical="center" shrinkToFit="1"/>
      <protection locked="0"/>
    </xf>
    <xf numFmtId="188" fontId="10" fillId="7" borderId="62" xfId="0" applyNumberFormat="1" applyFont="1" applyFill="1" applyBorder="1" applyAlignment="1" applyProtection="1">
      <alignment horizontal="center" vertical="center" wrapText="1"/>
      <protection locked="0"/>
    </xf>
    <xf numFmtId="188" fontId="10" fillId="7" borderId="58" xfId="0" applyNumberFormat="1" applyFont="1" applyFill="1" applyBorder="1" applyAlignment="1" applyProtection="1">
      <alignment horizontal="center" vertical="center" wrapText="1"/>
      <protection locked="0"/>
    </xf>
    <xf numFmtId="188" fontId="10" fillId="7" borderId="97" xfId="0" applyNumberFormat="1" applyFont="1" applyFill="1" applyBorder="1" applyAlignment="1" applyProtection="1">
      <alignment horizontal="center" vertical="center" wrapText="1"/>
      <protection locked="0"/>
    </xf>
    <xf numFmtId="188" fontId="10" fillId="7" borderId="12" xfId="0" applyNumberFormat="1" applyFont="1" applyFill="1" applyBorder="1" applyAlignment="1" applyProtection="1">
      <alignment horizontal="center" vertical="center" wrapText="1"/>
      <protection locked="0"/>
    </xf>
    <xf numFmtId="0" fontId="6" fillId="7" borderId="107" xfId="0" applyFont="1" applyFill="1" applyBorder="1" applyAlignment="1" applyProtection="1">
      <alignment horizontal="center" vertical="center" wrapText="1"/>
      <protection locked="0"/>
    </xf>
    <xf numFmtId="0" fontId="6" fillId="7" borderId="59" xfId="0" applyFont="1" applyFill="1" applyBorder="1" applyAlignment="1" applyProtection="1">
      <alignment horizontal="center" vertical="center" wrapText="1"/>
      <protection locked="0"/>
    </xf>
    <xf numFmtId="189" fontId="6" fillId="0" borderId="60" xfId="0" applyNumberFormat="1" applyFont="1" applyBorder="1" applyAlignment="1" applyProtection="1">
      <alignment horizontal="center" vertical="center" wrapText="1" shrinkToFit="1"/>
      <protection locked="0"/>
    </xf>
    <xf numFmtId="189" fontId="6" fillId="0" borderId="72" xfId="0" applyNumberFormat="1" applyFont="1" applyBorder="1" applyAlignment="1" applyProtection="1">
      <alignment horizontal="center" vertical="center" wrapText="1" shrinkToFit="1"/>
      <protection locked="0"/>
    </xf>
    <xf numFmtId="189" fontId="6" fillId="0" borderId="52" xfId="0" applyNumberFormat="1" applyFont="1" applyBorder="1" applyAlignment="1" applyProtection="1">
      <alignment horizontal="center" vertical="center" wrapText="1" shrinkToFit="1"/>
      <protection locked="0"/>
    </xf>
    <xf numFmtId="189" fontId="6" fillId="15" borderId="52" xfId="0" applyNumberFormat="1" applyFont="1" applyFill="1" applyBorder="1" applyAlignment="1" applyProtection="1">
      <alignment horizontal="center" vertical="center" shrinkToFit="1"/>
      <protection locked="0"/>
    </xf>
    <xf numFmtId="188" fontId="20" fillId="15" borderId="47" xfId="0" applyNumberFormat="1" applyFont="1" applyFill="1" applyBorder="1" applyAlignment="1" applyProtection="1">
      <alignment horizontal="center" vertical="center" wrapText="1" shrinkToFit="1"/>
      <protection locked="0"/>
    </xf>
    <xf numFmtId="188" fontId="20" fillId="15" borderId="52" xfId="0" applyNumberFormat="1" applyFont="1" applyFill="1" applyBorder="1" applyAlignment="1" applyProtection="1">
      <alignment horizontal="center" vertical="center" wrapText="1" shrinkToFit="1"/>
      <protection locked="0"/>
    </xf>
    <xf numFmtId="189" fontId="20" fillId="0" borderId="66" xfId="0" applyNumberFormat="1" applyFont="1" applyBorder="1" applyAlignment="1" applyProtection="1">
      <alignment horizontal="center" vertical="center" wrapText="1" shrinkToFit="1"/>
      <protection locked="0"/>
    </xf>
    <xf numFmtId="189" fontId="20" fillId="0" borderId="71" xfId="0" applyNumberFormat="1" applyFont="1" applyBorder="1" applyAlignment="1" applyProtection="1">
      <alignment horizontal="center" vertical="center" wrapText="1" shrinkToFit="1"/>
      <protection locked="0"/>
    </xf>
    <xf numFmtId="188" fontId="17" fillId="16" borderId="34" xfId="0" applyNumberFormat="1" applyFont="1" applyFill="1" applyBorder="1" applyAlignment="1" applyProtection="1">
      <alignment horizontal="center" vertical="center"/>
      <protection locked="0"/>
    </xf>
    <xf numFmtId="188" fontId="17" fillId="16" borderId="9" xfId="0" applyNumberFormat="1" applyFont="1" applyFill="1" applyBorder="1" applyAlignment="1" applyProtection="1">
      <alignment horizontal="center" vertical="center"/>
      <protection locked="0"/>
    </xf>
    <xf numFmtId="188" fontId="17" fillId="16" borderId="109" xfId="0" applyNumberFormat="1" applyFont="1" applyFill="1" applyBorder="1" applyAlignment="1" applyProtection="1">
      <alignment horizontal="center" vertical="center"/>
      <protection locked="0"/>
    </xf>
    <xf numFmtId="188" fontId="17" fillId="16" borderId="82" xfId="0" applyNumberFormat="1" applyFont="1" applyFill="1" applyBorder="1" applyAlignment="1" applyProtection="1">
      <alignment horizontal="center" vertical="center" wrapText="1"/>
      <protection locked="0"/>
    </xf>
    <xf numFmtId="188" fontId="17" fillId="16" borderId="124" xfId="0" applyNumberFormat="1" applyFont="1" applyFill="1" applyBorder="1" applyAlignment="1" applyProtection="1">
      <alignment horizontal="center" vertical="center"/>
      <protection locked="0"/>
    </xf>
    <xf numFmtId="188" fontId="6" fillId="11" borderId="37" xfId="0" applyNumberFormat="1" applyFont="1" applyFill="1" applyBorder="1" applyAlignment="1" applyProtection="1">
      <alignment horizontal="left" vertical="center" wrapText="1"/>
      <protection locked="0"/>
    </xf>
    <xf numFmtId="188" fontId="6" fillId="11" borderId="8" xfId="0" applyNumberFormat="1" applyFont="1" applyFill="1" applyBorder="1" applyAlignment="1" applyProtection="1">
      <alignment horizontal="left" vertical="center"/>
      <protection locked="0"/>
    </xf>
    <xf numFmtId="188" fontId="6" fillId="11" borderId="27" xfId="0" applyNumberFormat="1" applyFont="1" applyFill="1" applyBorder="1" applyAlignment="1" applyProtection="1">
      <alignment horizontal="left" vertical="center"/>
      <protection locked="0"/>
    </xf>
    <xf numFmtId="188" fontId="6" fillId="11" borderId="8" xfId="0" applyNumberFormat="1" applyFont="1" applyFill="1" applyBorder="1" applyAlignment="1" applyProtection="1">
      <alignment horizontal="left" vertical="center" wrapText="1"/>
      <protection locked="0"/>
    </xf>
    <xf numFmtId="188" fontId="6" fillId="11" borderId="0" xfId="0" applyNumberFormat="1" applyFont="1" applyFill="1" applyAlignment="1" applyProtection="1">
      <alignment horizontal="left" vertical="center"/>
      <protection locked="0"/>
    </xf>
    <xf numFmtId="188" fontId="6" fillId="11" borderId="17" xfId="0" applyNumberFormat="1" applyFont="1" applyFill="1" applyBorder="1" applyAlignment="1" applyProtection="1">
      <alignment horizontal="left" vertical="center"/>
      <protection locked="0"/>
    </xf>
    <xf numFmtId="188" fontId="6" fillId="11" borderId="19" xfId="0" applyNumberFormat="1" applyFont="1" applyFill="1" applyBorder="1" applyAlignment="1" applyProtection="1">
      <alignment horizontal="left" vertical="center"/>
      <protection locked="0"/>
    </xf>
    <xf numFmtId="188" fontId="6" fillId="11" borderId="28" xfId="0" applyNumberFormat="1" applyFont="1" applyFill="1" applyBorder="1" applyAlignment="1" applyProtection="1">
      <alignment horizontal="left" vertical="center"/>
      <protection locked="0"/>
    </xf>
    <xf numFmtId="188" fontId="17" fillId="16" borderId="55" xfId="0" applyNumberFormat="1" applyFont="1" applyFill="1" applyBorder="1" applyAlignment="1" applyProtection="1">
      <alignment horizontal="center" vertical="center" wrapText="1"/>
      <protection locked="0"/>
    </xf>
    <xf numFmtId="188" fontId="17" fillId="16" borderId="61" xfId="0" applyNumberFormat="1" applyFont="1" applyFill="1" applyBorder="1" applyAlignment="1" applyProtection="1">
      <alignment horizontal="center" vertical="center"/>
      <protection locked="0"/>
    </xf>
    <xf numFmtId="188" fontId="6" fillId="11" borderId="55" xfId="0" applyNumberFormat="1" applyFont="1" applyFill="1" applyBorder="1" applyAlignment="1" applyProtection="1">
      <alignment horizontal="left" vertical="center" wrapText="1"/>
      <protection locked="0"/>
    </xf>
    <xf numFmtId="188" fontId="6" fillId="11" borderId="56" xfId="0" applyNumberFormat="1" applyFont="1" applyFill="1" applyBorder="1" applyAlignment="1" applyProtection="1">
      <alignment horizontal="left" vertical="center"/>
      <protection locked="0"/>
    </xf>
    <xf numFmtId="188" fontId="6" fillId="11" borderId="61" xfId="0" applyNumberFormat="1" applyFont="1" applyFill="1" applyBorder="1" applyAlignment="1" applyProtection="1">
      <alignment horizontal="left" vertical="center"/>
      <protection locked="0"/>
    </xf>
    <xf numFmtId="188" fontId="17" fillId="16" borderId="49" xfId="0" applyNumberFormat="1" applyFont="1" applyFill="1" applyBorder="1" applyAlignment="1" applyProtection="1">
      <alignment horizontal="center" vertical="center" wrapText="1"/>
      <protection locked="0"/>
    </xf>
    <xf numFmtId="188" fontId="17" fillId="16" borderId="114" xfId="0" applyNumberFormat="1" applyFont="1" applyFill="1" applyBorder="1" applyAlignment="1" applyProtection="1">
      <alignment horizontal="center" vertical="center" wrapText="1"/>
      <protection locked="0"/>
    </xf>
    <xf numFmtId="188" fontId="6" fillId="11" borderId="49" xfId="0" applyNumberFormat="1" applyFont="1" applyFill="1" applyBorder="1" applyAlignment="1" applyProtection="1">
      <alignment horizontal="left" vertical="center" wrapText="1"/>
      <protection locked="0"/>
    </xf>
    <xf numFmtId="188" fontId="6" fillId="11" borderId="103" xfId="0" applyNumberFormat="1" applyFont="1" applyFill="1" applyBorder="1" applyAlignment="1" applyProtection="1">
      <alignment horizontal="left" vertical="center" wrapText="1"/>
      <protection locked="0"/>
    </xf>
    <xf numFmtId="188" fontId="6" fillId="11" borderId="114" xfId="0" applyNumberFormat="1" applyFont="1" applyFill="1" applyBorder="1" applyAlignment="1" applyProtection="1">
      <alignment horizontal="left" vertical="center" wrapText="1"/>
      <protection locked="0"/>
    </xf>
    <xf numFmtId="188" fontId="17" fillId="16" borderId="0" xfId="0" applyNumberFormat="1" applyFont="1" applyFill="1" applyAlignment="1" applyProtection="1">
      <alignment horizontal="center" vertical="center"/>
      <protection locked="0"/>
    </xf>
    <xf numFmtId="188" fontId="17" fillId="16" borderId="2" xfId="0" applyNumberFormat="1" applyFont="1" applyFill="1" applyBorder="1" applyAlignment="1" applyProtection="1">
      <alignment horizontal="center" vertical="center"/>
      <protection locked="0"/>
    </xf>
    <xf numFmtId="188" fontId="17" fillId="7" borderId="46" xfId="0" applyNumberFormat="1" applyFont="1" applyFill="1" applyBorder="1" applyAlignment="1" applyProtection="1">
      <alignment horizontal="center" vertical="center"/>
      <protection locked="0"/>
    </xf>
    <xf numFmtId="188" fontId="17" fillId="16" borderId="8" xfId="0" applyNumberFormat="1" applyFont="1" applyFill="1" applyBorder="1" applyAlignment="1" applyProtection="1">
      <alignment horizontal="center" vertical="center"/>
      <protection locked="0"/>
    </xf>
    <xf numFmtId="188" fontId="17" fillId="16" borderId="43" xfId="0" applyNumberFormat="1" applyFont="1" applyFill="1" applyBorder="1" applyAlignment="1" applyProtection="1">
      <alignment horizontal="center" vertical="center"/>
      <protection locked="0"/>
    </xf>
    <xf numFmtId="188" fontId="10" fillId="7" borderId="36" xfId="0" applyNumberFormat="1" applyFont="1" applyFill="1" applyBorder="1" applyAlignment="1" applyProtection="1">
      <alignment horizontal="center" vertical="center" shrinkToFit="1"/>
      <protection locked="0"/>
    </xf>
    <xf numFmtId="188" fontId="10" fillId="7" borderId="93" xfId="0" applyNumberFormat="1" applyFont="1" applyFill="1" applyBorder="1" applyAlignment="1" applyProtection="1">
      <alignment horizontal="center" vertical="center" shrinkToFit="1"/>
      <protection locked="0"/>
    </xf>
    <xf numFmtId="0" fontId="6" fillId="0" borderId="3"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6" fillId="0" borderId="48"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66"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178" fontId="6" fillId="0" borderId="60" xfId="0" applyNumberFormat="1" applyFont="1" applyBorder="1" applyAlignment="1" applyProtection="1">
      <alignment horizontal="center" vertical="center" shrinkToFit="1"/>
      <protection locked="0"/>
    </xf>
    <xf numFmtId="178" fontId="6" fillId="0" borderId="58" xfId="0" applyNumberFormat="1" applyFont="1" applyBorder="1" applyAlignment="1" applyProtection="1">
      <alignment horizontal="center" vertical="center" shrinkToFit="1"/>
      <protection locked="0"/>
    </xf>
    <xf numFmtId="178" fontId="6" fillId="15" borderId="47" xfId="0" applyNumberFormat="1" applyFont="1" applyFill="1" applyBorder="1" applyAlignment="1" applyProtection="1">
      <alignment horizontal="center" vertical="center" shrinkToFit="1"/>
      <protection locked="0"/>
    </xf>
    <xf numFmtId="178" fontId="6" fillId="15" borderId="12" xfId="0" applyNumberFormat="1" applyFont="1" applyFill="1" applyBorder="1" applyAlignment="1" applyProtection="1">
      <alignment horizontal="center" vertical="center" shrinkToFit="1"/>
      <protection locked="0"/>
    </xf>
    <xf numFmtId="179" fontId="20" fillId="15" borderId="47" xfId="0" applyNumberFormat="1" applyFont="1" applyFill="1" applyBorder="1" applyAlignment="1" applyProtection="1">
      <alignment horizontal="center" vertical="center" shrinkToFit="1"/>
      <protection locked="0"/>
    </xf>
    <xf numFmtId="179" fontId="20" fillId="15" borderId="12" xfId="0" applyNumberFormat="1" applyFont="1" applyFill="1" applyBorder="1" applyAlignment="1" applyProtection="1">
      <alignment horizontal="center" vertical="center" shrinkToFit="1"/>
      <protection locked="0"/>
    </xf>
    <xf numFmtId="178" fontId="20" fillId="0" borderId="66" xfId="0" applyNumberFormat="1" applyFont="1" applyBorder="1" applyAlignment="1" applyProtection="1">
      <alignment horizontal="center" vertical="center" wrapText="1" shrinkToFit="1"/>
      <protection locked="0"/>
    </xf>
    <xf numFmtId="178" fontId="20" fillId="0" borderId="59" xfId="0" applyNumberFormat="1" applyFont="1" applyBorder="1" applyAlignment="1" applyProtection="1">
      <alignment horizontal="center" vertical="center" wrapText="1" shrinkToFit="1"/>
      <protection locked="0"/>
    </xf>
    <xf numFmtId="189" fontId="20" fillId="0" borderId="92" xfId="0" applyNumberFormat="1" applyFont="1" applyBorder="1" applyAlignment="1" applyProtection="1">
      <alignment horizontal="left" vertical="center" wrapText="1" shrinkToFit="1"/>
      <protection locked="0"/>
    </xf>
    <xf numFmtId="189" fontId="20" fillId="0" borderId="93" xfId="0" applyNumberFormat="1" applyFont="1" applyBorder="1" applyAlignment="1" applyProtection="1">
      <alignment horizontal="left" vertical="center" wrapText="1" shrinkToFit="1"/>
      <protection locked="0"/>
    </xf>
    <xf numFmtId="182" fontId="6" fillId="0" borderId="47"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shrinkToFit="1"/>
      <protection locked="0"/>
    </xf>
    <xf numFmtId="182" fontId="6" fillId="15" borderId="47" xfId="0" applyNumberFormat="1" applyFont="1" applyFill="1" applyBorder="1" applyAlignment="1" applyProtection="1">
      <alignment horizontal="center" vertical="center" shrinkToFit="1"/>
      <protection locked="0"/>
    </xf>
    <xf numFmtId="182" fontId="6" fillId="15" borderId="12" xfId="0" applyNumberFormat="1" applyFont="1" applyFill="1" applyBorder="1" applyAlignment="1" applyProtection="1">
      <alignment horizontal="center" vertical="center" shrinkToFit="1"/>
      <protection locked="0"/>
    </xf>
    <xf numFmtId="182" fontId="20" fillId="0" borderId="66" xfId="0" applyNumberFormat="1" applyFont="1" applyBorder="1" applyAlignment="1" applyProtection="1">
      <alignment horizontal="center" vertical="center" wrapText="1" shrinkToFit="1"/>
      <protection locked="0"/>
    </xf>
    <xf numFmtId="182" fontId="20" fillId="0" borderId="59" xfId="0" applyNumberFormat="1" applyFont="1" applyBorder="1" applyAlignment="1" applyProtection="1">
      <alignment horizontal="center" vertical="center" wrapText="1" shrinkToFit="1"/>
      <protection locked="0"/>
    </xf>
    <xf numFmtId="178" fontId="6" fillId="0" borderId="47" xfId="0" applyNumberFormat="1" applyFont="1" applyBorder="1" applyAlignment="1" applyProtection="1">
      <alignment horizontal="center" vertical="center" wrapText="1" shrinkToFit="1"/>
      <protection locked="0"/>
    </xf>
    <xf numFmtId="178" fontId="6" fillId="0" borderId="12" xfId="0" applyNumberFormat="1" applyFont="1" applyBorder="1" applyAlignment="1" applyProtection="1">
      <alignment horizontal="center" vertical="center" wrapText="1" shrinkToFit="1"/>
      <protection locked="0"/>
    </xf>
    <xf numFmtId="38" fontId="6" fillId="0" borderId="47" xfId="3" applyFont="1" applyFill="1" applyBorder="1" applyAlignment="1" applyProtection="1">
      <alignment horizontal="center" vertical="center" shrinkToFit="1"/>
      <protection locked="0"/>
    </xf>
    <xf numFmtId="38" fontId="6" fillId="0" borderId="52" xfId="3" applyFont="1" applyFill="1" applyBorder="1" applyAlignment="1" applyProtection="1">
      <alignment horizontal="center" vertical="center" shrinkToFit="1"/>
      <protection locked="0"/>
    </xf>
    <xf numFmtId="38" fontId="6" fillId="15" borderId="47" xfId="3" applyFont="1" applyFill="1" applyBorder="1" applyAlignment="1" applyProtection="1">
      <alignment horizontal="center" vertical="center" shrinkToFit="1"/>
      <protection locked="0"/>
    </xf>
    <xf numFmtId="38" fontId="6" fillId="15" borderId="52" xfId="3" applyFont="1" applyFill="1" applyBorder="1" applyAlignment="1" applyProtection="1">
      <alignment horizontal="center" vertical="center" shrinkToFit="1"/>
      <protection locked="0"/>
    </xf>
    <xf numFmtId="179" fontId="20" fillId="15" borderId="52" xfId="0" applyNumberFormat="1" applyFont="1" applyFill="1" applyBorder="1" applyAlignment="1" applyProtection="1">
      <alignment horizontal="center" vertical="center" shrinkToFit="1"/>
      <protection locked="0"/>
    </xf>
    <xf numFmtId="38" fontId="20" fillId="0" borderId="66" xfId="3" applyFont="1" applyFill="1" applyBorder="1" applyAlignment="1" applyProtection="1">
      <alignment horizontal="center" vertical="center" wrapText="1" shrinkToFit="1"/>
      <protection locked="0"/>
    </xf>
    <xf numFmtId="38" fontId="20" fillId="0" borderId="71" xfId="3" applyFont="1" applyFill="1" applyBorder="1" applyAlignment="1" applyProtection="1">
      <alignment horizontal="center" vertical="center" wrapText="1" shrinkToFit="1"/>
      <protection locked="0"/>
    </xf>
    <xf numFmtId="189" fontId="20" fillId="0" borderId="94" xfId="0" applyNumberFormat="1" applyFont="1" applyBorder="1" applyAlignment="1" applyProtection="1">
      <alignment horizontal="left" vertical="center" wrapText="1" shrinkToFit="1"/>
      <protection locked="0"/>
    </xf>
    <xf numFmtId="190" fontId="20" fillId="0" borderId="92" xfId="0" applyNumberFormat="1" applyFont="1" applyBorder="1" applyAlignment="1" applyProtection="1">
      <alignment horizontal="left" vertical="center" wrapText="1" shrinkToFit="1"/>
      <protection locked="0"/>
    </xf>
    <xf numFmtId="190" fontId="20" fillId="0" borderId="94" xfId="0" applyNumberFormat="1" applyFont="1" applyBorder="1" applyAlignment="1" applyProtection="1">
      <alignment horizontal="left"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19" xfId="0" applyFont="1" applyBorder="1" applyAlignment="1" applyProtection="1">
      <alignment horizontal="left" vertical="center" wrapText="1" shrinkToFit="1"/>
      <protection locked="0"/>
    </xf>
    <xf numFmtId="0" fontId="6" fillId="0" borderId="66" xfId="0" applyFont="1" applyBorder="1" applyAlignment="1" applyProtection="1">
      <alignment horizontal="left" vertical="center" wrapText="1" shrinkToFit="1"/>
      <protection locked="0"/>
    </xf>
    <xf numFmtId="0" fontId="6" fillId="0" borderId="60" xfId="0" applyFont="1" applyBorder="1" applyAlignment="1" applyProtection="1">
      <alignment horizontal="left" vertical="center" wrapText="1" shrinkToFit="1"/>
      <protection locked="0"/>
    </xf>
    <xf numFmtId="0" fontId="6" fillId="0" borderId="71" xfId="0" applyFont="1" applyBorder="1" applyAlignment="1" applyProtection="1">
      <alignment horizontal="left" vertical="center" wrapText="1" shrinkToFit="1"/>
      <protection locked="0"/>
    </xf>
    <xf numFmtId="0" fontId="6" fillId="0" borderId="72" xfId="0" applyFont="1" applyBorder="1" applyAlignment="1" applyProtection="1">
      <alignment horizontal="left" vertical="center" wrapText="1" shrinkToFit="1"/>
      <protection locked="0"/>
    </xf>
    <xf numFmtId="0" fontId="6" fillId="0" borderId="11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196" fontId="6" fillId="0" borderId="60" xfId="0" applyNumberFormat="1" applyFont="1" applyBorder="1" applyAlignment="1" applyProtection="1">
      <alignment horizontal="center" vertical="center" shrinkToFit="1"/>
      <protection locked="0"/>
    </xf>
    <xf numFmtId="196" fontId="6" fillId="0" borderId="72" xfId="0" applyNumberFormat="1" applyFont="1" applyBorder="1" applyAlignment="1" applyProtection="1">
      <alignment horizontal="center" vertical="center" shrinkToFit="1"/>
      <protection locked="0"/>
    </xf>
    <xf numFmtId="196" fontId="6" fillId="0" borderId="47" xfId="0" applyNumberFormat="1" applyFont="1" applyBorder="1" applyAlignment="1" applyProtection="1">
      <alignment horizontal="center" vertical="center" shrinkToFit="1"/>
      <protection locked="0"/>
    </xf>
    <xf numFmtId="196" fontId="6" fillId="0" borderId="52" xfId="0" applyNumberFormat="1" applyFont="1" applyBorder="1" applyAlignment="1" applyProtection="1">
      <alignment horizontal="center" vertical="center" shrinkToFit="1"/>
      <protection locked="0"/>
    </xf>
    <xf numFmtId="196" fontId="6" fillId="15" borderId="47" xfId="0" applyNumberFormat="1" applyFont="1" applyFill="1" applyBorder="1" applyAlignment="1" applyProtection="1">
      <alignment horizontal="center" vertical="center" shrinkToFit="1"/>
      <protection locked="0"/>
    </xf>
    <xf numFmtId="196" fontId="6" fillId="15" borderId="52" xfId="0" applyNumberFormat="1" applyFont="1" applyFill="1" applyBorder="1" applyAlignment="1" applyProtection="1">
      <alignment horizontal="center" vertical="center" shrinkToFit="1"/>
      <protection locked="0"/>
    </xf>
    <xf numFmtId="183" fontId="29" fillId="15" borderId="47" xfId="0" applyNumberFormat="1" applyFont="1" applyFill="1" applyBorder="1" applyAlignment="1" applyProtection="1">
      <alignment horizontal="center" vertical="center" shrinkToFit="1"/>
      <protection locked="0"/>
    </xf>
    <xf numFmtId="183" fontId="29" fillId="15" borderId="52" xfId="0" applyNumberFormat="1" applyFont="1" applyFill="1" applyBorder="1" applyAlignment="1" applyProtection="1">
      <alignment horizontal="center" vertical="center" shrinkToFit="1"/>
      <protection locked="0"/>
    </xf>
    <xf numFmtId="196" fontId="20" fillId="0" borderId="66" xfId="0" applyNumberFormat="1" applyFont="1" applyBorder="1" applyAlignment="1" applyProtection="1">
      <alignment horizontal="center" vertical="center" wrapText="1" shrinkToFit="1"/>
      <protection locked="0"/>
    </xf>
    <xf numFmtId="196" fontId="20" fillId="0" borderId="71" xfId="0" applyNumberFormat="1" applyFont="1" applyBorder="1" applyAlignment="1" applyProtection="1">
      <alignment horizontal="center" vertical="center" wrapText="1" shrinkToFit="1"/>
      <protection locked="0"/>
    </xf>
    <xf numFmtId="0" fontId="6" fillId="0" borderId="36" xfId="0" applyFont="1" applyBorder="1" applyAlignment="1">
      <alignment horizontal="left" vertical="center" wrapText="1"/>
    </xf>
    <xf numFmtId="0" fontId="6" fillId="0" borderId="93" xfId="0" applyFont="1" applyBorder="1" applyAlignment="1">
      <alignment horizontal="left" vertical="center" wrapText="1"/>
    </xf>
    <xf numFmtId="0" fontId="6" fillId="0" borderId="3"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71" xfId="0" applyFont="1" applyBorder="1" applyAlignment="1" applyProtection="1">
      <alignment horizontal="center" vertical="center" shrinkToFit="1"/>
      <protection locked="0"/>
    </xf>
    <xf numFmtId="188" fontId="19" fillId="4" borderId="4" xfId="0" applyNumberFormat="1" applyFont="1" applyFill="1" applyBorder="1" applyAlignment="1" applyProtection="1">
      <alignment horizontal="left" vertical="center"/>
      <protection locked="0"/>
    </xf>
    <xf numFmtId="188" fontId="19" fillId="4" borderId="0" xfId="0" applyNumberFormat="1" applyFont="1" applyFill="1" applyAlignment="1" applyProtection="1">
      <alignment horizontal="left" vertical="center"/>
      <protection locked="0"/>
    </xf>
    <xf numFmtId="188" fontId="19" fillId="4" borderId="17" xfId="0" applyNumberFormat="1" applyFont="1" applyFill="1" applyBorder="1" applyAlignment="1" applyProtection="1">
      <alignment horizontal="left" vertical="center"/>
      <protection locked="0"/>
    </xf>
    <xf numFmtId="0" fontId="6" fillId="0" borderId="37" xfId="0" applyFont="1" applyBorder="1" applyAlignment="1" applyProtection="1">
      <alignment vertical="center" wrapText="1" shrinkToFit="1"/>
      <protection locked="0"/>
    </xf>
    <xf numFmtId="0" fontId="0" fillId="0" borderId="2" xfId="0" applyBorder="1" applyAlignment="1" applyProtection="1">
      <alignment vertical="center" wrapText="1" shrinkToFit="1"/>
      <protection locked="0"/>
    </xf>
    <xf numFmtId="0" fontId="6" fillId="0" borderId="8" xfId="0" applyFont="1" applyBorder="1" applyAlignment="1" applyProtection="1">
      <alignment horizontal="left" vertical="center" wrapText="1" shrinkToFit="1"/>
      <protection locked="0"/>
    </xf>
    <xf numFmtId="0" fontId="0" fillId="0" borderId="46" xfId="0" applyBorder="1" applyAlignment="1" applyProtection="1">
      <alignment horizontal="left" vertical="center" wrapText="1" shrinkToFit="1"/>
      <protection locked="0"/>
    </xf>
    <xf numFmtId="0" fontId="6" fillId="0" borderId="20" xfId="0" applyFont="1" applyBorder="1" applyAlignment="1" applyProtection="1">
      <alignment horizontal="left" vertical="center" wrapText="1" shrinkToFit="1"/>
      <protection locked="0"/>
    </xf>
    <xf numFmtId="0" fontId="6" fillId="0" borderId="43" xfId="0" applyFont="1" applyBorder="1" applyAlignment="1" applyProtection="1">
      <alignment horizontal="left" vertical="center" wrapText="1" shrinkToFit="1"/>
      <protection locked="0"/>
    </xf>
    <xf numFmtId="0" fontId="6" fillId="0" borderId="46" xfId="0" applyFont="1" applyBorder="1" applyAlignment="1" applyProtection="1">
      <alignment horizontal="left" vertical="center" wrapText="1" shrinkToFit="1"/>
      <protection locked="0"/>
    </xf>
    <xf numFmtId="0" fontId="6" fillId="0" borderId="107" xfId="0" applyFont="1" applyBorder="1" applyAlignment="1" applyProtection="1">
      <alignment horizontal="center" vertical="center" shrinkToFit="1"/>
      <protection locked="0"/>
    </xf>
    <xf numFmtId="197" fontId="6" fillId="0" borderId="62" xfId="3" applyNumberFormat="1" applyFont="1" applyFill="1" applyBorder="1" applyAlignment="1" applyProtection="1">
      <alignment horizontal="center" vertical="center" shrinkToFit="1"/>
      <protection locked="0"/>
    </xf>
    <xf numFmtId="197" fontId="6" fillId="0" borderId="58" xfId="3" applyNumberFormat="1" applyFont="1" applyFill="1" applyBorder="1" applyAlignment="1" applyProtection="1">
      <alignment horizontal="center" vertical="center" shrinkToFit="1"/>
      <protection locked="0"/>
    </xf>
    <xf numFmtId="188" fontId="6" fillId="0" borderId="97" xfId="3" applyNumberFormat="1" applyFont="1" applyFill="1" applyBorder="1" applyAlignment="1" applyProtection="1">
      <alignment horizontal="center" vertical="center" shrinkToFit="1"/>
      <protection locked="0"/>
    </xf>
    <xf numFmtId="188" fontId="6" fillId="0" borderId="12" xfId="3" applyNumberFormat="1" applyFont="1" applyFill="1" applyBorder="1" applyAlignment="1" applyProtection="1">
      <alignment horizontal="center" vertical="center" shrinkToFit="1"/>
      <protection locked="0"/>
    </xf>
    <xf numFmtId="38" fontId="6" fillId="15" borderId="97" xfId="3" applyFont="1" applyFill="1" applyBorder="1" applyAlignment="1" applyProtection="1">
      <alignment horizontal="center" vertical="center" shrinkToFit="1"/>
      <protection locked="0"/>
    </xf>
    <xf numFmtId="38" fontId="6" fillId="15" borderId="12" xfId="3" applyFont="1" applyFill="1" applyBorder="1" applyAlignment="1" applyProtection="1">
      <alignment horizontal="center" vertical="center" shrinkToFit="1"/>
      <protection locked="0"/>
    </xf>
    <xf numFmtId="183" fontId="29" fillId="15" borderId="97" xfId="0" applyNumberFormat="1" applyFont="1" applyFill="1" applyBorder="1" applyAlignment="1" applyProtection="1">
      <alignment horizontal="center" vertical="center" shrinkToFit="1"/>
      <protection locked="0"/>
    </xf>
    <xf numFmtId="183" fontId="29" fillId="15" borderId="12" xfId="0" applyNumberFormat="1" applyFont="1" applyFill="1" applyBorder="1" applyAlignment="1" applyProtection="1">
      <alignment horizontal="center" vertical="center" shrinkToFit="1"/>
      <protection locked="0"/>
    </xf>
    <xf numFmtId="38" fontId="20" fillId="0" borderId="107" xfId="3" applyFont="1" applyFill="1" applyBorder="1" applyAlignment="1" applyProtection="1">
      <alignment horizontal="center" vertical="center" wrapText="1" shrinkToFit="1"/>
      <protection locked="0"/>
    </xf>
    <xf numFmtId="38" fontId="20" fillId="0" borderId="59" xfId="3" applyFont="1" applyFill="1" applyBorder="1" applyAlignment="1" applyProtection="1">
      <alignment horizontal="center" vertical="center" wrapText="1" shrinkToFit="1"/>
      <protection locked="0"/>
    </xf>
    <xf numFmtId="38" fontId="6" fillId="0" borderId="60" xfId="3" applyFont="1" applyFill="1" applyBorder="1" applyAlignment="1" applyProtection="1">
      <alignment horizontal="center" vertical="center" shrinkToFit="1"/>
      <protection locked="0"/>
    </xf>
    <xf numFmtId="38" fontId="6" fillId="0" borderId="72" xfId="3" applyFont="1" applyFill="1" applyBorder="1" applyAlignment="1" applyProtection="1">
      <alignment horizontal="center" vertical="center" shrinkToFit="1"/>
      <protection locked="0"/>
    </xf>
    <xf numFmtId="0" fontId="0" fillId="0" borderId="0" xfId="0" applyFont="1" applyAlignment="1">
      <alignment horizontal="center" vertical="center"/>
    </xf>
    <xf numFmtId="0" fontId="0" fillId="0" borderId="22" xfId="0" applyFont="1" applyBorder="1" applyAlignment="1" applyProtection="1">
      <alignment horizontal="left" vertical="center" shrinkToFit="1"/>
      <protection locked="0"/>
    </xf>
  </cellXfs>
  <cellStyles count="7">
    <cellStyle name="パーセント" xfId="1" builtinId="5"/>
    <cellStyle name="パーセント 2" xfId="2"/>
    <cellStyle name="桁区切り" xfId="3" builtinId="6"/>
    <cellStyle name="桁区切り 2" xfId="4"/>
    <cellStyle name="桁区切り 2 2" xfId="6"/>
    <cellStyle name="標準" xfId="0" builtinId="0"/>
    <cellStyle name="標準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layout/>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29</xdr:row>
      <xdr:rowOff>142875</xdr:rowOff>
    </xdr:from>
    <xdr:to>
      <xdr:col>17</xdr:col>
      <xdr:colOff>857250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542925</xdr:colOff>
      <xdr:row>29</xdr:row>
      <xdr:rowOff>123825</xdr:rowOff>
    </xdr:from>
    <xdr:to>
      <xdr:col>20</xdr:col>
      <xdr:colOff>590550</xdr:colOff>
      <xdr:row>31</xdr:row>
      <xdr:rowOff>76200</xdr:rowOff>
    </xdr:to>
    <xdr:sp macro="" textlink="">
      <xdr:nvSpPr>
        <xdr:cNvPr id="4" name="AutoShape 13">
          <a:extLst>
            <a:ext uri="{FF2B5EF4-FFF2-40B4-BE49-F238E27FC236}">
              <a16:creationId xmlns:a16="http://schemas.microsoft.com/office/drawing/2014/main" id="{5634A9E6-5F67-407E-A959-AD190D05A1BC}"/>
            </a:ext>
          </a:extLst>
        </xdr:cNvPr>
        <xdr:cNvSpPr>
          <a:spLocks/>
        </xdr:cNvSpPr>
      </xdr:nvSpPr>
      <xdr:spPr bwMode="auto">
        <a:xfrm>
          <a:off x="10868025" y="7353300"/>
          <a:ext cx="47625" cy="447675"/>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2" name="正方形/長方形 1">
          <a:extLst>
            <a:ext uri="{FF2B5EF4-FFF2-40B4-BE49-F238E27FC236}">
              <a16:creationId xmlns:a16="http://schemas.microsoft.com/office/drawing/2014/main" id="{7AFCE431-7386-4918-B039-CC308A5DEA95}"/>
            </a:ext>
          </a:extLst>
        </xdr:cNvPr>
        <xdr:cNvSpPr/>
      </xdr:nvSpPr>
      <xdr:spPr>
        <a:xfrm>
          <a:off x="76200" y="109538"/>
          <a:ext cx="2219325" cy="45720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3</xdr:col>
      <xdr:colOff>1066800</xdr:colOff>
      <xdr:row>29</xdr:row>
      <xdr:rowOff>4763</xdr:rowOff>
    </xdr:from>
    <xdr:to>
      <xdr:col>5</xdr:col>
      <xdr:colOff>100013</xdr:colOff>
      <xdr:row>29</xdr:row>
      <xdr:rowOff>9525</xdr:rowOff>
    </xdr:to>
    <xdr:cxnSp macro="">
      <xdr:nvCxnSpPr>
        <xdr:cNvPr id="3" name="直線コネクタ 40">
          <a:extLst>
            <a:ext uri="{FF2B5EF4-FFF2-40B4-BE49-F238E27FC236}">
              <a16:creationId xmlns:a16="http://schemas.microsoft.com/office/drawing/2014/main" id="{79BE3677-ED34-41F1-AF92-5EC151774576}"/>
            </a:ext>
          </a:extLst>
        </xdr:cNvPr>
        <xdr:cNvCxnSpPr>
          <a:cxnSpLocks/>
        </xdr:cNvCxnSpPr>
      </xdr:nvCxnSpPr>
      <xdr:spPr bwMode="auto">
        <a:xfrm flipV="1">
          <a:off x="2743200" y="4976813"/>
          <a:ext cx="785813" cy="476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186527</xdr:colOff>
      <xdr:row>13</xdr:row>
      <xdr:rowOff>95250</xdr:rowOff>
    </xdr:from>
    <xdr:to>
      <xdr:col>4</xdr:col>
      <xdr:colOff>186528</xdr:colOff>
      <xdr:row>45</xdr:row>
      <xdr:rowOff>128587</xdr:rowOff>
    </xdr:to>
    <xdr:cxnSp macro="">
      <xdr:nvCxnSpPr>
        <xdr:cNvPr id="4" name="直線コネクタ 3">
          <a:extLst>
            <a:ext uri="{FF2B5EF4-FFF2-40B4-BE49-F238E27FC236}">
              <a16:creationId xmlns:a16="http://schemas.microsoft.com/office/drawing/2014/main" id="{AB17B210-6D40-45EC-847A-D92CA5DBA9DD}"/>
            </a:ext>
          </a:extLst>
        </xdr:cNvPr>
        <xdr:cNvCxnSpPr>
          <a:cxnSpLocks/>
        </xdr:cNvCxnSpPr>
      </xdr:nvCxnSpPr>
      <xdr:spPr>
        <a:xfrm flipV="1">
          <a:off x="2929727" y="2324100"/>
          <a:ext cx="1" cy="551973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1200150</xdr:colOff>
      <xdr:row>43</xdr:row>
      <xdr:rowOff>28641</xdr:rowOff>
    </xdr:from>
    <xdr:to>
      <xdr:col>8</xdr:col>
      <xdr:colOff>153683</xdr:colOff>
      <xdr:row>43</xdr:row>
      <xdr:rowOff>33338</xdr:rowOff>
    </xdr:to>
    <xdr:cxnSp macro="">
      <xdr:nvCxnSpPr>
        <xdr:cNvPr id="5" name="直線コネクタ 47">
          <a:extLst>
            <a:ext uri="{FF2B5EF4-FFF2-40B4-BE49-F238E27FC236}">
              <a16:creationId xmlns:a16="http://schemas.microsoft.com/office/drawing/2014/main" id="{0D011012-3A38-4A51-8F8C-CD1772171DE8}"/>
            </a:ext>
          </a:extLst>
        </xdr:cNvPr>
        <xdr:cNvCxnSpPr>
          <a:cxnSpLocks/>
        </xdr:cNvCxnSpPr>
      </xdr:nvCxnSpPr>
      <xdr:spPr bwMode="auto">
        <a:xfrm flipV="1">
          <a:off x="5486400" y="7400991"/>
          <a:ext cx="153683" cy="4697"/>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161925</xdr:colOff>
      <xdr:row>39</xdr:row>
      <xdr:rowOff>133350</xdr:rowOff>
    </xdr:from>
    <xdr:to>
      <xdr:col>8</xdr:col>
      <xdr:colOff>161925</xdr:colOff>
      <xdr:row>48</xdr:row>
      <xdr:rowOff>47625</xdr:rowOff>
    </xdr:to>
    <xdr:cxnSp macro="">
      <xdr:nvCxnSpPr>
        <xdr:cNvPr id="6" name="直線コネクタ 5">
          <a:extLst>
            <a:ext uri="{FF2B5EF4-FFF2-40B4-BE49-F238E27FC236}">
              <a16:creationId xmlns:a16="http://schemas.microsoft.com/office/drawing/2014/main" id="{B7BA0990-7AD0-4AC5-8EDB-A0D68EB09604}"/>
            </a:ext>
          </a:extLst>
        </xdr:cNvPr>
        <xdr:cNvCxnSpPr>
          <a:cxnSpLocks/>
        </xdr:cNvCxnSpPr>
      </xdr:nvCxnSpPr>
      <xdr:spPr bwMode="auto">
        <a:xfrm flipV="1">
          <a:off x="5648325" y="6819900"/>
          <a:ext cx="0" cy="14573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166010</xdr:colOff>
      <xdr:row>39</xdr:row>
      <xdr:rowOff>144154</xdr:rowOff>
    </xdr:from>
    <xdr:to>
      <xdr:col>9</xdr:col>
      <xdr:colOff>97362</xdr:colOff>
      <xdr:row>39</xdr:row>
      <xdr:rowOff>144154</xdr:rowOff>
    </xdr:to>
    <xdr:cxnSp macro="">
      <xdr:nvCxnSpPr>
        <xdr:cNvPr id="7" name="直線コネクタ 49">
          <a:extLst>
            <a:ext uri="{FF2B5EF4-FFF2-40B4-BE49-F238E27FC236}">
              <a16:creationId xmlns:a16="http://schemas.microsoft.com/office/drawing/2014/main" id="{46287024-0434-4BCB-8981-9677A2B830A2}"/>
            </a:ext>
          </a:extLst>
        </xdr:cNvPr>
        <xdr:cNvCxnSpPr>
          <a:cxnSpLocks/>
        </xdr:cNvCxnSpPr>
      </xdr:nvCxnSpPr>
      <xdr:spPr bwMode="auto">
        <a:xfrm>
          <a:off x="5652410" y="6830704"/>
          <a:ext cx="61715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163044</xdr:colOff>
      <xdr:row>48</xdr:row>
      <xdr:rowOff>39310</xdr:rowOff>
    </xdr:from>
    <xdr:to>
      <xdr:col>9</xdr:col>
      <xdr:colOff>104775</xdr:colOff>
      <xdr:row>48</xdr:row>
      <xdr:rowOff>39310</xdr:rowOff>
    </xdr:to>
    <xdr:cxnSp macro="">
      <xdr:nvCxnSpPr>
        <xdr:cNvPr id="8" name="直線コネクタ 50">
          <a:extLst>
            <a:ext uri="{FF2B5EF4-FFF2-40B4-BE49-F238E27FC236}">
              <a16:creationId xmlns:a16="http://schemas.microsoft.com/office/drawing/2014/main" id="{8737CED2-53AE-468A-AC39-0D483A6611FA}"/>
            </a:ext>
          </a:extLst>
        </xdr:cNvPr>
        <xdr:cNvCxnSpPr>
          <a:cxnSpLocks/>
        </xdr:cNvCxnSpPr>
      </xdr:nvCxnSpPr>
      <xdr:spPr bwMode="auto">
        <a:xfrm>
          <a:off x="5649444" y="8268910"/>
          <a:ext cx="62753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176213</xdr:colOff>
      <xdr:row>13</xdr:row>
      <xdr:rowOff>89297</xdr:rowOff>
    </xdr:from>
    <xdr:to>
      <xdr:col>5</xdr:col>
      <xdr:colOff>104775</xdr:colOff>
      <xdr:row>13</xdr:row>
      <xdr:rowOff>89297</xdr:rowOff>
    </xdr:to>
    <xdr:cxnSp macro="">
      <xdr:nvCxnSpPr>
        <xdr:cNvPr id="9" name="直線コネクタ 45">
          <a:extLst>
            <a:ext uri="{FF2B5EF4-FFF2-40B4-BE49-F238E27FC236}">
              <a16:creationId xmlns:a16="http://schemas.microsoft.com/office/drawing/2014/main" id="{41875750-EF4A-4FC4-8B63-DC1FE98095AC}"/>
            </a:ext>
          </a:extLst>
        </xdr:cNvPr>
        <xdr:cNvCxnSpPr>
          <a:cxnSpLocks/>
          <a:endCxn id="15" idx="1"/>
        </xdr:cNvCxnSpPr>
      </xdr:nvCxnSpPr>
      <xdr:spPr bwMode="auto">
        <a:xfrm>
          <a:off x="2919413" y="2318147"/>
          <a:ext cx="61436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176213</xdr:colOff>
      <xdr:row>45</xdr:row>
      <xdr:rowOff>127397</xdr:rowOff>
    </xdr:from>
    <xdr:to>
      <xdr:col>5</xdr:col>
      <xdr:colOff>104773</xdr:colOff>
      <xdr:row>45</xdr:row>
      <xdr:rowOff>128589</xdr:rowOff>
    </xdr:to>
    <xdr:cxnSp macro="">
      <xdr:nvCxnSpPr>
        <xdr:cNvPr id="10" name="直線コネクタ 45">
          <a:extLst>
            <a:ext uri="{FF2B5EF4-FFF2-40B4-BE49-F238E27FC236}">
              <a16:creationId xmlns:a16="http://schemas.microsoft.com/office/drawing/2014/main" id="{88D3123D-1BB8-4D60-AD94-D6C284549AB5}"/>
            </a:ext>
          </a:extLst>
        </xdr:cNvPr>
        <xdr:cNvCxnSpPr>
          <a:cxnSpLocks/>
          <a:endCxn id="20" idx="1"/>
        </xdr:cNvCxnSpPr>
      </xdr:nvCxnSpPr>
      <xdr:spPr bwMode="auto">
        <a:xfrm flipV="1">
          <a:off x="2919413" y="7842647"/>
          <a:ext cx="614360" cy="119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1214438</xdr:colOff>
      <xdr:row>13</xdr:row>
      <xdr:rowOff>161925</xdr:rowOff>
    </xdr:from>
    <xdr:to>
      <xdr:col>9</xdr:col>
      <xdr:colOff>109538</xdr:colOff>
      <xdr:row>13</xdr:row>
      <xdr:rowOff>161925</xdr:rowOff>
    </xdr:to>
    <xdr:cxnSp macro="">
      <xdr:nvCxnSpPr>
        <xdr:cNvPr id="11" name="直線コネクタ 45">
          <a:extLst>
            <a:ext uri="{FF2B5EF4-FFF2-40B4-BE49-F238E27FC236}">
              <a16:creationId xmlns:a16="http://schemas.microsoft.com/office/drawing/2014/main" id="{498C713C-6BA6-4656-B053-59A68EE2129E}"/>
            </a:ext>
          </a:extLst>
        </xdr:cNvPr>
        <xdr:cNvCxnSpPr>
          <a:cxnSpLocks/>
        </xdr:cNvCxnSpPr>
      </xdr:nvCxnSpPr>
      <xdr:spPr bwMode="auto">
        <a:xfrm>
          <a:off x="5481638" y="2390775"/>
          <a:ext cx="8001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1238251</xdr:colOff>
      <xdr:row>29</xdr:row>
      <xdr:rowOff>27386</xdr:rowOff>
    </xdr:from>
    <xdr:to>
      <xdr:col>9</xdr:col>
      <xdr:colOff>104776</xdr:colOff>
      <xdr:row>29</xdr:row>
      <xdr:rowOff>28576</xdr:rowOff>
    </xdr:to>
    <xdr:cxnSp macro="">
      <xdr:nvCxnSpPr>
        <xdr:cNvPr id="12" name="直線コネクタ 45">
          <a:extLst>
            <a:ext uri="{FF2B5EF4-FFF2-40B4-BE49-F238E27FC236}">
              <a16:creationId xmlns:a16="http://schemas.microsoft.com/office/drawing/2014/main" id="{7BFE7B1C-5D89-4CC3-B8E0-8FED1577E6F1}"/>
            </a:ext>
          </a:extLst>
        </xdr:cNvPr>
        <xdr:cNvCxnSpPr>
          <a:cxnSpLocks/>
          <a:endCxn id="16" idx="1"/>
        </xdr:cNvCxnSpPr>
      </xdr:nvCxnSpPr>
      <xdr:spPr bwMode="auto">
        <a:xfrm flipV="1">
          <a:off x="5486401" y="4999436"/>
          <a:ext cx="790575" cy="119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104775</xdr:colOff>
      <xdr:row>15</xdr:row>
      <xdr:rowOff>19050</xdr:rowOff>
    </xdr:from>
    <xdr:to>
      <xdr:col>3</xdr:col>
      <xdr:colOff>1066800</xdr:colOff>
      <xdr:row>42</xdr:row>
      <xdr:rowOff>57151</xdr:rowOff>
    </xdr:to>
    <xdr:sp macro="" textlink="">
      <xdr:nvSpPr>
        <xdr:cNvPr id="13" name="正方形/長方形 12">
          <a:extLst>
            <a:ext uri="{FF2B5EF4-FFF2-40B4-BE49-F238E27FC236}">
              <a16:creationId xmlns:a16="http://schemas.microsoft.com/office/drawing/2014/main" id="{57DAB870-5911-4A2D-BD7C-3476E081120F}"/>
            </a:ext>
          </a:extLst>
        </xdr:cNvPr>
        <xdr:cNvSpPr>
          <a:spLocks/>
        </xdr:cNvSpPr>
      </xdr:nvSpPr>
      <xdr:spPr>
        <a:xfrm>
          <a:off x="790575" y="2590800"/>
          <a:ext cx="1952625" cy="466725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授業料</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無償化制度が実施</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されている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中、</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授業料以外の教育費</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は増加傾向で推移しているが、府内の給与は減少傾向にあるため、教育費は家計にとって大きな負担となっている。</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経済的に困難な状況にある生徒が修学を断念することのないよう、引き続き、教育のセーフティーネットとして</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の役割を果たしていく。</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・将来にわたって持続可能な制度としてい</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くための滞納対策の一層の強化</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制度を必要とする生徒等への制度</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400"/>
            </a:lnSpc>
            <a:spcBef>
              <a:spcPts val="0"/>
            </a:spcBef>
            <a:spcAft>
              <a:spcPts val="0"/>
            </a:spcAft>
            <a:buClrTx/>
            <a:buSzTx/>
            <a:buFontTx/>
            <a:buNone/>
            <a:tabLst/>
            <a:defRPr/>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周知</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継続</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5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教育機会の保障に向けた経済的負担</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の軽減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marL="152400" indent="-152400" algn="just">
            <a:lnSpc>
              <a:spcPts val="1100"/>
            </a:lnSpc>
            <a:spcAft>
              <a:spcPts val="0"/>
            </a:spcAft>
          </a:pPr>
          <a:endParaRPr lang="ja-JP" sz="1050" kern="100">
            <a:effectLst/>
            <a:ea typeface="ＭＳ 明朝"/>
            <a:cs typeface="Times New Roman"/>
          </a:endParaRPr>
        </a:p>
      </xdr:txBody>
    </xdr:sp>
    <xdr:clientData/>
  </xdr:twoCellAnchor>
  <xdr:twoCellAnchor>
    <xdr:from>
      <xdr:col>5</xdr:col>
      <xdr:colOff>104775</xdr:colOff>
      <xdr:row>21</xdr:row>
      <xdr:rowOff>35720</xdr:rowOff>
    </xdr:from>
    <xdr:to>
      <xdr:col>7</xdr:col>
      <xdr:colOff>1234725</xdr:colOff>
      <xdr:row>40</xdr:row>
      <xdr:rowOff>59531</xdr:rowOff>
    </xdr:to>
    <xdr:sp macro="" textlink="">
      <xdr:nvSpPr>
        <xdr:cNvPr id="14" name="正方形/長方形 13">
          <a:extLst>
            <a:ext uri="{FF2B5EF4-FFF2-40B4-BE49-F238E27FC236}">
              <a16:creationId xmlns:a16="http://schemas.microsoft.com/office/drawing/2014/main" id="{80C32402-DB22-41FD-BCCD-D62E3BF21204}"/>
            </a:ext>
          </a:extLst>
        </xdr:cNvPr>
        <xdr:cNvSpPr>
          <a:spLocks/>
        </xdr:cNvSpPr>
      </xdr:nvSpPr>
      <xdr:spPr>
        <a:xfrm>
          <a:off x="3533775" y="3636170"/>
          <a:ext cx="1949100" cy="32813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奨学金制度を必要とする生徒等への制度</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周知</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・より利用しやすい制度運営</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給付型奨学金制度の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継続</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500"/>
            </a:lnSpc>
          </a:pP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5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経済的な理由により高校等進学を断念することのないよう、中学校段階での奨学金制度の周知に努めるとともに、</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家計急変等により就学が困難になった場合には、速やかに緊急貸付を実施するなど、</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家庭の経済事情にかかわらない</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就学を</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支援する。</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lnSpc>
              <a:spcPts val="14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また、給付型奨学金</a:t>
          </a:r>
          <a:r>
            <a:rPr lang="ja-JP" altLang="en-US"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ため、原資となる寄附金の確保に努める。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104775</xdr:colOff>
      <xdr:row>6</xdr:row>
      <xdr:rowOff>130968</xdr:rowOff>
    </xdr:from>
    <xdr:to>
      <xdr:col>7</xdr:col>
      <xdr:colOff>1234508</xdr:colOff>
      <xdr:row>20</xdr:row>
      <xdr:rowOff>47625</xdr:rowOff>
    </xdr:to>
    <xdr:sp macro="" textlink="">
      <xdr:nvSpPr>
        <xdr:cNvPr id="15" name="正方形/長方形 14">
          <a:extLst>
            <a:ext uri="{FF2B5EF4-FFF2-40B4-BE49-F238E27FC236}">
              <a16:creationId xmlns:a16="http://schemas.microsoft.com/office/drawing/2014/main" id="{9E8FBAEA-A98D-44AF-A30E-5F0E97364DEA}"/>
            </a:ext>
          </a:extLst>
        </xdr:cNvPr>
        <xdr:cNvSpPr>
          <a:spLocks/>
        </xdr:cNvSpPr>
      </xdr:nvSpPr>
      <xdr:spPr>
        <a:xfrm>
          <a:off x="3533775" y="1159668"/>
          <a:ext cx="1948883" cy="231695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滞納発生の未然防止と滞納の長期化防止</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滞納ゼロ作戦の展開</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新たな滞納者の発生を抑制するとともに、返還</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意識</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の向上による滞納発生の未然防止に取り組む。</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短期滞納者への督促強化</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と長期滞納者からの回収促進により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滞納の長期化を防止</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し</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滞納金の回収に</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取り組むとともに、</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回収不能債権の</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適正管理に努める。</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104776</xdr:colOff>
      <xdr:row>24</xdr:row>
      <xdr:rowOff>142876</xdr:rowOff>
    </xdr:from>
    <xdr:to>
      <xdr:col>11</xdr:col>
      <xdr:colOff>1389526</xdr:colOff>
      <xdr:row>33</xdr:row>
      <xdr:rowOff>83345</xdr:rowOff>
    </xdr:to>
    <xdr:sp macro="" textlink="">
      <xdr:nvSpPr>
        <xdr:cNvPr id="16" name="正方形/長方形 15">
          <a:extLst>
            <a:ext uri="{FF2B5EF4-FFF2-40B4-BE49-F238E27FC236}">
              <a16:creationId xmlns:a16="http://schemas.microsoft.com/office/drawing/2014/main" id="{A4D67D1F-A241-46AA-A770-7492CB610161}"/>
            </a:ext>
          </a:extLst>
        </xdr:cNvPr>
        <xdr:cNvSpPr>
          <a:spLocks/>
        </xdr:cNvSpPr>
      </xdr:nvSpPr>
      <xdr:spPr>
        <a:xfrm>
          <a:off x="6276976" y="4257676"/>
          <a:ext cx="1951500" cy="148351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2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②</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経済的理由により修学を断念しない環境づくり</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・給付型奨学金</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を継続する</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ための寄附金確保</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【7,333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6,000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万円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102399</xdr:colOff>
      <xdr:row>6</xdr:row>
      <xdr:rowOff>142875</xdr:rowOff>
    </xdr:from>
    <xdr:to>
      <xdr:col>11</xdr:col>
      <xdr:colOff>1387149</xdr:colOff>
      <xdr:row>23</xdr:row>
      <xdr:rowOff>119063</xdr:rowOff>
    </xdr:to>
    <xdr:sp macro="" textlink="">
      <xdr:nvSpPr>
        <xdr:cNvPr id="17" name="正方形/長方形 16">
          <a:extLst>
            <a:ext uri="{FF2B5EF4-FFF2-40B4-BE49-F238E27FC236}">
              <a16:creationId xmlns:a16="http://schemas.microsoft.com/office/drawing/2014/main" id="{43C63956-5B8C-4734-9E99-0737E0F6817E}"/>
            </a:ext>
          </a:extLst>
        </xdr:cNvPr>
        <xdr:cNvSpPr>
          <a:spLocks/>
        </xdr:cNvSpPr>
      </xdr:nvSpPr>
      <xdr:spPr>
        <a:xfrm>
          <a:off x="8484399" y="1095375"/>
          <a:ext cx="4428000" cy="280987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a:t>
          </a:r>
          <a:r>
            <a:rPr lang="ja-JP"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奨学金制度の持続的運営に向けた貸付資金の確保</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・滞納額</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【46.9</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39.8</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・新規滞納者発生率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【3.8</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3.55</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・滞納者における返還者率</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pP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【75.6</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76.0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104777</xdr:colOff>
      <xdr:row>34</xdr:row>
      <xdr:rowOff>119062</xdr:rowOff>
    </xdr:from>
    <xdr:to>
      <xdr:col>11</xdr:col>
      <xdr:colOff>1389527</xdr:colOff>
      <xdr:row>42</xdr:row>
      <xdr:rowOff>11906</xdr:rowOff>
    </xdr:to>
    <xdr:sp macro="" textlink="">
      <xdr:nvSpPr>
        <xdr:cNvPr id="18" name="正方形/長方形 17">
          <a:extLst>
            <a:ext uri="{FF2B5EF4-FFF2-40B4-BE49-F238E27FC236}">
              <a16:creationId xmlns:a16="http://schemas.microsoft.com/office/drawing/2014/main" id="{3C94F9E5-9872-49AC-B1F8-483FA8ED4207}"/>
            </a:ext>
          </a:extLst>
        </xdr:cNvPr>
        <xdr:cNvSpPr>
          <a:spLocks/>
        </xdr:cNvSpPr>
      </xdr:nvSpPr>
      <xdr:spPr>
        <a:xfrm>
          <a:off x="6276977" y="5948362"/>
          <a:ext cx="1951500" cy="126444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③償還金回収コストの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削減</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・償還金回収コスト</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【324,314</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326,283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(R8)】</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109535</xdr:colOff>
      <xdr:row>43</xdr:row>
      <xdr:rowOff>23813</xdr:rowOff>
    </xdr:from>
    <xdr:to>
      <xdr:col>11</xdr:col>
      <xdr:colOff>1394285</xdr:colOff>
      <xdr:row>50</xdr:row>
      <xdr:rowOff>33336</xdr:rowOff>
    </xdr:to>
    <xdr:sp macro="" textlink="">
      <xdr:nvSpPr>
        <xdr:cNvPr id="19" name="正方形/長方形 18">
          <a:extLst>
            <a:ext uri="{FF2B5EF4-FFF2-40B4-BE49-F238E27FC236}">
              <a16:creationId xmlns:a16="http://schemas.microsoft.com/office/drawing/2014/main" id="{AE1084A8-2254-49D7-913A-7C0E77D3C168}"/>
            </a:ext>
          </a:extLst>
        </xdr:cNvPr>
        <xdr:cNvSpPr>
          <a:spLocks/>
        </xdr:cNvSpPr>
      </xdr:nvSpPr>
      <xdr:spPr>
        <a:xfrm>
          <a:off x="6281735" y="7396163"/>
          <a:ext cx="1951500" cy="120967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④</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法人運営の安定性確保</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200" baseline="0">
              <a:solidFill>
                <a:sysClr val="windowText" lastClr="000000"/>
              </a:solidFill>
              <a:effectLst/>
              <a:latin typeface="HG丸ｺﾞｼｯｸM-PRO" panose="020F0600000000000000" pitchFamily="50" charset="-128"/>
              <a:ea typeface="HG丸ｺﾞｼｯｸM-PRO" panose="020F0600000000000000" pitchFamily="50" charset="-128"/>
            </a:rPr>
            <a:t>     </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・正味財産比率</a:t>
          </a:r>
          <a:endPar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300"/>
            </a:lnSpc>
          </a:pP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【5.25%(R3</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rPr>
            <a:t>実績</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rPr>
            <a:t>) ➔5.89%(R8)】</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104773</xdr:colOff>
      <xdr:row>41</xdr:row>
      <xdr:rowOff>35719</xdr:rowOff>
    </xdr:from>
    <xdr:to>
      <xdr:col>7</xdr:col>
      <xdr:colOff>1234723</xdr:colOff>
      <xdr:row>50</xdr:row>
      <xdr:rowOff>47624</xdr:rowOff>
    </xdr:to>
    <xdr:sp macro="" textlink="">
      <xdr:nvSpPr>
        <xdr:cNvPr id="20" name="正方形/長方形 19">
          <a:extLst>
            <a:ext uri="{FF2B5EF4-FFF2-40B4-BE49-F238E27FC236}">
              <a16:creationId xmlns:a16="http://schemas.microsoft.com/office/drawing/2014/main" id="{B87AA2B3-77E2-4BA3-936C-1D3DB99F7873}"/>
            </a:ext>
          </a:extLst>
        </xdr:cNvPr>
        <xdr:cNvSpPr>
          <a:spLocks/>
        </xdr:cNvSpPr>
      </xdr:nvSpPr>
      <xdr:spPr>
        <a:xfrm>
          <a:off x="3533773" y="7065169"/>
          <a:ext cx="1949100" cy="15549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３　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pPr>
            <a:lnSpc>
              <a:spcPts val="1300"/>
            </a:lnSpc>
          </a:pPr>
          <a:r>
            <a:rPr lang="ja-JP" altLang="ja-JP" sz="1200" b="1" i="0" baseline="0">
              <a:solidFill>
                <a:schemeClr val="dk1"/>
              </a:solidFill>
              <a:effectLst/>
              <a:latin typeface="HG丸ｺﾞｼｯｸM-PRO" panose="020F0600000000000000" pitchFamily="50" charset="-128"/>
              <a:ea typeface="HG丸ｺﾞｼｯｸM-PRO" panose="020F0600000000000000" pitchFamily="50" charset="-128"/>
              <a:cs typeface="+mn-cs"/>
            </a:rPr>
            <a:t>　回収コスト等経費の節減に努めるなど、より効率的・効果的な事業運営に努める。</a:t>
          </a:r>
          <a:endParaRPr lang="ja-JP" sz="120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V34"/>
  <sheetViews>
    <sheetView tabSelected="1" view="pageBreakPreview" zoomScale="90" zoomScaleNormal="100" zoomScaleSheetLayoutView="90" workbookViewId="0">
      <selection sqref="A1:J1"/>
    </sheetView>
  </sheetViews>
  <sheetFormatPr defaultRowHeight="13.5" x14ac:dyDescent="0.15"/>
  <cols>
    <col min="1" max="2" width="2.625" style="51" customWidth="1"/>
    <col min="3" max="3" width="6.625" style="51" customWidth="1"/>
    <col min="4" max="4" width="4.625" style="51" customWidth="1"/>
    <col min="5" max="7" width="7.625" style="51" customWidth="1"/>
    <col min="8" max="9" width="4.125" style="51" customWidth="1"/>
    <col min="10" max="13" width="7.625" style="51" customWidth="1"/>
    <col min="14" max="15" width="4.125" style="51" customWidth="1"/>
    <col min="16" max="16" width="1.125" style="51" customWidth="1"/>
    <col min="17" max="17" width="10" style="51" customWidth="1"/>
    <col min="18" max="18" width="12" style="51" customWidth="1"/>
    <col min="19" max="19" width="10.125" style="51" customWidth="1"/>
    <col min="20" max="20" width="15.875" style="51" customWidth="1"/>
    <col min="21" max="22" width="8.75" style="51" customWidth="1"/>
    <col min="23" max="16384" width="9" style="51"/>
  </cols>
  <sheetData>
    <row r="1" spans="1:22" s="22" customFormat="1" ht="25.5" customHeight="1" thickBot="1" x14ac:dyDescent="0.2">
      <c r="A1" s="482" t="s">
        <v>302</v>
      </c>
      <c r="B1" s="482"/>
      <c r="C1" s="482"/>
      <c r="D1" s="482"/>
      <c r="E1" s="482"/>
      <c r="F1" s="482"/>
      <c r="G1" s="482"/>
      <c r="H1" s="482"/>
      <c r="I1" s="482"/>
      <c r="J1" s="482"/>
      <c r="K1" s="2"/>
      <c r="M1" s="2" t="s">
        <v>17</v>
      </c>
      <c r="N1" s="2"/>
      <c r="O1" s="5" t="s">
        <v>17</v>
      </c>
    </row>
    <row r="2" spans="1:22" s="22" customFormat="1" ht="12.75" customHeight="1" thickTop="1" x14ac:dyDescent="0.15">
      <c r="A2" s="6"/>
      <c r="B2" s="6"/>
      <c r="C2" s="6"/>
      <c r="D2" s="7"/>
      <c r="E2" s="7"/>
      <c r="F2" s="7"/>
      <c r="G2" s="7"/>
      <c r="H2" s="7"/>
      <c r="I2" s="7"/>
      <c r="J2" s="7"/>
      <c r="K2" s="2"/>
      <c r="M2" s="2"/>
      <c r="N2" s="2"/>
      <c r="O2" s="5"/>
    </row>
    <row r="3" spans="1:22" s="22" customFormat="1" ht="20.100000000000001" customHeight="1" thickBot="1" x14ac:dyDescent="0.2">
      <c r="A3" s="3" t="s">
        <v>32</v>
      </c>
      <c r="B3" s="3"/>
      <c r="C3" s="3"/>
      <c r="D3" s="2"/>
      <c r="E3" s="2"/>
      <c r="F3" s="2"/>
      <c r="G3" s="2"/>
      <c r="H3" s="2"/>
      <c r="I3" s="14"/>
      <c r="J3" s="14"/>
      <c r="K3" s="2"/>
      <c r="L3" s="537" t="s">
        <v>197</v>
      </c>
      <c r="M3" s="538"/>
      <c r="N3" s="538"/>
      <c r="O3" s="538"/>
      <c r="Q3" s="22" t="s">
        <v>65</v>
      </c>
    </row>
    <row r="4" spans="1:22" s="22" customFormat="1" ht="20.100000000000001" customHeight="1" thickBot="1" x14ac:dyDescent="0.2">
      <c r="A4" s="540" t="s">
        <v>38</v>
      </c>
      <c r="B4" s="541"/>
      <c r="C4" s="542"/>
      <c r="D4" s="543" t="s">
        <v>214</v>
      </c>
      <c r="E4" s="544"/>
      <c r="F4" s="544"/>
      <c r="G4" s="544"/>
      <c r="H4" s="544"/>
      <c r="I4" s="539" t="s">
        <v>18</v>
      </c>
      <c r="J4" s="539"/>
      <c r="K4" s="528" t="s">
        <v>233</v>
      </c>
      <c r="L4" s="529"/>
      <c r="M4" s="529"/>
      <c r="N4" s="529"/>
      <c r="O4" s="530"/>
      <c r="Q4" s="36" t="s">
        <v>61</v>
      </c>
      <c r="R4" s="9" t="s">
        <v>62</v>
      </c>
      <c r="S4" s="526" t="s">
        <v>66</v>
      </c>
      <c r="T4" s="527"/>
      <c r="U4" s="18" t="s">
        <v>67</v>
      </c>
      <c r="V4" s="62" t="s">
        <v>90</v>
      </c>
    </row>
    <row r="5" spans="1:22" s="22" customFormat="1" ht="20.100000000000001" customHeight="1" x14ac:dyDescent="0.15">
      <c r="A5" s="550" t="s">
        <v>16</v>
      </c>
      <c r="B5" s="551"/>
      <c r="C5" s="552"/>
      <c r="D5" s="547" t="s">
        <v>215</v>
      </c>
      <c r="E5" s="548"/>
      <c r="F5" s="548"/>
      <c r="G5" s="548"/>
      <c r="H5" s="549"/>
      <c r="I5" s="546" t="s">
        <v>37</v>
      </c>
      <c r="J5" s="546"/>
      <c r="K5" s="502" t="s">
        <v>216</v>
      </c>
      <c r="L5" s="503"/>
      <c r="M5" s="503"/>
      <c r="N5" s="503"/>
      <c r="O5" s="545"/>
      <c r="Q5" s="371" t="s">
        <v>219</v>
      </c>
      <c r="R5" s="372" t="s">
        <v>220</v>
      </c>
      <c r="S5" s="450" t="s">
        <v>221</v>
      </c>
      <c r="T5" s="451"/>
      <c r="U5" s="373" t="s">
        <v>222</v>
      </c>
      <c r="V5" s="374" t="s">
        <v>223</v>
      </c>
    </row>
    <row r="6" spans="1:22" s="22" customFormat="1" ht="20.100000000000001" customHeight="1" x14ac:dyDescent="0.15">
      <c r="A6" s="505" t="s">
        <v>15</v>
      </c>
      <c r="B6" s="506"/>
      <c r="C6" s="507"/>
      <c r="D6" s="502" t="s">
        <v>217</v>
      </c>
      <c r="E6" s="503"/>
      <c r="F6" s="503"/>
      <c r="G6" s="503"/>
      <c r="H6" s="503"/>
      <c r="I6" s="504" t="s">
        <v>78</v>
      </c>
      <c r="J6" s="504"/>
      <c r="K6" s="534" t="s">
        <v>218</v>
      </c>
      <c r="L6" s="535"/>
      <c r="M6" s="535"/>
      <c r="N6" s="535"/>
      <c r="O6" s="536"/>
      <c r="P6" s="46"/>
      <c r="Q6" s="375" t="s">
        <v>224</v>
      </c>
      <c r="R6" s="376" t="s">
        <v>225</v>
      </c>
      <c r="S6" s="487" t="s">
        <v>226</v>
      </c>
      <c r="T6" s="488"/>
      <c r="U6" s="377" t="s">
        <v>222</v>
      </c>
      <c r="V6" s="378"/>
    </row>
    <row r="7" spans="1:22" s="22" customFormat="1" ht="19.5" customHeight="1" x14ac:dyDescent="0.15">
      <c r="A7" s="496" t="s">
        <v>19</v>
      </c>
      <c r="B7" s="497"/>
      <c r="C7" s="498"/>
      <c r="D7" s="514" t="s">
        <v>291</v>
      </c>
      <c r="E7" s="515"/>
      <c r="F7" s="515"/>
      <c r="G7" s="515"/>
      <c r="H7" s="515"/>
      <c r="I7" s="515"/>
      <c r="J7" s="515"/>
      <c r="K7" s="515"/>
      <c r="L7" s="515"/>
      <c r="M7" s="515"/>
      <c r="N7" s="515"/>
      <c r="O7" s="516"/>
      <c r="Q7" s="375" t="s">
        <v>224</v>
      </c>
      <c r="R7" s="376" t="s">
        <v>227</v>
      </c>
      <c r="S7" s="508" t="s">
        <v>228</v>
      </c>
      <c r="T7" s="488"/>
      <c r="U7" s="377" t="s">
        <v>222</v>
      </c>
      <c r="V7" s="378"/>
    </row>
    <row r="8" spans="1:22" s="22" customFormat="1" ht="19.5" customHeight="1" x14ac:dyDescent="0.15">
      <c r="A8" s="499"/>
      <c r="B8" s="500"/>
      <c r="C8" s="501"/>
      <c r="D8" s="517"/>
      <c r="E8" s="518"/>
      <c r="F8" s="518"/>
      <c r="G8" s="518"/>
      <c r="H8" s="518"/>
      <c r="I8" s="518"/>
      <c r="J8" s="518"/>
      <c r="K8" s="518"/>
      <c r="L8" s="518"/>
      <c r="M8" s="518"/>
      <c r="N8" s="518"/>
      <c r="O8" s="519"/>
      <c r="Q8" s="375" t="s">
        <v>229</v>
      </c>
      <c r="R8" s="376" t="s">
        <v>230</v>
      </c>
      <c r="S8" s="487" t="s">
        <v>231</v>
      </c>
      <c r="T8" s="488"/>
      <c r="U8" s="377" t="s">
        <v>222</v>
      </c>
      <c r="V8" s="378"/>
    </row>
    <row r="9" spans="1:22" s="22" customFormat="1" ht="19.5" customHeight="1" x14ac:dyDescent="0.15">
      <c r="A9" s="499"/>
      <c r="B9" s="500"/>
      <c r="C9" s="501"/>
      <c r="D9" s="520"/>
      <c r="E9" s="521"/>
      <c r="F9" s="521"/>
      <c r="G9" s="521"/>
      <c r="H9" s="521"/>
      <c r="I9" s="521"/>
      <c r="J9" s="521"/>
      <c r="K9" s="521"/>
      <c r="L9" s="521"/>
      <c r="M9" s="521"/>
      <c r="N9" s="521"/>
      <c r="O9" s="522"/>
      <c r="Q9" s="42"/>
      <c r="R9" s="28"/>
      <c r="S9" s="448"/>
      <c r="T9" s="449"/>
      <c r="U9" s="305"/>
      <c r="V9" s="43"/>
    </row>
    <row r="10" spans="1:22" s="22" customFormat="1" ht="19.5" customHeight="1" thickBot="1" x14ac:dyDescent="0.2">
      <c r="A10" s="490" t="s">
        <v>101</v>
      </c>
      <c r="B10" s="491"/>
      <c r="C10" s="491"/>
      <c r="D10" s="491"/>
      <c r="E10" s="491"/>
      <c r="F10" s="491"/>
      <c r="G10" s="491"/>
      <c r="H10" s="492"/>
      <c r="I10" s="493" t="s">
        <v>232</v>
      </c>
      <c r="J10" s="494"/>
      <c r="K10" s="494"/>
      <c r="L10" s="494"/>
      <c r="M10" s="494"/>
      <c r="N10" s="494"/>
      <c r="O10" s="495"/>
      <c r="Q10" s="42"/>
      <c r="R10" s="28"/>
      <c r="S10" s="448"/>
      <c r="T10" s="449"/>
      <c r="U10" s="305"/>
      <c r="V10" s="43"/>
    </row>
    <row r="11" spans="1:22" s="22" customFormat="1" ht="20.100000000000001" customHeight="1" thickBot="1" x14ac:dyDescent="0.2">
      <c r="A11" s="562" t="s">
        <v>99</v>
      </c>
      <c r="B11" s="563"/>
      <c r="C11" s="563"/>
      <c r="D11" s="563"/>
      <c r="E11" s="564"/>
      <c r="F11" s="512" t="s">
        <v>88</v>
      </c>
      <c r="G11" s="513"/>
      <c r="H11" s="513"/>
      <c r="I11" s="513"/>
      <c r="J11" s="484">
        <v>60500</v>
      </c>
      <c r="K11" s="484"/>
      <c r="L11" s="90" t="s">
        <v>25</v>
      </c>
      <c r="M11" s="523">
        <v>0.15933421998656852</v>
      </c>
      <c r="N11" s="524"/>
      <c r="O11" s="525"/>
      <c r="Q11" s="42"/>
      <c r="R11" s="28"/>
      <c r="S11" s="448"/>
      <c r="T11" s="449"/>
      <c r="U11" s="305"/>
      <c r="V11" s="43"/>
    </row>
    <row r="12" spans="1:22" s="22" customFormat="1" ht="20.100000000000001" customHeight="1" thickTop="1" x14ac:dyDescent="0.15">
      <c r="A12" s="565"/>
      <c r="B12" s="566"/>
      <c r="C12" s="566"/>
      <c r="D12" s="566"/>
      <c r="E12" s="567"/>
      <c r="F12" s="553" t="s">
        <v>234</v>
      </c>
      <c r="G12" s="554"/>
      <c r="H12" s="554"/>
      <c r="I12" s="554"/>
      <c r="J12" s="483">
        <v>1000</v>
      </c>
      <c r="K12" s="483"/>
      <c r="L12" s="16" t="s">
        <v>25</v>
      </c>
      <c r="M12" s="531">
        <v>2.6336234708523721E-3</v>
      </c>
      <c r="N12" s="532"/>
      <c r="O12" s="533"/>
      <c r="Q12" s="44"/>
      <c r="R12" s="28"/>
      <c r="S12" s="448"/>
      <c r="T12" s="449"/>
      <c r="U12" s="63"/>
      <c r="V12" s="43"/>
    </row>
    <row r="13" spans="1:22" s="22" customFormat="1" ht="20.100000000000001" customHeight="1" x14ac:dyDescent="0.15">
      <c r="A13" s="565"/>
      <c r="B13" s="566"/>
      <c r="C13" s="566"/>
      <c r="D13" s="566"/>
      <c r="E13" s="567"/>
      <c r="F13" s="485"/>
      <c r="G13" s="485"/>
      <c r="H13" s="485"/>
      <c r="I13" s="485"/>
      <c r="J13" s="489"/>
      <c r="K13" s="489"/>
      <c r="L13" s="15" t="s">
        <v>25</v>
      </c>
      <c r="M13" s="509">
        <v>0</v>
      </c>
      <c r="N13" s="510"/>
      <c r="O13" s="511"/>
      <c r="Q13" s="44"/>
      <c r="R13" s="28"/>
      <c r="S13" s="448"/>
      <c r="T13" s="449"/>
      <c r="U13" s="63"/>
      <c r="V13" s="43"/>
    </row>
    <row r="14" spans="1:22" s="22" customFormat="1" ht="20.100000000000001" customHeight="1" x14ac:dyDescent="0.15">
      <c r="A14" s="565"/>
      <c r="B14" s="566"/>
      <c r="C14" s="566"/>
      <c r="D14" s="566"/>
      <c r="E14" s="567"/>
      <c r="F14" s="486"/>
      <c r="G14" s="486"/>
      <c r="H14" s="486"/>
      <c r="I14" s="486"/>
      <c r="J14" s="489"/>
      <c r="K14" s="489"/>
      <c r="L14" s="15" t="s">
        <v>25</v>
      </c>
      <c r="M14" s="509">
        <v>0</v>
      </c>
      <c r="N14" s="510"/>
      <c r="O14" s="511"/>
      <c r="Q14" s="44"/>
      <c r="R14" s="28"/>
      <c r="S14" s="448"/>
      <c r="T14" s="449"/>
      <c r="U14" s="63"/>
      <c r="V14" s="43"/>
    </row>
    <row r="15" spans="1:22" s="22" customFormat="1" ht="20.100000000000001" customHeight="1" x14ac:dyDescent="0.15">
      <c r="A15" s="568"/>
      <c r="B15" s="569"/>
      <c r="C15" s="569"/>
      <c r="D15" s="569"/>
      <c r="E15" s="570"/>
      <c r="F15" s="461" t="s">
        <v>6</v>
      </c>
      <c r="G15" s="461"/>
      <c r="H15" s="461"/>
      <c r="I15" s="461"/>
      <c r="J15" s="583">
        <v>318205</v>
      </c>
      <c r="K15" s="583"/>
      <c r="L15" s="88" t="s">
        <v>25</v>
      </c>
      <c r="M15" s="598">
        <v>0.83803215654257912</v>
      </c>
      <c r="N15" s="599"/>
      <c r="O15" s="600"/>
      <c r="Q15" s="42"/>
      <c r="R15" s="28"/>
      <c r="S15" s="448"/>
      <c r="T15" s="449"/>
      <c r="U15" s="63"/>
      <c r="V15" s="43"/>
    </row>
    <row r="16" spans="1:22" s="22" customFormat="1" ht="19.5" customHeight="1" x14ac:dyDescent="0.15">
      <c r="A16" s="578" t="s">
        <v>100</v>
      </c>
      <c r="B16" s="579"/>
      <c r="C16" s="579"/>
      <c r="D16" s="579"/>
      <c r="E16" s="580"/>
      <c r="F16" s="586">
        <v>379705</v>
      </c>
      <c r="G16" s="587"/>
      <c r="H16" s="587"/>
      <c r="I16" s="587"/>
      <c r="J16" s="587"/>
      <c r="K16" s="587"/>
      <c r="L16" s="89" t="s">
        <v>25</v>
      </c>
      <c r="M16" s="457"/>
      <c r="N16" s="457"/>
      <c r="O16" s="458"/>
      <c r="Q16" s="29"/>
      <c r="R16" s="30"/>
      <c r="S16" s="448"/>
      <c r="T16" s="449"/>
      <c r="U16" s="61" t="s">
        <v>89</v>
      </c>
      <c r="V16" s="45" t="s">
        <v>89</v>
      </c>
    </row>
    <row r="17" spans="1:22" s="22" customFormat="1" ht="19.5" customHeight="1" x14ac:dyDescent="0.15">
      <c r="A17" s="578" t="s">
        <v>102</v>
      </c>
      <c r="B17" s="579"/>
      <c r="C17" s="579"/>
      <c r="D17" s="579"/>
      <c r="E17" s="580"/>
      <c r="F17" s="478">
        <v>61500</v>
      </c>
      <c r="G17" s="479"/>
      <c r="H17" s="479"/>
      <c r="I17" s="479"/>
      <c r="J17" s="479"/>
      <c r="K17" s="479"/>
      <c r="L17" s="355" t="s">
        <v>25</v>
      </c>
      <c r="M17" s="584">
        <v>0.16196784345742088</v>
      </c>
      <c r="N17" s="584"/>
      <c r="O17" s="585"/>
      <c r="Q17" s="29"/>
      <c r="R17" s="30"/>
      <c r="S17" s="470"/>
      <c r="T17" s="471"/>
      <c r="U17" s="61"/>
      <c r="V17" s="45"/>
    </row>
    <row r="18" spans="1:22" s="22" customFormat="1" ht="24.75" customHeight="1" thickBot="1" x14ac:dyDescent="0.2">
      <c r="A18" s="581" t="s">
        <v>90</v>
      </c>
      <c r="B18" s="582"/>
      <c r="C18" s="582"/>
      <c r="D18" s="573" t="s">
        <v>103</v>
      </c>
      <c r="E18" s="574"/>
      <c r="F18" s="464">
        <v>100000</v>
      </c>
      <c r="G18" s="464"/>
      <c r="H18" s="560" t="s">
        <v>25</v>
      </c>
      <c r="I18" s="561"/>
      <c r="J18" s="575" t="s">
        <v>235</v>
      </c>
      <c r="K18" s="576"/>
      <c r="L18" s="576"/>
      <c r="M18" s="576"/>
      <c r="N18" s="576"/>
      <c r="O18" s="577"/>
      <c r="Q18" s="44"/>
      <c r="R18" s="28"/>
      <c r="S18" s="448"/>
      <c r="T18" s="449"/>
      <c r="U18" s="61"/>
      <c r="V18" s="45"/>
    </row>
    <row r="19" spans="1:22" s="22" customFormat="1" ht="19.5" customHeight="1" x14ac:dyDescent="0.15">
      <c r="A19" s="87"/>
      <c r="B19" s="87"/>
      <c r="C19" s="87"/>
      <c r="D19" s="82"/>
      <c r="E19" s="82"/>
      <c r="F19" s="83"/>
      <c r="G19" s="83"/>
      <c r="H19" s="164"/>
      <c r="I19" s="164"/>
      <c r="J19" s="84"/>
      <c r="K19" s="84"/>
      <c r="L19" s="85"/>
      <c r="M19" s="86"/>
      <c r="N19" s="86"/>
      <c r="O19" s="86"/>
      <c r="Q19" s="44"/>
      <c r="R19" s="28"/>
      <c r="S19" s="472"/>
      <c r="T19" s="473"/>
      <c r="U19" s="61"/>
      <c r="V19" s="45"/>
    </row>
    <row r="20" spans="1:22" s="22" customFormat="1" ht="19.5" customHeight="1" thickBot="1" x14ac:dyDescent="0.2">
      <c r="A20" s="297" t="s">
        <v>9</v>
      </c>
      <c r="B20" s="297"/>
      <c r="C20" s="297"/>
      <c r="D20" s="298"/>
      <c r="E20" s="298"/>
      <c r="F20" s="298"/>
      <c r="G20" s="298"/>
      <c r="H20" s="298"/>
      <c r="I20" s="298"/>
      <c r="J20" s="298"/>
      <c r="K20" s="299" t="s">
        <v>145</v>
      </c>
      <c r="L20" s="588" t="s">
        <v>177</v>
      </c>
      <c r="M20" s="588"/>
      <c r="N20" s="588"/>
      <c r="O20" s="588"/>
      <c r="Q20" s="44"/>
      <c r="R20" s="28"/>
      <c r="S20" s="472"/>
      <c r="T20" s="473"/>
      <c r="U20" s="61"/>
      <c r="V20" s="45"/>
    </row>
    <row r="21" spans="1:22" s="22" customFormat="1" ht="19.5" customHeight="1" x14ac:dyDescent="0.15">
      <c r="A21" s="300"/>
      <c r="B21" s="301"/>
      <c r="C21" s="301"/>
      <c r="D21" s="302" t="s">
        <v>0</v>
      </c>
      <c r="E21" s="465" t="s">
        <v>185</v>
      </c>
      <c r="F21" s="466"/>
      <c r="G21" s="467"/>
      <c r="H21" s="465" t="s">
        <v>198</v>
      </c>
      <c r="I21" s="466"/>
      <c r="J21" s="466"/>
      <c r="K21" s="467"/>
      <c r="L21" s="465" t="s">
        <v>196</v>
      </c>
      <c r="M21" s="466"/>
      <c r="N21" s="466"/>
      <c r="O21" s="467"/>
      <c r="Q21" s="29"/>
      <c r="R21" s="30"/>
      <c r="S21" s="448" t="s">
        <v>76</v>
      </c>
      <c r="T21" s="449"/>
      <c r="U21" s="61"/>
      <c r="V21" s="45"/>
    </row>
    <row r="22" spans="1:22" s="22" customFormat="1" ht="19.5" customHeight="1" thickBot="1" x14ac:dyDescent="0.2">
      <c r="A22" s="296" t="s">
        <v>0</v>
      </c>
      <c r="B22" s="292"/>
      <c r="C22" s="292"/>
      <c r="D22" s="292"/>
      <c r="E22" s="293"/>
      <c r="F22" s="294" t="s">
        <v>20</v>
      </c>
      <c r="G22" s="295" t="s">
        <v>22</v>
      </c>
      <c r="H22" s="610"/>
      <c r="I22" s="611"/>
      <c r="J22" s="294" t="s">
        <v>20</v>
      </c>
      <c r="K22" s="295" t="s">
        <v>22</v>
      </c>
      <c r="L22" s="293"/>
      <c r="M22" s="294" t="s">
        <v>20</v>
      </c>
      <c r="N22" s="601" t="s">
        <v>22</v>
      </c>
      <c r="O22" s="602"/>
      <c r="Q22" s="47"/>
      <c r="R22" s="48"/>
      <c r="S22" s="448"/>
      <c r="T22" s="449"/>
      <c r="U22" s="61"/>
      <c r="V22" s="45"/>
    </row>
    <row r="23" spans="1:22" s="22" customFormat="1" ht="19.5" customHeight="1" x14ac:dyDescent="0.15">
      <c r="A23" s="452" t="s">
        <v>21</v>
      </c>
      <c r="B23" s="303"/>
      <c r="C23" s="454" t="s">
        <v>39</v>
      </c>
      <c r="D23" s="454"/>
      <c r="E23" s="311">
        <v>1</v>
      </c>
      <c r="F23" s="312">
        <v>0</v>
      </c>
      <c r="G23" s="325">
        <v>1</v>
      </c>
      <c r="H23" s="476">
        <v>1</v>
      </c>
      <c r="I23" s="477"/>
      <c r="J23" s="314">
        <v>0</v>
      </c>
      <c r="K23" s="331">
        <v>1</v>
      </c>
      <c r="L23" s="315">
        <v>1</v>
      </c>
      <c r="M23" s="315">
        <v>0</v>
      </c>
      <c r="N23" s="459">
        <v>1</v>
      </c>
      <c r="O23" s="460"/>
      <c r="Q23" s="47"/>
      <c r="R23" s="48"/>
      <c r="S23" s="448"/>
      <c r="T23" s="449"/>
      <c r="U23" s="61"/>
      <c r="V23" s="45"/>
    </row>
    <row r="24" spans="1:22" s="22" customFormat="1" ht="19.5" customHeight="1" thickBot="1" x14ac:dyDescent="0.2">
      <c r="A24" s="453"/>
      <c r="B24" s="304"/>
      <c r="C24" s="557" t="s">
        <v>14</v>
      </c>
      <c r="D24" s="557"/>
      <c r="E24" s="316">
        <v>3</v>
      </c>
      <c r="F24" s="317">
        <v>1</v>
      </c>
      <c r="G24" s="326">
        <v>0</v>
      </c>
      <c r="H24" s="474">
        <v>3</v>
      </c>
      <c r="I24" s="475"/>
      <c r="J24" s="317">
        <v>1</v>
      </c>
      <c r="K24" s="332">
        <v>0</v>
      </c>
      <c r="L24" s="318">
        <v>3</v>
      </c>
      <c r="M24" s="318">
        <v>1</v>
      </c>
      <c r="N24" s="462">
        <v>0</v>
      </c>
      <c r="O24" s="463"/>
      <c r="Q24" s="47"/>
      <c r="R24" s="48"/>
      <c r="S24" s="448" t="s">
        <v>79</v>
      </c>
      <c r="T24" s="449"/>
      <c r="U24" s="61"/>
      <c r="V24" s="45"/>
    </row>
    <row r="25" spans="1:22" s="22" customFormat="1" ht="19.5" customHeight="1" x14ac:dyDescent="0.15">
      <c r="A25" s="623" t="s">
        <v>95</v>
      </c>
      <c r="B25" s="455" t="s">
        <v>27</v>
      </c>
      <c r="C25" s="558" t="s">
        <v>97</v>
      </c>
      <c r="D25" s="559"/>
      <c r="E25" s="313">
        <v>1</v>
      </c>
      <c r="F25" s="319"/>
      <c r="G25" s="327">
        <v>0</v>
      </c>
      <c r="H25" s="589">
        <v>1</v>
      </c>
      <c r="I25" s="590"/>
      <c r="J25" s="319"/>
      <c r="K25" s="333">
        <v>0</v>
      </c>
      <c r="L25" s="313">
        <v>1</v>
      </c>
      <c r="M25" s="319"/>
      <c r="N25" s="480">
        <v>0</v>
      </c>
      <c r="O25" s="481"/>
      <c r="Q25" s="279" t="s">
        <v>173</v>
      </c>
      <c r="R25" s="60"/>
      <c r="S25" s="60"/>
      <c r="T25" s="49"/>
      <c r="U25" s="64"/>
      <c r="V25" s="50"/>
    </row>
    <row r="26" spans="1:22" s="22" customFormat="1" ht="19.5" customHeight="1" x14ac:dyDescent="0.15">
      <c r="A26" s="624"/>
      <c r="B26" s="456"/>
      <c r="C26" s="468" t="s">
        <v>42</v>
      </c>
      <c r="D26" s="469"/>
      <c r="E26" s="320">
        <v>2</v>
      </c>
      <c r="F26" s="324">
        <v>0</v>
      </c>
      <c r="G26" s="327">
        <v>2</v>
      </c>
      <c r="H26" s="632">
        <v>2</v>
      </c>
      <c r="I26" s="633"/>
      <c r="J26" s="324">
        <v>0</v>
      </c>
      <c r="K26" s="333">
        <v>2</v>
      </c>
      <c r="L26" s="320">
        <v>2</v>
      </c>
      <c r="M26" s="324">
        <v>0</v>
      </c>
      <c r="N26" s="480">
        <v>2</v>
      </c>
      <c r="O26" s="481"/>
      <c r="Q26" s="31" t="s">
        <v>77</v>
      </c>
      <c r="R26" s="27" t="s">
        <v>50</v>
      </c>
      <c r="S26" s="379">
        <v>3</v>
      </c>
      <c r="T26" s="380" t="s">
        <v>236</v>
      </c>
      <c r="U26" s="21"/>
      <c r="V26" s="32"/>
    </row>
    <row r="27" spans="1:22" s="22" customFormat="1" ht="19.5" customHeight="1" x14ac:dyDescent="0.15">
      <c r="A27" s="624"/>
      <c r="B27" s="612" t="s">
        <v>28</v>
      </c>
      <c r="C27" s="468" t="s">
        <v>97</v>
      </c>
      <c r="D27" s="469"/>
      <c r="E27" s="320">
        <v>14</v>
      </c>
      <c r="F27" s="354"/>
      <c r="G27" s="327">
        <v>0</v>
      </c>
      <c r="H27" s="626">
        <v>15</v>
      </c>
      <c r="I27" s="627"/>
      <c r="J27" s="354"/>
      <c r="K27" s="333">
        <v>0</v>
      </c>
      <c r="L27" s="320">
        <v>15</v>
      </c>
      <c r="M27" s="354"/>
      <c r="N27" s="480">
        <v>0</v>
      </c>
      <c r="O27" s="481"/>
      <c r="Q27" s="31"/>
      <c r="R27" s="27" t="s">
        <v>51</v>
      </c>
      <c r="S27" s="379">
        <v>2</v>
      </c>
      <c r="T27" s="380" t="s">
        <v>237</v>
      </c>
      <c r="U27" s="21"/>
      <c r="V27" s="32"/>
    </row>
    <row r="28" spans="1:22" s="22" customFormat="1" ht="19.5" customHeight="1" thickBot="1" x14ac:dyDescent="0.2">
      <c r="A28" s="624"/>
      <c r="B28" s="613"/>
      <c r="C28" s="608" t="s">
        <v>42</v>
      </c>
      <c r="D28" s="609"/>
      <c r="E28" s="330">
        <v>40</v>
      </c>
      <c r="F28" s="352">
        <v>0</v>
      </c>
      <c r="G28" s="328">
        <v>0</v>
      </c>
      <c r="H28" s="630">
        <v>37</v>
      </c>
      <c r="I28" s="631"/>
      <c r="J28" s="352">
        <v>0</v>
      </c>
      <c r="K28" s="353">
        <v>0</v>
      </c>
      <c r="L28" s="330">
        <v>35</v>
      </c>
      <c r="M28" s="352">
        <v>0</v>
      </c>
      <c r="N28" s="614">
        <v>0</v>
      </c>
      <c r="O28" s="615"/>
      <c r="Q28" s="31" t="s">
        <v>54</v>
      </c>
      <c r="R28" s="232" t="s">
        <v>50</v>
      </c>
      <c r="S28" s="381">
        <v>2</v>
      </c>
      <c r="T28" s="382" t="s">
        <v>55</v>
      </c>
      <c r="U28" s="21"/>
      <c r="V28" s="32"/>
    </row>
    <row r="29" spans="1:22" s="22" customFormat="1" ht="19.5" customHeight="1" thickTop="1" thickBot="1" x14ac:dyDescent="0.2">
      <c r="A29" s="624"/>
      <c r="B29" s="593" t="s">
        <v>174</v>
      </c>
      <c r="C29" s="594"/>
      <c r="D29" s="595"/>
      <c r="E29" s="323">
        <v>57</v>
      </c>
      <c r="F29" s="321">
        <v>0</v>
      </c>
      <c r="G29" s="329">
        <v>2</v>
      </c>
      <c r="H29" s="628">
        <v>55</v>
      </c>
      <c r="I29" s="629"/>
      <c r="J29" s="321">
        <v>0</v>
      </c>
      <c r="K29" s="322">
        <v>2</v>
      </c>
      <c r="L29" s="323">
        <v>53</v>
      </c>
      <c r="M29" s="323">
        <v>0</v>
      </c>
      <c r="N29" s="606">
        <v>2</v>
      </c>
      <c r="O29" s="607"/>
      <c r="Q29" s="31"/>
      <c r="R29" s="232" t="s">
        <v>51</v>
      </c>
      <c r="S29" s="381">
        <v>4</v>
      </c>
      <c r="T29" s="1" t="s">
        <v>55</v>
      </c>
      <c r="U29" s="21"/>
      <c r="V29" s="32"/>
    </row>
    <row r="30" spans="1:22" s="22" customFormat="1" ht="19.5" customHeight="1" thickBot="1" x14ac:dyDescent="0.2">
      <c r="A30" s="625"/>
      <c r="B30" s="634" t="s">
        <v>175</v>
      </c>
      <c r="C30" s="634"/>
      <c r="D30" s="634"/>
      <c r="E30" s="306">
        <v>6</v>
      </c>
      <c r="F30" s="307"/>
      <c r="G30" s="308">
        <v>0</v>
      </c>
      <c r="H30" s="635">
        <v>6</v>
      </c>
      <c r="I30" s="636"/>
      <c r="J30" s="307"/>
      <c r="K30" s="309">
        <v>0</v>
      </c>
      <c r="L30" s="310">
        <v>6</v>
      </c>
      <c r="M30" s="307"/>
      <c r="N30" s="596">
        <v>0</v>
      </c>
      <c r="O30" s="597"/>
      <c r="Q30" s="31" t="s">
        <v>56</v>
      </c>
      <c r="R30" s="27"/>
      <c r="S30" s="555" t="s">
        <v>238</v>
      </c>
      <c r="T30" s="555"/>
      <c r="U30" s="555"/>
      <c r="V30" s="32"/>
    </row>
    <row r="31" spans="1:22" s="22" customFormat="1" ht="19.5" customHeight="1" thickBot="1" x14ac:dyDescent="0.2">
      <c r="A31" s="603" t="s">
        <v>96</v>
      </c>
      <c r="B31" s="603"/>
      <c r="C31" s="603"/>
      <c r="D31" s="233">
        <v>16</v>
      </c>
      <c r="E31" s="78" t="s">
        <v>94</v>
      </c>
      <c r="F31" s="604" t="s">
        <v>199</v>
      </c>
      <c r="G31" s="604"/>
      <c r="H31" s="605"/>
      <c r="I31" s="605"/>
      <c r="J31" s="605"/>
      <c r="K31" s="605"/>
      <c r="L31" s="12"/>
      <c r="M31" s="12"/>
      <c r="N31" s="12"/>
      <c r="O31" s="12"/>
      <c r="Q31" s="77"/>
      <c r="R31" s="55"/>
      <c r="S31" s="555"/>
      <c r="T31" s="555"/>
      <c r="U31" s="555"/>
      <c r="V31" s="52"/>
    </row>
    <row r="32" spans="1:22" ht="19.5" customHeight="1" thickBot="1" x14ac:dyDescent="0.2">
      <c r="A32" s="616" t="s">
        <v>52</v>
      </c>
      <c r="B32" s="617"/>
      <c r="C32" s="617"/>
      <c r="D32" s="617"/>
      <c r="E32" s="618"/>
      <c r="F32" s="619">
        <v>6574.5625</v>
      </c>
      <c r="G32" s="620"/>
      <c r="H32" s="591" t="s">
        <v>25</v>
      </c>
      <c r="I32" s="621"/>
      <c r="J32" s="622" t="s">
        <v>53</v>
      </c>
      <c r="K32" s="622"/>
      <c r="L32" s="571">
        <v>47.4</v>
      </c>
      <c r="M32" s="572"/>
      <c r="N32" s="591" t="s">
        <v>60</v>
      </c>
      <c r="O32" s="592"/>
      <c r="P32" s="22"/>
      <c r="Q32" s="34"/>
      <c r="R32" s="35"/>
      <c r="S32" s="556"/>
      <c r="T32" s="556"/>
      <c r="U32" s="556"/>
      <c r="V32" s="53"/>
    </row>
    <row r="33" ht="13.5" customHeight="1" x14ac:dyDescent="0.15"/>
    <row r="34" ht="13.5" customHeight="1" x14ac:dyDescent="0.15"/>
  </sheetData>
  <sheetProtection formatCells="0"/>
  <protectedRanges>
    <protectedRange sqref="D4:H6 K4:O6 C18:C19 J11:K15 D12:I14 J19:K19 D7:D10 D16:D17 K18" name="範囲1"/>
    <protectedRange sqref="J16:K17" name="範囲1_1_1_1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49"/>
  <sheetViews>
    <sheetView view="pageBreakPreview" zoomScaleNormal="100" zoomScaleSheetLayoutView="100" workbookViewId="0">
      <selection sqref="A1:J1"/>
    </sheetView>
  </sheetViews>
  <sheetFormatPr defaultRowHeight="13.5" x14ac:dyDescent="0.15"/>
  <cols>
    <col min="1" max="1" width="2.625" style="22" customWidth="1"/>
    <col min="2" max="3" width="10.625" style="22" customWidth="1"/>
    <col min="4" max="4" width="12.625" style="22" customWidth="1"/>
    <col min="5" max="5" width="7.625" style="22" customWidth="1"/>
    <col min="6" max="12" width="12.625" style="22" customWidth="1"/>
    <col min="13" max="16384" width="9" style="22"/>
  </cols>
  <sheetData>
    <row r="1" spans="1:13" ht="15.75" customHeight="1" x14ac:dyDescent="0.15">
      <c r="A1" s="721" t="s">
        <v>75</v>
      </c>
      <c r="B1" s="721"/>
      <c r="C1" s="721"/>
      <c r="D1" s="721"/>
      <c r="E1" s="721"/>
      <c r="F1" s="721"/>
      <c r="G1" s="721"/>
      <c r="H1" s="721"/>
      <c r="I1" s="721"/>
      <c r="J1" s="4"/>
      <c r="K1" s="659" t="e">
        <f>#REF!</f>
        <v>#REF!</v>
      </c>
      <c r="L1" s="660"/>
      <c r="M1" s="661"/>
    </row>
    <row r="2" spans="1:13" ht="17.100000000000001" customHeight="1" thickBot="1" x14ac:dyDescent="0.2">
      <c r="A2" s="737" t="s">
        <v>34</v>
      </c>
      <c r="B2" s="737"/>
      <c r="C2" s="737"/>
      <c r="D2" s="737"/>
      <c r="E2" s="6"/>
      <c r="F2" s="6"/>
      <c r="G2" s="4"/>
      <c r="H2" s="4"/>
      <c r="I2" s="181" t="s">
        <v>74</v>
      </c>
      <c r="J2" s="4"/>
      <c r="K2" s="19"/>
    </row>
    <row r="3" spans="1:13" ht="28.5" customHeight="1" thickBot="1" x14ac:dyDescent="0.2">
      <c r="A3" s="647" t="s">
        <v>31</v>
      </c>
      <c r="B3" s="648"/>
      <c r="C3" s="648"/>
      <c r="D3" s="648"/>
      <c r="E3" s="648"/>
      <c r="F3" s="383" t="s">
        <v>178</v>
      </c>
      <c r="G3" s="65" t="s">
        <v>190</v>
      </c>
      <c r="H3" s="65" t="s">
        <v>200</v>
      </c>
      <c r="I3" s="66" t="s">
        <v>201</v>
      </c>
      <c r="J3" s="723" t="s">
        <v>68</v>
      </c>
      <c r="K3" s="724"/>
      <c r="L3" s="724"/>
      <c r="M3" s="725"/>
    </row>
    <row r="4" spans="1:13" ht="17.45" customHeight="1" x14ac:dyDescent="0.15">
      <c r="A4" s="13" t="s">
        <v>80</v>
      </c>
      <c r="B4" s="735" t="s">
        <v>239</v>
      </c>
      <c r="C4" s="736"/>
      <c r="D4" s="736"/>
      <c r="E4" s="736"/>
      <c r="F4" s="384">
        <v>2342961</v>
      </c>
      <c r="G4" s="37">
        <v>2069769</v>
      </c>
      <c r="H4" s="435">
        <v>1962633</v>
      </c>
      <c r="I4" s="436">
        <v>2146378</v>
      </c>
      <c r="J4" s="726" t="s">
        <v>279</v>
      </c>
      <c r="K4" s="727"/>
      <c r="L4" s="727"/>
      <c r="M4" s="728"/>
    </row>
    <row r="5" spans="1:13" ht="15.75" customHeight="1" x14ac:dyDescent="0.15">
      <c r="A5" s="10"/>
      <c r="B5" s="637" t="s">
        <v>29</v>
      </c>
      <c r="C5" s="638"/>
      <c r="D5" s="638"/>
      <c r="E5" s="638"/>
      <c r="F5" s="385">
        <f>ROUND(F4/F10,3)</f>
        <v>0.75700000000000001</v>
      </c>
      <c r="G5" s="234">
        <f>ROUND(G4/G10,3)</f>
        <v>0.73099999999999998</v>
      </c>
      <c r="H5" s="437">
        <f>ROUND(H4/H10,3)</f>
        <v>0.72599999999999998</v>
      </c>
      <c r="I5" s="438">
        <f>ROUND(I4/I10,3)</f>
        <v>0.71899999999999997</v>
      </c>
      <c r="J5" s="729"/>
      <c r="K5" s="730"/>
      <c r="L5" s="730"/>
      <c r="M5" s="731"/>
    </row>
    <row r="6" spans="1:13" ht="17.45" customHeight="1" x14ac:dyDescent="0.15">
      <c r="A6" s="11" t="s">
        <v>81</v>
      </c>
      <c r="B6" s="738" t="s">
        <v>240</v>
      </c>
      <c r="C6" s="739"/>
      <c r="D6" s="739"/>
      <c r="E6" s="739"/>
      <c r="F6" s="386">
        <v>667350</v>
      </c>
      <c r="G6" s="38">
        <v>677900</v>
      </c>
      <c r="H6" s="439">
        <v>660090</v>
      </c>
      <c r="I6" s="440">
        <v>755350</v>
      </c>
      <c r="J6" s="732" t="s">
        <v>280</v>
      </c>
      <c r="K6" s="733"/>
      <c r="L6" s="733"/>
      <c r="M6" s="734"/>
    </row>
    <row r="7" spans="1:13" ht="15.75" customHeight="1" x14ac:dyDescent="0.15">
      <c r="A7" s="10"/>
      <c r="B7" s="637" t="s">
        <v>29</v>
      </c>
      <c r="C7" s="638"/>
      <c r="D7" s="638"/>
      <c r="E7" s="638"/>
      <c r="F7" s="385">
        <f>ROUND(F6/F10,3)</f>
        <v>0.216</v>
      </c>
      <c r="G7" s="234">
        <f>ROUND(G6/G10,3)</f>
        <v>0.23899999999999999</v>
      </c>
      <c r="H7" s="437">
        <f>ROUND(H6/H10,3)</f>
        <v>0.24399999999999999</v>
      </c>
      <c r="I7" s="438">
        <f>ROUND(I6/I10,3)</f>
        <v>0.253</v>
      </c>
      <c r="J7" s="729"/>
      <c r="K7" s="730"/>
      <c r="L7" s="730"/>
      <c r="M7" s="731"/>
    </row>
    <row r="8" spans="1:13" ht="17.45" customHeight="1" x14ac:dyDescent="0.15">
      <c r="A8" s="11" t="s">
        <v>82</v>
      </c>
      <c r="B8" s="738" t="s">
        <v>241</v>
      </c>
      <c r="C8" s="739"/>
      <c r="D8" s="739"/>
      <c r="E8" s="739"/>
      <c r="F8" s="386">
        <v>83010</v>
      </c>
      <c r="G8" s="38">
        <v>82885</v>
      </c>
      <c r="H8" s="439">
        <v>80573</v>
      </c>
      <c r="I8" s="440">
        <v>84500</v>
      </c>
      <c r="J8" s="740" t="s">
        <v>281</v>
      </c>
      <c r="K8" s="740"/>
      <c r="L8" s="740"/>
      <c r="M8" s="741"/>
    </row>
    <row r="9" spans="1:13" ht="15.75" customHeight="1" x14ac:dyDescent="0.15">
      <c r="A9" s="10"/>
      <c r="B9" s="637" t="s">
        <v>29</v>
      </c>
      <c r="C9" s="638"/>
      <c r="D9" s="638"/>
      <c r="E9" s="638"/>
      <c r="F9" s="385">
        <f>ROUND(F8/F10,3)</f>
        <v>2.7E-2</v>
      </c>
      <c r="G9" s="234">
        <f>ROUND(G8/G10,3)</f>
        <v>2.9000000000000001E-2</v>
      </c>
      <c r="H9" s="437">
        <f>ROUND(H8/H10,3)</f>
        <v>0.03</v>
      </c>
      <c r="I9" s="438">
        <f>ROUND(I8/I10,3)</f>
        <v>2.8000000000000001E-2</v>
      </c>
      <c r="J9" s="742"/>
      <c r="K9" s="742"/>
      <c r="L9" s="742"/>
      <c r="M9" s="743"/>
    </row>
    <row r="10" spans="1:13" ht="24.75" customHeight="1" thickBot="1" x14ac:dyDescent="0.2">
      <c r="A10" s="639" t="s">
        <v>30</v>
      </c>
      <c r="B10" s="640"/>
      <c r="C10" s="640"/>
      <c r="D10" s="640"/>
      <c r="E10" s="640"/>
      <c r="F10" s="387">
        <v>3093321</v>
      </c>
      <c r="G10" s="368">
        <v>2830554</v>
      </c>
      <c r="H10" s="441">
        <v>2703296</v>
      </c>
      <c r="I10" s="442">
        <v>2986228</v>
      </c>
      <c r="J10" s="744"/>
      <c r="K10" s="745"/>
      <c r="L10" s="745"/>
      <c r="M10" s="746"/>
    </row>
    <row r="11" spans="1:13" ht="15.75" customHeight="1" x14ac:dyDescent="0.15">
      <c r="A11" s="351" t="s">
        <v>162</v>
      </c>
      <c r="B11" s="54"/>
      <c r="C11" s="54"/>
      <c r="D11" s="54"/>
      <c r="E11" s="54"/>
      <c r="F11" s="54"/>
      <c r="G11" s="54"/>
      <c r="H11" s="54"/>
      <c r="I11" s="54"/>
      <c r="J11" s="55"/>
      <c r="K11" s="55"/>
    </row>
    <row r="12" spans="1:13" ht="9.9499999999999993" customHeight="1" x14ac:dyDescent="0.15">
      <c r="A12" s="55"/>
      <c r="B12" s="55"/>
      <c r="C12" s="55"/>
      <c r="D12" s="55"/>
      <c r="E12" s="55"/>
      <c r="F12" s="55"/>
      <c r="G12" s="55"/>
      <c r="H12" s="55"/>
      <c r="I12" s="55"/>
      <c r="J12" s="55"/>
      <c r="K12" s="55"/>
    </row>
    <row r="13" spans="1:13" ht="14.25" thickBot="1" x14ac:dyDescent="0.2">
      <c r="A13" s="23" t="s">
        <v>63</v>
      </c>
      <c r="B13" s="55"/>
      <c r="C13" s="55"/>
      <c r="D13" s="55"/>
      <c r="E13" s="55"/>
      <c r="F13" s="55"/>
      <c r="G13" s="55"/>
      <c r="H13" s="55"/>
      <c r="I13" s="55"/>
      <c r="J13" s="55"/>
      <c r="K13" s="55"/>
      <c r="L13" s="55"/>
    </row>
    <row r="14" spans="1:13" x14ac:dyDescent="0.15">
      <c r="A14" s="703" t="s">
        <v>71</v>
      </c>
      <c r="B14" s="695"/>
      <c r="C14" s="695"/>
      <c r="D14" s="704"/>
      <c r="E14" s="695" t="s">
        <v>69</v>
      </c>
      <c r="F14" s="695"/>
      <c r="G14" s="695"/>
      <c r="H14" s="697" t="s">
        <v>72</v>
      </c>
      <c r="I14" s="698"/>
      <c r="J14" s="698"/>
      <c r="K14" s="699"/>
      <c r="L14" s="689" t="s">
        <v>70</v>
      </c>
      <c r="M14" s="690"/>
    </row>
    <row r="15" spans="1:13" ht="14.25" thickBot="1" x14ac:dyDescent="0.2">
      <c r="A15" s="705"/>
      <c r="B15" s="696"/>
      <c r="C15" s="696"/>
      <c r="D15" s="706"/>
      <c r="E15" s="696"/>
      <c r="F15" s="696"/>
      <c r="G15" s="696"/>
      <c r="H15" s="693" t="s">
        <v>202</v>
      </c>
      <c r="I15" s="694"/>
      <c r="J15" s="693" t="s">
        <v>203</v>
      </c>
      <c r="K15" s="694"/>
      <c r="L15" s="691"/>
      <c r="M15" s="692"/>
    </row>
    <row r="16" spans="1:13" ht="16.5" customHeight="1" x14ac:dyDescent="0.15">
      <c r="A16" s="707" t="s">
        <v>242</v>
      </c>
      <c r="B16" s="651"/>
      <c r="C16" s="651"/>
      <c r="D16" s="652"/>
      <c r="E16" s="650" t="s">
        <v>285</v>
      </c>
      <c r="F16" s="651"/>
      <c r="G16" s="652"/>
      <c r="H16" s="641" t="s">
        <v>284</v>
      </c>
      <c r="I16" s="642"/>
      <c r="J16" s="641" t="s">
        <v>283</v>
      </c>
      <c r="K16" s="642"/>
      <c r="L16" s="392"/>
      <c r="M16" s="393"/>
    </row>
    <row r="17" spans="1:13" ht="16.5" customHeight="1" x14ac:dyDescent="0.15">
      <c r="A17" s="708"/>
      <c r="B17" s="654"/>
      <c r="C17" s="654"/>
      <c r="D17" s="655"/>
      <c r="E17" s="653"/>
      <c r="F17" s="654"/>
      <c r="G17" s="655"/>
      <c r="H17" s="643"/>
      <c r="I17" s="644"/>
      <c r="J17" s="643"/>
      <c r="K17" s="644"/>
      <c r="L17" s="388"/>
      <c r="M17" s="389"/>
    </row>
    <row r="18" spans="1:13" ht="16.5" customHeight="1" x14ac:dyDescent="0.15">
      <c r="A18" s="708"/>
      <c r="B18" s="654"/>
      <c r="C18" s="654"/>
      <c r="D18" s="655"/>
      <c r="E18" s="653"/>
      <c r="F18" s="654"/>
      <c r="G18" s="655"/>
      <c r="H18" s="643"/>
      <c r="I18" s="644"/>
      <c r="J18" s="643"/>
      <c r="K18" s="644"/>
      <c r="L18" s="388"/>
      <c r="M18" s="389"/>
    </row>
    <row r="19" spans="1:13" ht="16.5" customHeight="1" x14ac:dyDescent="0.15">
      <c r="A19" s="708"/>
      <c r="B19" s="654"/>
      <c r="C19" s="654"/>
      <c r="D19" s="655"/>
      <c r="E19" s="653"/>
      <c r="F19" s="654"/>
      <c r="G19" s="655"/>
      <c r="H19" s="643"/>
      <c r="I19" s="644"/>
      <c r="J19" s="643"/>
      <c r="K19" s="644"/>
      <c r="L19" s="388"/>
      <c r="M19" s="389"/>
    </row>
    <row r="20" spans="1:13" ht="16.5" customHeight="1" x14ac:dyDescent="0.15">
      <c r="A20" s="708"/>
      <c r="B20" s="654"/>
      <c r="C20" s="654"/>
      <c r="D20" s="655"/>
      <c r="E20" s="653"/>
      <c r="F20" s="654"/>
      <c r="G20" s="655"/>
      <c r="H20" s="643"/>
      <c r="I20" s="644"/>
      <c r="J20" s="643"/>
      <c r="K20" s="644"/>
      <c r="L20" s="388"/>
      <c r="M20" s="389"/>
    </row>
    <row r="21" spans="1:13" ht="16.5" customHeight="1" x14ac:dyDescent="0.15">
      <c r="A21" s="708"/>
      <c r="B21" s="654"/>
      <c r="C21" s="654"/>
      <c r="D21" s="655"/>
      <c r="E21" s="653"/>
      <c r="F21" s="654"/>
      <c r="G21" s="655"/>
      <c r="H21" s="643"/>
      <c r="I21" s="644"/>
      <c r="J21" s="643"/>
      <c r="K21" s="644"/>
      <c r="L21" s="388"/>
      <c r="M21" s="389"/>
    </row>
    <row r="22" spans="1:13" ht="16.5" customHeight="1" x14ac:dyDescent="0.15">
      <c r="A22" s="708"/>
      <c r="B22" s="654"/>
      <c r="C22" s="654"/>
      <c r="D22" s="655"/>
      <c r="E22" s="653"/>
      <c r="F22" s="654"/>
      <c r="G22" s="655"/>
      <c r="H22" s="643"/>
      <c r="I22" s="644"/>
      <c r="J22" s="643"/>
      <c r="K22" s="644"/>
      <c r="L22" s="388"/>
      <c r="M22" s="389"/>
    </row>
    <row r="23" spans="1:13" ht="16.5" customHeight="1" x14ac:dyDescent="0.15">
      <c r="A23" s="708"/>
      <c r="B23" s="654"/>
      <c r="C23" s="654"/>
      <c r="D23" s="655"/>
      <c r="E23" s="653"/>
      <c r="F23" s="654"/>
      <c r="G23" s="655"/>
      <c r="H23" s="643"/>
      <c r="I23" s="644"/>
      <c r="J23" s="643"/>
      <c r="K23" s="644"/>
      <c r="L23" s="388"/>
      <c r="M23" s="389"/>
    </row>
    <row r="24" spans="1:13" ht="16.5" customHeight="1" x14ac:dyDescent="0.15">
      <c r="A24" s="708"/>
      <c r="B24" s="654"/>
      <c r="C24" s="654"/>
      <c r="D24" s="655"/>
      <c r="E24" s="653"/>
      <c r="F24" s="654"/>
      <c r="G24" s="655"/>
      <c r="H24" s="643"/>
      <c r="I24" s="644"/>
      <c r="J24" s="643"/>
      <c r="K24" s="644"/>
      <c r="L24" s="388"/>
      <c r="M24" s="389"/>
    </row>
    <row r="25" spans="1:13" ht="16.5" customHeight="1" x14ac:dyDescent="0.15">
      <c r="A25" s="708"/>
      <c r="B25" s="654"/>
      <c r="C25" s="654"/>
      <c r="D25" s="655"/>
      <c r="E25" s="653"/>
      <c r="F25" s="654"/>
      <c r="G25" s="655"/>
      <c r="H25" s="643"/>
      <c r="I25" s="644"/>
      <c r="J25" s="643"/>
      <c r="K25" s="644"/>
      <c r="L25" s="388"/>
      <c r="M25" s="389"/>
    </row>
    <row r="26" spans="1:13" ht="16.5" customHeight="1" x14ac:dyDescent="0.15">
      <c r="A26" s="708"/>
      <c r="B26" s="654"/>
      <c r="C26" s="654"/>
      <c r="D26" s="655"/>
      <c r="E26" s="653"/>
      <c r="F26" s="654"/>
      <c r="G26" s="655"/>
      <c r="H26" s="643"/>
      <c r="I26" s="644"/>
      <c r="J26" s="643"/>
      <c r="K26" s="644"/>
      <c r="L26" s="388"/>
      <c r="M26" s="389"/>
    </row>
    <row r="27" spans="1:13" ht="16.5" customHeight="1" x14ac:dyDescent="0.15">
      <c r="A27" s="708"/>
      <c r="B27" s="654"/>
      <c r="C27" s="654"/>
      <c r="D27" s="655"/>
      <c r="E27" s="653"/>
      <c r="F27" s="654"/>
      <c r="G27" s="655"/>
      <c r="H27" s="643"/>
      <c r="I27" s="644"/>
      <c r="J27" s="643"/>
      <c r="K27" s="644"/>
      <c r="L27" s="388"/>
      <c r="M27" s="389"/>
    </row>
    <row r="28" spans="1:13" ht="16.5" customHeight="1" x14ac:dyDescent="0.15">
      <c r="A28" s="708"/>
      <c r="B28" s="654"/>
      <c r="C28" s="654"/>
      <c r="D28" s="655"/>
      <c r="E28" s="653"/>
      <c r="F28" s="654"/>
      <c r="G28" s="655"/>
      <c r="H28" s="643"/>
      <c r="I28" s="644"/>
      <c r="J28" s="643"/>
      <c r="K28" s="644"/>
      <c r="L28" s="388"/>
      <c r="M28" s="389"/>
    </row>
    <row r="29" spans="1:13" ht="16.5" customHeight="1" x14ac:dyDescent="0.15">
      <c r="A29" s="708"/>
      <c r="B29" s="654"/>
      <c r="C29" s="654"/>
      <c r="D29" s="655"/>
      <c r="E29" s="653"/>
      <c r="F29" s="654"/>
      <c r="G29" s="655"/>
      <c r="H29" s="643"/>
      <c r="I29" s="644"/>
      <c r="J29" s="643"/>
      <c r="K29" s="644"/>
      <c r="L29" s="388"/>
      <c r="M29" s="389"/>
    </row>
    <row r="30" spans="1:13" ht="16.5" customHeight="1" x14ac:dyDescent="0.15">
      <c r="A30" s="708"/>
      <c r="B30" s="654"/>
      <c r="C30" s="654"/>
      <c r="D30" s="655"/>
      <c r="E30" s="653"/>
      <c r="F30" s="654"/>
      <c r="G30" s="655"/>
      <c r="H30" s="643"/>
      <c r="I30" s="644"/>
      <c r="J30" s="643"/>
      <c r="K30" s="644"/>
      <c r="L30" s="388"/>
      <c r="M30" s="389"/>
    </row>
    <row r="31" spans="1:13" ht="16.5" customHeight="1" x14ac:dyDescent="0.15">
      <c r="A31" s="708"/>
      <c r="B31" s="654"/>
      <c r="C31" s="654"/>
      <c r="D31" s="655"/>
      <c r="E31" s="653"/>
      <c r="F31" s="654"/>
      <c r="G31" s="655"/>
      <c r="H31" s="643"/>
      <c r="I31" s="644"/>
      <c r="J31" s="643"/>
      <c r="K31" s="644"/>
      <c r="L31" s="388"/>
      <c r="M31" s="389"/>
    </row>
    <row r="32" spans="1:13" ht="16.5" customHeight="1" x14ac:dyDescent="0.15">
      <c r="A32" s="708"/>
      <c r="B32" s="654"/>
      <c r="C32" s="654"/>
      <c r="D32" s="655"/>
      <c r="E32" s="653"/>
      <c r="F32" s="654"/>
      <c r="G32" s="655"/>
      <c r="H32" s="643"/>
      <c r="I32" s="644"/>
      <c r="J32" s="643"/>
      <c r="K32" s="644"/>
      <c r="L32" s="388"/>
      <c r="M32" s="389"/>
    </row>
    <row r="33" spans="1:13" ht="16.5" customHeight="1" x14ac:dyDescent="0.15">
      <c r="A33" s="708"/>
      <c r="B33" s="654"/>
      <c r="C33" s="654"/>
      <c r="D33" s="655"/>
      <c r="E33" s="653"/>
      <c r="F33" s="654"/>
      <c r="G33" s="655"/>
      <c r="H33" s="643"/>
      <c r="I33" s="644"/>
      <c r="J33" s="643"/>
      <c r="K33" s="644"/>
      <c r="L33" s="388"/>
      <c r="M33" s="389"/>
    </row>
    <row r="34" spans="1:13" ht="16.5" customHeight="1" thickBot="1" x14ac:dyDescent="0.2">
      <c r="A34" s="709"/>
      <c r="B34" s="657"/>
      <c r="C34" s="657"/>
      <c r="D34" s="658"/>
      <c r="E34" s="656"/>
      <c r="F34" s="657"/>
      <c r="G34" s="658"/>
      <c r="H34" s="645"/>
      <c r="I34" s="646"/>
      <c r="J34" s="645"/>
      <c r="K34" s="646"/>
      <c r="L34" s="390"/>
      <c r="M34" s="391"/>
    </row>
    <row r="35" spans="1:13" x14ac:dyDescent="0.15">
      <c r="A35" s="54"/>
      <c r="B35" s="54"/>
      <c r="C35" s="54"/>
      <c r="D35" s="54"/>
      <c r="E35" s="54"/>
      <c r="F35" s="54"/>
      <c r="G35" s="54"/>
      <c r="H35" s="54"/>
      <c r="I35" s="54"/>
      <c r="J35" s="54"/>
      <c r="K35" s="54"/>
      <c r="L35" s="54"/>
      <c r="M35" s="54"/>
    </row>
    <row r="36" spans="1:13" ht="14.25" x14ac:dyDescent="0.15">
      <c r="A36" s="55"/>
      <c r="B36" s="55"/>
      <c r="C36" s="55"/>
      <c r="D36" s="55"/>
      <c r="E36" s="55"/>
      <c r="F36" s="55"/>
      <c r="G36" s="55"/>
      <c r="H36" s="55"/>
      <c r="I36" s="55"/>
      <c r="J36" s="55"/>
      <c r="K36" s="659" t="e">
        <f>#REF!</f>
        <v>#REF!</v>
      </c>
      <c r="L36" s="660"/>
      <c r="M36" s="661"/>
    </row>
    <row r="37" spans="1:13" ht="9" customHeight="1" x14ac:dyDescent="0.15">
      <c r="A37" s="55"/>
      <c r="B37" s="55"/>
      <c r="C37" s="55"/>
      <c r="D37" s="55"/>
      <c r="E37" s="55"/>
      <c r="F37" s="55"/>
      <c r="G37" s="55"/>
      <c r="H37" s="55"/>
      <c r="I37" s="55"/>
      <c r="J37" s="55"/>
      <c r="K37" s="20"/>
      <c r="L37" s="20"/>
      <c r="M37" s="20"/>
    </row>
    <row r="38" spans="1:13" ht="15.75" customHeight="1" thickBot="1" x14ac:dyDescent="0.2">
      <c r="A38" s="3" t="s">
        <v>84</v>
      </c>
      <c r="E38" s="35"/>
      <c r="F38" s="35"/>
      <c r="G38" s="55"/>
      <c r="I38" s="182" t="s">
        <v>74</v>
      </c>
      <c r="J38" s="35"/>
      <c r="K38" s="35"/>
      <c r="L38" s="722"/>
      <c r="M38" s="722"/>
    </row>
    <row r="39" spans="1:13" ht="28.5" customHeight="1" thickBot="1" x14ac:dyDescent="0.2">
      <c r="A39" s="647" t="s">
        <v>33</v>
      </c>
      <c r="B39" s="648"/>
      <c r="C39" s="648"/>
      <c r="D39" s="648"/>
      <c r="E39" s="649"/>
      <c r="F39" s="67" t="s">
        <v>181</v>
      </c>
      <c r="G39" s="65" t="s">
        <v>182</v>
      </c>
      <c r="H39" s="65" t="s">
        <v>184</v>
      </c>
      <c r="I39" s="66" t="s">
        <v>204</v>
      </c>
      <c r="J39" s="647" t="s">
        <v>46</v>
      </c>
      <c r="K39" s="648"/>
      <c r="L39" s="648"/>
      <c r="M39" s="649"/>
    </row>
    <row r="40" spans="1:13" ht="15.75" customHeight="1" x14ac:dyDescent="0.15">
      <c r="A40" s="713" t="s">
        <v>1</v>
      </c>
      <c r="B40" s="714"/>
      <c r="C40" s="714"/>
      <c r="D40" s="714"/>
      <c r="E40" s="715"/>
      <c r="F40" s="235">
        <f>SUM(F41:F41)</f>
        <v>483650</v>
      </c>
      <c r="G40" s="235">
        <f>SUM(G41:G41)</f>
        <v>519107</v>
      </c>
      <c r="H40" s="429">
        <f>SUM(H41:H41)</f>
        <v>490620</v>
      </c>
      <c r="I40" s="430">
        <f>SUM(I41:I41)</f>
        <v>557188</v>
      </c>
      <c r="J40" s="710" t="s">
        <v>85</v>
      </c>
      <c r="K40" s="711"/>
      <c r="L40" s="711"/>
      <c r="M40" s="712"/>
    </row>
    <row r="41" spans="1:13" s="80" customFormat="1" ht="15.75" customHeight="1" thickBot="1" x14ac:dyDescent="0.2">
      <c r="A41" s="394"/>
      <c r="B41" s="1103" t="s">
        <v>301</v>
      </c>
      <c r="C41" s="716"/>
      <c r="D41" s="716"/>
      <c r="E41" s="717"/>
      <c r="F41" s="184">
        <v>483650</v>
      </c>
      <c r="G41" s="185">
        <v>519107</v>
      </c>
      <c r="H41" s="185">
        <v>490620</v>
      </c>
      <c r="I41" s="431">
        <v>557188</v>
      </c>
      <c r="J41" s="718" t="s">
        <v>282</v>
      </c>
      <c r="K41" s="719"/>
      <c r="L41" s="719"/>
      <c r="M41" s="720"/>
    </row>
    <row r="42" spans="1:13" ht="15.75" customHeight="1" thickBot="1" x14ac:dyDescent="0.2">
      <c r="A42" s="686" t="s">
        <v>2</v>
      </c>
      <c r="B42" s="687"/>
      <c r="C42" s="687"/>
      <c r="D42" s="687"/>
      <c r="E42" s="688"/>
      <c r="F42" s="444">
        <v>0</v>
      </c>
      <c r="G42" s="445">
        <v>0</v>
      </c>
      <c r="H42" s="446">
        <v>0</v>
      </c>
      <c r="I42" s="447">
        <v>0</v>
      </c>
      <c r="J42" s="700"/>
      <c r="K42" s="701"/>
      <c r="L42" s="701"/>
      <c r="M42" s="702"/>
    </row>
    <row r="43" spans="1:13" ht="15.75" customHeight="1" thickBot="1" x14ac:dyDescent="0.2">
      <c r="A43" s="683" t="s">
        <v>3</v>
      </c>
      <c r="B43" s="684"/>
      <c r="C43" s="684"/>
      <c r="D43" s="684"/>
      <c r="E43" s="685"/>
      <c r="F43" s="153">
        <v>0</v>
      </c>
      <c r="G43" s="154">
        <v>0</v>
      </c>
      <c r="H43" s="154">
        <v>0</v>
      </c>
      <c r="I43" s="432">
        <v>0</v>
      </c>
      <c r="J43" s="671" t="s">
        <v>76</v>
      </c>
      <c r="K43" s="672"/>
      <c r="L43" s="672"/>
      <c r="M43" s="673"/>
    </row>
    <row r="44" spans="1:13" ht="15.75" customHeight="1" thickBot="1" x14ac:dyDescent="0.2">
      <c r="A44" s="668" t="s">
        <v>12</v>
      </c>
      <c r="B44" s="669"/>
      <c r="C44" s="669"/>
      <c r="D44" s="669"/>
      <c r="E44" s="670"/>
      <c r="F44" s="236">
        <v>0</v>
      </c>
      <c r="G44" s="235">
        <v>0</v>
      </c>
      <c r="H44" s="429">
        <v>0</v>
      </c>
      <c r="I44" s="430">
        <v>0</v>
      </c>
      <c r="J44" s="680"/>
      <c r="K44" s="681"/>
      <c r="L44" s="681"/>
      <c r="M44" s="682"/>
    </row>
    <row r="45" spans="1:13" ht="15.75" customHeight="1" thickTop="1" thickBot="1" x14ac:dyDescent="0.2">
      <c r="A45" s="677" t="s">
        <v>73</v>
      </c>
      <c r="B45" s="678"/>
      <c r="C45" s="678"/>
      <c r="D45" s="678"/>
      <c r="E45" s="679"/>
      <c r="F45" s="237">
        <f>F40+F42+F43+F44</f>
        <v>483650</v>
      </c>
      <c r="G45" s="238">
        <f>G40+G42+G43+G44</f>
        <v>519107</v>
      </c>
      <c r="H45" s="433">
        <f>H40+H42+H43+H44</f>
        <v>490620</v>
      </c>
      <c r="I45" s="434">
        <f>I40+I42+I43+I44</f>
        <v>557188</v>
      </c>
      <c r="J45" s="674"/>
      <c r="K45" s="675"/>
      <c r="L45" s="675"/>
      <c r="M45" s="676"/>
    </row>
    <row r="46" spans="1:13" ht="15" thickBot="1" x14ac:dyDescent="0.2">
      <c r="A46" s="64"/>
      <c r="B46" s="64"/>
      <c r="C46" s="64"/>
      <c r="D46" s="64"/>
      <c r="E46" s="49"/>
      <c r="F46" s="24"/>
      <c r="G46" s="24"/>
      <c r="H46" s="24"/>
      <c r="I46" s="24"/>
      <c r="J46" s="24"/>
      <c r="K46" s="24"/>
      <c r="L46" s="33"/>
      <c r="M46" s="33"/>
    </row>
    <row r="47" spans="1:13" s="55" customFormat="1" ht="15.75" customHeight="1" x14ac:dyDescent="0.15">
      <c r="A47" s="662" t="s">
        <v>47</v>
      </c>
      <c r="B47" s="663"/>
      <c r="C47" s="663"/>
      <c r="D47" s="663"/>
      <c r="E47" s="664"/>
      <c r="F47" s="144">
        <v>3882050</v>
      </c>
      <c r="G47" s="144">
        <v>2133118</v>
      </c>
      <c r="H47" s="144">
        <v>382186</v>
      </c>
      <c r="I47" s="39" t="s">
        <v>86</v>
      </c>
      <c r="J47" s="40"/>
      <c r="K47" s="40"/>
      <c r="L47" s="40"/>
      <c r="M47" s="40"/>
    </row>
    <row r="48" spans="1:13" s="55" customFormat="1" ht="15.75" customHeight="1" thickBot="1" x14ac:dyDescent="0.2">
      <c r="A48" s="665" t="s">
        <v>48</v>
      </c>
      <c r="B48" s="666"/>
      <c r="C48" s="666"/>
      <c r="D48" s="666"/>
      <c r="E48" s="667"/>
      <c r="F48" s="145">
        <v>36264190</v>
      </c>
      <c r="G48" s="145">
        <v>36192686</v>
      </c>
      <c r="H48" s="145">
        <v>36121182</v>
      </c>
      <c r="I48" s="39" t="s">
        <v>86</v>
      </c>
      <c r="J48" s="40"/>
      <c r="K48" s="40"/>
      <c r="L48" s="40"/>
      <c r="M48" s="40"/>
    </row>
    <row r="49" spans="1:12" x14ac:dyDescent="0.15">
      <c r="A49" s="55"/>
      <c r="B49" s="55"/>
      <c r="C49" s="55"/>
      <c r="D49" s="55"/>
      <c r="E49" s="55"/>
      <c r="F49" s="55"/>
      <c r="G49" s="55"/>
      <c r="H49" s="55"/>
      <c r="I49" s="55"/>
      <c r="J49" s="55"/>
      <c r="K49" s="55"/>
      <c r="L49" s="55"/>
    </row>
  </sheetData>
  <sheetProtection formatCells="0"/>
  <protectedRanges>
    <protectedRange sqref="J5 F6:I6 F8:I8 F10:I10 F4:I4 K4:L10 J7 J9" name="範囲1_2"/>
    <protectedRange sqref="F45:F46 J46 I45 G42:I42 G45 H45:H46 G40:I40 F40:F42 G41:H41 F43:H44" name="範囲1_1"/>
    <protectedRange sqref="I47:I48" name="範囲1_1_1"/>
    <protectedRange sqref="B4:D4" name="範囲1_2_1"/>
    <protectedRange sqref="B6:D6" name="範囲1_2_2"/>
    <protectedRange sqref="B8:D8" name="範囲1_2_3"/>
  </protectedRanges>
  <mergeCells count="44">
    <mergeCell ref="A1:I1"/>
    <mergeCell ref="L38:M38"/>
    <mergeCell ref="K1:M1"/>
    <mergeCell ref="J39:M39"/>
    <mergeCell ref="J3:M3"/>
    <mergeCell ref="J4:M5"/>
    <mergeCell ref="J6:M7"/>
    <mergeCell ref="B4:E4"/>
    <mergeCell ref="A2:D2"/>
    <mergeCell ref="B8:E8"/>
    <mergeCell ref="B6:E6"/>
    <mergeCell ref="B7:E7"/>
    <mergeCell ref="A3:E3"/>
    <mergeCell ref="B5:E5"/>
    <mergeCell ref="J8:M9"/>
    <mergeCell ref="J10:M10"/>
    <mergeCell ref="A42:E42"/>
    <mergeCell ref="L14:M15"/>
    <mergeCell ref="J15:K15"/>
    <mergeCell ref="H15:I15"/>
    <mergeCell ref="E14:G15"/>
    <mergeCell ref="H14:K14"/>
    <mergeCell ref="J42:M42"/>
    <mergeCell ref="A14:D15"/>
    <mergeCell ref="A16:D34"/>
    <mergeCell ref="J40:M40"/>
    <mergeCell ref="A40:E40"/>
    <mergeCell ref="B41:E41"/>
    <mergeCell ref="J41:M41"/>
    <mergeCell ref="A47:E47"/>
    <mergeCell ref="A48:E48"/>
    <mergeCell ref="A44:E44"/>
    <mergeCell ref="J43:M43"/>
    <mergeCell ref="J45:M45"/>
    <mergeCell ref="A45:E45"/>
    <mergeCell ref="J44:M44"/>
    <mergeCell ref="A43:E43"/>
    <mergeCell ref="B9:E9"/>
    <mergeCell ref="A10:E10"/>
    <mergeCell ref="H16:I34"/>
    <mergeCell ref="J16:K34"/>
    <mergeCell ref="A39:E39"/>
    <mergeCell ref="E16:G34"/>
    <mergeCell ref="K36:M36"/>
  </mergeCells>
  <phoneticPr fontId="2"/>
  <dataValidations xWindow="735" yWindow="245" count="4">
    <dataValidation allowBlank="1" showInputMessage="1" showErrorMessage="1" prompt="自動計算項目です。" sqref="F45:I45"/>
    <dataValidation allowBlank="1" showInputMessage="1" showErrorMessage="1" promptTitle="①～④、次に全事業合計額の順に記入してください。" prompt="⑤　「①～④以外の事業」の金額は自動計算されます。" sqref="F4:I4"/>
    <dataValidation allowBlank="1" showInputMessage="1" showErrorMessage="1" promptTitle="自動計算項目です。" prompt="入力数値を確認してください" sqref="F7:I7 F5:I5 F9:I9"/>
    <dataValidation allowBlank="1" showInputMessage="1" showErrorMessage="1" promptTitle="記入事項：事業名および事業規模(事業費・売上高）" prompt="総事業費（売上高）及び事業費（売上高）の大きいものから４事業の名称・事業費（売上高）（過去3年間）を入力してください。_x000a_全事業合計金額と①～④の金額合計の差が⑤　①～④以外の事業額（売上高）として自動入力されます。千円単位で計算するため、実際の金額と大幅な乖離がないか確認願います。" sqref="B4:E4 B6:E6 B8:E8"/>
  </dataValidations>
  <printOptions horizontalCentered="1"/>
  <pageMargins left="0.59055118110236227" right="0.59055118110236227" top="0.98425196850393704" bottom="0.59055118110236227" header="0.39370078740157483" footer="0.23622047244094491"/>
  <pageSetup paperSize="9" scale="89" fitToWidth="0" fitToHeight="0" orientation="landscape" cellComments="asDisplayed" useFirstPageNumber="1" errors="blank" r:id="rId1"/>
  <headerFooter alignWithMargins="0"/>
  <rowBreaks count="1" manualBreakCount="1">
    <brk id="35"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6"/>
  <sheetViews>
    <sheetView view="pageBreakPreview" zoomScaleNormal="100" zoomScaleSheetLayoutView="100" workbookViewId="0">
      <selection sqref="A1:J1"/>
    </sheetView>
  </sheetViews>
  <sheetFormatPr defaultRowHeight="13.5" x14ac:dyDescent="0.15"/>
  <cols>
    <col min="1" max="2" width="3.875" style="150" customWidth="1"/>
    <col min="3" max="3" width="10.625" style="150" customWidth="1"/>
    <col min="4" max="4" width="25.875" style="150" customWidth="1"/>
    <col min="5" max="8" width="13.625" style="165" customWidth="1"/>
    <col min="9" max="9" width="35.75" style="150" customWidth="1"/>
    <col min="10" max="10" width="15.375" style="150" customWidth="1"/>
    <col min="11" max="16384" width="9" style="150"/>
  </cols>
  <sheetData>
    <row r="1" spans="1:9" ht="15" customHeight="1" x14ac:dyDescent="0.15">
      <c r="A1" s="150" t="s">
        <v>129</v>
      </c>
      <c r="I1" s="151" t="s">
        <v>300</v>
      </c>
    </row>
    <row r="2" spans="1:9" ht="16.5" customHeight="1" x14ac:dyDescent="0.15">
      <c r="A2" s="3" t="s">
        <v>45</v>
      </c>
      <c r="B2" s="3"/>
      <c r="C2" s="3"/>
      <c r="H2" s="150"/>
    </row>
    <row r="3" spans="1:9" ht="16.5" customHeight="1" thickBot="1" x14ac:dyDescent="0.2">
      <c r="A3" s="3"/>
      <c r="B3" s="3"/>
      <c r="C3" s="3"/>
      <c r="H3" s="183" t="s">
        <v>122</v>
      </c>
    </row>
    <row r="4" spans="1:9" ht="14.25" customHeight="1" thickBot="1" x14ac:dyDescent="0.2">
      <c r="A4" s="762" t="s">
        <v>129</v>
      </c>
      <c r="B4" s="763"/>
      <c r="C4" s="763"/>
      <c r="D4" s="764"/>
      <c r="E4" s="102" t="s">
        <v>181</v>
      </c>
      <c r="F4" s="103" t="s">
        <v>189</v>
      </c>
      <c r="G4" s="103" t="s">
        <v>205</v>
      </c>
      <c r="H4" s="166" t="s">
        <v>49</v>
      </c>
      <c r="I4" s="92" t="s">
        <v>146</v>
      </c>
    </row>
    <row r="5" spans="1:9" ht="14.25" customHeight="1" x14ac:dyDescent="0.15">
      <c r="A5" s="770" t="s">
        <v>105</v>
      </c>
      <c r="B5" s="752" t="s">
        <v>106</v>
      </c>
      <c r="C5" s="753"/>
      <c r="D5" s="754"/>
      <c r="E5" s="104">
        <v>44083384</v>
      </c>
      <c r="F5" s="105">
        <v>42811135</v>
      </c>
      <c r="G5" s="135">
        <v>41290169</v>
      </c>
      <c r="H5" s="267">
        <v>-1520966</v>
      </c>
      <c r="I5" s="747" t="s">
        <v>292</v>
      </c>
    </row>
    <row r="6" spans="1:9" ht="14.25" customHeight="1" x14ac:dyDescent="0.15">
      <c r="A6" s="771"/>
      <c r="B6" s="94"/>
      <c r="C6" s="750" t="s">
        <v>23</v>
      </c>
      <c r="D6" s="751"/>
      <c r="E6" s="106">
        <v>3100408</v>
      </c>
      <c r="F6" s="107">
        <v>4291696</v>
      </c>
      <c r="G6" s="108">
        <v>3725418</v>
      </c>
      <c r="H6" s="268">
        <v>-566278</v>
      </c>
      <c r="I6" s="748"/>
    </row>
    <row r="7" spans="1:9" ht="14.25" customHeight="1" x14ac:dyDescent="0.15">
      <c r="A7" s="771"/>
      <c r="B7" s="94"/>
      <c r="C7" s="281"/>
      <c r="D7" s="186" t="s">
        <v>107</v>
      </c>
      <c r="E7" s="187">
        <v>3048482</v>
      </c>
      <c r="F7" s="123">
        <v>4263313</v>
      </c>
      <c r="G7" s="188">
        <v>3723096</v>
      </c>
      <c r="H7" s="269">
        <v>-540217</v>
      </c>
      <c r="I7" s="748"/>
    </row>
    <row r="8" spans="1:9" ht="14.25" customHeight="1" x14ac:dyDescent="0.15">
      <c r="A8" s="771"/>
      <c r="B8" s="94"/>
      <c r="C8" s="281"/>
      <c r="D8" s="192" t="s">
        <v>108</v>
      </c>
      <c r="E8" s="193">
        <v>2303</v>
      </c>
      <c r="F8" s="194">
        <v>1979</v>
      </c>
      <c r="G8" s="195">
        <v>2166</v>
      </c>
      <c r="H8" s="260">
        <v>187</v>
      </c>
      <c r="I8" s="748"/>
    </row>
    <row r="9" spans="1:9" ht="14.25" customHeight="1" x14ac:dyDescent="0.15">
      <c r="A9" s="771"/>
      <c r="B9" s="94"/>
      <c r="C9" s="284"/>
      <c r="D9" s="189" t="s">
        <v>160</v>
      </c>
      <c r="E9" s="190">
        <v>49623</v>
      </c>
      <c r="F9" s="136">
        <v>26404</v>
      </c>
      <c r="G9" s="191">
        <v>156</v>
      </c>
      <c r="H9" s="270">
        <v>-26248</v>
      </c>
      <c r="I9" s="748"/>
    </row>
    <row r="10" spans="1:9" ht="14.25" customHeight="1" x14ac:dyDescent="0.15">
      <c r="A10" s="771"/>
      <c r="B10" s="94"/>
      <c r="C10" s="750" t="s">
        <v>109</v>
      </c>
      <c r="D10" s="751"/>
      <c r="E10" s="109">
        <v>40982975</v>
      </c>
      <c r="F10" s="110">
        <v>38519439</v>
      </c>
      <c r="G10" s="111">
        <v>37564751</v>
      </c>
      <c r="H10" s="271">
        <v>-954688</v>
      </c>
      <c r="I10" s="748"/>
    </row>
    <row r="11" spans="1:9" ht="14.25" customHeight="1" x14ac:dyDescent="0.15">
      <c r="A11" s="771"/>
      <c r="B11" s="94"/>
      <c r="C11" s="281"/>
      <c r="D11" s="196" t="s">
        <v>110</v>
      </c>
      <c r="E11" s="187">
        <v>100000</v>
      </c>
      <c r="F11" s="123">
        <v>100000</v>
      </c>
      <c r="G11" s="188">
        <v>100000</v>
      </c>
      <c r="H11" s="272">
        <v>0</v>
      </c>
      <c r="I11" s="748"/>
    </row>
    <row r="12" spans="1:9" ht="14.25" customHeight="1" x14ac:dyDescent="0.15">
      <c r="A12" s="771"/>
      <c r="B12" s="94"/>
      <c r="C12" s="282"/>
      <c r="D12" s="200" t="s">
        <v>111</v>
      </c>
      <c r="E12" s="193">
        <v>39798907</v>
      </c>
      <c r="F12" s="194">
        <v>37174387</v>
      </c>
      <c r="G12" s="195">
        <v>36451412</v>
      </c>
      <c r="H12" s="260">
        <v>-722975</v>
      </c>
      <c r="I12" s="748"/>
    </row>
    <row r="13" spans="1:9" ht="14.25" customHeight="1" thickBot="1" x14ac:dyDescent="0.2">
      <c r="A13" s="771"/>
      <c r="B13" s="95"/>
      <c r="C13" s="283"/>
      <c r="D13" s="197" t="s">
        <v>112</v>
      </c>
      <c r="E13" s="198">
        <v>1084069</v>
      </c>
      <c r="F13" s="141">
        <v>1245052</v>
      </c>
      <c r="G13" s="199">
        <v>1013339</v>
      </c>
      <c r="H13" s="273">
        <v>-231713</v>
      </c>
      <c r="I13" s="748"/>
    </row>
    <row r="14" spans="1:9" ht="14.25" customHeight="1" x14ac:dyDescent="0.15">
      <c r="A14" s="771"/>
      <c r="B14" s="752" t="s">
        <v>113</v>
      </c>
      <c r="C14" s="753"/>
      <c r="D14" s="754"/>
      <c r="E14" s="104">
        <v>41674772</v>
      </c>
      <c r="F14" s="105">
        <v>39882800</v>
      </c>
      <c r="G14" s="112">
        <v>38078742</v>
      </c>
      <c r="H14" s="267">
        <v>-1804058</v>
      </c>
      <c r="I14" s="748"/>
    </row>
    <row r="15" spans="1:9" ht="14.25" customHeight="1" x14ac:dyDescent="0.15">
      <c r="A15" s="771"/>
      <c r="B15" s="94"/>
      <c r="C15" s="750" t="s">
        <v>24</v>
      </c>
      <c r="D15" s="751"/>
      <c r="E15" s="113">
        <v>1957060</v>
      </c>
      <c r="F15" s="114">
        <v>1949500</v>
      </c>
      <c r="G15" s="115">
        <v>328601</v>
      </c>
      <c r="H15" s="268">
        <v>-1620899</v>
      </c>
      <c r="I15" s="748"/>
    </row>
    <row r="16" spans="1:9" ht="14.25" customHeight="1" x14ac:dyDescent="0.15">
      <c r="A16" s="771"/>
      <c r="B16" s="94"/>
      <c r="C16" s="281"/>
      <c r="D16" s="201" t="s">
        <v>41</v>
      </c>
      <c r="E16" s="137">
        <v>1820436</v>
      </c>
      <c r="F16" s="138">
        <v>1822436</v>
      </c>
      <c r="G16" s="139">
        <v>187436</v>
      </c>
      <c r="H16" s="269">
        <v>-1635000</v>
      </c>
      <c r="I16" s="748"/>
    </row>
    <row r="17" spans="1:10" ht="14.25" customHeight="1" x14ac:dyDescent="0.15">
      <c r="A17" s="771"/>
      <c r="B17" s="94"/>
      <c r="C17" s="281"/>
      <c r="D17" s="203" t="s">
        <v>114</v>
      </c>
      <c r="E17" s="204">
        <v>75004</v>
      </c>
      <c r="F17" s="194">
        <v>88125</v>
      </c>
      <c r="G17" s="205">
        <v>75530</v>
      </c>
      <c r="H17" s="260">
        <v>-12595</v>
      </c>
      <c r="I17" s="748"/>
    </row>
    <row r="18" spans="1:10" ht="14.25" customHeight="1" x14ac:dyDescent="0.15">
      <c r="A18" s="771"/>
      <c r="B18" s="94"/>
      <c r="C18" s="284"/>
      <c r="D18" s="202" t="s">
        <v>115</v>
      </c>
      <c r="E18" s="190">
        <v>61620</v>
      </c>
      <c r="F18" s="136">
        <v>38939</v>
      </c>
      <c r="G18" s="191">
        <v>65635</v>
      </c>
      <c r="H18" s="270">
        <v>26696</v>
      </c>
      <c r="I18" s="748"/>
    </row>
    <row r="19" spans="1:10" ht="14.25" customHeight="1" x14ac:dyDescent="0.15">
      <c r="A19" s="771"/>
      <c r="B19" s="93"/>
      <c r="C19" s="750" t="s">
        <v>116</v>
      </c>
      <c r="D19" s="751"/>
      <c r="E19" s="116">
        <v>39717712</v>
      </c>
      <c r="F19" s="117">
        <v>37933300</v>
      </c>
      <c r="G19" s="118">
        <v>37750141</v>
      </c>
      <c r="H19" s="271">
        <v>-183159</v>
      </c>
      <c r="I19" s="748"/>
    </row>
    <row r="20" spans="1:10" ht="14.25" customHeight="1" x14ac:dyDescent="0.15">
      <c r="A20" s="771"/>
      <c r="B20" s="94"/>
      <c r="C20" s="281"/>
      <c r="D20" s="201" t="s">
        <v>40</v>
      </c>
      <c r="E20" s="206">
        <v>39680304</v>
      </c>
      <c r="F20" s="123">
        <v>37857868</v>
      </c>
      <c r="G20" s="207">
        <v>37670433</v>
      </c>
      <c r="H20" s="274">
        <v>-187435</v>
      </c>
      <c r="I20" s="748"/>
    </row>
    <row r="21" spans="1:10" ht="14.25" customHeight="1" x14ac:dyDescent="0.15">
      <c r="A21" s="771"/>
      <c r="B21" s="94"/>
      <c r="C21" s="281"/>
      <c r="D21" s="192" t="s">
        <v>117</v>
      </c>
      <c r="E21" s="204">
        <v>37025</v>
      </c>
      <c r="F21" s="194">
        <v>42772</v>
      </c>
      <c r="G21" s="205">
        <v>43751</v>
      </c>
      <c r="H21" s="260">
        <v>979</v>
      </c>
      <c r="I21" s="748"/>
    </row>
    <row r="22" spans="1:10" ht="14.25" customHeight="1" thickBot="1" x14ac:dyDescent="0.2">
      <c r="A22" s="771"/>
      <c r="B22" s="95"/>
      <c r="C22" s="285"/>
      <c r="D22" s="208" t="s">
        <v>118</v>
      </c>
      <c r="E22" s="140">
        <v>384</v>
      </c>
      <c r="F22" s="141">
        <v>32660</v>
      </c>
      <c r="G22" s="142">
        <v>35957</v>
      </c>
      <c r="H22" s="275">
        <v>3297</v>
      </c>
      <c r="I22" s="748"/>
    </row>
    <row r="23" spans="1:10" ht="14.25" customHeight="1" x14ac:dyDescent="0.15">
      <c r="A23" s="771"/>
      <c r="B23" s="755" t="s">
        <v>119</v>
      </c>
      <c r="C23" s="756"/>
      <c r="D23" s="757"/>
      <c r="E23" s="119">
        <v>2408612</v>
      </c>
      <c r="F23" s="120">
        <v>2928336</v>
      </c>
      <c r="G23" s="121">
        <v>3211428</v>
      </c>
      <c r="H23" s="271">
        <v>283092</v>
      </c>
      <c r="I23" s="748"/>
    </row>
    <row r="24" spans="1:10" ht="14.25" customHeight="1" x14ac:dyDescent="0.15">
      <c r="A24" s="771"/>
      <c r="B24" s="94"/>
      <c r="C24" s="758" t="s">
        <v>120</v>
      </c>
      <c r="D24" s="759"/>
      <c r="E24" s="286">
        <v>573348</v>
      </c>
      <c r="F24" s="287">
        <v>567424</v>
      </c>
      <c r="G24" s="288">
        <v>727922</v>
      </c>
      <c r="H24" s="268">
        <v>160498</v>
      </c>
      <c r="I24" s="748"/>
    </row>
    <row r="25" spans="1:10" ht="14.25" customHeight="1" thickBot="1" x14ac:dyDescent="0.2">
      <c r="A25" s="772"/>
      <c r="B25" s="95"/>
      <c r="C25" s="760" t="s">
        <v>121</v>
      </c>
      <c r="D25" s="761"/>
      <c r="E25" s="289">
        <v>1835264</v>
      </c>
      <c r="F25" s="290">
        <v>2360912</v>
      </c>
      <c r="G25" s="291">
        <v>2483506</v>
      </c>
      <c r="H25" s="276">
        <v>122594</v>
      </c>
      <c r="I25" s="749"/>
      <c r="J25" s="167"/>
    </row>
    <row r="26" spans="1:10" ht="4.5" customHeight="1" x14ac:dyDescent="0.15">
      <c r="A26" s="96"/>
      <c r="B26" s="97"/>
      <c r="C26" s="97"/>
      <c r="D26" s="98"/>
      <c r="E26" s="125"/>
      <c r="F26" s="125"/>
      <c r="G26" s="125"/>
      <c r="H26" s="168"/>
      <c r="J26" s="167"/>
    </row>
    <row r="27" spans="1:10" ht="15" customHeight="1" x14ac:dyDescent="0.15">
      <c r="A27" s="277" t="s">
        <v>161</v>
      </c>
      <c r="B27" s="97"/>
      <c r="C27" s="97"/>
      <c r="D27" s="98"/>
      <c r="E27" s="125"/>
      <c r="F27" s="125"/>
      <c r="G27" s="125"/>
      <c r="H27" s="168"/>
      <c r="J27" s="167"/>
    </row>
    <row r="28" spans="1:10" ht="14.25" customHeight="1" x14ac:dyDescent="0.15">
      <c r="A28" s="96"/>
      <c r="B28" s="97"/>
      <c r="C28" s="97"/>
      <c r="D28" s="98"/>
      <c r="E28" s="125"/>
      <c r="F28" s="125"/>
      <c r="G28" s="125"/>
      <c r="H28" s="168"/>
      <c r="I28" s="151" t="s">
        <v>300</v>
      </c>
      <c r="J28" s="167"/>
    </row>
    <row r="29" spans="1:10" ht="4.5" customHeight="1" x14ac:dyDescent="0.15">
      <c r="A29" s="96"/>
      <c r="B29" s="97"/>
      <c r="C29" s="97"/>
      <c r="D29" s="98"/>
      <c r="E29" s="125"/>
      <c r="F29" s="125"/>
      <c r="G29" s="125"/>
      <c r="H29" s="168"/>
      <c r="J29" s="167"/>
    </row>
    <row r="30" spans="1:10" ht="14.25" thickBot="1" x14ac:dyDescent="0.2">
      <c r="A30" s="96"/>
      <c r="B30" s="97"/>
      <c r="C30" s="97"/>
      <c r="D30" s="98"/>
      <c r="E30" s="125"/>
      <c r="F30" s="125"/>
      <c r="G30" s="125"/>
      <c r="H30" s="183" t="s">
        <v>122</v>
      </c>
      <c r="I30" s="169"/>
    </row>
    <row r="31" spans="1:10" ht="13.5" customHeight="1" thickBot="1" x14ac:dyDescent="0.2">
      <c r="A31" s="762" t="s">
        <v>129</v>
      </c>
      <c r="B31" s="763"/>
      <c r="C31" s="763"/>
      <c r="D31" s="764"/>
      <c r="E31" s="102" t="s">
        <v>181</v>
      </c>
      <c r="F31" s="103" t="s">
        <v>189</v>
      </c>
      <c r="G31" s="103" t="s">
        <v>205</v>
      </c>
      <c r="H31" s="166" t="s">
        <v>49</v>
      </c>
      <c r="I31" s="99" t="s">
        <v>131</v>
      </c>
    </row>
    <row r="32" spans="1:10" ht="14.25" customHeight="1" x14ac:dyDescent="0.15">
      <c r="A32" s="765" t="s">
        <v>123</v>
      </c>
      <c r="B32" s="768" t="s">
        <v>124</v>
      </c>
      <c r="C32" s="769"/>
      <c r="D32" s="769"/>
      <c r="E32" s="769"/>
      <c r="F32" s="769"/>
      <c r="G32" s="769"/>
      <c r="H32" s="769"/>
      <c r="I32" s="781" t="s">
        <v>298</v>
      </c>
    </row>
    <row r="33" spans="1:9" ht="14.25" customHeight="1" x14ac:dyDescent="0.15">
      <c r="A33" s="766"/>
      <c r="B33" s="170"/>
      <c r="C33" s="155" t="s">
        <v>4</v>
      </c>
      <c r="D33" s="163"/>
      <c r="E33" s="119">
        <v>603677</v>
      </c>
      <c r="F33" s="146">
        <v>596179</v>
      </c>
      <c r="G33" s="147">
        <v>585645</v>
      </c>
      <c r="H33" s="258">
        <v>-10534</v>
      </c>
      <c r="I33" s="782"/>
    </row>
    <row r="34" spans="1:9" ht="14.25" customHeight="1" x14ac:dyDescent="0.15">
      <c r="A34" s="766"/>
      <c r="B34" s="171"/>
      <c r="C34" s="172"/>
      <c r="D34" s="209" t="s">
        <v>147</v>
      </c>
      <c r="E34" s="210">
        <v>206</v>
      </c>
      <c r="F34" s="211">
        <v>206</v>
      </c>
      <c r="G34" s="212">
        <v>479</v>
      </c>
      <c r="H34" s="259">
        <v>273</v>
      </c>
      <c r="I34" s="782"/>
    </row>
    <row r="35" spans="1:9" ht="14.25" customHeight="1" x14ac:dyDescent="0.15">
      <c r="A35" s="766"/>
      <c r="B35" s="171"/>
      <c r="C35" s="172"/>
      <c r="D35" s="217" t="s">
        <v>148</v>
      </c>
      <c r="E35" s="218">
        <v>2358</v>
      </c>
      <c r="F35" s="219">
        <v>1519</v>
      </c>
      <c r="G35" s="220">
        <v>1257</v>
      </c>
      <c r="H35" s="260">
        <v>-262</v>
      </c>
      <c r="I35" s="782"/>
    </row>
    <row r="36" spans="1:9" ht="14.25" customHeight="1" x14ac:dyDescent="0.15">
      <c r="A36" s="766"/>
      <c r="B36" s="171"/>
      <c r="C36" s="173"/>
      <c r="D36" s="221" t="s">
        <v>149</v>
      </c>
      <c r="E36" s="218">
        <v>90676</v>
      </c>
      <c r="F36" s="219">
        <v>66354</v>
      </c>
      <c r="G36" s="220">
        <v>70711</v>
      </c>
      <c r="H36" s="260">
        <v>4357</v>
      </c>
      <c r="I36" s="782"/>
    </row>
    <row r="37" spans="1:9" ht="14.25" customHeight="1" x14ac:dyDescent="0.15">
      <c r="A37" s="766"/>
      <c r="B37" s="171"/>
      <c r="C37" s="173"/>
      <c r="D37" s="221" t="s">
        <v>150</v>
      </c>
      <c r="E37" s="218">
        <v>428612</v>
      </c>
      <c r="F37" s="219">
        <v>444261</v>
      </c>
      <c r="G37" s="220">
        <v>430959</v>
      </c>
      <c r="H37" s="260">
        <v>-13302</v>
      </c>
      <c r="I37" s="782"/>
    </row>
    <row r="38" spans="1:9" ht="14.25" customHeight="1" x14ac:dyDescent="0.15">
      <c r="A38" s="766"/>
      <c r="B38" s="171"/>
      <c r="C38" s="173"/>
      <c r="D38" s="221" t="s">
        <v>151</v>
      </c>
      <c r="E38" s="218">
        <v>76800</v>
      </c>
      <c r="F38" s="219">
        <v>77791</v>
      </c>
      <c r="G38" s="220">
        <v>76900</v>
      </c>
      <c r="H38" s="260">
        <v>-891</v>
      </c>
      <c r="I38" s="782"/>
    </row>
    <row r="39" spans="1:9" ht="14.25" customHeight="1" x14ac:dyDescent="0.15">
      <c r="A39" s="766"/>
      <c r="B39" s="171"/>
      <c r="C39" s="174"/>
      <c r="D39" s="213" t="s">
        <v>152</v>
      </c>
      <c r="E39" s="214">
        <v>5025</v>
      </c>
      <c r="F39" s="215">
        <v>6048</v>
      </c>
      <c r="G39" s="216">
        <v>5339</v>
      </c>
      <c r="H39" s="258">
        <v>-709</v>
      </c>
      <c r="I39" s="782"/>
    </row>
    <row r="40" spans="1:9" ht="14.25" customHeight="1" x14ac:dyDescent="0.15">
      <c r="A40" s="766"/>
      <c r="B40" s="156"/>
      <c r="C40" s="157" t="s">
        <v>153</v>
      </c>
      <c r="D40" s="163"/>
      <c r="E40" s="148">
        <v>608850</v>
      </c>
      <c r="F40" s="146">
        <v>606466</v>
      </c>
      <c r="G40" s="149">
        <v>595120</v>
      </c>
      <c r="H40" s="261">
        <v>-11346</v>
      </c>
      <c r="I40" s="782"/>
    </row>
    <row r="41" spans="1:9" ht="14.25" customHeight="1" x14ac:dyDescent="0.15">
      <c r="A41" s="766"/>
      <c r="B41" s="158"/>
      <c r="C41" s="173"/>
      <c r="D41" s="222" t="s">
        <v>154</v>
      </c>
      <c r="E41" s="223">
        <v>563272</v>
      </c>
      <c r="F41" s="211">
        <v>560311</v>
      </c>
      <c r="G41" s="224">
        <v>546380</v>
      </c>
      <c r="H41" s="259">
        <v>-13931</v>
      </c>
      <c r="I41" s="782"/>
    </row>
    <row r="42" spans="1:9" ht="14.25" customHeight="1" x14ac:dyDescent="0.15">
      <c r="A42" s="766"/>
      <c r="B42" s="159"/>
      <c r="C42" s="175"/>
      <c r="D42" s="225" t="s">
        <v>155</v>
      </c>
      <c r="E42" s="226">
        <v>45579</v>
      </c>
      <c r="F42" s="227">
        <v>46155</v>
      </c>
      <c r="G42" s="228">
        <v>48740</v>
      </c>
      <c r="H42" s="262">
        <v>2585</v>
      </c>
      <c r="I42" s="782"/>
    </row>
    <row r="43" spans="1:9" ht="14.25" customHeight="1" x14ac:dyDescent="0.15">
      <c r="A43" s="766"/>
      <c r="B43" s="787" t="s">
        <v>125</v>
      </c>
      <c r="C43" s="788"/>
      <c r="D43" s="789"/>
      <c r="E43" s="176">
        <v>-5174</v>
      </c>
      <c r="F43" s="176">
        <v>-10287</v>
      </c>
      <c r="G43" s="176">
        <v>-9475</v>
      </c>
      <c r="H43" s="263">
        <v>812</v>
      </c>
      <c r="I43" s="782"/>
    </row>
    <row r="44" spans="1:9" ht="14.25" customHeight="1" x14ac:dyDescent="0.15">
      <c r="A44" s="766"/>
      <c r="B44" s="161"/>
      <c r="C44" s="155" t="s">
        <v>156</v>
      </c>
      <c r="D44" s="280"/>
      <c r="E44" s="119">
        <v>465481</v>
      </c>
      <c r="F44" s="146">
        <v>595666</v>
      </c>
      <c r="G44" s="147">
        <v>188598</v>
      </c>
      <c r="H44" s="258">
        <v>-407068</v>
      </c>
      <c r="I44" s="782"/>
    </row>
    <row r="45" spans="1:9" ht="14.25" customHeight="1" x14ac:dyDescent="0.15">
      <c r="A45" s="766"/>
      <c r="B45" s="156"/>
      <c r="C45" s="157" t="s">
        <v>157</v>
      </c>
      <c r="D45" s="280"/>
      <c r="E45" s="148">
        <v>74847</v>
      </c>
      <c r="F45" s="146">
        <v>59660</v>
      </c>
      <c r="G45" s="149">
        <v>56460</v>
      </c>
      <c r="H45" s="261">
        <v>-3200</v>
      </c>
      <c r="I45" s="782"/>
    </row>
    <row r="46" spans="1:9" ht="14.25" customHeight="1" x14ac:dyDescent="0.15">
      <c r="A46" s="766"/>
      <c r="B46" s="156"/>
      <c r="C46" s="160" t="s">
        <v>158</v>
      </c>
      <c r="D46" s="229" t="s">
        <v>179</v>
      </c>
      <c r="E46" s="122">
        <v>74847</v>
      </c>
      <c r="F46" s="123">
        <v>59660</v>
      </c>
      <c r="G46" s="124">
        <v>56460</v>
      </c>
      <c r="H46" s="259">
        <v>-3200</v>
      </c>
      <c r="I46" s="782"/>
    </row>
    <row r="47" spans="1:9" ht="14.25" customHeight="1" x14ac:dyDescent="0.15">
      <c r="A47" s="766"/>
      <c r="B47" s="787" t="s">
        <v>126</v>
      </c>
      <c r="C47" s="788"/>
      <c r="D47" s="789"/>
      <c r="E47" s="126">
        <v>390635</v>
      </c>
      <c r="F47" s="107">
        <v>536006</v>
      </c>
      <c r="G47" s="127">
        <v>132139</v>
      </c>
      <c r="H47" s="261">
        <v>-403867</v>
      </c>
      <c r="I47" s="782"/>
    </row>
    <row r="48" spans="1:9" ht="14.25" customHeight="1" x14ac:dyDescent="0.15">
      <c r="A48" s="766"/>
      <c r="B48" s="778" t="s">
        <v>246</v>
      </c>
      <c r="C48" s="779"/>
      <c r="D48" s="780"/>
      <c r="E48" s="126">
        <v>70</v>
      </c>
      <c r="F48" s="397">
        <v>70</v>
      </c>
      <c r="G48" s="127">
        <v>70</v>
      </c>
      <c r="H48" s="261"/>
      <c r="I48" s="782"/>
    </row>
    <row r="49" spans="1:10" ht="14.25" customHeight="1" thickBot="1" x14ac:dyDescent="0.2">
      <c r="A49" s="766"/>
      <c r="B49" s="775" t="s">
        <v>127</v>
      </c>
      <c r="C49" s="776"/>
      <c r="D49" s="777"/>
      <c r="E49" s="128">
        <v>385391</v>
      </c>
      <c r="F49" s="129">
        <v>525648</v>
      </c>
      <c r="G49" s="130">
        <v>122594</v>
      </c>
      <c r="H49" s="264">
        <v>-403054</v>
      </c>
      <c r="I49" s="782"/>
    </row>
    <row r="50" spans="1:10" ht="14.25" customHeight="1" x14ac:dyDescent="0.15">
      <c r="A50" s="766"/>
      <c r="B50" s="773" t="s">
        <v>135</v>
      </c>
      <c r="C50" s="769"/>
      <c r="D50" s="769"/>
      <c r="E50" s="769"/>
      <c r="F50" s="769"/>
      <c r="G50" s="769"/>
      <c r="H50" s="769"/>
      <c r="I50" s="782"/>
    </row>
    <row r="51" spans="1:10" ht="14.25" customHeight="1" x14ac:dyDescent="0.15">
      <c r="A51" s="766"/>
      <c r="B51" s="162"/>
      <c r="C51" s="101" t="s">
        <v>159</v>
      </c>
      <c r="D51" s="395" t="s">
        <v>297</v>
      </c>
      <c r="E51" s="230">
        <v>116006</v>
      </c>
      <c r="F51" s="194">
        <v>73329</v>
      </c>
      <c r="G51" s="231">
        <v>236277</v>
      </c>
      <c r="H51" s="260">
        <v>162948</v>
      </c>
      <c r="I51" s="782"/>
    </row>
    <row r="52" spans="1:10" ht="14.25" customHeight="1" x14ac:dyDescent="0.15">
      <c r="A52" s="766"/>
      <c r="B52" s="162"/>
      <c r="C52" s="100" t="s">
        <v>158</v>
      </c>
      <c r="D52" s="396" t="s">
        <v>243</v>
      </c>
      <c r="E52" s="230">
        <v>2575</v>
      </c>
      <c r="F52" s="194">
        <v>1743</v>
      </c>
      <c r="G52" s="231">
        <v>1752</v>
      </c>
      <c r="H52" s="260">
        <v>9</v>
      </c>
      <c r="I52" s="782"/>
    </row>
    <row r="53" spans="1:10" ht="14.25" customHeight="1" x14ac:dyDescent="0.15">
      <c r="A53" s="766"/>
      <c r="B53" s="162"/>
      <c r="C53" s="100" t="s">
        <v>158</v>
      </c>
      <c r="D53" s="396" t="s">
        <v>244</v>
      </c>
      <c r="E53" s="230">
        <v>-55</v>
      </c>
      <c r="F53" s="194">
        <v>-1481</v>
      </c>
      <c r="G53" s="231">
        <v>1015</v>
      </c>
      <c r="H53" s="260">
        <v>2496</v>
      </c>
      <c r="I53" s="782"/>
    </row>
    <row r="54" spans="1:10" ht="14.25" customHeight="1" x14ac:dyDescent="0.15">
      <c r="A54" s="766"/>
      <c r="B54" s="162"/>
      <c r="C54" s="100" t="s">
        <v>158</v>
      </c>
      <c r="D54" s="396" t="s">
        <v>245</v>
      </c>
      <c r="E54" s="230">
        <v>-79361</v>
      </c>
      <c r="F54" s="194">
        <v>-79515</v>
      </c>
      <c r="G54" s="231">
        <v>-78546</v>
      </c>
      <c r="H54" s="262">
        <v>969</v>
      </c>
      <c r="I54" s="782"/>
    </row>
    <row r="55" spans="1:10" ht="14.25" customHeight="1" thickBot="1" x14ac:dyDescent="0.2">
      <c r="A55" s="766"/>
      <c r="B55" s="775" t="s">
        <v>128</v>
      </c>
      <c r="C55" s="776"/>
      <c r="D55" s="777"/>
      <c r="E55" s="128">
        <v>39165</v>
      </c>
      <c r="F55" s="129">
        <v>-5924</v>
      </c>
      <c r="G55" s="130">
        <v>160498</v>
      </c>
      <c r="H55" s="265">
        <v>166422</v>
      </c>
      <c r="I55" s="782"/>
      <c r="J55" s="167"/>
    </row>
    <row r="56" spans="1:10" ht="14.25" customHeight="1" thickBot="1" x14ac:dyDescent="0.2">
      <c r="A56" s="767"/>
      <c r="B56" s="774" t="s">
        <v>180</v>
      </c>
      <c r="C56" s="774"/>
      <c r="D56" s="774"/>
      <c r="E56" s="131">
        <v>2408612</v>
      </c>
      <c r="F56" s="132">
        <v>2928336</v>
      </c>
      <c r="G56" s="133">
        <v>3211428</v>
      </c>
      <c r="H56" s="266">
        <v>283092</v>
      </c>
      <c r="I56" s="783"/>
    </row>
    <row r="57" spans="1:10" ht="4.5" customHeight="1" x14ac:dyDescent="0.15">
      <c r="A57" s="96"/>
      <c r="B57" s="97"/>
      <c r="C57" s="97"/>
      <c r="D57" s="98"/>
      <c r="E57" s="125"/>
      <c r="F57" s="125"/>
      <c r="G57" s="125"/>
      <c r="H57" s="168"/>
      <c r="J57" s="167"/>
    </row>
    <row r="58" spans="1:10" ht="15" customHeight="1" x14ac:dyDescent="0.15">
      <c r="A58" s="277" t="s">
        <v>162</v>
      </c>
      <c r="B58" s="152"/>
      <c r="C58" s="152"/>
      <c r="D58" s="152"/>
      <c r="E58" s="125"/>
      <c r="F58" s="125"/>
      <c r="G58" s="125"/>
      <c r="H58" s="168"/>
      <c r="I58" s="167"/>
    </row>
    <row r="59" spans="1:10" x14ac:dyDescent="0.15">
      <c r="A59" s="152"/>
      <c r="B59" s="152"/>
      <c r="C59" s="152"/>
      <c r="D59" s="152"/>
      <c r="E59" s="125"/>
      <c r="F59" s="125"/>
      <c r="G59" s="125"/>
      <c r="H59" s="168"/>
      <c r="I59" s="151" t="s">
        <v>300</v>
      </c>
    </row>
    <row r="60" spans="1:10" ht="9.9499999999999993" customHeight="1" x14ac:dyDescent="0.15">
      <c r="A60" s="152"/>
      <c r="B60" s="152"/>
      <c r="C60" s="152"/>
      <c r="D60" s="152"/>
      <c r="E60" s="125"/>
      <c r="F60" s="125"/>
      <c r="G60" s="125"/>
      <c r="H60" s="168"/>
      <c r="I60" s="167"/>
    </row>
    <row r="61" spans="1:10" ht="14.25" thickBot="1" x14ac:dyDescent="0.2">
      <c r="A61" s="96"/>
      <c r="B61" s="97"/>
      <c r="C61" s="97"/>
      <c r="D61" s="98"/>
      <c r="E61" s="125"/>
      <c r="F61" s="125"/>
      <c r="G61" s="125"/>
      <c r="H61" s="183" t="s">
        <v>122</v>
      </c>
      <c r="I61" s="169"/>
    </row>
    <row r="62" spans="1:10" s="80" customFormat="1" ht="18" customHeight="1" x14ac:dyDescent="0.15">
      <c r="A62" s="809" t="s">
        <v>133</v>
      </c>
      <c r="B62" s="810"/>
      <c r="C62" s="811"/>
      <c r="D62" s="359" t="s">
        <v>213</v>
      </c>
      <c r="E62" s="807" t="s">
        <v>206</v>
      </c>
      <c r="F62" s="807"/>
      <c r="G62" s="807" t="s">
        <v>207</v>
      </c>
      <c r="H62" s="808"/>
      <c r="I62" s="361" t="s">
        <v>136</v>
      </c>
    </row>
    <row r="63" spans="1:10" ht="18" customHeight="1" thickBot="1" x14ac:dyDescent="0.2">
      <c r="A63" s="812"/>
      <c r="B63" s="813"/>
      <c r="C63" s="814"/>
      <c r="D63" s="360">
        <v>0</v>
      </c>
      <c r="E63" s="818">
        <v>0</v>
      </c>
      <c r="F63" s="818">
        <v>0</v>
      </c>
      <c r="G63" s="793">
        <v>0</v>
      </c>
      <c r="H63" s="794"/>
      <c r="I63" s="362">
        <v>0</v>
      </c>
    </row>
    <row r="64" spans="1:10" ht="18" customHeight="1" thickBot="1" x14ac:dyDescent="0.2">
      <c r="A64" s="75"/>
      <c r="B64" s="75"/>
      <c r="C64" s="75"/>
      <c r="D64" s="75"/>
      <c r="E64" s="125"/>
      <c r="F64" s="125"/>
      <c r="G64" s="125"/>
      <c r="H64" s="168"/>
      <c r="I64" s="167"/>
    </row>
    <row r="65" spans="1:16" ht="18" customHeight="1" thickBot="1" x14ac:dyDescent="0.2">
      <c r="A65" s="762" t="s">
        <v>98</v>
      </c>
      <c r="B65" s="763"/>
      <c r="C65" s="763"/>
      <c r="D65" s="764"/>
      <c r="E65" s="69" t="s">
        <v>181</v>
      </c>
      <c r="F65" s="68" t="s">
        <v>185</v>
      </c>
      <c r="G65" s="70" t="s">
        <v>198</v>
      </c>
      <c r="H65" s="177" t="s">
        <v>49</v>
      </c>
      <c r="I65" s="99" t="s">
        <v>131</v>
      </c>
    </row>
    <row r="66" spans="1:16" ht="18" customHeight="1" x14ac:dyDescent="0.15">
      <c r="A66" s="819" t="s">
        <v>7</v>
      </c>
      <c r="B66" s="820"/>
      <c r="C66" s="820"/>
      <c r="D66" s="821"/>
      <c r="E66" s="249">
        <v>9996</v>
      </c>
      <c r="F66" s="250">
        <v>9943</v>
      </c>
      <c r="G66" s="251">
        <v>10369</v>
      </c>
      <c r="H66" s="270">
        <v>426</v>
      </c>
      <c r="I66" s="795" t="s">
        <v>293</v>
      </c>
    </row>
    <row r="67" spans="1:16" ht="18" customHeight="1" x14ac:dyDescent="0.15">
      <c r="A67" s="784" t="s">
        <v>8</v>
      </c>
      <c r="B67" s="785"/>
      <c r="C67" s="785"/>
      <c r="D67" s="786"/>
      <c r="E67" s="252">
        <v>290310</v>
      </c>
      <c r="F67" s="253">
        <v>286735</v>
      </c>
      <c r="G67" s="254">
        <v>279186</v>
      </c>
      <c r="H67" s="270">
        <v>-7549</v>
      </c>
      <c r="I67" s="796"/>
    </row>
    <row r="68" spans="1:16" ht="18" customHeight="1" x14ac:dyDescent="0.15">
      <c r="A68" s="784" t="s">
        <v>93</v>
      </c>
      <c r="B68" s="785"/>
      <c r="C68" s="785"/>
      <c r="D68" s="786"/>
      <c r="E68" s="252">
        <v>8831</v>
      </c>
      <c r="F68" s="253">
        <v>5747</v>
      </c>
      <c r="G68" s="254">
        <v>8913</v>
      </c>
      <c r="H68" s="270">
        <v>3166</v>
      </c>
      <c r="I68" s="796"/>
    </row>
    <row r="69" spans="1:16" ht="18" customHeight="1" thickBot="1" x14ac:dyDescent="0.2">
      <c r="A69" s="798" t="s">
        <v>92</v>
      </c>
      <c r="B69" s="799"/>
      <c r="C69" s="799"/>
      <c r="D69" s="800"/>
      <c r="E69" s="255">
        <v>22258</v>
      </c>
      <c r="F69" s="256">
        <v>12567</v>
      </c>
      <c r="G69" s="257">
        <v>18335</v>
      </c>
      <c r="H69" s="275">
        <v>5768</v>
      </c>
      <c r="I69" s="797"/>
    </row>
    <row r="70" spans="1:16" ht="18" customHeight="1" thickBot="1" x14ac:dyDescent="0.2">
      <c r="A70" s="75"/>
      <c r="B70" s="21"/>
      <c r="C70" s="21"/>
      <c r="D70" s="79"/>
      <c r="E70" s="56"/>
      <c r="F70" s="76"/>
      <c r="G70" s="56"/>
      <c r="H70" s="178"/>
      <c r="I70" s="167"/>
    </row>
    <row r="71" spans="1:16" ht="18" customHeight="1" thickBot="1" x14ac:dyDescent="0.2">
      <c r="A71" s="801" t="s">
        <v>5</v>
      </c>
      <c r="B71" s="802"/>
      <c r="C71" s="802"/>
      <c r="D71" s="803"/>
      <c r="E71" s="69" t="s">
        <v>181</v>
      </c>
      <c r="F71" s="68" t="s">
        <v>185</v>
      </c>
      <c r="G71" s="70" t="s">
        <v>198</v>
      </c>
      <c r="H71" s="177" t="s">
        <v>49</v>
      </c>
      <c r="I71" s="99" t="s">
        <v>131</v>
      </c>
    </row>
    <row r="72" spans="1:16" ht="18" customHeight="1" x14ac:dyDescent="0.15">
      <c r="A72" s="822" t="s">
        <v>183</v>
      </c>
      <c r="B72" s="823"/>
      <c r="C72" s="824"/>
      <c r="D72" s="74" t="s">
        <v>134</v>
      </c>
      <c r="E72" s="239">
        <v>0.91700000000000004</v>
      </c>
      <c r="F72" s="240">
        <v>0.91800000000000004</v>
      </c>
      <c r="G72" s="239">
        <v>0.91500000000000004</v>
      </c>
      <c r="H72" s="356">
        <v>-3.0000000000000027E-3</v>
      </c>
      <c r="I72" s="790" t="s">
        <v>289</v>
      </c>
    </row>
    <row r="73" spans="1:16" ht="18" customHeight="1" x14ac:dyDescent="0.15">
      <c r="A73" s="825" t="s">
        <v>36</v>
      </c>
      <c r="B73" s="826"/>
      <c r="C73" s="827"/>
      <c r="D73" s="91" t="s">
        <v>104</v>
      </c>
      <c r="E73" s="241">
        <v>0.50800000000000001</v>
      </c>
      <c r="F73" s="242">
        <v>0.499</v>
      </c>
      <c r="G73" s="243">
        <v>0.502</v>
      </c>
      <c r="H73" s="357">
        <v>3.0000000000000027E-3</v>
      </c>
      <c r="I73" s="791"/>
    </row>
    <row r="74" spans="1:16" ht="18" customHeight="1" x14ac:dyDescent="0.15">
      <c r="A74" s="804" t="s">
        <v>35</v>
      </c>
      <c r="B74" s="805"/>
      <c r="C74" s="806"/>
      <c r="D74" s="134" t="s">
        <v>132</v>
      </c>
      <c r="E74" s="241">
        <v>0.28999999999999998</v>
      </c>
      <c r="F74" s="242">
        <v>0.254</v>
      </c>
      <c r="G74" s="243">
        <v>0.26300000000000001</v>
      </c>
      <c r="H74" s="357">
        <v>9.000000000000008E-3</v>
      </c>
      <c r="I74" s="791"/>
    </row>
    <row r="75" spans="1:16" ht="18" customHeight="1" x14ac:dyDescent="0.15">
      <c r="A75" s="804" t="s">
        <v>43</v>
      </c>
      <c r="B75" s="805"/>
      <c r="C75" s="806"/>
      <c r="D75" s="57" t="s">
        <v>26</v>
      </c>
      <c r="E75" s="244">
        <v>1.5840000000000001</v>
      </c>
      <c r="F75" s="242">
        <v>2.2010000000000001</v>
      </c>
      <c r="G75" s="245">
        <v>11.337</v>
      </c>
      <c r="H75" s="357">
        <v>9.1359999999999992</v>
      </c>
      <c r="I75" s="791"/>
    </row>
    <row r="76" spans="1:16" ht="18" customHeight="1" thickBot="1" x14ac:dyDescent="0.2">
      <c r="A76" s="815" t="s">
        <v>44</v>
      </c>
      <c r="B76" s="816"/>
      <c r="C76" s="817"/>
      <c r="D76" s="58" t="s">
        <v>13</v>
      </c>
      <c r="E76" s="246">
        <v>0.94099999999999995</v>
      </c>
      <c r="F76" s="247">
        <v>0.92700000000000005</v>
      </c>
      <c r="G76" s="248">
        <v>0.91700000000000004</v>
      </c>
      <c r="H76" s="358">
        <v>-1.0000000000000009E-2</v>
      </c>
      <c r="I76" s="792"/>
    </row>
    <row r="77" spans="1:16" x14ac:dyDescent="0.15">
      <c r="A77" s="51"/>
      <c r="B77" s="51"/>
      <c r="C77" s="51"/>
      <c r="D77" s="51"/>
      <c r="E77" s="143" t="s">
        <v>0</v>
      </c>
      <c r="F77" s="179"/>
      <c r="G77" s="179"/>
      <c r="H77" s="179"/>
      <c r="M77" s="125" t="s">
        <v>130</v>
      </c>
      <c r="N77" s="165"/>
      <c r="O77" s="165"/>
      <c r="P77" s="165"/>
    </row>
    <row r="79" spans="1:16" x14ac:dyDescent="0.15">
      <c r="C79" s="180"/>
      <c r="D79" s="180"/>
      <c r="E79" s="180"/>
      <c r="F79" s="180"/>
      <c r="G79" s="180"/>
      <c r="H79" s="180"/>
      <c r="I79" s="180"/>
      <c r="J79" s="180"/>
    </row>
    <row r="80" spans="1:16" x14ac:dyDescent="0.15">
      <c r="C80" s="180"/>
      <c r="D80" s="180"/>
      <c r="E80" s="180"/>
      <c r="F80" s="180"/>
      <c r="G80" s="180"/>
      <c r="H80" s="180"/>
      <c r="I80" s="180"/>
      <c r="J80" s="180"/>
    </row>
    <row r="81" spans="3:10" x14ac:dyDescent="0.15">
      <c r="C81" s="180"/>
      <c r="D81" s="180"/>
      <c r="E81" s="180"/>
      <c r="F81" s="180"/>
      <c r="G81" s="180"/>
      <c r="H81" s="180"/>
      <c r="I81" s="180"/>
      <c r="J81" s="180"/>
    </row>
    <row r="82" spans="3:10" x14ac:dyDescent="0.15">
      <c r="C82" s="180"/>
      <c r="D82" s="180"/>
      <c r="E82" s="180"/>
      <c r="F82" s="180"/>
      <c r="G82" s="180"/>
      <c r="H82" s="180"/>
      <c r="I82" s="180"/>
      <c r="J82" s="180"/>
    </row>
    <row r="83" spans="3:10" x14ac:dyDescent="0.15">
      <c r="C83" s="180"/>
      <c r="D83" s="180"/>
      <c r="E83" s="180"/>
      <c r="F83" s="180"/>
      <c r="G83" s="180"/>
      <c r="H83" s="180"/>
      <c r="I83" s="180"/>
      <c r="J83" s="180"/>
    </row>
    <row r="84" spans="3:10" x14ac:dyDescent="0.15">
      <c r="C84" s="180"/>
      <c r="D84" s="180"/>
      <c r="E84" s="180"/>
      <c r="F84" s="180"/>
      <c r="G84" s="180"/>
      <c r="H84" s="180"/>
      <c r="I84" s="180"/>
      <c r="J84" s="180"/>
    </row>
    <row r="85" spans="3:10" x14ac:dyDescent="0.15">
      <c r="C85" s="180"/>
      <c r="D85" s="180"/>
      <c r="E85" s="180"/>
      <c r="F85" s="180"/>
      <c r="G85" s="180"/>
      <c r="H85" s="180"/>
      <c r="I85" s="180"/>
      <c r="J85" s="180"/>
    </row>
    <row r="86" spans="3:10" x14ac:dyDescent="0.15">
      <c r="C86" s="180"/>
      <c r="D86" s="180"/>
      <c r="E86" s="180"/>
      <c r="F86" s="180"/>
      <c r="G86" s="180"/>
      <c r="H86" s="180"/>
      <c r="I86" s="180"/>
      <c r="J86" s="180"/>
    </row>
    <row r="87" spans="3:10" x14ac:dyDescent="0.15">
      <c r="C87" s="180"/>
      <c r="D87" s="180"/>
      <c r="E87" s="180"/>
      <c r="F87" s="180"/>
      <c r="G87" s="180"/>
      <c r="H87" s="180"/>
      <c r="I87" s="180"/>
      <c r="J87" s="180"/>
    </row>
    <row r="88" spans="3:10" x14ac:dyDescent="0.15">
      <c r="C88" s="180"/>
      <c r="D88" s="180"/>
      <c r="E88" s="180"/>
      <c r="F88" s="180"/>
      <c r="G88" s="180"/>
      <c r="H88" s="180"/>
      <c r="I88" s="180"/>
      <c r="J88" s="180"/>
    </row>
    <row r="89" spans="3:10" x14ac:dyDescent="0.15">
      <c r="C89" s="180"/>
      <c r="D89" s="180"/>
      <c r="E89" s="180"/>
      <c r="F89" s="180"/>
      <c r="G89" s="180"/>
      <c r="H89" s="180"/>
      <c r="I89" s="180"/>
      <c r="J89" s="180"/>
    </row>
    <row r="90" spans="3:10" x14ac:dyDescent="0.15">
      <c r="C90" s="180"/>
      <c r="D90" s="180"/>
      <c r="E90" s="180"/>
      <c r="F90" s="180"/>
      <c r="G90" s="180"/>
      <c r="H90" s="180"/>
      <c r="I90" s="180"/>
      <c r="J90" s="180"/>
    </row>
    <row r="91" spans="3:10" x14ac:dyDescent="0.15">
      <c r="C91" s="180"/>
      <c r="D91" s="180"/>
      <c r="E91" s="180"/>
      <c r="F91" s="180"/>
      <c r="G91" s="180"/>
      <c r="H91" s="180"/>
      <c r="I91" s="180"/>
      <c r="J91" s="180"/>
    </row>
    <row r="92" spans="3:10" x14ac:dyDescent="0.15">
      <c r="C92" s="180"/>
      <c r="D92" s="180"/>
      <c r="E92" s="180"/>
      <c r="F92" s="180"/>
      <c r="G92" s="180"/>
      <c r="H92" s="180"/>
      <c r="I92" s="180"/>
      <c r="J92" s="180"/>
    </row>
    <row r="93" spans="3:10" x14ac:dyDescent="0.15">
      <c r="C93" s="180"/>
      <c r="D93" s="180"/>
      <c r="E93" s="180"/>
      <c r="F93" s="180"/>
      <c r="G93" s="180"/>
      <c r="H93" s="180"/>
      <c r="I93" s="180"/>
      <c r="J93" s="180"/>
    </row>
    <row r="94" spans="3:10" x14ac:dyDescent="0.15">
      <c r="C94" s="180"/>
      <c r="D94" s="180"/>
      <c r="E94" s="180"/>
      <c r="F94" s="180"/>
      <c r="G94" s="180"/>
      <c r="H94" s="180"/>
      <c r="I94" s="180"/>
      <c r="J94" s="180"/>
    </row>
    <row r="95" spans="3:10" x14ac:dyDescent="0.15">
      <c r="C95" s="180"/>
      <c r="D95" s="180"/>
      <c r="E95" s="180"/>
      <c r="F95" s="180"/>
      <c r="G95" s="180"/>
      <c r="H95" s="180"/>
      <c r="I95" s="180"/>
      <c r="J95" s="180"/>
    </row>
    <row r="96" spans="3:10" x14ac:dyDescent="0.15">
      <c r="C96" s="180"/>
      <c r="D96" s="180"/>
      <c r="E96" s="180"/>
      <c r="F96" s="180"/>
      <c r="G96" s="180"/>
      <c r="H96" s="180"/>
      <c r="I96" s="180"/>
      <c r="J96" s="180"/>
    </row>
    <row r="97" spans="3:10" x14ac:dyDescent="0.15">
      <c r="C97" s="180"/>
      <c r="D97" s="180"/>
      <c r="E97" s="180"/>
      <c r="F97" s="180"/>
      <c r="G97" s="180"/>
      <c r="H97" s="180"/>
      <c r="I97" s="180"/>
      <c r="J97" s="180"/>
    </row>
    <row r="98" spans="3:10" x14ac:dyDescent="0.15">
      <c r="C98" s="180"/>
      <c r="D98" s="180"/>
      <c r="E98" s="180"/>
      <c r="F98" s="180"/>
      <c r="G98" s="180"/>
      <c r="H98" s="180"/>
      <c r="I98" s="180"/>
      <c r="J98" s="180"/>
    </row>
    <row r="99" spans="3:10" x14ac:dyDescent="0.15">
      <c r="C99" s="180"/>
      <c r="D99" s="180"/>
      <c r="E99" s="180"/>
      <c r="F99" s="180"/>
      <c r="G99" s="180"/>
      <c r="H99" s="180"/>
      <c r="I99" s="180"/>
      <c r="J99" s="180"/>
    </row>
    <row r="100" spans="3:10" x14ac:dyDescent="0.15">
      <c r="C100" s="180"/>
      <c r="D100" s="180"/>
      <c r="E100" s="180"/>
      <c r="F100" s="180"/>
      <c r="G100" s="180"/>
      <c r="H100" s="180"/>
      <c r="I100" s="180"/>
      <c r="J100" s="180"/>
    </row>
    <row r="101" spans="3:10" x14ac:dyDescent="0.15">
      <c r="C101" s="180"/>
      <c r="D101" s="180"/>
      <c r="E101" s="180"/>
      <c r="F101" s="180"/>
      <c r="G101" s="180"/>
      <c r="H101" s="180"/>
      <c r="I101" s="180"/>
      <c r="J101" s="180"/>
    </row>
    <row r="102" spans="3:10" x14ac:dyDescent="0.15">
      <c r="C102" s="180"/>
      <c r="D102" s="180"/>
      <c r="E102" s="180"/>
      <c r="F102" s="180"/>
      <c r="G102" s="180"/>
      <c r="H102" s="180"/>
      <c r="I102" s="180"/>
      <c r="J102" s="180"/>
    </row>
    <row r="103" spans="3:10" x14ac:dyDescent="0.15">
      <c r="C103" s="180"/>
      <c r="D103" s="180"/>
      <c r="E103" s="180"/>
      <c r="F103" s="180"/>
      <c r="G103" s="180"/>
      <c r="H103" s="180"/>
      <c r="I103" s="180"/>
      <c r="J103" s="180"/>
    </row>
    <row r="104" spans="3:10" x14ac:dyDescent="0.15">
      <c r="C104" s="180"/>
      <c r="D104" s="180"/>
      <c r="E104" s="180"/>
      <c r="F104" s="180"/>
      <c r="G104" s="180"/>
      <c r="H104" s="180"/>
      <c r="I104" s="180"/>
      <c r="J104" s="180"/>
    </row>
    <row r="105" spans="3:10" x14ac:dyDescent="0.15">
      <c r="C105" s="180"/>
      <c r="D105" s="180"/>
      <c r="E105" s="180"/>
      <c r="F105" s="180"/>
      <c r="G105" s="180"/>
      <c r="H105" s="180"/>
      <c r="I105" s="180"/>
      <c r="J105" s="180"/>
    </row>
    <row r="106" spans="3:10" x14ac:dyDescent="0.15">
      <c r="C106" s="180"/>
      <c r="D106" s="180"/>
      <c r="E106" s="180"/>
      <c r="F106" s="180"/>
      <c r="G106" s="180"/>
      <c r="H106" s="180"/>
      <c r="I106" s="180"/>
      <c r="J106" s="180"/>
    </row>
  </sheetData>
  <sheetProtection formatCells="0"/>
  <protectedRanges>
    <protectedRange sqref="E64:G64 E26:G30 E57:G61" name="範囲1"/>
    <protectedRange sqref="F41:F42 E34:G39" name="範囲1_1"/>
    <protectedRange sqref="E10:G13" name="範囲2"/>
    <protectedRange sqref="E14:G22" name="範囲2_1"/>
    <protectedRange sqref="E66:G70" name="範囲1_2"/>
  </protectedRanges>
  <mergeCells count="41">
    <mergeCell ref="A75:C75"/>
    <mergeCell ref="E63:F63"/>
    <mergeCell ref="E62:F62"/>
    <mergeCell ref="A66:D66"/>
    <mergeCell ref="A72:C72"/>
    <mergeCell ref="A73:C73"/>
    <mergeCell ref="I32:I56"/>
    <mergeCell ref="A68:D68"/>
    <mergeCell ref="B43:D43"/>
    <mergeCell ref="I72:I76"/>
    <mergeCell ref="G63:H63"/>
    <mergeCell ref="I66:I69"/>
    <mergeCell ref="B47:D47"/>
    <mergeCell ref="B49:D49"/>
    <mergeCell ref="A69:D69"/>
    <mergeCell ref="A71:D71"/>
    <mergeCell ref="A74:C74"/>
    <mergeCell ref="A67:D67"/>
    <mergeCell ref="G62:H62"/>
    <mergeCell ref="A62:C63"/>
    <mergeCell ref="A76:C76"/>
    <mergeCell ref="A65:D65"/>
    <mergeCell ref="A31:D31"/>
    <mergeCell ref="A32:A56"/>
    <mergeCell ref="B32:H32"/>
    <mergeCell ref="A4:D4"/>
    <mergeCell ref="A5:A25"/>
    <mergeCell ref="B5:D5"/>
    <mergeCell ref="B50:H50"/>
    <mergeCell ref="B56:D56"/>
    <mergeCell ref="B55:D55"/>
    <mergeCell ref="B48:D48"/>
    <mergeCell ref="I5:I2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8"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26"/>
  <sheetViews>
    <sheetView view="pageBreakPreview" zoomScale="80" zoomScaleNormal="100" zoomScaleSheetLayoutView="80" workbookViewId="0">
      <selection sqref="A1:J1"/>
    </sheetView>
  </sheetViews>
  <sheetFormatPr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s>
  <sheetData>
    <row r="1" spans="1:12" ht="23.1" customHeight="1" x14ac:dyDescent="0.15">
      <c r="I1" s="402"/>
      <c r="J1" s="831" t="s">
        <v>300</v>
      </c>
      <c r="K1" s="832"/>
      <c r="L1" s="833"/>
    </row>
    <row r="2" spans="1:12" ht="21" customHeight="1" thickBot="1" x14ac:dyDescent="0.25">
      <c r="A2" s="834" t="s">
        <v>208</v>
      </c>
      <c r="B2" s="834"/>
      <c r="C2" s="834"/>
      <c r="D2" s="834"/>
      <c r="E2" s="834"/>
      <c r="F2" s="834"/>
      <c r="G2" s="8"/>
      <c r="H2" s="8"/>
      <c r="J2" s="401"/>
    </row>
    <row r="3" spans="1:12" ht="30" customHeight="1" thickBot="1" x14ac:dyDescent="0.2">
      <c r="A3" s="72" t="s">
        <v>164</v>
      </c>
      <c r="B3" s="398"/>
      <c r="C3" s="398"/>
      <c r="D3" s="398"/>
      <c r="E3" s="398"/>
      <c r="F3" s="398"/>
      <c r="G3" s="398"/>
      <c r="H3" s="398"/>
      <c r="I3" s="398"/>
      <c r="J3" s="398"/>
      <c r="K3" s="398"/>
      <c r="L3" s="399"/>
    </row>
    <row r="4" spans="1:12" ht="39.950000000000003" customHeight="1" x14ac:dyDescent="0.15">
      <c r="A4" s="879"/>
      <c r="B4" s="835" t="s">
        <v>143</v>
      </c>
      <c r="C4" s="836"/>
      <c r="D4" s="837" t="s">
        <v>168</v>
      </c>
      <c r="E4" s="838"/>
      <c r="F4" s="366" t="s">
        <v>11</v>
      </c>
      <c r="G4" s="365" t="s">
        <v>209</v>
      </c>
      <c r="H4" s="363" t="s">
        <v>186</v>
      </c>
      <c r="I4" s="364" t="s">
        <v>210</v>
      </c>
      <c r="J4" s="363" t="s">
        <v>193</v>
      </c>
      <c r="K4" s="367" t="s">
        <v>194</v>
      </c>
      <c r="L4" s="278" t="s">
        <v>195</v>
      </c>
    </row>
    <row r="5" spans="1:12" ht="30" customHeight="1" x14ac:dyDescent="0.15">
      <c r="A5" s="879"/>
      <c r="B5" s="839" t="s">
        <v>80</v>
      </c>
      <c r="C5" s="841" t="s">
        <v>247</v>
      </c>
      <c r="D5" s="843" t="s">
        <v>248</v>
      </c>
      <c r="E5" s="844"/>
      <c r="F5" s="846" t="s">
        <v>249</v>
      </c>
      <c r="G5" s="848">
        <v>46.9</v>
      </c>
      <c r="H5" s="884">
        <v>46.7</v>
      </c>
      <c r="I5" s="890">
        <v>44.4</v>
      </c>
      <c r="J5" s="892">
        <v>30</v>
      </c>
      <c r="K5" s="850">
        <v>30</v>
      </c>
      <c r="L5" s="852" t="s">
        <v>262</v>
      </c>
    </row>
    <row r="6" spans="1:12" ht="30" customHeight="1" thickBot="1" x14ac:dyDescent="0.2">
      <c r="A6" s="879"/>
      <c r="B6" s="840"/>
      <c r="C6" s="842"/>
      <c r="D6" s="841"/>
      <c r="E6" s="845"/>
      <c r="F6" s="847"/>
      <c r="G6" s="849"/>
      <c r="H6" s="885"/>
      <c r="I6" s="891"/>
      <c r="J6" s="893"/>
      <c r="K6" s="851"/>
      <c r="L6" s="853"/>
    </row>
    <row r="7" spans="1:12" ht="26.25" customHeight="1" thickBot="1" x14ac:dyDescent="0.2">
      <c r="A7" s="864" t="s">
        <v>144</v>
      </c>
      <c r="B7" s="865"/>
      <c r="C7" s="865"/>
      <c r="D7" s="865"/>
      <c r="E7" s="865"/>
      <c r="F7" s="865"/>
      <c r="G7" s="865"/>
      <c r="H7" s="865"/>
      <c r="I7" s="865"/>
      <c r="J7" s="865"/>
      <c r="K7" s="865"/>
      <c r="L7" s="866"/>
    </row>
    <row r="8" spans="1:12" ht="30" customHeight="1" x14ac:dyDescent="0.15">
      <c r="A8" s="867"/>
      <c r="B8" s="886" t="s">
        <v>80</v>
      </c>
      <c r="C8" s="888" t="s">
        <v>247</v>
      </c>
      <c r="D8" s="859" t="s">
        <v>251</v>
      </c>
      <c r="E8" s="859"/>
      <c r="F8" s="861" t="s">
        <v>253</v>
      </c>
      <c r="G8" s="863">
        <v>3.8</v>
      </c>
      <c r="H8" s="880">
        <v>3.75</v>
      </c>
      <c r="I8" s="882">
        <v>3.73</v>
      </c>
      <c r="J8" s="898">
        <v>15</v>
      </c>
      <c r="K8" s="870">
        <v>15</v>
      </c>
      <c r="L8" s="828" t="s">
        <v>261</v>
      </c>
    </row>
    <row r="9" spans="1:12" ht="30" customHeight="1" x14ac:dyDescent="0.15">
      <c r="A9" s="867"/>
      <c r="B9" s="855"/>
      <c r="C9" s="889"/>
      <c r="D9" s="860"/>
      <c r="E9" s="860"/>
      <c r="F9" s="862"/>
      <c r="G9" s="858"/>
      <c r="H9" s="881"/>
      <c r="I9" s="883"/>
      <c r="J9" s="868"/>
      <c r="K9" s="869"/>
      <c r="L9" s="829"/>
    </row>
    <row r="10" spans="1:12" ht="30" customHeight="1" x14ac:dyDescent="0.15">
      <c r="A10" s="867"/>
      <c r="B10" s="855"/>
      <c r="C10" s="889"/>
      <c r="D10" s="860" t="s">
        <v>269</v>
      </c>
      <c r="E10" s="860"/>
      <c r="F10" s="862" t="s">
        <v>253</v>
      </c>
      <c r="G10" s="858">
        <v>75.599999999999994</v>
      </c>
      <c r="H10" s="872">
        <v>75.599999999999994</v>
      </c>
      <c r="I10" s="896">
        <v>75.599999999999994</v>
      </c>
      <c r="J10" s="868">
        <v>15</v>
      </c>
      <c r="K10" s="869">
        <v>15</v>
      </c>
      <c r="L10" s="829"/>
    </row>
    <row r="11" spans="1:12" ht="30" customHeight="1" x14ac:dyDescent="0.15">
      <c r="A11" s="867"/>
      <c r="B11" s="887"/>
      <c r="C11" s="889"/>
      <c r="D11" s="860"/>
      <c r="E11" s="860"/>
      <c r="F11" s="862"/>
      <c r="G11" s="858"/>
      <c r="H11" s="872"/>
      <c r="I11" s="896"/>
      <c r="J11" s="868"/>
      <c r="K11" s="869"/>
      <c r="L11" s="829"/>
    </row>
    <row r="12" spans="1:12" ht="30" customHeight="1" x14ac:dyDescent="0.15">
      <c r="A12" s="867"/>
      <c r="B12" s="854" t="s">
        <v>81</v>
      </c>
      <c r="C12" s="856" t="s">
        <v>250</v>
      </c>
      <c r="D12" s="860" t="s">
        <v>252</v>
      </c>
      <c r="E12" s="860"/>
      <c r="F12" s="862" t="s">
        <v>254</v>
      </c>
      <c r="G12" s="877">
        <v>7333</v>
      </c>
      <c r="H12" s="894">
        <v>6000</v>
      </c>
      <c r="I12" s="873">
        <v>6147</v>
      </c>
      <c r="J12" s="868">
        <v>20</v>
      </c>
      <c r="K12" s="869">
        <v>20</v>
      </c>
      <c r="L12" s="829"/>
    </row>
    <row r="13" spans="1:12" ht="30" customHeight="1" thickBot="1" x14ac:dyDescent="0.2">
      <c r="A13" s="867"/>
      <c r="B13" s="855"/>
      <c r="C13" s="857"/>
      <c r="D13" s="897"/>
      <c r="E13" s="897"/>
      <c r="F13" s="876"/>
      <c r="G13" s="878"/>
      <c r="H13" s="895"/>
      <c r="I13" s="874"/>
      <c r="J13" s="875"/>
      <c r="K13" s="871"/>
      <c r="L13" s="829"/>
    </row>
    <row r="14" spans="1:12" ht="26.25" customHeight="1" thickBot="1" x14ac:dyDescent="0.2">
      <c r="A14" s="864" t="s">
        <v>169</v>
      </c>
      <c r="B14" s="865"/>
      <c r="C14" s="865"/>
      <c r="D14" s="865"/>
      <c r="E14" s="865"/>
      <c r="F14" s="865"/>
      <c r="G14" s="865"/>
      <c r="H14" s="865"/>
      <c r="I14" s="865"/>
      <c r="J14" s="865"/>
      <c r="K14" s="865"/>
      <c r="L14" s="866"/>
    </row>
    <row r="15" spans="1:12" ht="30" customHeight="1" x14ac:dyDescent="0.15">
      <c r="A15" s="867"/>
      <c r="B15" s="886" t="s">
        <v>82</v>
      </c>
      <c r="C15" s="888" t="s">
        <v>260</v>
      </c>
      <c r="D15" s="859" t="s">
        <v>259</v>
      </c>
      <c r="E15" s="859"/>
      <c r="F15" s="861" t="s">
        <v>258</v>
      </c>
      <c r="G15" s="904">
        <v>324314</v>
      </c>
      <c r="H15" s="917">
        <v>336118</v>
      </c>
      <c r="I15" s="902">
        <v>335621</v>
      </c>
      <c r="J15" s="898">
        <v>10</v>
      </c>
      <c r="K15" s="870">
        <v>10</v>
      </c>
      <c r="L15" s="828" t="s">
        <v>257</v>
      </c>
    </row>
    <row r="16" spans="1:12" ht="30" customHeight="1" x14ac:dyDescent="0.15">
      <c r="A16" s="867"/>
      <c r="B16" s="887"/>
      <c r="C16" s="889"/>
      <c r="D16" s="860"/>
      <c r="E16" s="860"/>
      <c r="F16" s="862"/>
      <c r="G16" s="905"/>
      <c r="H16" s="918"/>
      <c r="I16" s="903"/>
      <c r="J16" s="868"/>
      <c r="K16" s="869"/>
      <c r="L16" s="829"/>
    </row>
    <row r="17" spans="1:12" ht="30" customHeight="1" x14ac:dyDescent="0.15">
      <c r="A17" s="867"/>
      <c r="B17" s="855" t="s">
        <v>83</v>
      </c>
      <c r="C17" s="889" t="s">
        <v>256</v>
      </c>
      <c r="D17" s="860" t="s">
        <v>255</v>
      </c>
      <c r="E17" s="860"/>
      <c r="F17" s="862" t="s">
        <v>253</v>
      </c>
      <c r="G17" s="899">
        <v>5.25</v>
      </c>
      <c r="H17" s="909">
        <v>5.25</v>
      </c>
      <c r="I17" s="911">
        <v>6.15</v>
      </c>
      <c r="J17" s="868">
        <v>10</v>
      </c>
      <c r="K17" s="869">
        <v>10</v>
      </c>
      <c r="L17" s="829"/>
    </row>
    <row r="18" spans="1:12" ht="30" customHeight="1" thickBot="1" x14ac:dyDescent="0.2">
      <c r="A18" s="916"/>
      <c r="B18" s="919"/>
      <c r="C18" s="923"/>
      <c r="D18" s="924"/>
      <c r="E18" s="924"/>
      <c r="F18" s="915"/>
      <c r="G18" s="900"/>
      <c r="H18" s="910"/>
      <c r="I18" s="912"/>
      <c r="J18" s="913"/>
      <c r="K18" s="914"/>
      <c r="L18" s="830"/>
    </row>
    <row r="19" spans="1:12" ht="18" customHeight="1" x14ac:dyDescent="0.15">
      <c r="A19" s="901" t="s">
        <v>170</v>
      </c>
      <c r="B19" s="901"/>
      <c r="C19" s="901"/>
      <c r="D19" s="901"/>
      <c r="E19" s="901"/>
      <c r="F19" s="901"/>
      <c r="G19" s="901"/>
      <c r="H19" s="901"/>
      <c r="I19" s="901"/>
      <c r="J19" s="901"/>
      <c r="K19" s="901"/>
    </row>
    <row r="20" spans="1:12" ht="18" customHeight="1" x14ac:dyDescent="0.15">
      <c r="A20" s="901" t="s">
        <v>171</v>
      </c>
      <c r="B20" s="901"/>
      <c r="C20" s="901"/>
      <c r="D20" s="901"/>
      <c r="E20" s="901"/>
      <c r="F20" s="901"/>
      <c r="G20" s="901"/>
      <c r="H20" s="901"/>
      <c r="I20" s="901"/>
      <c r="J20" s="901"/>
      <c r="K20" s="901"/>
    </row>
    <row r="21" spans="1:12" ht="18" customHeight="1" x14ac:dyDescent="0.15">
      <c r="A21" s="901" t="s">
        <v>172</v>
      </c>
      <c r="B21" s="901"/>
      <c r="C21" s="901"/>
      <c r="D21" s="901"/>
      <c r="E21" s="901"/>
      <c r="F21" s="901"/>
      <c r="G21" s="901"/>
      <c r="H21" s="901"/>
      <c r="I21" s="901"/>
      <c r="J21" s="901"/>
      <c r="K21" s="901"/>
    </row>
    <row r="22" spans="1:12" ht="18" customHeight="1" x14ac:dyDescent="0.15"/>
    <row r="23" spans="1:12" ht="21" customHeight="1" thickBot="1" x14ac:dyDescent="0.25">
      <c r="A23" s="834" t="s">
        <v>176</v>
      </c>
      <c r="B23" s="834"/>
      <c r="C23" s="834"/>
      <c r="D23" s="834"/>
      <c r="E23" s="834"/>
      <c r="F23" s="834"/>
      <c r="G23" s="8"/>
      <c r="H23" s="8"/>
      <c r="J23" s="401"/>
    </row>
    <row r="24" spans="1:12" s="1" customFormat="1" ht="32.25" customHeight="1" thickBot="1" x14ac:dyDescent="0.2">
      <c r="A24" s="920" t="s">
        <v>64</v>
      </c>
      <c r="B24" s="921"/>
      <c r="C24" s="921"/>
      <c r="D24" s="921"/>
      <c r="E24" s="921"/>
      <c r="F24" s="921"/>
      <c r="G24" s="921"/>
      <c r="H24" s="921"/>
      <c r="I24" s="921"/>
      <c r="J24" s="921"/>
      <c r="K24" s="922"/>
      <c r="L24" s="71" t="s">
        <v>91</v>
      </c>
    </row>
    <row r="25" spans="1:12" s="1" customFormat="1" ht="124.5" customHeight="1" thickBot="1" x14ac:dyDescent="0.2">
      <c r="A25" s="906" t="s">
        <v>290</v>
      </c>
      <c r="B25" s="907"/>
      <c r="C25" s="907"/>
      <c r="D25" s="907"/>
      <c r="E25" s="907"/>
      <c r="F25" s="907"/>
      <c r="G25" s="907"/>
      <c r="H25" s="907"/>
      <c r="I25" s="907"/>
      <c r="J25" s="907"/>
      <c r="K25" s="908"/>
      <c r="L25" s="400">
        <v>100</v>
      </c>
    </row>
    <row r="26" spans="1:12" ht="19.5" customHeight="1" x14ac:dyDescent="0.15">
      <c r="A26" s="1"/>
    </row>
  </sheetData>
  <mergeCells count="70">
    <mergeCell ref="A25:K25"/>
    <mergeCell ref="H17:H18"/>
    <mergeCell ref="I17:I18"/>
    <mergeCell ref="J17:J18"/>
    <mergeCell ref="K17:K18"/>
    <mergeCell ref="F17:F18"/>
    <mergeCell ref="A20:K20"/>
    <mergeCell ref="A15:A18"/>
    <mergeCell ref="H15:H16"/>
    <mergeCell ref="C15:C16"/>
    <mergeCell ref="D15:E16"/>
    <mergeCell ref="B17:B18"/>
    <mergeCell ref="A23:F23"/>
    <mergeCell ref="A24:K24"/>
    <mergeCell ref="C17:C18"/>
    <mergeCell ref="D17:E18"/>
    <mergeCell ref="G17:G18"/>
    <mergeCell ref="A21:K21"/>
    <mergeCell ref="J15:J16"/>
    <mergeCell ref="I15:I16"/>
    <mergeCell ref="A19:K19"/>
    <mergeCell ref="K15:K16"/>
    <mergeCell ref="B15:B16"/>
    <mergeCell ref="G15:G16"/>
    <mergeCell ref="F15:F16"/>
    <mergeCell ref="A4:A6"/>
    <mergeCell ref="H8:H9"/>
    <mergeCell ref="I8:I9"/>
    <mergeCell ref="H5:H6"/>
    <mergeCell ref="L8:L13"/>
    <mergeCell ref="A7:L7"/>
    <mergeCell ref="B8:B11"/>
    <mergeCell ref="C8:C11"/>
    <mergeCell ref="D10:E11"/>
    <mergeCell ref="F10:F11"/>
    <mergeCell ref="I5:I6"/>
    <mergeCell ref="J5:J6"/>
    <mergeCell ref="H12:H13"/>
    <mergeCell ref="I10:I11"/>
    <mergeCell ref="D12:E13"/>
    <mergeCell ref="J8:J9"/>
    <mergeCell ref="F8:F9"/>
    <mergeCell ref="G8:G9"/>
    <mergeCell ref="A14:L14"/>
    <mergeCell ref="A8:A13"/>
    <mergeCell ref="J10:J11"/>
    <mergeCell ref="K10:K11"/>
    <mergeCell ref="K8:K9"/>
    <mergeCell ref="K12:K13"/>
    <mergeCell ref="H10:H11"/>
    <mergeCell ref="I12:I13"/>
    <mergeCell ref="J12:J13"/>
    <mergeCell ref="F12:F13"/>
    <mergeCell ref="G12:G13"/>
    <mergeCell ref="L15:L18"/>
    <mergeCell ref="J1:L1"/>
    <mergeCell ref="A2:F2"/>
    <mergeCell ref="B4:C4"/>
    <mergeCell ref="D4:E4"/>
    <mergeCell ref="B5:B6"/>
    <mergeCell ref="C5:C6"/>
    <mergeCell ref="D5:E6"/>
    <mergeCell ref="F5:F6"/>
    <mergeCell ref="G5:G6"/>
    <mergeCell ref="K5:K6"/>
    <mergeCell ref="L5:L6"/>
    <mergeCell ref="B12:B13"/>
    <mergeCell ref="C12:C13"/>
    <mergeCell ref="G10:G11"/>
    <mergeCell ref="D8:E9"/>
  </mergeCells>
  <phoneticPr fontId="2"/>
  <dataValidations count="1">
    <dataValidation allowBlank="1" showErrorMessage="1" sqref="A22 A26"/>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85" zoomScaleNormal="100" zoomScaleSheetLayoutView="85" workbookViewId="0">
      <selection sqref="A1:J1"/>
    </sheetView>
  </sheetViews>
  <sheetFormatPr defaultRowHeight="13.5" x14ac:dyDescent="0.15"/>
  <cols>
    <col min="1" max="1" width="17.625" style="22" customWidth="1"/>
    <col min="2" max="2" width="23" style="22" customWidth="1"/>
    <col min="3" max="3" width="1.125" style="22" customWidth="1"/>
    <col min="4" max="4" width="10.375" style="22" customWidth="1"/>
    <col min="5" max="5" width="0.875" style="22" customWidth="1"/>
    <col min="6" max="7" width="10.375" style="22" customWidth="1"/>
    <col min="8" max="8" width="2.875" style="22" customWidth="1"/>
    <col min="9" max="9" width="10.5" style="22" customWidth="1"/>
    <col min="10" max="10" width="9.75" style="22" customWidth="1"/>
    <col min="11" max="12" width="9" style="22"/>
    <col min="13" max="13" width="13.75" style="22" customWidth="1"/>
    <col min="14" max="14" width="0.875" style="22" customWidth="1"/>
    <col min="15" max="16" width="18.625" style="22" customWidth="1"/>
    <col min="17" max="17" width="0.875" style="22" customWidth="1"/>
    <col min="18" max="18" width="18.125" style="22" customWidth="1"/>
    <col min="19" max="16384" width="9" style="22"/>
  </cols>
  <sheetData>
    <row r="1" spans="1:18" x14ac:dyDescent="0.15">
      <c r="A1" s="1102" t="s">
        <v>0</v>
      </c>
      <c r="B1" s="927"/>
      <c r="C1" s="927"/>
      <c r="D1" s="927"/>
      <c r="E1" s="927"/>
      <c r="F1" s="927"/>
      <c r="G1" s="927"/>
      <c r="H1" s="927"/>
      <c r="I1" s="927"/>
      <c r="J1" s="927"/>
      <c r="L1" s="343"/>
      <c r="M1" s="343"/>
      <c r="N1" s="343"/>
      <c r="O1" s="925" t="s">
        <v>300</v>
      </c>
      <c r="P1" s="926"/>
    </row>
    <row r="2" spans="1:18" ht="14.25" customHeight="1" x14ac:dyDescent="0.15">
      <c r="A2" s="20"/>
      <c r="B2" s="20"/>
      <c r="C2" s="20"/>
      <c r="D2" s="4"/>
      <c r="E2" s="4"/>
      <c r="F2" s="20"/>
      <c r="G2" s="20"/>
      <c r="N2" s="4"/>
      <c r="Q2" s="4"/>
    </row>
    <row r="3" spans="1:18" ht="22.5" customHeight="1" x14ac:dyDescent="0.15">
      <c r="A3" s="369" t="s">
        <v>57</v>
      </c>
      <c r="B3" s="20"/>
      <c r="C3" s="20"/>
      <c r="D3" s="4"/>
      <c r="E3" s="4"/>
      <c r="F3" s="20"/>
      <c r="G3" s="20"/>
      <c r="N3" s="4"/>
      <c r="Q3" s="4"/>
    </row>
    <row r="4" spans="1:18" ht="15" customHeight="1" thickBot="1" x14ac:dyDescent="0.2">
      <c r="A4" s="3"/>
      <c r="B4" s="20"/>
      <c r="C4" s="20"/>
      <c r="D4" s="4"/>
      <c r="E4" s="4"/>
      <c r="F4" s="20"/>
      <c r="G4" s="20"/>
      <c r="N4" s="4"/>
      <c r="Q4" s="4"/>
      <c r="R4" s="55"/>
    </row>
    <row r="5" spans="1:18" ht="26.1" customHeight="1" thickBot="1" x14ac:dyDescent="0.2">
      <c r="A5" s="931" t="s">
        <v>58</v>
      </c>
      <c r="B5" s="932"/>
      <c r="C5" s="932"/>
      <c r="D5" s="933"/>
      <c r="E5" s="26"/>
      <c r="F5" s="936" t="s">
        <v>59</v>
      </c>
      <c r="G5" s="937"/>
      <c r="H5" s="937"/>
      <c r="I5" s="937"/>
      <c r="J5" s="937"/>
      <c r="K5" s="937"/>
      <c r="L5" s="937"/>
      <c r="M5" s="938"/>
      <c r="N5" s="340"/>
      <c r="O5" s="342" t="s">
        <v>187</v>
      </c>
      <c r="P5" s="339" t="s">
        <v>188</v>
      </c>
      <c r="Q5" s="334"/>
      <c r="R5" s="55"/>
    </row>
    <row r="6" spans="1:18" ht="263.25" customHeight="1" thickBot="1" x14ac:dyDescent="0.2">
      <c r="A6" s="934" t="s">
        <v>294</v>
      </c>
      <c r="B6" s="935"/>
      <c r="C6" s="935"/>
      <c r="D6" s="935"/>
      <c r="E6" s="41"/>
      <c r="F6" s="906" t="s">
        <v>296</v>
      </c>
      <c r="G6" s="907"/>
      <c r="H6" s="907"/>
      <c r="I6" s="907"/>
      <c r="J6" s="907"/>
      <c r="K6" s="907"/>
      <c r="L6" s="907"/>
      <c r="M6" s="908"/>
      <c r="N6" s="341"/>
      <c r="O6" s="344">
        <v>100</v>
      </c>
      <c r="P6" s="443" t="s">
        <v>295</v>
      </c>
      <c r="Q6" s="335"/>
      <c r="R6" s="55"/>
    </row>
    <row r="7" spans="1:18" ht="33.75" customHeight="1" x14ac:dyDescent="0.15">
      <c r="A7" s="338"/>
      <c r="B7" s="17"/>
      <c r="C7" s="17"/>
      <c r="D7" s="25"/>
      <c r="E7" s="25"/>
      <c r="F7" s="25"/>
      <c r="G7" s="17"/>
      <c r="H7" s="17"/>
      <c r="N7" s="25"/>
      <c r="Q7" s="25"/>
    </row>
    <row r="8" spans="1:18" ht="17.25" x14ac:dyDescent="0.15">
      <c r="A8" s="370" t="s">
        <v>211</v>
      </c>
      <c r="B8" s="370"/>
      <c r="C8" s="370"/>
      <c r="D8" s="370"/>
      <c r="E8" s="370"/>
      <c r="F8" s="370"/>
      <c r="G8" s="370"/>
      <c r="H8" s="370"/>
      <c r="O8" s="22" t="s">
        <v>87</v>
      </c>
      <c r="P8" s="22" t="s">
        <v>87</v>
      </c>
    </row>
    <row r="9" spans="1:18" s="1" customFormat="1" ht="14.25" thickBot="1" x14ac:dyDescent="0.2">
      <c r="A9" s="59"/>
      <c r="B9" s="59"/>
      <c r="C9" s="59"/>
      <c r="D9" s="59"/>
      <c r="E9" s="59"/>
      <c r="F9" s="59"/>
      <c r="G9" s="59"/>
      <c r="H9" s="59"/>
      <c r="I9" s="59"/>
      <c r="J9" s="59"/>
      <c r="K9" s="59"/>
      <c r="L9" s="59"/>
      <c r="M9" s="59"/>
      <c r="N9" s="59"/>
      <c r="O9" s="59"/>
      <c r="P9" s="59"/>
      <c r="Q9" s="59"/>
      <c r="R9" s="59"/>
    </row>
    <row r="10" spans="1:18" s="1" customFormat="1" ht="83.25" customHeight="1" thickBot="1" x14ac:dyDescent="0.2">
      <c r="A10" s="928" t="s">
        <v>299</v>
      </c>
      <c r="B10" s="929"/>
      <c r="C10" s="929"/>
      <c r="D10" s="929"/>
      <c r="E10" s="929"/>
      <c r="F10" s="929"/>
      <c r="G10" s="929"/>
      <c r="H10" s="929"/>
      <c r="I10" s="929"/>
      <c r="J10" s="929"/>
      <c r="K10" s="929"/>
      <c r="L10" s="929"/>
      <c r="M10" s="929"/>
      <c r="N10" s="929"/>
      <c r="O10" s="929"/>
      <c r="P10" s="930"/>
      <c r="Q10" s="336"/>
      <c r="R10" s="337"/>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52"/>
  <sheetViews>
    <sheetView view="pageBreakPreview" zoomScale="80" zoomScaleNormal="100" zoomScaleSheetLayoutView="80" workbookViewId="0">
      <selection sqref="A1:J1"/>
    </sheetView>
  </sheetViews>
  <sheetFormatPr defaultRowHeight="13.5" x14ac:dyDescent="0.15"/>
  <cols>
    <col min="1" max="1" width="1.625" customWidth="1"/>
    <col min="2" max="4" width="16.125" customWidth="1"/>
    <col min="5" max="5" width="3.625" customWidth="1"/>
    <col min="6" max="8" width="17.625" customWidth="1"/>
    <col min="9" max="9" width="3.625" customWidth="1"/>
    <col min="10" max="10" width="15.625" customWidth="1"/>
    <col min="11" max="11" width="25.625" customWidth="1"/>
    <col min="12" max="12" width="19.625" customWidth="1"/>
  </cols>
  <sheetData>
    <row r="1" spans="1:12" ht="17.25" x14ac:dyDescent="0.2">
      <c r="A1" s="73"/>
      <c r="J1" s="939" t="s">
        <v>300</v>
      </c>
      <c r="K1" s="940"/>
      <c r="L1" s="941"/>
    </row>
    <row r="4" spans="1:12" ht="6" customHeight="1" x14ac:dyDescent="0.15"/>
    <row r="5" spans="1:12" x14ac:dyDescent="0.15">
      <c r="B5" s="942" t="s">
        <v>166</v>
      </c>
      <c r="C5" s="943"/>
      <c r="D5" s="943"/>
      <c r="F5" s="944" t="s">
        <v>165</v>
      </c>
      <c r="G5" s="943"/>
      <c r="H5" s="943"/>
      <c r="J5" s="945" t="s">
        <v>167</v>
      </c>
      <c r="K5" s="945"/>
      <c r="L5" s="945"/>
    </row>
    <row r="6" spans="1:12" x14ac:dyDescent="0.15">
      <c r="B6" s="943"/>
      <c r="C6" s="943"/>
      <c r="D6" s="943"/>
      <c r="F6" s="943"/>
      <c r="G6" s="943"/>
      <c r="H6" s="943"/>
      <c r="J6" s="945"/>
      <c r="K6" s="945"/>
      <c r="L6" s="945"/>
    </row>
    <row r="7" spans="1:12" s="1" customFormat="1" x14ac:dyDescent="0.15">
      <c r="B7" s="403"/>
      <c r="C7" s="403"/>
      <c r="D7" s="403"/>
      <c r="F7" s="403"/>
      <c r="G7" s="403"/>
      <c r="H7" s="403"/>
      <c r="J7" s="81"/>
      <c r="K7" s="81"/>
      <c r="L7" s="81"/>
    </row>
    <row r="8" spans="1:12" s="1" customFormat="1" x14ac:dyDescent="0.15">
      <c r="B8" s="403"/>
      <c r="C8" s="403"/>
      <c r="D8" s="403"/>
      <c r="F8" s="403"/>
      <c r="G8" s="403"/>
      <c r="H8" s="403"/>
      <c r="J8" s="81"/>
      <c r="K8" s="81"/>
      <c r="L8" s="81"/>
    </row>
    <row r="9" spans="1:12" s="1" customFormat="1" x14ac:dyDescent="0.15">
      <c r="B9" s="403"/>
      <c r="C9" s="403"/>
      <c r="D9" s="403"/>
      <c r="F9" s="403"/>
      <c r="G9" s="403"/>
      <c r="H9" s="403"/>
      <c r="J9" s="81"/>
      <c r="K9" s="81"/>
      <c r="L9" s="81"/>
    </row>
    <row r="10" spans="1:12" s="1" customFormat="1" x14ac:dyDescent="0.15">
      <c r="B10" s="403"/>
      <c r="C10" s="403"/>
      <c r="D10" s="403"/>
      <c r="F10" s="403"/>
      <c r="G10" s="403"/>
      <c r="H10" s="403"/>
      <c r="J10" s="81"/>
      <c r="K10" s="81"/>
      <c r="L10" s="81"/>
    </row>
    <row r="11" spans="1:12" s="1" customFormat="1" x14ac:dyDescent="0.15">
      <c r="B11" s="403"/>
      <c r="C11" s="403"/>
      <c r="D11" s="403"/>
      <c r="F11" s="403"/>
      <c r="G11" s="403"/>
      <c r="H11" s="403"/>
      <c r="J11" s="81"/>
      <c r="K11" s="81"/>
      <c r="L11" s="81"/>
    </row>
    <row r="12" spans="1:12" s="1" customFormat="1" x14ac:dyDescent="0.15">
      <c r="B12" s="403"/>
      <c r="C12" s="403"/>
      <c r="D12" s="403"/>
      <c r="F12" s="403"/>
      <c r="G12" s="403"/>
      <c r="H12" s="403"/>
      <c r="J12" s="81"/>
      <c r="K12" s="81"/>
      <c r="L12" s="81"/>
    </row>
    <row r="13" spans="1:12" s="1" customFormat="1" x14ac:dyDescent="0.15">
      <c r="B13" s="403"/>
      <c r="C13" s="403"/>
      <c r="D13" s="403"/>
      <c r="F13" s="403"/>
      <c r="G13" s="403"/>
      <c r="H13" s="403"/>
      <c r="J13" s="81"/>
      <c r="K13" s="81"/>
      <c r="L13" s="81"/>
    </row>
    <row r="14" spans="1:12" s="1" customFormat="1" x14ac:dyDescent="0.15">
      <c r="B14" s="403"/>
      <c r="C14" s="403"/>
      <c r="D14" s="403"/>
      <c r="F14" s="403"/>
      <c r="G14" s="403"/>
      <c r="H14" s="403"/>
      <c r="J14" s="81"/>
      <c r="K14" s="81"/>
      <c r="L14" s="81"/>
    </row>
    <row r="15" spans="1:12" s="1" customFormat="1" x14ac:dyDescent="0.15">
      <c r="B15" s="403"/>
      <c r="C15" s="403"/>
      <c r="D15" s="403"/>
      <c r="F15" s="403"/>
      <c r="G15" s="403"/>
      <c r="H15" s="403"/>
      <c r="J15" s="81"/>
      <c r="K15" s="81"/>
      <c r="L15" s="81"/>
    </row>
    <row r="16" spans="1:12" s="1" customFormat="1" x14ac:dyDescent="0.15">
      <c r="B16" s="403"/>
      <c r="C16" s="403"/>
      <c r="D16" s="403"/>
      <c r="F16" s="403"/>
      <c r="G16" s="403"/>
      <c r="H16" s="403"/>
      <c r="J16" s="81"/>
      <c r="K16" s="81"/>
      <c r="L16" s="81"/>
    </row>
    <row r="17" spans="2:12" s="1" customFormat="1" x14ac:dyDescent="0.15">
      <c r="B17" s="403"/>
      <c r="C17" s="403"/>
      <c r="D17" s="403"/>
      <c r="F17" s="403"/>
      <c r="G17" s="403"/>
      <c r="H17" s="403"/>
      <c r="J17" s="81"/>
      <c r="K17" s="81"/>
      <c r="L17" s="81"/>
    </row>
    <row r="18" spans="2:12" s="1" customFormat="1" x14ac:dyDescent="0.15">
      <c r="B18" s="403"/>
      <c r="C18" s="403"/>
      <c r="D18" s="403"/>
      <c r="F18" s="403"/>
      <c r="G18" s="403"/>
      <c r="H18" s="403"/>
      <c r="J18" s="81"/>
      <c r="K18" s="81"/>
      <c r="L18" s="81"/>
    </row>
    <row r="19" spans="2:12" s="1" customFormat="1" x14ac:dyDescent="0.15">
      <c r="B19" s="403"/>
      <c r="C19" s="403"/>
      <c r="D19" s="403"/>
      <c r="F19" s="403"/>
      <c r="G19" s="403"/>
      <c r="H19" s="403"/>
      <c r="J19" s="81"/>
      <c r="K19" s="81"/>
      <c r="L19" s="81"/>
    </row>
    <row r="20" spans="2:12" s="1" customFormat="1" x14ac:dyDescent="0.15">
      <c r="B20" s="403"/>
      <c r="C20" s="403"/>
      <c r="D20" s="403"/>
      <c r="F20" s="403"/>
      <c r="G20" s="403"/>
      <c r="H20" s="403"/>
      <c r="J20" s="81"/>
      <c r="K20" s="81"/>
      <c r="L20" s="81"/>
    </row>
    <row r="21" spans="2:12" s="1" customFormat="1" x14ac:dyDescent="0.15">
      <c r="B21" s="403"/>
      <c r="C21" s="403"/>
      <c r="D21" s="403"/>
      <c r="F21" s="403"/>
      <c r="G21" s="403"/>
      <c r="H21" s="403"/>
      <c r="J21" s="81"/>
      <c r="K21" s="81"/>
      <c r="L21" s="81"/>
    </row>
    <row r="22" spans="2:12" s="1" customFormat="1" x14ac:dyDescent="0.15">
      <c r="B22" s="403"/>
      <c r="C22" s="403"/>
      <c r="D22" s="403"/>
      <c r="F22" s="403"/>
      <c r="G22" s="403"/>
      <c r="H22" s="403"/>
      <c r="J22" s="81"/>
      <c r="K22" s="81"/>
      <c r="L22" s="81"/>
    </row>
    <row r="23" spans="2:12" s="1" customFormat="1" x14ac:dyDescent="0.15">
      <c r="B23" s="403"/>
      <c r="C23" s="403"/>
      <c r="D23" s="403"/>
      <c r="F23" s="403"/>
      <c r="G23" s="403"/>
      <c r="H23" s="403"/>
      <c r="J23" s="81"/>
      <c r="K23" s="81"/>
      <c r="L23" s="81"/>
    </row>
    <row r="24" spans="2:12" s="1" customFormat="1" x14ac:dyDescent="0.15">
      <c r="B24" s="403"/>
      <c r="C24" s="403"/>
      <c r="D24" s="403"/>
      <c r="F24" s="403"/>
      <c r="G24" s="403"/>
      <c r="H24" s="403"/>
      <c r="J24" s="81"/>
      <c r="K24" s="81"/>
      <c r="L24" s="81"/>
    </row>
    <row r="25" spans="2:12" s="1" customFormat="1" x14ac:dyDescent="0.15">
      <c r="B25" s="403"/>
      <c r="C25" s="403"/>
      <c r="D25" s="403"/>
      <c r="F25" s="403"/>
      <c r="G25" s="403"/>
      <c r="H25" s="403"/>
      <c r="J25" s="81"/>
      <c r="K25" s="81"/>
      <c r="L25" s="81"/>
    </row>
    <row r="26" spans="2:12" s="1" customFormat="1" x14ac:dyDescent="0.15">
      <c r="B26" s="403"/>
      <c r="C26" s="403"/>
      <c r="D26" s="403"/>
      <c r="F26" s="403"/>
      <c r="G26" s="403"/>
      <c r="H26" s="403"/>
      <c r="J26" s="81"/>
      <c r="K26" s="81"/>
      <c r="L26" s="81"/>
    </row>
    <row r="27" spans="2:12" s="1" customFormat="1" x14ac:dyDescent="0.15">
      <c r="B27" s="403"/>
      <c r="C27" s="403"/>
      <c r="D27" s="403"/>
      <c r="F27" s="403"/>
      <c r="G27" s="403"/>
      <c r="H27" s="403"/>
      <c r="J27" s="81"/>
      <c r="K27" s="81"/>
      <c r="L27" s="81"/>
    </row>
    <row r="28" spans="2:12" s="1" customFormat="1" x14ac:dyDescent="0.15">
      <c r="B28" s="403"/>
      <c r="C28" s="403"/>
      <c r="D28" s="403"/>
      <c r="F28" s="403"/>
      <c r="G28" s="403"/>
      <c r="H28" s="403"/>
      <c r="J28" s="81"/>
      <c r="K28" s="81"/>
      <c r="L28" s="81"/>
    </row>
    <row r="29" spans="2:12" s="1" customFormat="1" x14ac:dyDescent="0.15">
      <c r="B29" s="403"/>
      <c r="C29" s="403"/>
      <c r="D29" s="403"/>
      <c r="F29" s="403"/>
      <c r="G29" s="403"/>
      <c r="H29" s="403"/>
      <c r="J29" s="81"/>
      <c r="K29" s="81"/>
      <c r="L29" s="81"/>
    </row>
    <row r="30" spans="2:12" s="1" customFormat="1" x14ac:dyDescent="0.15">
      <c r="B30" s="403"/>
      <c r="C30" s="403"/>
      <c r="D30" s="403"/>
      <c r="F30" s="403"/>
      <c r="G30" s="403"/>
      <c r="H30" s="403"/>
      <c r="J30" s="81"/>
      <c r="K30" s="81"/>
      <c r="L30" s="81"/>
    </row>
    <row r="31" spans="2:12" s="1" customFormat="1" x14ac:dyDescent="0.15">
      <c r="B31" s="403"/>
      <c r="C31" s="403"/>
      <c r="D31" s="403"/>
      <c r="F31" s="403"/>
      <c r="G31" s="403"/>
      <c r="H31" s="403"/>
      <c r="J31" s="81"/>
      <c r="K31" s="81"/>
      <c r="L31" s="81"/>
    </row>
    <row r="32" spans="2:12" s="1" customFormat="1" x14ac:dyDescent="0.15">
      <c r="B32" s="403"/>
      <c r="C32" s="403"/>
      <c r="D32" s="403"/>
      <c r="F32" s="403"/>
      <c r="G32" s="403"/>
      <c r="H32" s="403"/>
      <c r="J32" s="81"/>
      <c r="K32" s="81"/>
      <c r="L32" s="81"/>
    </row>
    <row r="33" spans="2:16" s="1" customFormat="1" x14ac:dyDescent="0.15">
      <c r="B33" s="403"/>
      <c r="C33" s="403"/>
      <c r="D33" s="403"/>
      <c r="F33" s="403"/>
      <c r="G33" s="403"/>
      <c r="H33" s="403"/>
      <c r="J33" s="81"/>
      <c r="K33" s="81"/>
      <c r="L33" s="81"/>
    </row>
    <row r="34" spans="2:16" s="1" customFormat="1" x14ac:dyDescent="0.15">
      <c r="B34" s="403"/>
      <c r="C34" s="403"/>
      <c r="D34" s="403"/>
      <c r="F34" s="403"/>
      <c r="G34" s="403"/>
      <c r="H34" s="403"/>
      <c r="J34" s="81"/>
      <c r="K34" s="81"/>
      <c r="L34" s="81"/>
    </row>
    <row r="35" spans="2:16" s="1" customFormat="1" x14ac:dyDescent="0.15">
      <c r="B35" s="403"/>
      <c r="C35" s="403"/>
      <c r="D35" s="403"/>
      <c r="F35" s="403"/>
      <c r="G35" s="403"/>
      <c r="H35" s="403"/>
      <c r="J35" s="81"/>
      <c r="K35" s="81"/>
      <c r="L35" s="81"/>
    </row>
    <row r="36" spans="2:16" s="1" customFormat="1" x14ac:dyDescent="0.15">
      <c r="B36" s="403"/>
      <c r="C36" s="403"/>
      <c r="D36" s="403"/>
      <c r="F36" s="403"/>
      <c r="G36" s="403"/>
      <c r="H36" s="403"/>
      <c r="J36" s="81"/>
      <c r="K36" s="81"/>
      <c r="L36" s="81"/>
    </row>
    <row r="37" spans="2:16" s="1" customFormat="1" x14ac:dyDescent="0.15">
      <c r="B37" s="403"/>
      <c r="C37" s="403"/>
      <c r="D37" s="403"/>
      <c r="F37" s="403"/>
      <c r="G37" s="403"/>
      <c r="H37" s="403"/>
      <c r="J37" s="81"/>
      <c r="K37" s="81"/>
      <c r="L37" s="81"/>
    </row>
    <row r="38" spans="2:16" s="1" customFormat="1" ht="14.25" x14ac:dyDescent="0.15">
      <c r="B38" s="403"/>
      <c r="C38" s="403"/>
      <c r="D38" s="403"/>
      <c r="F38" s="403"/>
      <c r="G38" s="403"/>
      <c r="H38" s="403"/>
      <c r="J38" s="81"/>
      <c r="K38" s="81"/>
      <c r="L38" s="81"/>
      <c r="P38" s="405"/>
    </row>
    <row r="39" spans="2:16" s="1" customFormat="1" ht="14.25" x14ac:dyDescent="0.15">
      <c r="B39" s="403"/>
      <c r="C39" s="403"/>
      <c r="D39" s="403"/>
      <c r="F39" s="403"/>
      <c r="G39" s="403"/>
      <c r="H39" s="403"/>
      <c r="J39" s="81"/>
      <c r="K39" s="81"/>
      <c r="L39" s="81"/>
      <c r="P39" s="404"/>
    </row>
    <row r="40" spans="2:16" s="1" customFormat="1" ht="14.25" x14ac:dyDescent="0.15">
      <c r="B40" s="403"/>
      <c r="C40" s="403"/>
      <c r="D40" s="403"/>
      <c r="F40" s="403"/>
      <c r="G40" s="403"/>
      <c r="H40" s="403"/>
      <c r="J40" s="81"/>
      <c r="K40" s="81"/>
      <c r="L40" s="81"/>
      <c r="P40" s="404"/>
    </row>
    <row r="41" spans="2:16" s="1" customFormat="1" x14ac:dyDescent="0.15">
      <c r="B41" s="403"/>
      <c r="C41" s="403"/>
      <c r="D41" s="403"/>
      <c r="F41" s="403"/>
      <c r="G41" s="403"/>
      <c r="H41" s="403"/>
      <c r="J41" s="81"/>
      <c r="K41" s="81"/>
      <c r="L41" s="81"/>
    </row>
    <row r="42" spans="2:16" s="1" customFormat="1" x14ac:dyDescent="0.15">
      <c r="B42" s="403"/>
      <c r="C42" s="403"/>
      <c r="D42" s="403"/>
      <c r="F42" s="403"/>
      <c r="G42" s="403"/>
      <c r="H42" s="403"/>
      <c r="J42" s="81"/>
      <c r="K42" s="81"/>
      <c r="L42" s="81"/>
    </row>
    <row r="43" spans="2:16" s="1" customFormat="1" x14ac:dyDescent="0.15">
      <c r="B43" s="403"/>
      <c r="C43" s="403"/>
      <c r="D43" s="403"/>
      <c r="F43" s="403"/>
      <c r="G43" s="403"/>
      <c r="H43" s="403"/>
      <c r="J43" s="81"/>
      <c r="K43" s="81"/>
      <c r="L43" s="81"/>
    </row>
    <row r="44" spans="2:16" s="1" customFormat="1" x14ac:dyDescent="0.15">
      <c r="B44" s="403"/>
      <c r="C44" s="403"/>
      <c r="D44" s="403"/>
      <c r="F44" s="403"/>
      <c r="G44" s="403"/>
      <c r="H44" s="403"/>
      <c r="J44" s="81"/>
      <c r="K44" s="81"/>
      <c r="L44" s="81"/>
    </row>
    <row r="45" spans="2:16" s="1" customFormat="1" x14ac:dyDescent="0.15">
      <c r="B45" s="403"/>
      <c r="C45" s="403"/>
      <c r="D45" s="403"/>
      <c r="F45" s="403"/>
      <c r="G45" s="403"/>
      <c r="H45" s="403"/>
      <c r="J45" s="81"/>
      <c r="K45" s="81"/>
      <c r="L45" s="81"/>
    </row>
    <row r="46" spans="2:16" s="1" customFormat="1" x14ac:dyDescent="0.15">
      <c r="B46" s="403"/>
      <c r="C46" s="403"/>
      <c r="D46" s="403"/>
      <c r="F46" s="403"/>
      <c r="G46" s="403"/>
      <c r="H46" s="403"/>
      <c r="J46" s="81"/>
      <c r="K46" s="81"/>
      <c r="L46" s="81"/>
    </row>
    <row r="47" spans="2:16" s="1" customFormat="1" x14ac:dyDescent="0.15">
      <c r="B47" s="403"/>
      <c r="C47" s="403"/>
      <c r="D47" s="403"/>
      <c r="F47" s="403"/>
      <c r="G47" s="403"/>
      <c r="H47" s="403"/>
      <c r="J47" s="81"/>
      <c r="K47" s="81"/>
      <c r="L47" s="81"/>
    </row>
    <row r="48" spans="2:16" s="1" customFormat="1" x14ac:dyDescent="0.15">
      <c r="B48" s="403"/>
      <c r="C48" s="403"/>
      <c r="D48" s="403"/>
      <c r="F48" s="403"/>
      <c r="G48" s="403"/>
      <c r="H48" s="403"/>
      <c r="J48" s="81"/>
      <c r="K48" s="81"/>
      <c r="L48" s="81"/>
    </row>
    <row r="49" spans="2:12" s="1" customFormat="1" x14ac:dyDescent="0.15">
      <c r="B49" s="403"/>
      <c r="C49" s="403"/>
      <c r="D49" s="403"/>
      <c r="F49" s="403"/>
      <c r="G49" s="403"/>
      <c r="H49" s="403"/>
      <c r="J49" s="81"/>
      <c r="K49" s="81"/>
      <c r="L49" s="81"/>
    </row>
    <row r="50" spans="2:12" s="1" customFormat="1" x14ac:dyDescent="0.15">
      <c r="B50" s="81"/>
      <c r="C50" s="81"/>
      <c r="D50" s="81"/>
      <c r="F50" s="81"/>
      <c r="G50" s="81"/>
      <c r="H50" s="81"/>
      <c r="J50" s="81"/>
      <c r="K50" s="81"/>
      <c r="L50" s="81"/>
    </row>
    <row r="51" spans="2:12" s="1" customFormat="1" x14ac:dyDescent="0.15">
      <c r="B51" s="81"/>
      <c r="C51" s="81"/>
      <c r="D51" s="81"/>
      <c r="F51" s="81"/>
      <c r="G51" s="81"/>
      <c r="H51" s="81"/>
      <c r="J51" s="81"/>
      <c r="K51" s="81"/>
      <c r="L51" s="81"/>
    </row>
    <row r="52" spans="2:12" s="1" customFormat="1" x14ac:dyDescent="0.15"/>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0"/>
  <sheetViews>
    <sheetView view="pageBreakPreview" zoomScale="60" zoomScaleNormal="75" workbookViewId="0">
      <selection sqref="A1:J1"/>
    </sheetView>
  </sheetViews>
  <sheetFormatPr defaultRowHeight="13.5" x14ac:dyDescent="0.15"/>
  <cols>
    <col min="1" max="1" width="2.375" style="406" customWidth="1"/>
    <col min="2" max="2" width="3.125" style="406" customWidth="1"/>
    <col min="3" max="3" width="40.625" style="406" customWidth="1"/>
    <col min="4" max="4" width="5.625" style="406" customWidth="1"/>
    <col min="5" max="5" width="40.625" style="406" customWidth="1"/>
    <col min="6" max="6" width="7.625" style="406" customWidth="1"/>
    <col min="7" max="10" width="15.625" style="406" customWidth="1"/>
    <col min="11" max="11" width="15.625" style="407" customWidth="1"/>
    <col min="12" max="12" width="89.5" style="406" customWidth="1"/>
    <col min="13" max="16384" width="9" style="406"/>
  </cols>
  <sheetData>
    <row r="1" spans="1:12" ht="23.1" customHeight="1" x14ac:dyDescent="0.15">
      <c r="C1" s="345"/>
      <c r="D1" s="345"/>
      <c r="J1" s="428"/>
      <c r="K1" s="427"/>
      <c r="L1" s="350" t="s">
        <v>300</v>
      </c>
    </row>
    <row r="2" spans="1:12" ht="50.1" customHeight="1" thickBot="1" x14ac:dyDescent="0.3">
      <c r="A2" s="946" t="s">
        <v>212</v>
      </c>
      <c r="B2" s="946"/>
      <c r="C2" s="946"/>
      <c r="D2" s="946"/>
      <c r="E2" s="946"/>
      <c r="F2" s="946"/>
      <c r="G2" s="946"/>
      <c r="H2" s="346"/>
      <c r="I2" s="346"/>
      <c r="J2" s="346"/>
      <c r="K2" s="347"/>
    </row>
    <row r="3" spans="1:12" ht="39.950000000000003" customHeight="1" thickBot="1" x14ac:dyDescent="0.2">
      <c r="A3" s="947" t="s">
        <v>164</v>
      </c>
      <c r="B3" s="948"/>
      <c r="C3" s="948"/>
      <c r="D3" s="948"/>
      <c r="E3" s="948"/>
      <c r="F3" s="948"/>
      <c r="G3" s="948"/>
      <c r="H3" s="948"/>
      <c r="I3" s="948"/>
      <c r="J3" s="948"/>
      <c r="K3" s="948"/>
      <c r="L3" s="949"/>
    </row>
    <row r="4" spans="1:12" ht="39.950000000000003" customHeight="1" x14ac:dyDescent="0.15">
      <c r="A4" s="413"/>
      <c r="B4" s="950" t="s">
        <v>143</v>
      </c>
      <c r="C4" s="951"/>
      <c r="D4" s="952" t="s">
        <v>10</v>
      </c>
      <c r="E4" s="953"/>
      <c r="F4" s="956" t="s">
        <v>11</v>
      </c>
      <c r="G4" s="969" t="s">
        <v>275</v>
      </c>
      <c r="H4" s="971" t="s">
        <v>274</v>
      </c>
      <c r="I4" s="971" t="s">
        <v>273</v>
      </c>
      <c r="J4" s="971" t="s">
        <v>272</v>
      </c>
      <c r="K4" s="973" t="s">
        <v>278</v>
      </c>
      <c r="L4" s="958"/>
    </row>
    <row r="5" spans="1:12" ht="39.950000000000003" customHeight="1" x14ac:dyDescent="0.15">
      <c r="A5" s="412"/>
      <c r="B5" s="950"/>
      <c r="C5" s="951"/>
      <c r="D5" s="954"/>
      <c r="E5" s="955"/>
      <c r="F5" s="957"/>
      <c r="G5" s="970"/>
      <c r="H5" s="972"/>
      <c r="I5" s="972"/>
      <c r="J5" s="972"/>
      <c r="K5" s="974"/>
      <c r="L5" s="959"/>
    </row>
    <row r="6" spans="1:12" ht="39.950000000000003" customHeight="1" x14ac:dyDescent="0.15">
      <c r="A6" s="412"/>
      <c r="B6" s="960" t="s">
        <v>80</v>
      </c>
      <c r="C6" s="962" t="s">
        <v>247</v>
      </c>
      <c r="D6" s="964" t="s">
        <v>248</v>
      </c>
      <c r="E6" s="965"/>
      <c r="F6" s="847" t="s">
        <v>249</v>
      </c>
      <c r="G6" s="975">
        <v>46.9</v>
      </c>
      <c r="H6" s="885">
        <v>44.4</v>
      </c>
      <c r="I6" s="891">
        <v>43.2</v>
      </c>
      <c r="J6" s="979">
        <v>30</v>
      </c>
      <c r="K6" s="981">
        <v>39.799999999999997</v>
      </c>
      <c r="L6" s="959"/>
    </row>
    <row r="7" spans="1:12" ht="39.950000000000003" customHeight="1" thickBot="1" x14ac:dyDescent="0.2">
      <c r="A7" s="412"/>
      <c r="B7" s="961"/>
      <c r="C7" s="963"/>
      <c r="D7" s="966"/>
      <c r="E7" s="967"/>
      <c r="F7" s="968"/>
      <c r="G7" s="976"/>
      <c r="H7" s="977"/>
      <c r="I7" s="978"/>
      <c r="J7" s="980"/>
      <c r="K7" s="982"/>
      <c r="L7" s="959"/>
    </row>
    <row r="8" spans="1:12" ht="60" customHeight="1" thickBot="1" x14ac:dyDescent="0.2">
      <c r="A8" s="426"/>
      <c r="B8" s="983" t="s">
        <v>137</v>
      </c>
      <c r="C8" s="984"/>
      <c r="D8" s="984"/>
      <c r="E8" s="984"/>
      <c r="F8" s="984"/>
      <c r="G8" s="984"/>
      <c r="H8" s="984"/>
      <c r="I8" s="984"/>
      <c r="J8" s="985"/>
      <c r="K8" s="983" t="s">
        <v>277</v>
      </c>
      <c r="L8" s="985"/>
    </row>
    <row r="9" spans="1:12" ht="217.5" customHeight="1" x14ac:dyDescent="0.15">
      <c r="A9" s="426"/>
      <c r="B9" s="986" t="s">
        <v>138</v>
      </c>
      <c r="C9" s="987"/>
      <c r="D9" s="988" t="s">
        <v>286</v>
      </c>
      <c r="E9" s="989"/>
      <c r="F9" s="989"/>
      <c r="G9" s="989"/>
      <c r="H9" s="989"/>
      <c r="I9" s="989"/>
      <c r="J9" s="990"/>
      <c r="K9" s="991" t="s">
        <v>288</v>
      </c>
      <c r="L9" s="990"/>
    </row>
    <row r="10" spans="1:12" ht="217.5" customHeight="1" x14ac:dyDescent="0.15">
      <c r="A10" s="426"/>
      <c r="B10" s="996" t="s">
        <v>139</v>
      </c>
      <c r="C10" s="997"/>
      <c r="D10" s="998" t="s">
        <v>276</v>
      </c>
      <c r="E10" s="999"/>
      <c r="F10" s="999"/>
      <c r="G10" s="999"/>
      <c r="H10" s="999"/>
      <c r="I10" s="999"/>
      <c r="J10" s="1000"/>
      <c r="K10" s="992"/>
      <c r="L10" s="993"/>
    </row>
    <row r="11" spans="1:12" ht="217.5" customHeight="1" thickBot="1" x14ac:dyDescent="0.2">
      <c r="A11" s="425"/>
      <c r="B11" s="1001" t="s">
        <v>140</v>
      </c>
      <c r="C11" s="1002"/>
      <c r="D11" s="1003" t="s">
        <v>287</v>
      </c>
      <c r="E11" s="1004"/>
      <c r="F11" s="1004"/>
      <c r="G11" s="1004"/>
      <c r="H11" s="1004"/>
      <c r="I11" s="1004"/>
      <c r="J11" s="1005"/>
      <c r="K11" s="994"/>
      <c r="L11" s="995"/>
    </row>
    <row r="12" spans="1:12" ht="27.75" customHeight="1" x14ac:dyDescent="0.15">
      <c r="A12" s="421"/>
      <c r="B12" s="420"/>
      <c r="C12" s="420"/>
      <c r="D12" s="419"/>
      <c r="E12" s="419"/>
      <c r="F12" s="418"/>
      <c r="G12" s="417"/>
      <c r="H12" s="417"/>
      <c r="I12" s="416"/>
      <c r="J12" s="415"/>
      <c r="K12" s="414"/>
      <c r="L12" s="424"/>
    </row>
    <row r="13" spans="1:12" ht="28.5" customHeight="1" x14ac:dyDescent="0.15">
      <c r="A13" s="421"/>
      <c r="B13" s="420"/>
      <c r="C13" s="420"/>
      <c r="D13" s="419"/>
      <c r="E13" s="419"/>
      <c r="F13" s="418"/>
      <c r="G13" s="417"/>
      <c r="H13" s="417"/>
      <c r="I13" s="416"/>
      <c r="J13" s="415"/>
      <c r="K13" s="423"/>
      <c r="L13" s="422" t="s">
        <v>300</v>
      </c>
    </row>
    <row r="14" spans="1:12" ht="14.25" customHeight="1" thickBot="1" x14ac:dyDescent="0.2">
      <c r="A14" s="421"/>
      <c r="B14" s="420"/>
      <c r="C14" s="420"/>
      <c r="D14" s="419"/>
      <c r="E14" s="419"/>
      <c r="F14" s="418"/>
      <c r="G14" s="417"/>
      <c r="H14" s="417"/>
      <c r="I14" s="416"/>
      <c r="J14" s="415"/>
      <c r="K14" s="414"/>
    </row>
    <row r="15" spans="1:12" ht="39.950000000000003" customHeight="1" thickBot="1" x14ac:dyDescent="0.2">
      <c r="A15" s="947" t="s">
        <v>141</v>
      </c>
      <c r="B15" s="948"/>
      <c r="C15" s="948"/>
      <c r="D15" s="948"/>
      <c r="E15" s="948"/>
      <c r="F15" s="948"/>
      <c r="G15" s="948"/>
      <c r="H15" s="948"/>
      <c r="I15" s="948"/>
      <c r="J15" s="948"/>
      <c r="K15" s="948"/>
      <c r="L15" s="949"/>
    </row>
    <row r="16" spans="1:12" ht="39.950000000000003" customHeight="1" x14ac:dyDescent="0.15">
      <c r="A16" s="413"/>
      <c r="B16" s="950" t="s">
        <v>191</v>
      </c>
      <c r="C16" s="1006"/>
      <c r="D16" s="952" t="s">
        <v>10</v>
      </c>
      <c r="E16" s="1009"/>
      <c r="F16" s="956" t="s">
        <v>11</v>
      </c>
      <c r="G16" s="969" t="s">
        <v>275</v>
      </c>
      <c r="H16" s="971" t="s">
        <v>274</v>
      </c>
      <c r="I16" s="971" t="s">
        <v>273</v>
      </c>
      <c r="J16" s="971" t="s">
        <v>272</v>
      </c>
      <c r="K16" s="973" t="s">
        <v>271</v>
      </c>
      <c r="L16" s="1011" t="s">
        <v>192</v>
      </c>
    </row>
    <row r="17" spans="1:12" ht="39.950000000000003" customHeight="1" x14ac:dyDescent="0.15">
      <c r="A17" s="412"/>
      <c r="B17" s="1007"/>
      <c r="C17" s="1008"/>
      <c r="D17" s="1010"/>
      <c r="E17" s="1008"/>
      <c r="F17" s="957"/>
      <c r="G17" s="970"/>
      <c r="H17" s="972"/>
      <c r="I17" s="972"/>
      <c r="J17" s="972"/>
      <c r="K17" s="974"/>
      <c r="L17" s="1012"/>
    </row>
    <row r="18" spans="1:12" ht="49.5" customHeight="1" x14ac:dyDescent="0.15">
      <c r="A18" s="412"/>
      <c r="B18" s="1013" t="s">
        <v>80</v>
      </c>
      <c r="C18" s="1015" t="s">
        <v>247</v>
      </c>
      <c r="D18" s="1017" t="s">
        <v>251</v>
      </c>
      <c r="E18" s="1018"/>
      <c r="F18" s="1021" t="s">
        <v>253</v>
      </c>
      <c r="G18" s="1023">
        <v>3.8</v>
      </c>
      <c r="H18" s="1033">
        <v>3.73</v>
      </c>
      <c r="I18" s="1035">
        <v>3.7</v>
      </c>
      <c r="J18" s="1027">
        <v>15</v>
      </c>
      <c r="K18" s="1037">
        <v>3.55</v>
      </c>
      <c r="L18" s="1031" t="s">
        <v>270</v>
      </c>
    </row>
    <row r="19" spans="1:12" ht="49.5" customHeight="1" x14ac:dyDescent="0.15">
      <c r="A19" s="412"/>
      <c r="B19" s="1014"/>
      <c r="C19" s="1016"/>
      <c r="D19" s="1019"/>
      <c r="E19" s="1020"/>
      <c r="F19" s="1022"/>
      <c r="G19" s="1024"/>
      <c r="H19" s="1034"/>
      <c r="I19" s="1036"/>
      <c r="J19" s="1028"/>
      <c r="K19" s="1038"/>
      <c r="L19" s="1032"/>
    </row>
    <row r="20" spans="1:12" ht="49.5" customHeight="1" x14ac:dyDescent="0.15">
      <c r="A20" s="412"/>
      <c r="B20" s="1014"/>
      <c r="C20" s="1016"/>
      <c r="D20" s="1017" t="s">
        <v>269</v>
      </c>
      <c r="E20" s="1018"/>
      <c r="F20" s="1021" t="s">
        <v>253</v>
      </c>
      <c r="G20" s="1023">
        <v>75.599999999999994</v>
      </c>
      <c r="H20" s="1039">
        <v>75.599999999999994</v>
      </c>
      <c r="I20" s="1025">
        <v>75.7</v>
      </c>
      <c r="J20" s="1027">
        <v>15</v>
      </c>
      <c r="K20" s="1029">
        <v>76</v>
      </c>
      <c r="L20" s="1031" t="s">
        <v>268</v>
      </c>
    </row>
    <row r="21" spans="1:12" ht="49.5" customHeight="1" x14ac:dyDescent="0.15">
      <c r="A21" s="412"/>
      <c r="B21" s="1014"/>
      <c r="C21" s="1016"/>
      <c r="D21" s="1019"/>
      <c r="E21" s="1020"/>
      <c r="F21" s="1022"/>
      <c r="G21" s="1024"/>
      <c r="H21" s="1040"/>
      <c r="I21" s="1026"/>
      <c r="J21" s="1028"/>
      <c r="K21" s="1030"/>
      <c r="L21" s="1032"/>
    </row>
    <row r="22" spans="1:12" ht="49.5" customHeight="1" x14ac:dyDescent="0.15">
      <c r="A22" s="412"/>
      <c r="B22" s="1073" t="s">
        <v>81</v>
      </c>
      <c r="C22" s="1015" t="s">
        <v>250</v>
      </c>
      <c r="D22" s="1017" t="s">
        <v>252</v>
      </c>
      <c r="E22" s="1018"/>
      <c r="F22" s="1021" t="s">
        <v>254</v>
      </c>
      <c r="G22" s="1100">
        <v>7333</v>
      </c>
      <c r="H22" s="1041">
        <v>6147</v>
      </c>
      <c r="I22" s="1043">
        <v>6000</v>
      </c>
      <c r="J22" s="1027">
        <v>20</v>
      </c>
      <c r="K22" s="1046">
        <v>6000</v>
      </c>
      <c r="L22" s="1031" t="s">
        <v>267</v>
      </c>
    </row>
    <row r="23" spans="1:12" ht="49.5" customHeight="1" thickBot="1" x14ac:dyDescent="0.2">
      <c r="A23" s="410"/>
      <c r="B23" s="1074"/>
      <c r="C23" s="1075"/>
      <c r="D23" s="1076"/>
      <c r="E23" s="1077"/>
      <c r="F23" s="1078"/>
      <c r="G23" s="1101"/>
      <c r="H23" s="1042"/>
      <c r="I23" s="1044"/>
      <c r="J23" s="1045"/>
      <c r="K23" s="1047"/>
      <c r="L23" s="1048"/>
    </row>
    <row r="24" spans="1:12" ht="39.950000000000003" customHeight="1" thickBot="1" x14ac:dyDescent="0.2">
      <c r="A24" s="1079" t="s">
        <v>142</v>
      </c>
      <c r="B24" s="1080"/>
      <c r="C24" s="1080"/>
      <c r="D24" s="1080"/>
      <c r="E24" s="1080"/>
      <c r="F24" s="1080"/>
      <c r="G24" s="1080"/>
      <c r="H24" s="1080"/>
      <c r="I24" s="1080"/>
      <c r="J24" s="1080"/>
      <c r="K24" s="1080"/>
      <c r="L24" s="1081"/>
    </row>
    <row r="25" spans="1:12" ht="53.25" customHeight="1" x14ac:dyDescent="0.15">
      <c r="A25" s="411"/>
      <c r="B25" s="1082" t="s">
        <v>82</v>
      </c>
      <c r="C25" s="1084" t="s">
        <v>266</v>
      </c>
      <c r="D25" s="1086" t="s">
        <v>259</v>
      </c>
      <c r="E25" s="1084"/>
      <c r="F25" s="1089" t="s">
        <v>258</v>
      </c>
      <c r="G25" s="1090">
        <v>324314</v>
      </c>
      <c r="H25" s="1092">
        <v>335621</v>
      </c>
      <c r="I25" s="1094">
        <v>335140</v>
      </c>
      <c r="J25" s="1096">
        <v>10</v>
      </c>
      <c r="K25" s="1098">
        <v>326283</v>
      </c>
      <c r="L25" s="1071" t="s">
        <v>265</v>
      </c>
    </row>
    <row r="26" spans="1:12" ht="53.25" customHeight="1" x14ac:dyDescent="0.15">
      <c r="A26" s="411"/>
      <c r="B26" s="1083"/>
      <c r="C26" s="1085"/>
      <c r="D26" s="1087"/>
      <c r="E26" s="1088"/>
      <c r="F26" s="1022"/>
      <c r="G26" s="1091"/>
      <c r="H26" s="1093"/>
      <c r="I26" s="1095"/>
      <c r="J26" s="1097"/>
      <c r="K26" s="1099"/>
      <c r="L26" s="1072"/>
    </row>
    <row r="27" spans="1:12" ht="53.25" customHeight="1" x14ac:dyDescent="0.15">
      <c r="A27" s="411"/>
      <c r="B27" s="1051" t="s">
        <v>83</v>
      </c>
      <c r="C27" s="1053" t="s">
        <v>264</v>
      </c>
      <c r="D27" s="1055" t="s">
        <v>255</v>
      </c>
      <c r="E27" s="1056"/>
      <c r="F27" s="1059" t="s">
        <v>253</v>
      </c>
      <c r="G27" s="1061">
        <v>5.25</v>
      </c>
      <c r="H27" s="1063">
        <v>6.15</v>
      </c>
      <c r="I27" s="1065">
        <v>6.46</v>
      </c>
      <c r="J27" s="1067">
        <v>10</v>
      </c>
      <c r="K27" s="1069">
        <v>5.89</v>
      </c>
      <c r="L27" s="1049" t="s">
        <v>263</v>
      </c>
    </row>
    <row r="28" spans="1:12" ht="53.25" customHeight="1" thickBot="1" x14ac:dyDescent="0.2">
      <c r="A28" s="410"/>
      <c r="B28" s="1052"/>
      <c r="C28" s="1054"/>
      <c r="D28" s="1057"/>
      <c r="E28" s="1058"/>
      <c r="F28" s="1060"/>
      <c r="G28" s="1062"/>
      <c r="H28" s="1064"/>
      <c r="I28" s="1066"/>
      <c r="J28" s="1068"/>
      <c r="K28" s="1070"/>
      <c r="L28" s="1050"/>
    </row>
    <row r="29" spans="1:12" ht="13.5" customHeight="1" x14ac:dyDescent="0.15">
      <c r="J29" s="348"/>
      <c r="K29" s="349"/>
    </row>
    <row r="30" spans="1:12" ht="28.5" customHeight="1" x14ac:dyDescent="0.15">
      <c r="A30" s="409" t="s">
        <v>163</v>
      </c>
      <c r="B30" s="408"/>
      <c r="C30" s="408"/>
      <c r="D30" s="408"/>
      <c r="E30" s="408"/>
      <c r="F30" s="408"/>
      <c r="G30" s="408"/>
      <c r="H30" s="408"/>
      <c r="I30" s="408"/>
      <c r="J30" s="408"/>
      <c r="K30" s="408"/>
    </row>
  </sheetData>
  <sheetProtection insertHyperlinks="0" sort="0" autoFilter="0" pivotTables="0"/>
  <mergeCells count="88">
    <mergeCell ref="L25:L26"/>
    <mergeCell ref="B22:B23"/>
    <mergeCell ref="C22:C23"/>
    <mergeCell ref="D22:E23"/>
    <mergeCell ref="F22:F23"/>
    <mergeCell ref="A24:L24"/>
    <mergeCell ref="B25:B26"/>
    <mergeCell ref="C25:C26"/>
    <mergeCell ref="D25:E26"/>
    <mergeCell ref="F25:F26"/>
    <mergeCell ref="G25:G26"/>
    <mergeCell ref="H25:H26"/>
    <mergeCell ref="I25:I26"/>
    <mergeCell ref="J25:J26"/>
    <mergeCell ref="K25:K26"/>
    <mergeCell ref="G22:G23"/>
    <mergeCell ref="L27:L28"/>
    <mergeCell ref="B27:B28"/>
    <mergeCell ref="C27:C28"/>
    <mergeCell ref="D27:E28"/>
    <mergeCell ref="F27:F28"/>
    <mergeCell ref="G27:G28"/>
    <mergeCell ref="H27:H28"/>
    <mergeCell ref="I27:I28"/>
    <mergeCell ref="J27:J28"/>
    <mergeCell ref="K27:K28"/>
    <mergeCell ref="H22:H23"/>
    <mergeCell ref="I22:I23"/>
    <mergeCell ref="J22:J23"/>
    <mergeCell ref="K22:K23"/>
    <mergeCell ref="L22:L23"/>
    <mergeCell ref="I20:I21"/>
    <mergeCell ref="J20:J21"/>
    <mergeCell ref="K20:K21"/>
    <mergeCell ref="L20:L21"/>
    <mergeCell ref="H18:H19"/>
    <mergeCell ref="I18:I19"/>
    <mergeCell ref="J18:J19"/>
    <mergeCell ref="K18:K19"/>
    <mergeCell ref="L18:L19"/>
    <mergeCell ref="H20:H21"/>
    <mergeCell ref="B18:B21"/>
    <mergeCell ref="C18:C21"/>
    <mergeCell ref="D18:E19"/>
    <mergeCell ref="F18:F19"/>
    <mergeCell ref="G18:G19"/>
    <mergeCell ref="D20:E21"/>
    <mergeCell ref="F20:F21"/>
    <mergeCell ref="G20:G21"/>
    <mergeCell ref="A15:L15"/>
    <mergeCell ref="B16:C17"/>
    <mergeCell ref="D16:E17"/>
    <mergeCell ref="F16:F17"/>
    <mergeCell ref="G16:G17"/>
    <mergeCell ref="H16:H17"/>
    <mergeCell ref="I16:I17"/>
    <mergeCell ref="J16:J17"/>
    <mergeCell ref="K16:K17"/>
    <mergeCell ref="L16:L17"/>
    <mergeCell ref="B9:C9"/>
    <mergeCell ref="D9:J9"/>
    <mergeCell ref="K9:L11"/>
    <mergeCell ref="B10:C10"/>
    <mergeCell ref="D10:J10"/>
    <mergeCell ref="B11:C11"/>
    <mergeCell ref="D11:J11"/>
    <mergeCell ref="H6:H7"/>
    <mergeCell ref="I6:I7"/>
    <mergeCell ref="J6:J7"/>
    <mergeCell ref="K6:K7"/>
    <mergeCell ref="B8:J8"/>
    <mergeCell ref="K8:L8"/>
    <mergeCell ref="A2:G2"/>
    <mergeCell ref="A3:L3"/>
    <mergeCell ref="B4:C5"/>
    <mergeCell ref="D4:E5"/>
    <mergeCell ref="F4:F5"/>
    <mergeCell ref="L4:L7"/>
    <mergeCell ref="B6:B7"/>
    <mergeCell ref="C6:C7"/>
    <mergeCell ref="D6:E7"/>
    <mergeCell ref="F6:F7"/>
    <mergeCell ref="G4:G5"/>
    <mergeCell ref="H4:H5"/>
    <mergeCell ref="I4:I5"/>
    <mergeCell ref="J4:J5"/>
    <mergeCell ref="K4:K5"/>
    <mergeCell ref="G6:G7"/>
  </mergeCells>
  <phoneticPr fontId="2"/>
  <dataValidations count="1">
    <dataValidation allowBlank="1" showErrorMessage="1" sqref="L25:L26 JH25:JH26 TD25:TD26 ACZ25:ACZ26 AMV25:AMV26 AWR25:AWR26 BGN25:BGN26 BQJ25:BQJ26 CAF25:CAF26 CKB25:CKB26 CTX25:CTX26 DDT25:DDT26 DNP25:DNP26 DXL25:DXL26 EHH25:EHH26 ERD25:ERD26 FAZ25:FAZ26 FKV25:FKV26 FUR25:FUR26 GEN25:GEN26 GOJ25:GOJ26 GYF25:GYF26 HIB25:HIB26 HRX25:HRX26 IBT25:IBT26 ILP25:ILP26 IVL25:IVL26 JFH25:JFH26 JPD25:JPD26 JYZ25:JYZ26 KIV25:KIV26 KSR25:KSR26 LCN25:LCN26 LMJ25:LMJ26 LWF25:LWF26 MGB25:MGB26 MPX25:MPX26 MZT25:MZT26 NJP25:NJP26 NTL25:NTL26 ODH25:ODH26 OND25:OND26 OWZ25:OWZ26 PGV25:PGV26 PQR25:PQR26 QAN25:QAN26 QKJ25:QKJ26 QUF25:QUF26 REB25:REB26 RNX25:RNX26 RXT25:RXT26 SHP25:SHP26 SRL25:SRL26 TBH25:TBH26 TLD25:TLD26 TUZ25:TUZ26 UEV25:UEV26 UOR25:UOR26 UYN25:UYN26 VIJ25:VIJ26 VSF25:VSF26 WCB25:WCB26 WLX25:WLX26 WVT25:WVT26"/>
  </dataValidations>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2023-08-07T04:28:11Z</dcterms:created>
  <dcterms:modified xsi:type="dcterms:W3CDTF">2023-08-07T04:28:16Z</dcterms:modified>
</cp:coreProperties>
</file>