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未達成の要因" sheetId="4" r:id="rId1"/>
    <sheet name="未達成の要因 (2)" sheetId="7" r:id="rId2"/>
    <sheet name="未達成の要因（３）" sheetId="8" r:id="rId3"/>
  </sheets>
  <definedNames>
    <definedName name="_xlnm.Print_Area" localSheetId="0">未達成の要因!$A$1:$T$15</definedName>
    <definedName name="_xlnm.Print_Area" localSheetId="1">'未達成の要因 (2)'!$A$1:$T$15</definedName>
    <definedName name="_xlnm.Print_Area" localSheetId="2">'未達成の要因（３）'!$A$1:$T$15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7" l="1"/>
  <c r="O6" i="7"/>
  <c r="M15" i="4"/>
  <c r="M13" i="4"/>
</calcChain>
</file>

<file path=xl/sharedStrings.xml><?xml version="1.0" encoding="utf-8"?>
<sst xmlns="http://schemas.openxmlformats.org/spreadsheetml/2006/main" count="117" uniqueCount="43">
  <si>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</si>
  <si>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</si>
  <si>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</si>
  <si>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</si>
  <si>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</si>
  <si>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</si>
  <si>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</si>
  <si>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</si>
  <si>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</si>
  <si>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</si>
  <si>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</si>
  <si>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②</t>
    <phoneticPr fontId="2"/>
  </si>
  <si>
    <t>③</t>
    <phoneticPr fontId="2"/>
  </si>
  <si>
    <t>R４年度目標値</t>
    <rPh sb="2" eb="3">
      <t>ネン</t>
    </rPh>
    <rPh sb="3" eb="4">
      <t>ド</t>
    </rPh>
    <rPh sb="4" eb="6">
      <t>モクヒョウ</t>
    </rPh>
    <rPh sb="6" eb="7">
      <t>チ</t>
    </rPh>
    <phoneticPr fontId="2"/>
  </si>
  <si>
    <t>R４年度実績値</t>
    <rPh sb="2" eb="3">
      <t>ネン</t>
    </rPh>
    <rPh sb="3" eb="4">
      <t>ド</t>
    </rPh>
    <rPh sb="4" eb="6">
      <t>ジッセキ</t>
    </rPh>
    <rPh sb="6" eb="7">
      <t>チ</t>
    </rPh>
    <phoneticPr fontId="2"/>
  </si>
  <si>
    <t>関連項目名</t>
    <rPh sb="0" eb="2">
      <t>カンレン</t>
    </rPh>
    <rPh sb="2" eb="4">
      <t>コウモク</t>
    </rPh>
    <rPh sb="4" eb="5">
      <t>メイ</t>
    </rPh>
    <phoneticPr fontId="2"/>
  </si>
  <si>
    <t>R4当初想定値</t>
    <rPh sb="2" eb="4">
      <t>トウショ</t>
    </rPh>
    <rPh sb="4" eb="6">
      <t>ソウテイ</t>
    </rPh>
    <rPh sb="6" eb="7">
      <t>アタイ</t>
    </rPh>
    <phoneticPr fontId="2"/>
  </si>
  <si>
    <t>R4実績値</t>
    <rPh sb="2" eb="5">
      <t>ジッセキチ</t>
    </rPh>
    <phoneticPr fontId="2"/>
  </si>
  <si>
    <t>〔２〕</t>
    <phoneticPr fontId="2"/>
  </si>
  <si>
    <t>千円</t>
    <rPh sb="0" eb="2">
      <t>センエン</t>
    </rPh>
    <phoneticPr fontId="2"/>
  </si>
  <si>
    <t>公益財団法人　大阪府漁業振興基金</t>
    <rPh sb="0" eb="6">
      <t>コウエキザイダンホウジン</t>
    </rPh>
    <rPh sb="7" eb="14">
      <t>オオサカフギョギョウシンコウ</t>
    </rPh>
    <rPh sb="14" eb="16">
      <t>キキン</t>
    </rPh>
    <phoneticPr fontId="2"/>
  </si>
  <si>
    <t>稚魚歩留まり達成率</t>
    <rPh sb="0" eb="2">
      <t>チギョ</t>
    </rPh>
    <rPh sb="2" eb="4">
      <t>ブド</t>
    </rPh>
    <rPh sb="6" eb="9">
      <t>タッセイリツ</t>
    </rPh>
    <phoneticPr fontId="2"/>
  </si>
  <si>
    <t>％</t>
    <phoneticPr fontId="2"/>
  </si>
  <si>
    <t>トラフグの歩留まり率の低下</t>
    <rPh sb="5" eb="7">
      <t>ブド</t>
    </rPh>
    <rPh sb="9" eb="10">
      <t>リツ</t>
    </rPh>
    <rPh sb="11" eb="13">
      <t>テイカ</t>
    </rPh>
    <phoneticPr fontId="2"/>
  </si>
  <si>
    <t>トラフグ歩留まり率</t>
    <rPh sb="4" eb="6">
      <t>ブド</t>
    </rPh>
    <rPh sb="8" eb="9">
      <t>リツ</t>
    </rPh>
    <phoneticPr fontId="2"/>
  </si>
  <si>
    <t>水産技術センターと連携し、へい死原因を分析するとともに、作業員のハンドリングや標識装着技術の向上に向け技術指導を徹底し、歩留まり率の向上に努める。</t>
    <rPh sb="0" eb="4">
      <t>スイサンギジュツ</t>
    </rPh>
    <rPh sb="9" eb="11">
      <t>レンケイ</t>
    </rPh>
    <rPh sb="15" eb="16">
      <t>シ</t>
    </rPh>
    <rPh sb="16" eb="18">
      <t>ゲンイン</t>
    </rPh>
    <rPh sb="19" eb="21">
      <t>ブンセキ</t>
    </rPh>
    <rPh sb="28" eb="31">
      <t>サギョウイン</t>
    </rPh>
    <rPh sb="43" eb="45">
      <t>ギジュツ</t>
    </rPh>
    <rPh sb="46" eb="48">
      <t>コウジョウ</t>
    </rPh>
    <rPh sb="49" eb="50">
      <t>ム</t>
    </rPh>
    <rPh sb="51" eb="55">
      <t>ギジュツシドウ</t>
    </rPh>
    <rPh sb="56" eb="58">
      <t>テッテイ</t>
    </rPh>
    <rPh sb="60" eb="62">
      <t>ブド</t>
    </rPh>
    <rPh sb="64" eb="65">
      <t>リツ</t>
    </rPh>
    <rPh sb="66" eb="68">
      <t>コウジョウ</t>
    </rPh>
    <rPh sb="69" eb="70">
      <t>ツト</t>
    </rPh>
    <phoneticPr fontId="2"/>
  </si>
  <si>
    <t>種苗生産コスト</t>
    <rPh sb="0" eb="4">
      <t>シュビョウセイサン</t>
    </rPh>
    <phoneticPr fontId="2"/>
  </si>
  <si>
    <t>千円</t>
    <rPh sb="0" eb="2">
      <t>センエン</t>
    </rPh>
    <phoneticPr fontId="2"/>
  </si>
  <si>
    <t>管理費</t>
    <rPh sb="0" eb="3">
      <t>カンリヒ</t>
    </rPh>
    <phoneticPr fontId="2"/>
  </si>
  <si>
    <t>水道光熱費の高騰</t>
    <rPh sb="0" eb="5">
      <t>スイドウコウネツヒ</t>
    </rPh>
    <rPh sb="6" eb="8">
      <t>コウトウ</t>
    </rPh>
    <phoneticPr fontId="2"/>
  </si>
  <si>
    <t>水道光熱費</t>
    <rPh sb="0" eb="5">
      <t>スイドウコウネツヒ</t>
    </rPh>
    <phoneticPr fontId="2"/>
  </si>
  <si>
    <t>千円</t>
    <rPh sb="0" eb="2">
      <t>センエン</t>
    </rPh>
    <phoneticPr fontId="2"/>
  </si>
  <si>
    <t>令和４年度から新たに栽培漁業対象種となったトラフグについては、健全な種苗の確保のために、（噛み合い防止の）歯切りを行っているが、作業後のへい死が予想以上に多かったことから歩留まり率が低い値となった。（作業は専門職だけでなく非常勤職員も多く動員して行ったため、ハンドリング等で個人差が生じたことが原因と考えられる。）
※令和４年度は２水槽のうち１水槽のみ歯切りを行った。
　①歯切り　　　　１万尾収容　⇒　6400尾取上げ（歩留まり率　64%)　　
　②歯切りなし　 １万尾収容　⇒　9700尾取上げ（歩留まり率　97％）</t>
    <rPh sb="0" eb="2">
      <t>レイワ</t>
    </rPh>
    <rPh sb="3" eb="5">
      <t>ネンド</t>
    </rPh>
    <rPh sb="7" eb="8">
      <t>アラ</t>
    </rPh>
    <rPh sb="10" eb="12">
      <t>サイバイ</t>
    </rPh>
    <rPh sb="12" eb="14">
      <t>ギョギョウ</t>
    </rPh>
    <rPh sb="14" eb="17">
      <t>タイショウシュ</t>
    </rPh>
    <rPh sb="31" eb="33">
      <t>ケンゼン</t>
    </rPh>
    <rPh sb="34" eb="36">
      <t>シュビョウ</t>
    </rPh>
    <rPh sb="37" eb="39">
      <t>カクホ</t>
    </rPh>
    <rPh sb="45" eb="46">
      <t>カ</t>
    </rPh>
    <rPh sb="47" eb="48">
      <t>ア</t>
    </rPh>
    <rPh sb="49" eb="51">
      <t>ボウシ</t>
    </rPh>
    <rPh sb="53" eb="55">
      <t>ハギ</t>
    </rPh>
    <rPh sb="57" eb="58">
      <t>オコナ</t>
    </rPh>
    <rPh sb="64" eb="66">
      <t>サギョウ</t>
    </rPh>
    <rPh sb="66" eb="67">
      <t>ゴ</t>
    </rPh>
    <rPh sb="70" eb="71">
      <t>シ</t>
    </rPh>
    <rPh sb="72" eb="76">
      <t>ヨソウイジョウ</t>
    </rPh>
    <rPh sb="77" eb="78">
      <t>オオ</t>
    </rPh>
    <rPh sb="85" eb="87">
      <t>ブド</t>
    </rPh>
    <rPh sb="89" eb="90">
      <t>リツ</t>
    </rPh>
    <rPh sb="91" eb="92">
      <t>ヒク</t>
    </rPh>
    <rPh sb="93" eb="94">
      <t>アタイ</t>
    </rPh>
    <rPh sb="100" eb="102">
      <t>サギョウ</t>
    </rPh>
    <rPh sb="103" eb="106">
      <t>センモンショク</t>
    </rPh>
    <rPh sb="111" eb="116">
      <t>ヒジョウキンショクイン</t>
    </rPh>
    <rPh sb="117" eb="118">
      <t>オオ</t>
    </rPh>
    <rPh sb="119" eb="121">
      <t>ドウイン</t>
    </rPh>
    <rPh sb="123" eb="124">
      <t>オコナ</t>
    </rPh>
    <rPh sb="135" eb="136">
      <t>トウ</t>
    </rPh>
    <rPh sb="137" eb="140">
      <t>コジンサ</t>
    </rPh>
    <rPh sb="141" eb="142">
      <t>ショウ</t>
    </rPh>
    <rPh sb="147" eb="149">
      <t>ゲンイン</t>
    </rPh>
    <rPh sb="150" eb="151">
      <t>カンガ</t>
    </rPh>
    <rPh sb="159" eb="161">
      <t>レイワ</t>
    </rPh>
    <rPh sb="162" eb="164">
      <t>ネンド</t>
    </rPh>
    <rPh sb="166" eb="168">
      <t>スイソウ</t>
    </rPh>
    <rPh sb="172" eb="174">
      <t>スイソウ</t>
    </rPh>
    <rPh sb="176" eb="178">
      <t>ハギ</t>
    </rPh>
    <rPh sb="180" eb="181">
      <t>オコナ</t>
    </rPh>
    <rPh sb="187" eb="189">
      <t>ハギ</t>
    </rPh>
    <rPh sb="195" eb="197">
      <t>マンビ</t>
    </rPh>
    <rPh sb="197" eb="199">
      <t>シュウヨウ</t>
    </rPh>
    <rPh sb="206" eb="207">
      <t>ビ</t>
    </rPh>
    <rPh sb="207" eb="209">
      <t>トリア</t>
    </rPh>
    <rPh sb="211" eb="213">
      <t>ブド</t>
    </rPh>
    <rPh sb="215" eb="216">
      <t>リツ</t>
    </rPh>
    <rPh sb="226" eb="228">
      <t>ハギ</t>
    </rPh>
    <rPh sb="234" eb="236">
      <t>マンビ</t>
    </rPh>
    <rPh sb="236" eb="238">
      <t>シュウヨウ</t>
    </rPh>
    <rPh sb="245" eb="246">
      <t>ビ</t>
    </rPh>
    <rPh sb="246" eb="248">
      <t>トリア</t>
    </rPh>
    <rPh sb="250" eb="252">
      <t>ブド</t>
    </rPh>
    <rPh sb="254" eb="255">
      <t>リツ</t>
    </rPh>
    <phoneticPr fontId="2"/>
  </si>
  <si>
    <t>人件費の抑制含めて、種々の経費について節減努力を行う中で管理費を縮小する。</t>
    <rPh sb="0" eb="3">
      <t>ジンケンヒ</t>
    </rPh>
    <rPh sb="4" eb="7">
      <t>ヨクセイフク</t>
    </rPh>
    <rPh sb="10" eb="15">
      <t>シュシュノケイヒ</t>
    </rPh>
    <rPh sb="19" eb="23">
      <t>セツゲンドリョク</t>
    </rPh>
    <rPh sb="24" eb="25">
      <t>オコナ</t>
    </rPh>
    <rPh sb="26" eb="27">
      <t>ナカ</t>
    </rPh>
    <rPh sb="28" eb="31">
      <t>カンリヒ</t>
    </rPh>
    <rPh sb="32" eb="34">
      <t>シュクショウ</t>
    </rPh>
    <phoneticPr fontId="2"/>
  </si>
  <si>
    <t>福利厚生費の増</t>
    <rPh sb="0" eb="5">
      <t>フクリコウセイヒ</t>
    </rPh>
    <rPh sb="6" eb="7">
      <t>ゾウ</t>
    </rPh>
    <phoneticPr fontId="2"/>
  </si>
  <si>
    <t>給料手当の増</t>
    <rPh sb="0" eb="2">
      <t>キュウリョウ</t>
    </rPh>
    <rPh sb="2" eb="4">
      <t>テアテ</t>
    </rPh>
    <rPh sb="5" eb="6">
      <t>ゾウ</t>
    </rPh>
    <phoneticPr fontId="2"/>
  </si>
  <si>
    <t>給料手当について、当初約14,013千円と見込んでいたが、非常勤単価の見直し等により約13万円増加した。</t>
    <rPh sb="0" eb="2">
      <t>キュウリョウ</t>
    </rPh>
    <rPh sb="2" eb="4">
      <t>テアテ</t>
    </rPh>
    <rPh sb="9" eb="11">
      <t>トウショ</t>
    </rPh>
    <rPh sb="11" eb="12">
      <t>ヤク</t>
    </rPh>
    <rPh sb="18" eb="20">
      <t>センエン</t>
    </rPh>
    <rPh sb="21" eb="23">
      <t>ミコ</t>
    </rPh>
    <rPh sb="29" eb="32">
      <t>ヒジョウキン</t>
    </rPh>
    <rPh sb="32" eb="34">
      <t>タンカ</t>
    </rPh>
    <rPh sb="35" eb="37">
      <t>ミナオ</t>
    </rPh>
    <rPh sb="38" eb="39">
      <t>トウ</t>
    </rPh>
    <rPh sb="42" eb="43">
      <t>ヤク</t>
    </rPh>
    <rPh sb="45" eb="49">
      <t>マンエンゾウカ</t>
    </rPh>
    <phoneticPr fontId="2"/>
  </si>
  <si>
    <t>給料手当</t>
    <rPh sb="0" eb="4">
      <t>キュウリョウテアテ</t>
    </rPh>
    <phoneticPr fontId="2"/>
  </si>
  <si>
    <t>福利厚生費</t>
    <rPh sb="0" eb="5">
      <t>フクリコウセイヒ</t>
    </rPh>
    <phoneticPr fontId="2"/>
  </si>
  <si>
    <t>節電等で水道光熱費の削減に努めるほか、キジハタの卵とヒラメの種苗を交換するなどして、消耗需用費等の削減に取り組む。</t>
    <rPh sb="0" eb="3">
      <t>セツデントウ</t>
    </rPh>
    <rPh sb="4" eb="9">
      <t>スイドウコウネツヒ</t>
    </rPh>
    <rPh sb="10" eb="12">
      <t>サクゲン</t>
    </rPh>
    <rPh sb="13" eb="14">
      <t>ツト</t>
    </rPh>
    <rPh sb="24" eb="25">
      <t>タマゴ</t>
    </rPh>
    <rPh sb="30" eb="32">
      <t>シュビョウ</t>
    </rPh>
    <rPh sb="33" eb="35">
      <t>コウカン</t>
    </rPh>
    <rPh sb="42" eb="47">
      <t>ショウモウジュヨウヒ</t>
    </rPh>
    <rPh sb="47" eb="48">
      <t>トウ</t>
    </rPh>
    <rPh sb="49" eb="51">
      <t>サクゲン</t>
    </rPh>
    <rPh sb="52" eb="53">
      <t>ト</t>
    </rPh>
    <rPh sb="54" eb="55">
      <t>ク</t>
    </rPh>
    <phoneticPr fontId="2"/>
  </si>
  <si>
    <t>・水道光熱費については、当初約10,000千円を見込んでいたが、電気料金等の高騰により当初の想定より約3,240千円増加した。</t>
    <rPh sb="14" eb="15">
      <t>ヤク</t>
    </rPh>
    <rPh sb="21" eb="23">
      <t>センエン</t>
    </rPh>
    <rPh sb="36" eb="37">
      <t>トウ</t>
    </rPh>
    <rPh sb="50" eb="51">
      <t>ヤク</t>
    </rPh>
    <rPh sb="56" eb="58">
      <t>センエン</t>
    </rPh>
    <rPh sb="58" eb="60">
      <t>ゾウカ</t>
    </rPh>
    <phoneticPr fontId="2"/>
  </si>
  <si>
    <t>福利厚生費について、当初約2,369千円と見込んでいたが、雇用保険料の改定等により約10万円増加した。</t>
    <rPh sb="0" eb="5">
      <t>フクリコウセイヒ</t>
    </rPh>
    <rPh sb="10" eb="12">
      <t>トウショ</t>
    </rPh>
    <rPh sb="12" eb="13">
      <t>ヤク</t>
    </rPh>
    <rPh sb="18" eb="20">
      <t>センエン</t>
    </rPh>
    <rPh sb="21" eb="23">
      <t>ミコ</t>
    </rPh>
    <rPh sb="29" eb="31">
      <t>コヨウ</t>
    </rPh>
    <rPh sb="31" eb="34">
      <t>ホケンリョウ</t>
    </rPh>
    <rPh sb="35" eb="37">
      <t>カイテイ</t>
    </rPh>
    <rPh sb="37" eb="38">
      <t>トウ</t>
    </rPh>
    <rPh sb="41" eb="42">
      <t>ヤク</t>
    </rPh>
    <rPh sb="44" eb="48">
      <t>マンエンゾウカ</t>
    </rPh>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</si>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</sst>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0_ "/>
  </numFmts>
  <fonts count="1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9"/>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8">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8" fillId="0" borderId="1" xfId="0" applyFont="1" applyBorder="1" applyAlignment="1">
      <alignment horizontal="center" vertical="center" shrinkToFit="1"/>
    </xf>
    <xf numFmtId="0" fontId="9" fillId="3" borderId="1"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178" fontId="8" fillId="0" borderId="1" xfId="0" applyNumberFormat="1" applyFont="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8"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7" fontId="10"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19050</xdr:colOff>
      <xdr:row>11</xdr:row>
      <xdr:rowOff>352425</xdr:rowOff>
    </xdr:from>
    <xdr:to>
      <xdr:col>15</xdr:col>
      <xdr:colOff>38100</xdr:colOff>
      <xdr:row>11</xdr:row>
      <xdr:rowOff>1104900</xdr:rowOff>
    </xdr:to>
    <xdr:sp macro="" textlink="">
      <xdr:nvSpPr>
        <xdr:cNvPr id="2" name="矢印: 右 4">
          <a:extLst>
            <a:ext uri="{FF2B5EF4-FFF2-40B4-BE49-F238E27FC236}">
              <a16:creationId xmlns:a16="http://schemas.microsoft.com/office/drawing/2014/main" id="{00000000-0008-0000-0000-000002000000}"/>
            </a:ext>
          </a:extLst>
        </xdr:cNvPr>
        <xdr:cNvSpPr/>
      </xdr:nvSpPr>
      <xdr:spPr>
        <a:xfrm>
          <a:off x="8382000" y="4162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13</xdr:row>
      <xdr:rowOff>371475</xdr:rowOff>
    </xdr:from>
    <xdr:to>
      <xdr:col>15</xdr:col>
      <xdr:colOff>47625</xdr:colOff>
      <xdr:row>13</xdr:row>
      <xdr:rowOff>1123950</xdr:rowOff>
    </xdr:to>
    <xdr:sp macro="" textlink="">
      <xdr:nvSpPr>
        <xdr:cNvPr id="3" name="矢印: 右 4">
          <a:extLst>
            <a:ext uri="{FF2B5EF4-FFF2-40B4-BE49-F238E27FC236}">
              <a16:creationId xmlns:a16="http://schemas.microsoft.com/office/drawing/2014/main" id="{00000000-0008-0000-0000-000003000000}"/>
            </a:ext>
          </a:extLst>
        </xdr:cNvPr>
        <xdr:cNvSpPr/>
      </xdr:nvSpPr>
      <xdr:spPr>
        <a:xfrm>
          <a:off x="8391525" y="5686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6" name="矢印: 右 4">
          <a:extLst>
            <a:ext uri="{FF2B5EF4-FFF2-40B4-BE49-F238E27FC236}">
              <a16:creationId xmlns:a16="http://schemas.microsoft.com/office/drawing/2014/main" id="{00000000-0008-0000-0000-000006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11</xdr:row>
      <xdr:rowOff>352425</xdr:rowOff>
    </xdr:from>
    <xdr:to>
      <xdr:col>15</xdr:col>
      <xdr:colOff>38100</xdr:colOff>
      <xdr:row>11</xdr:row>
      <xdr:rowOff>1104900</xdr:rowOff>
    </xdr:to>
    <xdr:sp macro="" textlink="">
      <xdr:nvSpPr>
        <xdr:cNvPr id="2" name="矢印: 右 4">
          <a:extLst>
            <a:ext uri="{FF2B5EF4-FFF2-40B4-BE49-F238E27FC236}">
              <a16:creationId xmlns:a16="http://schemas.microsoft.com/office/drawing/2014/main" id="{00000000-0008-0000-0100-000002000000}"/>
            </a:ext>
          </a:extLst>
        </xdr:cNvPr>
        <xdr:cNvSpPr/>
      </xdr:nvSpPr>
      <xdr:spPr>
        <a:xfrm>
          <a:off x="8382000" y="4162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13</xdr:row>
      <xdr:rowOff>371475</xdr:rowOff>
    </xdr:from>
    <xdr:to>
      <xdr:col>15</xdr:col>
      <xdr:colOff>47625</xdr:colOff>
      <xdr:row>13</xdr:row>
      <xdr:rowOff>1123950</xdr:rowOff>
    </xdr:to>
    <xdr:sp macro="" textlink="">
      <xdr:nvSpPr>
        <xdr:cNvPr id="3" name="矢印: 右 4">
          <a:extLst>
            <a:ext uri="{FF2B5EF4-FFF2-40B4-BE49-F238E27FC236}">
              <a16:creationId xmlns:a16="http://schemas.microsoft.com/office/drawing/2014/main" id="{00000000-0008-0000-0100-000003000000}"/>
            </a:ext>
          </a:extLst>
        </xdr:cNvPr>
        <xdr:cNvSpPr/>
      </xdr:nvSpPr>
      <xdr:spPr>
        <a:xfrm>
          <a:off x="8391525" y="5686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C1D77642-C356-40A2-B3F1-B16ABE84A664}"/>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11</xdr:row>
      <xdr:rowOff>285750</xdr:rowOff>
    </xdr:from>
    <xdr:to>
      <xdr:col>15</xdr:col>
      <xdr:colOff>38100</xdr:colOff>
      <xdr:row>11</xdr:row>
      <xdr:rowOff>1038225</xdr:rowOff>
    </xdr:to>
    <xdr:sp macro="" textlink="">
      <xdr:nvSpPr>
        <xdr:cNvPr id="5" name="矢印: 右 4">
          <a:extLst>
            <a:ext uri="{FF2B5EF4-FFF2-40B4-BE49-F238E27FC236}">
              <a16:creationId xmlns:a16="http://schemas.microsoft.com/office/drawing/2014/main" id="{2A107A62-9E93-4C99-908A-ADFB2924E5B7}"/>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13</xdr:row>
      <xdr:rowOff>285750</xdr:rowOff>
    </xdr:from>
    <xdr:to>
      <xdr:col>15</xdr:col>
      <xdr:colOff>38100</xdr:colOff>
      <xdr:row>13</xdr:row>
      <xdr:rowOff>1038225</xdr:rowOff>
    </xdr:to>
    <xdr:sp macro="" textlink="">
      <xdr:nvSpPr>
        <xdr:cNvPr id="6" name="矢印: 右 4">
          <a:extLst>
            <a:ext uri="{FF2B5EF4-FFF2-40B4-BE49-F238E27FC236}">
              <a16:creationId xmlns:a16="http://schemas.microsoft.com/office/drawing/2014/main" id="{EFC9A2F7-1003-462A-AFF8-02F89D2CE9C8}"/>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7" name="矢印: 右 6">
          <a:extLst>
            <a:ext uri="{FF2B5EF4-FFF2-40B4-BE49-F238E27FC236}">
              <a16:creationId xmlns:a16="http://schemas.microsoft.com/office/drawing/2014/main" id="{AFD4DD95-A7DF-446F-9B36-8334B659E673}"/>
            </a:ext>
          </a:extLst>
        </xdr:cNvPr>
        <xdr:cNvSpPr/>
      </xdr:nvSpPr>
      <xdr:spPr>
        <a:xfrm>
          <a:off x="8382000" y="409575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11</xdr:row>
      <xdr:rowOff>285750</xdr:rowOff>
    </xdr:from>
    <xdr:to>
      <xdr:col>15</xdr:col>
      <xdr:colOff>38100</xdr:colOff>
      <xdr:row>11</xdr:row>
      <xdr:rowOff>1038225</xdr:rowOff>
    </xdr:to>
    <xdr:sp macro="" textlink="">
      <xdr:nvSpPr>
        <xdr:cNvPr id="8" name="矢印: 右 4">
          <a:extLst>
            <a:ext uri="{FF2B5EF4-FFF2-40B4-BE49-F238E27FC236}">
              <a16:creationId xmlns:a16="http://schemas.microsoft.com/office/drawing/2014/main" id="{CDDEE5D1-5AA0-472D-A51C-F2D549DE6D2F}"/>
            </a:ext>
          </a:extLst>
        </xdr:cNvPr>
        <xdr:cNvSpPr/>
      </xdr:nvSpPr>
      <xdr:spPr>
        <a:xfrm>
          <a:off x="8382000" y="56007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1"/>
  <sheetViews>
    <sheetView tabSelected="1" view="pageBreakPreview" zoomScaleNormal="100" zoomScaleSheetLayoutView="100" workbookViewId="0"/>
  </sheetViews>
  <sheetFormatPr defaultColWidth="9.75" defaultRowHeight="15.75"/>
  <cols>
    <col min="1" max="1" width="3.375" style="2" customWidth="1"/>
    <col min="2" max="2" width="10.625" style="2" customWidth="1"/>
    <col min="3" max="3" width="12.625" style="2" customWidth="1"/>
    <col min="4" max="4" width="6.625" style="2" customWidth="1"/>
    <col min="5" max="5" width="8.625" style="2" customWidth="1"/>
    <col min="6" max="6" width="10.625" style="2" customWidth="1"/>
    <col min="7" max="8" width="7.5" style="2" customWidth="1"/>
    <col min="9" max="9" width="9.625" style="2" customWidth="1"/>
    <col min="10" max="11" width="7.5" style="2" customWidth="1"/>
    <col min="12" max="12" width="3.625" style="2" bestFit="1" customWidth="1"/>
    <col min="13" max="13" width="6.5" style="2" customWidth="1"/>
    <col min="14" max="14" width="7.5" style="2" customWidth="1"/>
    <col min="15" max="15" width="3.875" style="2" customWidth="1"/>
    <col min="16" max="18" width="6.625" style="2" customWidth="1"/>
    <col min="19" max="20" width="8.375" style="2" customWidth="1"/>
    <col min="21" max="21" width="4.5" style="2" customWidth="1"/>
    <col min="22" max="28" width="6.25" style="2" customWidth="1"/>
    <col min="29" max="34" width="4.625" style="2" customWidth="1"/>
    <col min="35" max="16384" width="9.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5">
      <c r="B3" s="4"/>
      <c r="C3" s="4"/>
      <c r="D3" s="4"/>
      <c r="E3" s="4"/>
      <c r="F3" s="4"/>
      <c r="G3" s="4"/>
      <c r="H3" s="4"/>
      <c r="I3" s="1"/>
      <c r="J3" s="3"/>
      <c r="K3" s="1"/>
      <c r="L3" s="1"/>
      <c r="M3" s="1"/>
      <c r="N3" s="1"/>
      <c r="O3" s="29" t="s">
        <v>1</v>
      </c>
      <c r="P3" s="29"/>
      <c r="Q3" s="30" t="s">
        <v>20</v>
      </c>
      <c r="R3" s="31"/>
      <c r="S3" s="31"/>
      <c r="T3" s="32"/>
    </row>
    <row r="4" spans="1:20" ht="16.5">
      <c r="A4" s="33" t="s">
        <v>2</v>
      </c>
      <c r="B4" s="33"/>
      <c r="C4" s="33"/>
      <c r="D4" s="33"/>
      <c r="E4" s="33"/>
      <c r="F4" s="4"/>
      <c r="G4" s="4"/>
      <c r="H4" s="4"/>
      <c r="I4" s="1"/>
      <c r="J4" s="1"/>
      <c r="K4" s="1"/>
      <c r="L4" s="1"/>
      <c r="M4" s="1"/>
      <c r="N4" s="1"/>
      <c r="O4" s="1"/>
      <c r="P4" s="1"/>
      <c r="Q4" s="1"/>
      <c r="R4" s="1"/>
      <c r="S4" s="1"/>
      <c r="T4" s="1"/>
    </row>
    <row r="5" spans="1:20" ht="27.95" customHeight="1">
      <c r="A5" s="34" t="s">
        <v>3</v>
      </c>
      <c r="B5" s="35"/>
      <c r="C5" s="35"/>
      <c r="D5" s="35"/>
      <c r="E5" s="36"/>
      <c r="F5" s="37" t="s">
        <v>4</v>
      </c>
      <c r="G5" s="37"/>
      <c r="H5" s="38" t="s">
        <v>13</v>
      </c>
      <c r="I5" s="38"/>
      <c r="J5" s="38"/>
      <c r="K5" s="38" t="s">
        <v>14</v>
      </c>
      <c r="L5" s="38"/>
      <c r="M5" s="38"/>
      <c r="N5" s="38"/>
      <c r="O5" s="38" t="s">
        <v>5</v>
      </c>
      <c r="P5" s="38"/>
      <c r="Q5" s="38"/>
      <c r="R5" s="38"/>
      <c r="S5" s="5"/>
    </row>
    <row r="6" spans="1:20" ht="35.25" customHeight="1">
      <c r="A6" s="39" t="s">
        <v>21</v>
      </c>
      <c r="B6" s="40"/>
      <c r="C6" s="40"/>
      <c r="D6" s="40"/>
      <c r="E6" s="41"/>
      <c r="F6" s="42" t="s">
        <v>22</v>
      </c>
      <c r="G6" s="42"/>
      <c r="H6" s="43">
        <v>135</v>
      </c>
      <c r="I6" s="43"/>
      <c r="J6" s="43"/>
      <c r="K6" s="44">
        <v>133.6</v>
      </c>
      <c r="L6" s="44"/>
      <c r="M6" s="44"/>
      <c r="N6" s="44"/>
      <c r="O6" s="44">
        <v>-1.4</v>
      </c>
      <c r="P6" s="44"/>
      <c r="Q6" s="44"/>
      <c r="R6" s="44"/>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6" t="s">
        <v>6</v>
      </c>
      <c r="B9" s="27"/>
      <c r="C9" s="27"/>
      <c r="D9" s="27"/>
      <c r="E9" s="28"/>
      <c r="F9" s="26" t="s">
        <v>7</v>
      </c>
      <c r="G9" s="27"/>
      <c r="H9" s="27"/>
      <c r="I9" s="27"/>
      <c r="J9" s="27"/>
      <c r="K9" s="27"/>
      <c r="L9" s="27"/>
      <c r="M9" s="27"/>
      <c r="N9" s="28"/>
      <c r="O9" s="7"/>
      <c r="P9" s="13" t="s">
        <v>8</v>
      </c>
      <c r="Q9" s="13"/>
      <c r="R9" s="13"/>
      <c r="S9" s="13"/>
      <c r="T9" s="13"/>
    </row>
    <row r="10" spans="1:20" ht="102.75" customHeight="1">
      <c r="A10" s="20" t="s">
        <v>9</v>
      </c>
      <c r="B10" s="14" t="s">
        <v>23</v>
      </c>
      <c r="C10" s="15"/>
      <c r="D10" s="15"/>
      <c r="E10" s="16"/>
      <c r="F10" s="22" t="s">
        <v>32</v>
      </c>
      <c r="G10" s="23"/>
      <c r="H10" s="23"/>
      <c r="I10" s="23"/>
      <c r="J10" s="23"/>
      <c r="K10" s="23"/>
      <c r="L10" s="23"/>
      <c r="M10" s="23"/>
      <c r="N10" s="24"/>
      <c r="O10" s="1"/>
      <c r="P10" s="17" t="s">
        <v>25</v>
      </c>
      <c r="Q10" s="17"/>
      <c r="R10" s="17"/>
      <c r="S10" s="17"/>
      <c r="T10" s="17"/>
    </row>
    <row r="11" spans="1:20" ht="21.95" customHeight="1">
      <c r="A11" s="21"/>
      <c r="B11" s="8" t="s">
        <v>15</v>
      </c>
      <c r="C11" s="12" t="s">
        <v>24</v>
      </c>
      <c r="D11" s="8" t="s">
        <v>4</v>
      </c>
      <c r="E11" s="9" t="s">
        <v>22</v>
      </c>
      <c r="F11" s="10" t="s">
        <v>16</v>
      </c>
      <c r="G11" s="25">
        <v>97</v>
      </c>
      <c r="H11" s="25"/>
      <c r="I11" s="11" t="s">
        <v>17</v>
      </c>
      <c r="J11" s="25">
        <v>80.5</v>
      </c>
      <c r="K11" s="25"/>
      <c r="L11" s="11" t="s">
        <v>10</v>
      </c>
      <c r="M11" s="25">
        <v>-16.5</v>
      </c>
      <c r="N11" s="25"/>
      <c r="O11" s="1"/>
      <c r="P11" s="17"/>
      <c r="Q11" s="17"/>
      <c r="R11" s="17"/>
      <c r="S11" s="17"/>
      <c r="T11" s="17"/>
    </row>
    <row r="12" spans="1:20" ht="96.75" customHeight="1">
      <c r="A12" s="20" t="s">
        <v>11</v>
      </c>
      <c r="B12" s="14"/>
      <c r="C12" s="15"/>
      <c r="D12" s="15"/>
      <c r="E12" s="16"/>
      <c r="F12" s="14"/>
      <c r="G12" s="15"/>
      <c r="H12" s="15"/>
      <c r="I12" s="15"/>
      <c r="J12" s="15"/>
      <c r="K12" s="15"/>
      <c r="L12" s="15"/>
      <c r="M12" s="15"/>
      <c r="N12" s="16"/>
      <c r="O12" s="1"/>
      <c r="P12" s="17"/>
      <c r="Q12" s="17"/>
      <c r="R12" s="17"/>
      <c r="S12" s="17"/>
      <c r="T12" s="17"/>
    </row>
    <row r="13" spans="1:20" ht="21.95" customHeight="1">
      <c r="A13" s="21"/>
      <c r="B13" s="8" t="s">
        <v>15</v>
      </c>
      <c r="C13" s="9"/>
      <c r="D13" s="8" t="s">
        <v>4</v>
      </c>
      <c r="E13" s="9"/>
      <c r="F13" s="10" t="s">
        <v>16</v>
      </c>
      <c r="G13" s="18"/>
      <c r="H13" s="18"/>
      <c r="I13" s="11" t="s">
        <v>17</v>
      </c>
      <c r="J13" s="18"/>
      <c r="K13" s="18"/>
      <c r="L13" s="11" t="s">
        <v>10</v>
      </c>
      <c r="M13" s="19">
        <f>J13-G13</f>
        <v>0</v>
      </c>
      <c r="N13" s="19"/>
      <c r="O13" s="1"/>
      <c r="P13" s="17"/>
      <c r="Q13" s="17"/>
      <c r="R13" s="17"/>
      <c r="S13" s="17"/>
      <c r="T13" s="17"/>
    </row>
    <row r="14" spans="1:20" ht="96.75" customHeight="1">
      <c r="A14" s="13" t="s">
        <v>12</v>
      </c>
      <c r="B14" s="14"/>
      <c r="C14" s="15"/>
      <c r="D14" s="15"/>
      <c r="E14" s="16"/>
      <c r="F14" s="14"/>
      <c r="G14" s="15"/>
      <c r="H14" s="15"/>
      <c r="I14" s="15"/>
      <c r="J14" s="15"/>
      <c r="K14" s="15"/>
      <c r="L14" s="15"/>
      <c r="M14" s="15"/>
      <c r="N14" s="16"/>
      <c r="O14" s="1"/>
      <c r="P14" s="17"/>
      <c r="Q14" s="17"/>
      <c r="R14" s="17"/>
      <c r="S14" s="17"/>
      <c r="T14" s="17"/>
    </row>
    <row r="15" spans="1:20" ht="21.95" customHeight="1">
      <c r="A15" s="13"/>
      <c r="B15" s="8" t="s">
        <v>15</v>
      </c>
      <c r="C15" s="9"/>
      <c r="D15" s="8" t="s">
        <v>4</v>
      </c>
      <c r="E15" s="9"/>
      <c r="F15" s="10" t="s">
        <v>16</v>
      </c>
      <c r="G15" s="18"/>
      <c r="H15" s="18"/>
      <c r="I15" s="11" t="s">
        <v>17</v>
      </c>
      <c r="J15" s="18"/>
      <c r="K15" s="18"/>
      <c r="L15" s="11" t="s">
        <v>10</v>
      </c>
      <c r="M15" s="19">
        <f>J15-G15</f>
        <v>0</v>
      </c>
      <c r="N15" s="19"/>
      <c r="O15" s="1"/>
      <c r="P15" s="17"/>
      <c r="Q15" s="17"/>
      <c r="R15" s="17"/>
      <c r="S15" s="17"/>
      <c r="T15" s="17"/>
    </row>
    <row r="16" spans="1:20" ht="18" customHeight="1">
      <c r="O16" s="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1"/>
  <sheetViews>
    <sheetView view="pageBreakPreview" zoomScale="85" zoomScaleNormal="100" zoomScaleSheetLayoutView="85" workbookViewId="0"/>
  </sheetViews>
  <sheetFormatPr defaultColWidth="9.75" defaultRowHeight="15.75"/>
  <cols>
    <col min="1" max="1" width="3.375" style="2" customWidth="1"/>
    <col min="2" max="2" width="10.625" style="2" customWidth="1"/>
    <col min="3" max="3" width="12.625" style="2" customWidth="1"/>
    <col min="4" max="4" width="6.625" style="2" customWidth="1"/>
    <col min="5" max="5" width="8.625" style="2" customWidth="1"/>
    <col min="6" max="6" width="10.625" style="2" customWidth="1"/>
    <col min="7" max="8" width="7.5" style="2" customWidth="1"/>
    <col min="9" max="9" width="9.625" style="2" customWidth="1"/>
    <col min="10" max="11" width="7.5" style="2" customWidth="1"/>
    <col min="12" max="12" width="3.625" style="2" bestFit="1" customWidth="1"/>
    <col min="13" max="13" width="6.5" style="2" customWidth="1"/>
    <col min="14" max="14" width="7.5" style="2" customWidth="1"/>
    <col min="15" max="15" width="3.875" style="2" customWidth="1"/>
    <col min="16" max="18" width="6.625" style="2" customWidth="1"/>
    <col min="19" max="20" width="8.375" style="2" customWidth="1"/>
    <col min="21" max="21" width="4.5" style="2" customWidth="1"/>
    <col min="22" max="28" width="6.25" style="2" customWidth="1"/>
    <col min="29" max="34" width="4.625" style="2" customWidth="1"/>
    <col min="35" max="16384" width="9.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5">
      <c r="B3" s="4"/>
      <c r="C3" s="4"/>
      <c r="D3" s="4"/>
      <c r="E3" s="4"/>
      <c r="F3" s="4"/>
      <c r="G3" s="4"/>
      <c r="H3" s="4"/>
      <c r="I3" s="1"/>
      <c r="J3" s="3"/>
      <c r="K3" s="1"/>
      <c r="L3" s="1"/>
      <c r="M3" s="1"/>
      <c r="N3" s="1"/>
      <c r="O3" s="29" t="s">
        <v>1</v>
      </c>
      <c r="P3" s="29"/>
      <c r="Q3" s="30" t="s">
        <v>20</v>
      </c>
      <c r="R3" s="31"/>
      <c r="S3" s="31"/>
      <c r="T3" s="32"/>
    </row>
    <row r="4" spans="1:20" ht="16.5">
      <c r="A4" s="33" t="s">
        <v>18</v>
      </c>
      <c r="B4" s="33"/>
      <c r="C4" s="33"/>
      <c r="D4" s="33"/>
      <c r="E4" s="33"/>
      <c r="F4" s="4"/>
      <c r="G4" s="4"/>
      <c r="H4" s="4"/>
      <c r="I4" s="1"/>
      <c r="J4" s="1"/>
      <c r="K4" s="1"/>
      <c r="L4" s="1"/>
      <c r="M4" s="1"/>
      <c r="N4" s="1"/>
      <c r="O4" s="1"/>
      <c r="P4" s="1"/>
      <c r="Q4" s="1"/>
      <c r="R4" s="1"/>
      <c r="S4" s="1"/>
      <c r="T4" s="1"/>
    </row>
    <row r="5" spans="1:20" ht="27.95" customHeight="1">
      <c r="A5" s="34" t="s">
        <v>3</v>
      </c>
      <c r="B5" s="35"/>
      <c r="C5" s="35"/>
      <c r="D5" s="35"/>
      <c r="E5" s="36"/>
      <c r="F5" s="37" t="s">
        <v>4</v>
      </c>
      <c r="G5" s="37"/>
      <c r="H5" s="38" t="s">
        <v>13</v>
      </c>
      <c r="I5" s="38"/>
      <c r="J5" s="38"/>
      <c r="K5" s="38" t="s">
        <v>14</v>
      </c>
      <c r="L5" s="38"/>
      <c r="M5" s="38"/>
      <c r="N5" s="38"/>
      <c r="O5" s="38" t="s">
        <v>5</v>
      </c>
      <c r="P5" s="38"/>
      <c r="Q5" s="38"/>
      <c r="R5" s="38"/>
      <c r="S5" s="5"/>
    </row>
    <row r="6" spans="1:20" ht="35.25" customHeight="1">
      <c r="A6" s="39" t="s">
        <v>26</v>
      </c>
      <c r="B6" s="40"/>
      <c r="C6" s="40"/>
      <c r="D6" s="40"/>
      <c r="E6" s="41"/>
      <c r="F6" s="42" t="s">
        <v>27</v>
      </c>
      <c r="G6" s="42"/>
      <c r="H6" s="45">
        <v>53000</v>
      </c>
      <c r="I6" s="45"/>
      <c r="J6" s="45"/>
      <c r="K6" s="46">
        <v>58483</v>
      </c>
      <c r="L6" s="46"/>
      <c r="M6" s="46"/>
      <c r="N6" s="46"/>
      <c r="O6" s="46">
        <f>K6-H6</f>
        <v>5483</v>
      </c>
      <c r="P6" s="46"/>
      <c r="Q6" s="46"/>
      <c r="R6" s="46"/>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6" t="s">
        <v>6</v>
      </c>
      <c r="B9" s="27"/>
      <c r="C9" s="27"/>
      <c r="D9" s="27"/>
      <c r="E9" s="28"/>
      <c r="F9" s="26" t="s">
        <v>7</v>
      </c>
      <c r="G9" s="27"/>
      <c r="H9" s="27"/>
      <c r="I9" s="27"/>
      <c r="J9" s="27"/>
      <c r="K9" s="27"/>
      <c r="L9" s="27"/>
      <c r="M9" s="27"/>
      <c r="N9" s="28"/>
      <c r="O9" s="7"/>
      <c r="P9" s="13" t="s">
        <v>8</v>
      </c>
      <c r="Q9" s="13"/>
      <c r="R9" s="13"/>
      <c r="S9" s="13"/>
      <c r="T9" s="13"/>
    </row>
    <row r="10" spans="1:20" ht="96.75" customHeight="1">
      <c r="A10" s="20" t="s">
        <v>9</v>
      </c>
      <c r="B10" s="14" t="s">
        <v>29</v>
      </c>
      <c r="C10" s="15"/>
      <c r="D10" s="15"/>
      <c r="E10" s="16"/>
      <c r="F10" s="14" t="s">
        <v>40</v>
      </c>
      <c r="G10" s="15"/>
      <c r="H10" s="15"/>
      <c r="I10" s="15"/>
      <c r="J10" s="15"/>
      <c r="K10" s="15"/>
      <c r="L10" s="15"/>
      <c r="M10" s="15"/>
      <c r="N10" s="16"/>
      <c r="O10" s="1"/>
      <c r="P10" s="17" t="s">
        <v>39</v>
      </c>
      <c r="Q10" s="17"/>
      <c r="R10" s="17"/>
      <c r="S10" s="17"/>
      <c r="T10" s="17"/>
    </row>
    <row r="11" spans="1:20" ht="21.95" customHeight="1">
      <c r="A11" s="21"/>
      <c r="B11" s="8" t="s">
        <v>15</v>
      </c>
      <c r="C11" s="9" t="s">
        <v>30</v>
      </c>
      <c r="D11" s="8" t="s">
        <v>4</v>
      </c>
      <c r="E11" s="9" t="s">
        <v>27</v>
      </c>
      <c r="F11" s="10" t="s">
        <v>16</v>
      </c>
      <c r="G11" s="18">
        <v>10000</v>
      </c>
      <c r="H11" s="18"/>
      <c r="I11" s="11" t="s">
        <v>17</v>
      </c>
      <c r="J11" s="18">
        <v>13240</v>
      </c>
      <c r="K11" s="18"/>
      <c r="L11" s="11" t="s">
        <v>10</v>
      </c>
      <c r="M11" s="19">
        <v>3240</v>
      </c>
      <c r="N11" s="19"/>
      <c r="O11" s="1"/>
      <c r="P11" s="17"/>
      <c r="Q11" s="17"/>
      <c r="R11" s="17"/>
      <c r="S11" s="17"/>
      <c r="T11" s="17"/>
    </row>
    <row r="12" spans="1:20" ht="96.75" customHeight="1">
      <c r="A12" s="20" t="s">
        <v>11</v>
      </c>
      <c r="B12" s="14"/>
      <c r="C12" s="15"/>
      <c r="D12" s="15"/>
      <c r="E12" s="16"/>
      <c r="F12" s="14"/>
      <c r="G12" s="15"/>
      <c r="H12" s="15"/>
      <c r="I12" s="15"/>
      <c r="J12" s="15"/>
      <c r="K12" s="15"/>
      <c r="L12" s="15"/>
      <c r="M12" s="15"/>
      <c r="N12" s="16"/>
      <c r="O12" s="1"/>
      <c r="P12" s="17"/>
      <c r="Q12" s="17"/>
      <c r="R12" s="17"/>
      <c r="S12" s="17"/>
      <c r="T12" s="17"/>
    </row>
    <row r="13" spans="1:20" ht="21.95" customHeight="1">
      <c r="A13" s="21"/>
      <c r="B13" s="8" t="s">
        <v>15</v>
      </c>
      <c r="C13" s="9"/>
      <c r="D13" s="8" t="s">
        <v>4</v>
      </c>
      <c r="E13" s="9" t="s">
        <v>31</v>
      </c>
      <c r="F13" s="10" t="s">
        <v>16</v>
      </c>
      <c r="G13" s="18"/>
      <c r="H13" s="18"/>
      <c r="I13" s="11" t="s">
        <v>17</v>
      </c>
      <c r="J13" s="18"/>
      <c r="K13" s="18"/>
      <c r="L13" s="11" t="s">
        <v>10</v>
      </c>
      <c r="M13" s="19"/>
      <c r="N13" s="19"/>
      <c r="O13" s="1"/>
      <c r="P13" s="17"/>
      <c r="Q13" s="17"/>
      <c r="R13" s="17"/>
      <c r="S13" s="17"/>
      <c r="T13" s="17"/>
    </row>
    <row r="14" spans="1:20" ht="96.75" customHeight="1">
      <c r="A14" s="13" t="s">
        <v>12</v>
      </c>
      <c r="B14" s="14"/>
      <c r="C14" s="15"/>
      <c r="D14" s="15"/>
      <c r="E14" s="16"/>
      <c r="F14" s="14"/>
      <c r="G14" s="15"/>
      <c r="H14" s="15"/>
      <c r="I14" s="15"/>
      <c r="J14" s="15"/>
      <c r="K14" s="15"/>
      <c r="L14" s="15"/>
      <c r="M14" s="15"/>
      <c r="N14" s="16"/>
      <c r="O14" s="1"/>
      <c r="P14" s="17"/>
      <c r="Q14" s="17"/>
      <c r="R14" s="17"/>
      <c r="S14" s="17"/>
      <c r="T14" s="17"/>
    </row>
    <row r="15" spans="1:20" ht="21.95" customHeight="1">
      <c r="A15" s="13"/>
      <c r="B15" s="8" t="s">
        <v>15</v>
      </c>
      <c r="C15" s="9"/>
      <c r="D15" s="8" t="s">
        <v>4</v>
      </c>
      <c r="E15" s="9"/>
      <c r="F15" s="10" t="s">
        <v>16</v>
      </c>
      <c r="G15" s="18"/>
      <c r="H15" s="18"/>
      <c r="I15" s="11" t="s">
        <v>17</v>
      </c>
      <c r="J15" s="18"/>
      <c r="K15" s="18"/>
      <c r="L15" s="11" t="s">
        <v>10</v>
      </c>
      <c r="M15" s="19">
        <f>J15-G15</f>
        <v>0</v>
      </c>
      <c r="N15" s="19"/>
      <c r="O15" s="1"/>
      <c r="P15" s="17"/>
      <c r="Q15" s="17"/>
      <c r="R15" s="17"/>
      <c r="S15" s="17"/>
      <c r="T15" s="17"/>
    </row>
    <row r="16" spans="1:20" ht="18" customHeight="1">
      <c r="O16" s="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2"/>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T31"/>
  <sheetViews>
    <sheetView view="pageBreakPreview" zoomScale="60" zoomScaleNormal="100" workbookViewId="0"/>
  </sheetViews>
  <sheetFormatPr defaultColWidth="9.75" defaultRowHeight="15.75"/>
  <cols>
    <col min="1" max="1" width="3.375" style="2" customWidth="1"/>
    <col min="2" max="2" width="10.625" style="2" customWidth="1"/>
    <col min="3" max="3" width="12.625" style="2" customWidth="1"/>
    <col min="4" max="4" width="6.625" style="2" customWidth="1"/>
    <col min="5" max="5" width="8.625" style="2" customWidth="1"/>
    <col min="6" max="6" width="10.625" style="2" customWidth="1"/>
    <col min="7" max="8" width="7.5" style="2" customWidth="1"/>
    <col min="9" max="9" width="9.625" style="2" customWidth="1"/>
    <col min="10" max="11" width="7.5" style="2" customWidth="1"/>
    <col min="12" max="12" width="3.625" style="2" bestFit="1" customWidth="1"/>
    <col min="13" max="13" width="6.5" style="2" customWidth="1"/>
    <col min="14" max="14" width="7.5" style="2" customWidth="1"/>
    <col min="15" max="15" width="3.875" style="2" customWidth="1"/>
    <col min="16" max="18" width="6.625" style="2" customWidth="1"/>
    <col min="19" max="20" width="8.375" style="2" customWidth="1"/>
    <col min="21" max="21" width="4.5" style="2" customWidth="1"/>
    <col min="22" max="28" width="6.25" style="2" customWidth="1"/>
    <col min="29" max="34" width="4.625" style="2" customWidth="1"/>
    <col min="35" max="16384" width="9.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5">
      <c r="B3" s="4"/>
      <c r="C3" s="4"/>
      <c r="D3" s="4"/>
      <c r="E3" s="4"/>
      <c r="F3" s="4"/>
      <c r="G3" s="4"/>
      <c r="H3" s="4"/>
      <c r="I3" s="1"/>
      <c r="J3" s="3"/>
      <c r="K3" s="1"/>
      <c r="L3" s="1"/>
      <c r="M3" s="1"/>
      <c r="N3" s="1"/>
      <c r="O3" s="29" t="s">
        <v>1</v>
      </c>
      <c r="P3" s="29"/>
      <c r="Q3" s="30" t="s">
        <v>20</v>
      </c>
      <c r="R3" s="31"/>
      <c r="S3" s="31"/>
      <c r="T3" s="32"/>
    </row>
    <row r="4" spans="1:20" ht="16.5">
      <c r="A4" s="33" t="s">
        <v>42</v>
      </c>
      <c r="B4" s="33"/>
      <c r="C4" s="33"/>
      <c r="D4" s="33"/>
      <c r="E4" s="33"/>
      <c r="F4" s="4"/>
      <c r="G4" s="4"/>
      <c r="H4" s="4"/>
      <c r="I4" s="1"/>
      <c r="J4" s="1"/>
      <c r="K4" s="1"/>
      <c r="L4" s="1"/>
      <c r="M4" s="1"/>
      <c r="N4" s="1"/>
      <c r="O4" s="1"/>
      <c r="P4" s="1"/>
      <c r="Q4" s="1"/>
      <c r="R4" s="1"/>
      <c r="S4" s="1"/>
      <c r="T4" s="1"/>
    </row>
    <row r="5" spans="1:20" ht="27.95" customHeight="1">
      <c r="A5" s="34" t="s">
        <v>3</v>
      </c>
      <c r="B5" s="35"/>
      <c r="C5" s="35"/>
      <c r="D5" s="35"/>
      <c r="E5" s="36"/>
      <c r="F5" s="37" t="s">
        <v>4</v>
      </c>
      <c r="G5" s="37"/>
      <c r="H5" s="38" t="s">
        <v>13</v>
      </c>
      <c r="I5" s="38"/>
      <c r="J5" s="38"/>
      <c r="K5" s="38" t="s">
        <v>14</v>
      </c>
      <c r="L5" s="38"/>
      <c r="M5" s="38"/>
      <c r="N5" s="38"/>
      <c r="O5" s="38" t="s">
        <v>5</v>
      </c>
      <c r="P5" s="38"/>
      <c r="Q5" s="38"/>
      <c r="R5" s="38"/>
      <c r="S5" s="5"/>
    </row>
    <row r="6" spans="1:20" ht="35.25" customHeight="1">
      <c r="A6" s="39" t="s">
        <v>28</v>
      </c>
      <c r="B6" s="40"/>
      <c r="C6" s="40"/>
      <c r="D6" s="40"/>
      <c r="E6" s="41"/>
      <c r="F6" s="42" t="s">
        <v>19</v>
      </c>
      <c r="G6" s="42"/>
      <c r="H6" s="45">
        <v>27000</v>
      </c>
      <c r="I6" s="45"/>
      <c r="J6" s="45"/>
      <c r="K6" s="46">
        <v>27341</v>
      </c>
      <c r="L6" s="46"/>
      <c r="M6" s="46"/>
      <c r="N6" s="46"/>
      <c r="O6" s="46">
        <v>341</v>
      </c>
      <c r="P6" s="46"/>
      <c r="Q6" s="46"/>
      <c r="R6" s="46"/>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6" t="s">
        <v>6</v>
      </c>
      <c r="B9" s="27"/>
      <c r="C9" s="27"/>
      <c r="D9" s="27"/>
      <c r="E9" s="28"/>
      <c r="F9" s="26" t="s">
        <v>7</v>
      </c>
      <c r="G9" s="27"/>
      <c r="H9" s="27"/>
      <c r="I9" s="27"/>
      <c r="J9" s="27"/>
      <c r="K9" s="27"/>
      <c r="L9" s="27"/>
      <c r="M9" s="27"/>
      <c r="N9" s="28"/>
      <c r="O9" s="7"/>
      <c r="P9" s="13" t="s">
        <v>8</v>
      </c>
      <c r="Q9" s="13"/>
      <c r="R9" s="13"/>
      <c r="S9" s="13"/>
      <c r="T9" s="13"/>
    </row>
    <row r="10" spans="1:20" ht="96.75" customHeight="1">
      <c r="A10" s="20" t="s">
        <v>9</v>
      </c>
      <c r="B10" s="14" t="s">
        <v>35</v>
      </c>
      <c r="C10" s="15"/>
      <c r="D10" s="15"/>
      <c r="E10" s="16"/>
      <c r="F10" s="14" t="s">
        <v>36</v>
      </c>
      <c r="G10" s="15"/>
      <c r="H10" s="15"/>
      <c r="I10" s="15"/>
      <c r="J10" s="15"/>
      <c r="K10" s="15"/>
      <c r="L10" s="15"/>
      <c r="M10" s="15"/>
      <c r="N10" s="16"/>
      <c r="O10" s="1"/>
      <c r="P10" s="17" t="s">
        <v>33</v>
      </c>
      <c r="Q10" s="17"/>
      <c r="R10" s="17"/>
      <c r="S10" s="17"/>
      <c r="T10" s="17"/>
    </row>
    <row r="11" spans="1:20" ht="21.95" customHeight="1">
      <c r="A11" s="21"/>
      <c r="B11" s="8" t="s">
        <v>15</v>
      </c>
      <c r="C11" s="9" t="s">
        <v>37</v>
      </c>
      <c r="D11" s="8" t="s">
        <v>4</v>
      </c>
      <c r="E11" s="9" t="s">
        <v>19</v>
      </c>
      <c r="F11" s="10" t="s">
        <v>16</v>
      </c>
      <c r="G11" s="18">
        <v>14013</v>
      </c>
      <c r="H11" s="18"/>
      <c r="I11" s="11" t="s">
        <v>17</v>
      </c>
      <c r="J11" s="18">
        <v>14144</v>
      </c>
      <c r="K11" s="18"/>
      <c r="L11" s="11" t="s">
        <v>10</v>
      </c>
      <c r="M11" s="19">
        <v>131</v>
      </c>
      <c r="N11" s="19"/>
      <c r="O11" s="1"/>
      <c r="P11" s="17"/>
      <c r="Q11" s="17"/>
      <c r="R11" s="17"/>
      <c r="S11" s="17"/>
      <c r="T11" s="17"/>
    </row>
    <row r="12" spans="1:20" ht="96.75" customHeight="1">
      <c r="A12" s="20" t="s">
        <v>11</v>
      </c>
      <c r="B12" s="14" t="s">
        <v>34</v>
      </c>
      <c r="C12" s="15"/>
      <c r="D12" s="15"/>
      <c r="E12" s="16"/>
      <c r="F12" s="14" t="s">
        <v>41</v>
      </c>
      <c r="G12" s="15"/>
      <c r="H12" s="15"/>
      <c r="I12" s="15"/>
      <c r="J12" s="15"/>
      <c r="K12" s="15"/>
      <c r="L12" s="15"/>
      <c r="M12" s="15"/>
      <c r="N12" s="16"/>
      <c r="O12" s="1"/>
      <c r="P12" s="17" t="s">
        <v>33</v>
      </c>
      <c r="Q12" s="17"/>
      <c r="R12" s="17"/>
      <c r="S12" s="17"/>
      <c r="T12" s="17"/>
    </row>
    <row r="13" spans="1:20" ht="21.95" customHeight="1">
      <c r="A13" s="21"/>
      <c r="B13" s="8" t="s">
        <v>15</v>
      </c>
      <c r="C13" s="9" t="s">
        <v>38</v>
      </c>
      <c r="D13" s="8" t="s">
        <v>4</v>
      </c>
      <c r="E13" s="9" t="s">
        <v>19</v>
      </c>
      <c r="F13" s="10" t="s">
        <v>16</v>
      </c>
      <c r="G13" s="18">
        <v>2369</v>
      </c>
      <c r="H13" s="18"/>
      <c r="I13" s="11" t="s">
        <v>17</v>
      </c>
      <c r="J13" s="18">
        <v>2466</v>
      </c>
      <c r="K13" s="18"/>
      <c r="L13" s="11" t="s">
        <v>10</v>
      </c>
      <c r="M13" s="19">
        <v>97</v>
      </c>
      <c r="N13" s="19"/>
      <c r="O13" s="1"/>
      <c r="P13" s="17"/>
      <c r="Q13" s="17"/>
      <c r="R13" s="17"/>
      <c r="S13" s="17"/>
      <c r="T13" s="17"/>
    </row>
    <row r="14" spans="1:20" ht="96.75" customHeight="1">
      <c r="A14" s="13" t="s">
        <v>12</v>
      </c>
      <c r="B14" s="14"/>
      <c r="C14" s="15"/>
      <c r="D14" s="15"/>
      <c r="E14" s="16"/>
      <c r="F14" s="14"/>
      <c r="G14" s="15"/>
      <c r="H14" s="15"/>
      <c r="I14" s="15"/>
      <c r="J14" s="15"/>
      <c r="K14" s="15"/>
      <c r="L14" s="15"/>
      <c r="M14" s="15"/>
      <c r="N14" s="16"/>
      <c r="O14" s="1"/>
      <c r="P14" s="17"/>
      <c r="Q14" s="17"/>
      <c r="R14" s="17"/>
      <c r="S14" s="17"/>
      <c r="T14" s="17"/>
    </row>
    <row r="15" spans="1:20" ht="21.95" customHeight="1">
      <c r="A15" s="13"/>
      <c r="B15" s="8" t="s">
        <v>15</v>
      </c>
      <c r="C15" s="9"/>
      <c r="D15" s="8" t="s">
        <v>4</v>
      </c>
      <c r="E15" s="9"/>
      <c r="F15" s="10" t="s">
        <v>16</v>
      </c>
      <c r="G15" s="47"/>
      <c r="H15" s="47"/>
      <c r="I15" s="11" t="s">
        <v>17</v>
      </c>
      <c r="J15" s="47"/>
      <c r="K15" s="47"/>
      <c r="L15" s="11" t="s">
        <v>10</v>
      </c>
      <c r="M15" s="19">
        <v>0</v>
      </c>
      <c r="N15" s="19"/>
      <c r="O15" s="1"/>
      <c r="P15" s="17"/>
      <c r="Q15" s="17"/>
      <c r="R15" s="17"/>
      <c r="S15" s="17"/>
      <c r="T15" s="17"/>
    </row>
    <row r="16" spans="1:20" ht="18" customHeight="1">
      <c r="O16" s="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14:A15"/>
    <mergeCell ref="B14:E14"/>
    <mergeCell ref="F14:N14"/>
    <mergeCell ref="P14:T15"/>
    <mergeCell ref="G15:H15"/>
    <mergeCell ref="J15:K15"/>
    <mergeCell ref="M15:N15"/>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未達成の要因</vt:lpstr>
      <vt:lpstr>未達成の要因 (2)</vt:lpstr>
      <vt:lpstr>未達成の要因（３）</vt:lpstr>
      <vt:lpstr>未達成の要因!Print_Area</vt:lpstr>
      <vt:lpstr>'未達成の要因 (2)'!Print_Area</vt:lpstr>
      <vt:lpstr>'未達成の要因（３）'!Print_Area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2023-08-02T02:14:49Z</dcterms:created>
  <dcterms:modified xsi:type="dcterms:W3CDTF">2023-08-04T02:31:51Z</dcterms:modified>
</cp:coreProperties>
</file>