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0715" windowHeight="13275" tabRatio="869"/>
  </bookViews>
  <sheets>
    <sheet name="様式１" sheetId="97" r:id="rId1"/>
    <sheet name="様式２" sheetId="82" r:id="rId2"/>
    <sheet name="様式３-①" sheetId="95" r:id="rId3"/>
    <sheet name="様式４" sheetId="102" r:id="rId4"/>
    <sheet name="様式４ (2)" sheetId="103" r:id="rId5"/>
    <sheet name="様式６" sheetId="100" r:id="rId6"/>
  </sheets>
  <definedNames>
    <definedName name="_xlnm.Print_Area" localSheetId="0">様式１!$A$1:$M$55</definedName>
    <definedName name="_xlnm.Print_Area" localSheetId="1">様式２!$A$1:$Q$40</definedName>
    <definedName name="_xlnm.Print_Area" localSheetId="3">様式４!$A$1:$T$12</definedName>
    <definedName name="_xlnm.Print_Area" localSheetId="4">'様式４ (2)'!$A$1:$T$12</definedName>
    <definedName name="_xlnm.Print_Area" localSheetId="5">様式６!$A$1:$M$14</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95" l="1"/>
  <c r="L4" i="100" l="1"/>
  <c r="Q16" i="82" l="1"/>
  <c r="Q2" i="82"/>
</calcChain>
</file>

<file path=xl/sharedStrings.xml><?xml version="1.0" encoding="utf-8"?>
<sst xmlns="http://schemas.openxmlformats.org/spreadsheetml/2006/main" count="236" uniqueCount="148">
  <si>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</si>
  <si>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</si>
  <si>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</si>
  <si>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</si>
  <si>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</si>
  <si>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</si>
  <si>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</si>
  <si>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</si>
  <si>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</si>
  <si>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</si>
  <si>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</si>
  <si>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</si>
  <si>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</si>
  <si>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</si>
  <si>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</si>
  <si>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単
位</t>
    <rPh sb="0" eb="1">
      <t>タン</t>
    </rPh>
    <rPh sb="2" eb="3">
      <t>イ</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</si>
  <si>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</si>
  <si>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</si>
  <si>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</si>
  <si>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</si>
  <si>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</si>
  <si>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</si>
  <si>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戦略目標</t>
    <rPh sb="0" eb="2">
      <t>センリャク</t>
    </rPh>
    <rPh sb="2" eb="4">
      <t>モクヒョウ</t>
    </rPh>
    <phoneticPr fontId="1"/>
  </si>
  <si>
    <t xml:space="preserve">（何をめざすのか）
</t>
    <rPh sb="1" eb="2">
      <t>ナニ</t>
    </rPh>
    <phoneticPr fontId="1"/>
  </si>
  <si>
    <t xml:space="preserve">（目標値の根拠）
</t>
    <rPh sb="1" eb="3">
      <t>モクヒョウ</t>
    </rPh>
    <rPh sb="3" eb="4">
      <t>チ</t>
    </rPh>
    <rPh sb="5" eb="7">
      <t>コンキョ</t>
    </rPh>
    <phoneticPr fontId="1"/>
  </si>
  <si>
    <t>ＣＳ調査の実施概要</t>
    <rPh sb="2" eb="4">
      <t>チョウサ</t>
    </rPh>
    <rPh sb="5" eb="7">
      <t>ジッシ</t>
    </rPh>
    <rPh sb="7" eb="9">
      <t>ガイヨウ</t>
    </rPh>
    <phoneticPr fontId="1"/>
  </si>
  <si>
    <t>実施時期</t>
    <phoneticPr fontId="1"/>
  </si>
  <si>
    <t xml:space="preserve">（設定した理由）
</t>
    <phoneticPr fontId="1"/>
  </si>
  <si>
    <t>ミッション</t>
    <phoneticPr fontId="1"/>
  </si>
  <si>
    <t>○ 経営目標設定の考え方</t>
    <phoneticPr fontId="1"/>
  </si>
  <si>
    <t>基本方針</t>
    <rPh sb="0" eb="2">
      <t>キホン</t>
    </rPh>
    <rPh sb="2" eb="4">
      <t>ホウシン</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</si>
  <si>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</si>
  <si>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</si>
  <si>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</si>
  <si>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</si>
  <si>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</si>
  <si>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</si>
  <si>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</si>
  <si>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</si>
  <si>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マイナス
（現状維持）
目標の考え方</t>
    <rPh sb="6" eb="8">
      <t>ゲンジョウ</t>
    </rPh>
    <rPh sb="8" eb="10">
      <t>イジ</t>
    </rPh>
    <rPh sb="12" eb="14">
      <t>モクヒョウ</t>
    </rPh>
    <rPh sb="15" eb="16">
      <t>カンガ</t>
    </rPh>
    <rPh sb="17" eb="18">
      <t>カタ</t>
    </rPh>
    <phoneticPr fontId="1"/>
  </si>
  <si>
    <t>ＣＳ調査の数値を成果測定指標に
設定した理由及び目標値の根拠</t>
    <rPh sb="2" eb="4">
      <t>チョウサ</t>
    </rPh>
    <rPh sb="5" eb="7">
      <t>スウチ</t>
    </rPh>
    <rPh sb="8" eb="10">
      <t>セイカ</t>
    </rPh>
    <rPh sb="10" eb="12">
      <t>ソクテイ</t>
    </rPh>
    <rPh sb="12" eb="14">
      <t>シヒョウ</t>
    </rPh>
    <rPh sb="16" eb="18">
      <t>セッテイ</t>
    </rPh>
    <rPh sb="20" eb="22">
      <t>リユウ</t>
    </rPh>
    <rPh sb="22" eb="23">
      <t>オヨ</t>
    </rPh>
    <rPh sb="24" eb="26">
      <t>モクヒョウ</t>
    </rPh>
    <rPh sb="28" eb="30">
      <t>コンキョ</t>
    </rPh>
    <phoneticPr fontId="1"/>
  </si>
  <si>
    <t>ＣＳ調査の数値をプロセス測定指標に
設定した理由及び目標値の根拠</t>
    <rPh sb="2" eb="4">
      <t>チョウサ</t>
    </rPh>
    <rPh sb="5" eb="7">
      <t>スウチ</t>
    </rPh>
    <rPh sb="12" eb="14">
      <t>ソクテイ</t>
    </rPh>
    <rPh sb="14" eb="16">
      <t>シヒョウ</t>
    </rPh>
    <rPh sb="18" eb="20">
      <t>セッテイ</t>
    </rPh>
    <rPh sb="22" eb="24">
      <t>リユウ</t>
    </rPh>
    <rPh sb="24" eb="25">
      <t>オヨ</t>
    </rPh>
    <rPh sb="26" eb="28">
      <t>モクヒョウ</t>
    </rPh>
    <rPh sb="30" eb="32">
      <t>コンキョ</t>
    </rPh>
    <phoneticPr fontId="1"/>
  </si>
  <si>
    <t>最終年度
目標値</t>
    <phoneticPr fontId="1"/>
  </si>
  <si>
    <t>新規</t>
    <rPh sb="0" eb="2">
      <t>シンキ</t>
    </rPh>
    <phoneticPr fontId="1"/>
  </si>
  <si>
    <t>①</t>
    <phoneticPr fontId="1"/>
  </si>
  <si>
    <t>②</t>
    <phoneticPr fontId="1"/>
  </si>
  <si>
    <t>④</t>
    <phoneticPr fontId="1"/>
  </si>
  <si>
    <t>R4
ウエイト</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</si>
  <si>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</si>
  <si>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</si>
  <si>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</si>
  <si>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</si>
  <si>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</si>
  <si>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 令和４年度の経営目標達成状況及び令和５年度経営目標設定表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</si>
  <si>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R3
実績値</t>
    <rPh sb="3" eb="5">
      <t>ジッセキ</t>
    </rPh>
    <rPh sb="5" eb="6">
      <t>アタイ</t>
    </rPh>
    <phoneticPr fontId="1"/>
  </si>
  <si>
    <t>R4
目標値</t>
    <rPh sb="3" eb="6">
      <t>モクヒョウチ</t>
    </rPh>
    <phoneticPr fontId="1"/>
  </si>
  <si>
    <t>R4
実績値
〔見込値〕</t>
    <rPh sb="3" eb="5">
      <t>ジッセキ</t>
    </rPh>
    <rPh sb="8" eb="10">
      <t>ミコミ</t>
    </rPh>
    <phoneticPr fontId="1"/>
  </si>
  <si>
    <t>R5
目標値</t>
    <phoneticPr fontId="1"/>
  </si>
  <si>
    <t>R5
ウエイト</t>
    <phoneticPr fontId="1"/>
  </si>
  <si>
    <r>
      <t xml:space="preserve">R5目標設定の考え方
（数値の根拠）
 </t>
    </r>
    <r>
      <rPr>
        <sz val="14"/>
        <rFont val="ＭＳ Ｐゴシック"/>
        <family val="3"/>
        <charset val="128"/>
      </rPr>
      <t>※累積数値による目標設定の場合は、その理由も記載</t>
    </r>
    <phoneticPr fontId="1"/>
  </si>
  <si>
    <r>
      <t xml:space="preserve">R5目標設定の考え方
（数値の根拠）
 </t>
    </r>
    <r>
      <rPr>
        <sz val="12"/>
        <rFont val="ＭＳ Ｐゴシック"/>
        <family val="3"/>
        <charset val="128"/>
      </rPr>
      <t>※累積数値による目標設定の場合は、その理由も記載</t>
    </r>
    <phoneticPr fontId="1"/>
  </si>
  <si>
    <t>・☆はR5年度からの新規項目</t>
    <rPh sb="5" eb="7">
      <t>ネンド</t>
    </rPh>
    <phoneticPr fontId="1"/>
  </si>
  <si>
    <t>○令和４年度の実施結果</t>
    <rPh sb="1" eb="3">
      <t>レイワ</t>
    </rPh>
    <rPh sb="4" eb="6">
      <t>ネンド</t>
    </rPh>
    <rPh sb="5" eb="6">
      <t>ド</t>
    </rPh>
    <rPh sb="6" eb="8">
      <t>ヘイネンド</t>
    </rPh>
    <rPh sb="7" eb="9">
      <t>ジッシ</t>
    </rPh>
    <rPh sb="9" eb="11">
      <t>ケッカ</t>
    </rPh>
    <phoneticPr fontId="1"/>
  </si>
  <si>
    <t>○令和５年度の実施方針</t>
    <rPh sb="1" eb="3">
      <t>レイワ</t>
    </rPh>
    <rPh sb="4" eb="6">
      <t>ネンド</t>
    </rPh>
    <rPh sb="6" eb="8">
      <t>ヘイネンド</t>
    </rPh>
    <rPh sb="7" eb="9">
      <t>ジッシ</t>
    </rPh>
    <rPh sb="9" eb="11">
      <t>ホウシン</t>
    </rPh>
    <phoneticPr fontId="1"/>
  </si>
  <si>
    <t>・ＣＳ調査に関する令和５年度目標（再掲）【※ 成果測定指標の場合】</t>
    <rPh sb="3" eb="5">
      <t>チョウサ</t>
    </rPh>
    <rPh sb="6" eb="7">
      <t>カン</t>
    </rPh>
    <rPh sb="9" eb="11">
      <t>レイワ</t>
    </rPh>
    <rPh sb="12" eb="14">
      <t>ネンド</t>
    </rPh>
    <rPh sb="14" eb="16">
      <t>モクヒョウ</t>
    </rPh>
    <rPh sb="17" eb="19">
      <t>サイケイ</t>
    </rPh>
    <rPh sb="23" eb="25">
      <t>セイカ</t>
    </rPh>
    <rPh sb="25" eb="27">
      <t>ソクテイ</t>
    </rPh>
    <rPh sb="27" eb="29">
      <t>シヒョウ</t>
    </rPh>
    <rPh sb="30" eb="32">
      <t>バアイ</t>
    </rPh>
    <phoneticPr fontId="1"/>
  </si>
  <si>
    <t>R5
目標値</t>
    <rPh sb="3" eb="5">
      <t>モクヒョウ</t>
    </rPh>
    <phoneticPr fontId="1"/>
  </si>
  <si>
    <t>・ＣＳ調査に関する令和５年度目標（再掲）【※ プロセス測定指標の場合】</t>
    <rPh sb="3" eb="5">
      <t>チョウサ</t>
    </rPh>
    <rPh sb="6" eb="7">
      <t>カン</t>
    </rPh>
    <rPh sb="9" eb="11">
      <t>レイワ</t>
    </rPh>
    <rPh sb="12" eb="14">
      <t>ネンド</t>
    </rPh>
    <rPh sb="14" eb="16">
      <t>モクヒョウ</t>
    </rPh>
    <rPh sb="17" eb="19">
      <t>サイケイ</t>
    </rPh>
    <rPh sb="27" eb="29">
      <t>ソクテイ</t>
    </rPh>
    <rPh sb="29" eb="31">
      <t>シヒョウ</t>
    </rPh>
    <rPh sb="32" eb="34">
      <t>バアイ</t>
    </rPh>
    <phoneticPr fontId="1"/>
  </si>
  <si>
    <t>R４年度目標値</t>
    <rPh sb="2" eb="3">
      <t>ネン</t>
    </rPh>
    <rPh sb="3" eb="4">
      <t>ド</t>
    </rPh>
    <rPh sb="4" eb="6">
      <t>モクヒョウ</t>
    </rPh>
    <rPh sb="6" eb="7">
      <t>チ</t>
    </rPh>
    <phoneticPr fontId="1"/>
  </si>
  <si>
    <t>R４年度実績値</t>
    <rPh sb="2" eb="3">
      <t>ネン</t>
    </rPh>
    <rPh sb="3" eb="4">
      <t>ド</t>
    </rPh>
    <rPh sb="4" eb="6">
      <t>ジッセキ</t>
    </rPh>
    <rPh sb="6" eb="7">
      <t>チ</t>
    </rPh>
    <phoneticPr fontId="1"/>
  </si>
  <si>
    <t>R4当初想定値</t>
    <rPh sb="2" eb="4">
      <t>トウショ</t>
    </rPh>
    <rPh sb="4" eb="6">
      <t>ソウテイ</t>
    </rPh>
    <rPh sb="6" eb="7">
      <t>アタイ</t>
    </rPh>
    <phoneticPr fontId="1"/>
  </si>
  <si>
    <t>R4年度の
実績値〔見込値〕</t>
    <rPh sb="2" eb="4">
      <t>ネンド</t>
    </rPh>
    <rPh sb="6" eb="8">
      <t>ジッセキ</t>
    </rPh>
    <rPh sb="8" eb="9">
      <t>チ</t>
    </rPh>
    <rPh sb="10" eb="12">
      <t>ミコ</t>
    </rPh>
    <rPh sb="12" eb="13">
      <t>チ</t>
    </rPh>
    <phoneticPr fontId="1"/>
  </si>
  <si>
    <t>R5年度の
目標値</t>
    <phoneticPr fontId="1"/>
  </si>
  <si>
    <t>R4実績値</t>
    <rPh sb="2" eb="5">
      <t>ジッセキチ</t>
    </rPh>
    <phoneticPr fontId="1"/>
  </si>
  <si>
    <t>関連項目名</t>
    <rPh sb="0" eb="2">
      <t>カンレン</t>
    </rPh>
    <rPh sb="2" eb="4">
      <t>コウモク</t>
    </rPh>
    <rPh sb="4" eb="5">
      <t>メイ</t>
    </rPh>
    <phoneticPr fontId="1"/>
  </si>
  <si>
    <t>千円</t>
    <rPh sb="0" eb="2">
      <t>センエン</t>
    </rPh>
    <phoneticPr fontId="1"/>
  </si>
  <si>
    <t>人</t>
    <rPh sb="0" eb="1">
      <t>ヒト</t>
    </rPh>
    <phoneticPr fontId="1"/>
  </si>
  <si>
    <t>株式会社大阪鶴見フラワーセンター</t>
    <rPh sb="0" eb="4">
      <t>カブシキガイシャ</t>
    </rPh>
    <rPh sb="4" eb="6">
      <t>オオサカ</t>
    </rPh>
    <rPh sb="6" eb="8">
      <t>ツルミ</t>
    </rPh>
    <phoneticPr fontId="1"/>
  </si>
  <si>
    <t>収益力の向上</t>
    <phoneticPr fontId="1"/>
  </si>
  <si>
    <t>当期経常利益</t>
    <phoneticPr fontId="1"/>
  </si>
  <si>
    <t>卸売市場の利用に関する満足度調査</t>
    <phoneticPr fontId="1"/>
  </si>
  <si>
    <t>「大阪鶴見花き地方卸売市場」　　　　　　　　　　　　　　　　利用者アンケート</t>
    <phoneticPr fontId="1"/>
  </si>
  <si>
    <t>買受人</t>
    <phoneticPr fontId="1"/>
  </si>
  <si>
    <t>６４５名</t>
    <rPh sb="3" eb="4">
      <t>メイ</t>
    </rPh>
    <phoneticPr fontId="1"/>
  </si>
  <si>
    <t>CS調査</t>
    <phoneticPr fontId="1"/>
  </si>
  <si>
    <t>花き小売業者を対象にした不満足度</t>
    <phoneticPr fontId="1"/>
  </si>
  <si>
    <t>％</t>
    <phoneticPr fontId="1"/>
  </si>
  <si>
    <t>（設定した理由）
・魅力ある市場にするため、買受人の実態を把握する必要がある。</t>
    <phoneticPr fontId="1"/>
  </si>
  <si>
    <t>（何をめざすのか）
・買受人にとって魅力ある市場にする。</t>
    <rPh sb="1" eb="2">
      <t>ナニ</t>
    </rPh>
    <phoneticPr fontId="1"/>
  </si>
  <si>
    <t>新規買受人の獲得</t>
    <phoneticPr fontId="1"/>
  </si>
  <si>
    <t>新型コロナの影響による出店控え</t>
    <rPh sb="0" eb="2">
      <t>シンガタ</t>
    </rPh>
    <rPh sb="6" eb="8">
      <t>エイキョウ</t>
    </rPh>
    <rPh sb="11" eb="13">
      <t>シュッテン</t>
    </rPh>
    <rPh sb="13" eb="14">
      <t>ヒカ</t>
    </rPh>
    <phoneticPr fontId="1"/>
  </si>
  <si>
    <t>市場活性化の取組み</t>
    <phoneticPr fontId="1"/>
  </si>
  <si>
    <t>消費拡大のためのイベント、ワークショップ等の開催、支援</t>
    <phoneticPr fontId="1"/>
  </si>
  <si>
    <t>市場関係者が産地等と連携して行う展示会、商談会の開催等</t>
    <phoneticPr fontId="1"/>
  </si>
  <si>
    <t>回</t>
    <rPh sb="0" eb="1">
      <t>カイ</t>
    </rPh>
    <phoneticPr fontId="1"/>
  </si>
  <si>
    <t>×4</t>
    <phoneticPr fontId="1"/>
  </si>
  <si>
    <t>-</t>
    <phoneticPr fontId="1"/>
  </si>
  <si>
    <t>施設改修</t>
    <phoneticPr fontId="1"/>
  </si>
  <si>
    <t>経営状況を勘案した施設改修</t>
    <phoneticPr fontId="1"/>
  </si>
  <si>
    <t>百万円</t>
    <rPh sb="0" eb="3">
      <t>ヒャクマンエン</t>
    </rPh>
    <phoneticPr fontId="1"/>
  </si>
  <si>
    <t>花き卸売市場に対する買受人の不満足度</t>
    <phoneticPr fontId="1"/>
  </si>
  <si>
    <t>小売業の商環境が厳しく、買受人総数が減少しているが、意欲ある新規買受人を確保し、消費拡大につなげる。（昨年達成できなかった目標数を設定）</t>
  </si>
  <si>
    <t>資産増加額と修繕費を足した額を目標値とする。但し、借入金により対応したものは、その償還額を含むとする。</t>
    <rPh sb="10" eb="11">
      <t>タ</t>
    </rPh>
    <rPh sb="13" eb="14">
      <t>ガク</t>
    </rPh>
    <rPh sb="15" eb="17">
      <t>モクヒョウ</t>
    </rPh>
    <rPh sb="17" eb="18">
      <t>チ</t>
    </rPh>
    <rPh sb="22" eb="23">
      <t>タダ</t>
    </rPh>
    <phoneticPr fontId="1"/>
  </si>
  <si>
    <t>利用者の不満足度が高く、かつ法人が早急に取り組める項目から優先的に対策を実施することにより、R４年度目標より0.5％削減を目指す。</t>
    <phoneticPr fontId="1"/>
  </si>
  <si>
    <t>大規模な集客が見込める商業施設と連携し、効果的なイベントやワークショップの開催を支援する</t>
    <rPh sb="0" eb="3">
      <t>ダイキボ</t>
    </rPh>
    <rPh sb="4" eb="6">
      <t>シュウキャク</t>
    </rPh>
    <rPh sb="7" eb="9">
      <t>ミコ</t>
    </rPh>
    <rPh sb="11" eb="13">
      <t>ショウギョウ</t>
    </rPh>
    <rPh sb="20" eb="23">
      <t>コウカテキ</t>
    </rPh>
    <phoneticPr fontId="1"/>
  </si>
  <si>
    <t>市場内ギャラリーで各産地の開発商品を展示するとともに、ズームなどWEBも活用して、買受人へ多彩な商品を紹介する場を設ける</t>
    <rPh sb="0" eb="3">
      <t>シジョウナイ</t>
    </rPh>
    <rPh sb="9" eb="10">
      <t>カク</t>
    </rPh>
    <rPh sb="10" eb="12">
      <t>サンチ</t>
    </rPh>
    <rPh sb="13" eb="15">
      <t>カイハツ</t>
    </rPh>
    <rPh sb="15" eb="17">
      <t>ショウヒン</t>
    </rPh>
    <rPh sb="18" eb="20">
      <t>テンジ</t>
    </rPh>
    <rPh sb="45" eb="47">
      <t>タサイ</t>
    </rPh>
    <rPh sb="48" eb="50">
      <t>ショウヒン</t>
    </rPh>
    <rPh sb="51" eb="53">
      <t>ショウカイ</t>
    </rPh>
    <rPh sb="55" eb="56">
      <t>バ</t>
    </rPh>
    <rPh sb="57" eb="58">
      <t>モウ</t>
    </rPh>
    <phoneticPr fontId="1"/>
  </si>
  <si>
    <t>「西日本一の花きの品揃え」や「WEBせり」など当市場の魅力について広くPRし、新規買受人を獲得する</t>
  </si>
  <si>
    <t>⑤</t>
    <phoneticPr fontId="1"/>
  </si>
  <si>
    <t>環境に対する負荷の軽減</t>
    <phoneticPr fontId="1"/>
  </si>
  <si>
    <t>廃棄物の再資源化率　　　　　　　　　　　　　　　　　　　　　　　　　　　　　　　　　（再資源廃棄物（ｔ）／廃棄物総量（ｔ））</t>
    <phoneticPr fontId="1"/>
  </si>
  <si>
    <t>更なる分別を徹底し、環境への負担軽減に貢献する。</t>
    <rPh sb="0" eb="1">
      <t>サラ</t>
    </rPh>
    <rPh sb="3" eb="5">
      <t>ブンベツ</t>
    </rPh>
    <rPh sb="6" eb="8">
      <t>テッテイ</t>
    </rPh>
    <rPh sb="10" eb="12">
      <t>カンキョウ</t>
    </rPh>
    <rPh sb="14" eb="16">
      <t>フタン</t>
    </rPh>
    <rPh sb="16" eb="18">
      <t>ケイゲン</t>
    </rPh>
    <rPh sb="19" eb="21">
      <t>コウケン</t>
    </rPh>
    <phoneticPr fontId="1"/>
  </si>
  <si>
    <t>令和６年２月</t>
    <phoneticPr fontId="1"/>
  </si>
  <si>
    <t>６５５名</t>
    <rPh sb="3" eb="4">
      <t>メイ</t>
    </rPh>
    <phoneticPr fontId="1"/>
  </si>
  <si>
    <t>不満足度の高い項目（「やや不満足」+「不満足」）
・ネット予約は利用しやすい（20.6％→17.6％）
・WEBせり・端末は操作しやすい（23.1％→20.5％）
・WEBせり・表示画面は分かりやすい（23.1％→21.1％）
・駐車券は買いやすく利用しやすい（15.6％→10.5％）
・荷物の積込をスムーズにできる（21.9％→19.7％）</t>
    <phoneticPr fontId="1"/>
  </si>
  <si>
    <t>令和５年１月</t>
    <phoneticPr fontId="1"/>
  </si>
  <si>
    <t>（目標値の根拠）
・利用者の不満足度が高く、かつ法人が早急に取り組める項目から優先的に対策を実施することにより、R４年度目標より0.5％削減を目指す。</t>
    <phoneticPr fontId="1"/>
  </si>
  <si>
    <t>■  令和5年度実績比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</si>
  <si>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〔77〕</t>
    <phoneticPr fontId="1"/>
  </si>
  <si>
    <t>〔×97〕</t>
    <phoneticPr fontId="1"/>
  </si>
  <si>
    <t>↓5</t>
    <phoneticPr fontId="1"/>
  </si>
  <si>
    <t xml:space="preserve">・新型コロナの影響を払しょくすることや法人が新規出店を志す者を把握して直接働きかけることにより新規出店者を増やすことは困難である。このため、新規出店する者はもとより、既存の買受人の仕入先が当市場となるよう、「西日本一の花きの品揃え」や「どこからでも参加でき、時間的な制約が少ないWEBせり」など当市場の魅力について、卸売業者等と連携しながら、さらにSNS等を活用し広くPRしていく。
・また、卸売業者に対して花きの生産地への出荷働きかけの強化を依頼し、当市場を仕入れ先とする新規出店環境が改善されるように努めていく。
</t>
    <rPh sb="1" eb="3">
      <t>シンガタ</t>
    </rPh>
    <rPh sb="7" eb="9">
      <t>エイキョウ</t>
    </rPh>
    <rPh sb="10" eb="11">
      <t>フッ</t>
    </rPh>
    <rPh sb="19" eb="21">
      <t>ホウジン</t>
    </rPh>
    <rPh sb="22" eb="24">
      <t>シンキ</t>
    </rPh>
    <rPh sb="35" eb="37">
      <t>チョクセツ</t>
    </rPh>
    <rPh sb="37" eb="38">
      <t>ハタラ</t>
    </rPh>
    <rPh sb="47" eb="52">
      <t>シンキシュッテンシャ</t>
    </rPh>
    <rPh sb="53" eb="54">
      <t>フ</t>
    </rPh>
    <rPh sb="59" eb="61">
      <t>コンナン</t>
    </rPh>
    <rPh sb="104" eb="107">
      <t>ニシニホン</t>
    </rPh>
    <rPh sb="107" eb="108">
      <t>イチ</t>
    </rPh>
    <rPh sb="109" eb="110">
      <t>カ</t>
    </rPh>
    <rPh sb="112" eb="114">
      <t>シナゾロ</t>
    </rPh>
    <rPh sb="124" eb="126">
      <t>サンカ</t>
    </rPh>
    <rPh sb="177" eb="178">
      <t>トウ</t>
    </rPh>
    <rPh sb="179" eb="181">
      <t>カツヨウ</t>
    </rPh>
    <rPh sb="196" eb="198">
      <t>オロシウリ</t>
    </rPh>
    <rPh sb="198" eb="200">
      <t>ギョウシャ</t>
    </rPh>
    <rPh sb="201" eb="202">
      <t>タイ</t>
    </rPh>
    <rPh sb="204" eb="205">
      <t>カ</t>
    </rPh>
    <rPh sb="207" eb="210">
      <t>セイサンチ</t>
    </rPh>
    <rPh sb="212" eb="214">
      <t>シュッカ</t>
    </rPh>
    <rPh sb="214" eb="215">
      <t>ハタラ</t>
    </rPh>
    <rPh sb="219" eb="221">
      <t>キョウカ</t>
    </rPh>
    <rPh sb="222" eb="224">
      <t>イライ</t>
    </rPh>
    <rPh sb="226" eb="229">
      <t>トウシジョウ</t>
    </rPh>
    <rPh sb="230" eb="232">
      <t>シイ</t>
    </rPh>
    <rPh sb="233" eb="234">
      <t>サキ</t>
    </rPh>
    <rPh sb="237" eb="239">
      <t>シンキ</t>
    </rPh>
    <rPh sb="239" eb="241">
      <t>シュッテン</t>
    </rPh>
    <rPh sb="241" eb="243">
      <t>カンキョウ</t>
    </rPh>
    <rPh sb="244" eb="246">
      <t>カイゼン</t>
    </rPh>
    <rPh sb="252" eb="253">
      <t>ツト</t>
    </rPh>
    <phoneticPr fontId="1"/>
  </si>
  <si>
    <t>中期経営計画
（R１～R５）</t>
    <rPh sb="0" eb="2">
      <t>チュウキ</t>
    </rPh>
    <rPh sb="2" eb="4">
      <t>ケイエイ</t>
    </rPh>
    <rPh sb="4" eb="6">
      <t>ケイカク</t>
    </rPh>
    <phoneticPr fontId="1"/>
  </si>
  <si>
    <t>（結果を踏まえ実施した取組）
・WEBシステムに関する卸売会社との意見交換会の実施
・場内混雑緩和のため、駐車券の時間制限と無料時間帯の導入
（今後実施予定の取組）
・車の入場規制、誘導方法、市場内物流の更なる改善（スムーズな荷物の積み込みなど）</t>
    <rPh sb="24" eb="25">
      <t>カン</t>
    </rPh>
    <rPh sb="27" eb="28">
      <t>オロシ</t>
    </rPh>
    <rPh sb="28" eb="29">
      <t>ウ</t>
    </rPh>
    <rPh sb="29" eb="31">
      <t>カイシャ</t>
    </rPh>
    <rPh sb="33" eb="38">
      <t>イケンコウカンカイ</t>
    </rPh>
    <rPh sb="43" eb="45">
      <t>ジョウナイ</t>
    </rPh>
    <rPh sb="45" eb="47">
      <t>コンザツ</t>
    </rPh>
    <rPh sb="47" eb="49">
      <t>カンワ</t>
    </rPh>
    <rPh sb="53" eb="56">
      <t>チュウシャケン</t>
    </rPh>
    <rPh sb="73" eb="75">
      <t>コンゴ</t>
    </rPh>
    <rPh sb="75" eb="77">
      <t>ジッシ</t>
    </rPh>
    <rPh sb="77" eb="79">
      <t>ヨテイ</t>
    </rPh>
    <rPh sb="80" eb="82">
      <t>トリク</t>
    </rPh>
    <rPh sb="85" eb="86">
      <t>クルマ</t>
    </rPh>
    <rPh sb="87" eb="89">
      <t>ニュウジョウ</t>
    </rPh>
    <rPh sb="89" eb="91">
      <t>キセイ</t>
    </rPh>
    <rPh sb="92" eb="94">
      <t>ユウドウ</t>
    </rPh>
    <rPh sb="94" eb="96">
      <t>ホウホウ</t>
    </rPh>
    <rPh sb="114" eb="116">
      <t>ニモツ</t>
    </rPh>
    <rPh sb="117" eb="118">
      <t>ツ</t>
    </rPh>
    <rPh sb="119" eb="120">
      <t>コ</t>
    </rPh>
    <phoneticPr fontId="1"/>
  </si>
  <si>
    <t>環境農林水産部　流通対策室</t>
    <rPh sb="0" eb="2">
      <t>カンキョウ</t>
    </rPh>
    <rPh sb="2" eb="4">
      <t>ノウリン</t>
    </rPh>
    <rPh sb="4" eb="6">
      <t>スイサン</t>
    </rPh>
    <rPh sb="6" eb="7">
      <t>ブ</t>
    </rPh>
    <rPh sb="8" eb="10">
      <t>リュウツウ</t>
    </rPh>
    <rPh sb="10" eb="13">
      <t>タイサクシツ</t>
    </rPh>
    <phoneticPr fontId="1"/>
  </si>
  <si>
    <t xml:space="preserve"> </t>
    <phoneticPr fontId="1"/>
  </si>
  <si>
    <t>③</t>
    <phoneticPr fontId="1"/>
  </si>
  <si>
    <t>市場内ギャラリーの活用等により、生産地と買受人との情報交換の場を提供する。（毎月実施（昨年よりも多く実施するという目標のもと、14と設定））</t>
    <rPh sb="0" eb="3">
      <t>シジョウナイ</t>
    </rPh>
    <rPh sb="9" eb="11">
      <t>カツヨウ</t>
    </rPh>
    <rPh sb="11" eb="12">
      <t>トウ</t>
    </rPh>
    <rPh sb="16" eb="19">
      <t>セイサンチ</t>
    </rPh>
    <rPh sb="20" eb="21">
      <t>カイ</t>
    </rPh>
    <rPh sb="21" eb="22">
      <t>ウケ</t>
    </rPh>
    <rPh sb="22" eb="23">
      <t>ヒト</t>
    </rPh>
    <rPh sb="25" eb="29">
      <t>ジョウホウコウカン</t>
    </rPh>
    <rPh sb="30" eb="31">
      <t>バ</t>
    </rPh>
    <rPh sb="32" eb="34">
      <t>テイキョウ</t>
    </rPh>
    <rPh sb="43" eb="45">
      <t>サクネン</t>
    </rPh>
    <rPh sb="48" eb="49">
      <t>オオ</t>
    </rPh>
    <rPh sb="50" eb="52">
      <t>ジッシ</t>
    </rPh>
    <rPh sb="57" eb="59">
      <t>モクヒョウ</t>
    </rPh>
    <rPh sb="66" eb="68">
      <t>セッテイ</t>
    </rPh>
    <phoneticPr fontId="1"/>
  </si>
  <si>
    <t>・当市場が我が国の中核的二大市場の一翼として安定的な花き流通に寄与するとともに、市場運営の車の両輪である卸売業者との連携強化（取組み支援）を通じ、魅力ある市場としての機能拡充を図り、より競争力のある市場を目指す。　　　　　　　　　　　　　　　　　　　　　　　　　　　　　　　　　　　　　　　　　　　　　　　　　　　　　　　　　　　　　　　　　　　　　　　　　　　　　　　　　　　　　　　　　　　　　　　　　　　　　　　　　　　　　　　　　　　　　　　　　　　　　　　　　　　　　　　　　　　　　　　　　　　　　　　　　　
　　　　　　　　　　　　　　　　　　　　　　　　　　　　　　　　　　　　　　　　　　　　　　　　　　　　　　　　　　　　　　　　　　　　　　　　　　　　　　　　　　　　　　　　　　　　　　　　　　　　　　　　　　　　　　　　　・民営化を進めるため、株式の売却時期について、企業価値を見極めた上で判断する。</t>
    <phoneticPr fontId="1"/>
  </si>
  <si>
    <t>回</t>
    <rPh sb="0" eb="1">
      <t>カイ</t>
    </rPh>
    <phoneticPr fontId="1"/>
  </si>
  <si>
    <t>当期経常利益</t>
    <rPh sb="0" eb="2">
      <t>トウキ</t>
    </rPh>
    <rPh sb="2" eb="6">
      <t>ケイジョウリエキ</t>
    </rPh>
    <phoneticPr fontId="1"/>
  </si>
  <si>
    <t>千円</t>
    <rPh sb="0" eb="2">
      <t>センエン</t>
    </rPh>
    <phoneticPr fontId="1"/>
  </si>
  <si>
    <r>
      <t>・R４年度の花き業界について、新型コロナの影響により花きの生産量は減少傾向となっており、繁忙期においては入荷商品が不足気味なため、花き市場での卸売単価が上昇し、取扱金額としては前年比約110％となった。また、支出も精査した結果、施設改修費について最低限の予算執行としたことにより、目標達成することができた。
・Ｒ４年度末で、懸案である大阪市との土地賃貸借契約、朝日生命との交流施設部分の土地賃貸借契約がともにR４年度末で満了するため、R５年２月には朝日生命から、契約に基づく交流施設の譲渡の申出があった。これに伴う交流施設の管理費（警備、保守）・建物取得経費等の増及び燃料調整費の価格改定による光熱水費の増が見込まれることなどから、R５目標値を13,786千円と設定した。</t>
    </r>
    <r>
      <rPr>
        <strike/>
        <sz val="14"/>
        <rFont val="ＭＳ Ｐゴシック"/>
        <family val="3"/>
        <charset val="128"/>
      </rPr>
      <t xml:space="preserve">
</t>
    </r>
    <r>
      <rPr>
        <sz val="14"/>
        <rFont val="ＭＳ Ｐゴシック"/>
        <family val="3"/>
        <charset val="128"/>
      </rPr>
      <t>・市場競争力を考慮すれば、施設の改修を実施したいが、建物全体の方向性が未定であるため、R５年度も必要最小限の範囲で対応する。</t>
    </r>
    <rPh sb="111" eb="113">
      <t>ケッカ</t>
    </rPh>
    <rPh sb="114" eb="116">
      <t>シセツ</t>
    </rPh>
    <rPh sb="116" eb="119">
      <t>カイシュウヒ</t>
    </rPh>
    <rPh sb="123" eb="126">
      <t>サイテイゲン</t>
    </rPh>
    <rPh sb="127" eb="129">
      <t>ヨサン</t>
    </rPh>
    <rPh sb="129" eb="131">
      <t>シッコウ</t>
    </rPh>
    <rPh sb="157" eb="159">
      <t>ネンド</t>
    </rPh>
    <rPh sb="159" eb="160">
      <t>マツ</t>
    </rPh>
    <rPh sb="176" eb="177">
      <t>カ</t>
    </rPh>
    <rPh sb="190" eb="191">
      <t>ブ</t>
    </rPh>
    <rPh sb="195" eb="196">
      <t>チン</t>
    </rPh>
    <rPh sb="197" eb="198">
      <t>シャク</t>
    </rPh>
    <rPh sb="219" eb="220">
      <t>ネン</t>
    </rPh>
    <rPh sb="221" eb="222">
      <t>ガツ</t>
    </rPh>
    <rPh sb="255" eb="256">
      <t>トモナ</t>
    </rPh>
    <rPh sb="257" eb="259">
      <t>コウリュウ</t>
    </rPh>
    <rPh sb="277" eb="279">
      <t>ケイヒ</t>
    </rPh>
    <rPh sb="279" eb="280">
      <t>トウ</t>
    </rPh>
    <rPh sb="282" eb="283">
      <t>オヨ</t>
    </rPh>
    <rPh sb="304" eb="306">
      <t>ミコ</t>
    </rPh>
    <rPh sb="318" eb="321">
      <t>モクヒョウチ</t>
    </rPh>
    <rPh sb="328" eb="330">
      <t>センエン</t>
    </rPh>
    <rPh sb="331" eb="333">
      <t>セッテイ</t>
    </rPh>
    <rPh sb="372" eb="374">
      <t>ミテイ</t>
    </rPh>
    <rPh sb="385" eb="390">
      <t>ヒツヨウサイショウゲン</t>
    </rPh>
    <phoneticPr fontId="1"/>
  </si>
  <si>
    <t>・交流施設所有者である朝日生命と、賃貸契約書に基づく「建物の譲渡」の取扱いについて、関係者と早期の合意形成を目指す。
・市場内システムの次期更新の準備が円滑に行えるよう、関係者と調整を進めていく。
・企業価値を高めるために、使用していない旧せり室の階段状買参人座席部分の改修工事を進め、商品の定温保管スペースの拡充を行い、市場機能強化のための事業実施を行う。</t>
    <rPh sb="114" eb="116">
      <t>シヨウ</t>
    </rPh>
    <rPh sb="126" eb="129">
      <t>カイダンジョウ</t>
    </rPh>
    <rPh sb="132" eb="133">
      <t>ザ</t>
    </rPh>
    <rPh sb="160" eb="161">
      <t>オコナ</t>
    </rPh>
    <rPh sb="163" eb="165">
      <t>シジョウ</t>
    </rPh>
    <rPh sb="165" eb="167">
      <t>キノウ</t>
    </rPh>
    <rPh sb="167" eb="169">
      <t>キョウカ</t>
    </rPh>
    <rPh sb="173" eb="175">
      <t>ジギョウ</t>
    </rPh>
    <rPh sb="175" eb="177">
      <t>ジッシ</t>
    </rPh>
    <rPh sb="178" eb="179">
      <t>オコナ</t>
    </rPh>
    <phoneticPr fontId="1"/>
  </si>
  <si>
    <t>・朝日生命との交渉にあたっては、大阪市、監査役及び顧問弁護士からの意見をいただきながら、実施する。
・市場を取り巻く厳しい環境を踏まえて、取扱高の増加に資する市場機能の強化を検討し、引き続き経費削減を行い、効率的な運営を図る。</t>
    <rPh sb="23" eb="24">
      <t>オヨ</t>
    </rPh>
    <rPh sb="92" eb="93">
      <t>ヒ</t>
    </rPh>
    <rPh sb="94" eb="95">
      <t>ツヅ</t>
    </rPh>
    <rPh sb="96" eb="98">
      <t>ケイヒ</t>
    </rPh>
    <rPh sb="98" eb="100">
      <t>サクゲン</t>
    </rPh>
    <rPh sb="101" eb="102">
      <t>オコナ</t>
    </rPh>
    <phoneticPr fontId="1"/>
  </si>
  <si>
    <t>以下のような場内環境の改善を行う。
・車の入場規制、誘導方法、市場内物流の改善
・掲示機能の充実</t>
    <rPh sb="0" eb="2">
      <t>イカ</t>
    </rPh>
    <rPh sb="6" eb="8">
      <t>ジョウナイ</t>
    </rPh>
    <rPh sb="8" eb="10">
      <t>カンキョウ</t>
    </rPh>
    <rPh sb="11" eb="13">
      <t>カイゼン</t>
    </rPh>
    <rPh sb="14" eb="15">
      <t>オコナ</t>
    </rPh>
    <phoneticPr fontId="1"/>
  </si>
  <si>
    <t>花き包装容器等の廃棄物を大量に排出することから、環境に対する負荷の軽減に向けて取り組んでいく</t>
    <rPh sb="8" eb="11">
      <t>ハイキブツ</t>
    </rPh>
    <phoneticPr fontId="1"/>
  </si>
  <si>
    <r>
      <t xml:space="preserve">・令和４年度においては、新規買受人４人のうち、３人が、新しく小売店として出店した者（以下「新規出店者」という）、残りの１人が、他市場から仕入れている既存の花き業者（当市場から仕入れるために、当市場において登録手続きを行った買受人）となっている。
・令和４年度の目標18人については約８割の14人を新規出店者、４人を他市場から仕入れている既存の花き業者と見込んでいたが、実績は上記のとおりであった。
・新規買受人登録が伸び悩んだ主な原因としては、新規買受人獲得のため計画していた各種イベント等（当市場の魅力発信）は計画どおり実施できたものの、新型コロナの影響に起因する生産地の縮小と生産量の減少が市場での相場の単価高を招き、それに伴う仕入価格の上昇により小売店の苦境が続き、新規出店を断念する者が多かったことが挙げられる。また、新規出店者が伸び悩んだことにより、花き業者の取引先の拡大も進まなかったため、新規買受人登録が伸び悩んだ。（市場関係者からの聞き取りによると、８人程度が新規出店を見合わせたとの情報あり）
</t>
    </r>
    <r>
      <rPr>
        <strike/>
        <sz val="10"/>
        <rFont val="Meiryo UI"/>
        <family val="3"/>
        <charset val="128"/>
      </rPr>
      <t xml:space="preserve">
</t>
    </r>
    <rPh sb="1" eb="3">
      <t>レイワ</t>
    </rPh>
    <rPh sb="4" eb="6">
      <t>ネンド</t>
    </rPh>
    <rPh sb="18" eb="19">
      <t>ニン</t>
    </rPh>
    <rPh sb="24" eb="25">
      <t>ニン</t>
    </rPh>
    <rPh sb="30" eb="33">
      <t>コウリテン</t>
    </rPh>
    <rPh sb="40" eb="41">
      <t>シャ</t>
    </rPh>
    <rPh sb="42" eb="44">
      <t>イカ</t>
    </rPh>
    <rPh sb="45" eb="47">
      <t>シンキ</t>
    </rPh>
    <rPh sb="47" eb="50">
      <t>シュッテンシャ</t>
    </rPh>
    <rPh sb="56" eb="57">
      <t>ノコ</t>
    </rPh>
    <rPh sb="60" eb="61">
      <t>ニン</t>
    </rPh>
    <rPh sb="77" eb="78">
      <t>カ</t>
    </rPh>
    <rPh sb="79" eb="81">
      <t>ギョウシャ</t>
    </rPh>
    <rPh sb="140" eb="141">
      <t>ヤク</t>
    </rPh>
    <rPh sb="142" eb="143">
      <t>ワリ</t>
    </rPh>
    <rPh sb="171" eb="172">
      <t>カ</t>
    </rPh>
    <rPh sb="173" eb="175">
      <t>ギョウシャ</t>
    </rPh>
    <rPh sb="187" eb="188">
      <t>ウエ</t>
    </rPh>
    <rPh sb="188" eb="189">
      <t>キ</t>
    </rPh>
    <rPh sb="215" eb="217">
      <t>ゲンイン</t>
    </rPh>
    <rPh sb="279" eb="281">
      <t>キイン</t>
    </rPh>
    <rPh sb="283" eb="286">
      <t>セイサンチ</t>
    </rPh>
    <rPh sb="287" eb="289">
      <t>シュクショウ</t>
    </rPh>
    <rPh sb="290" eb="293">
      <t>セイサンリョウ</t>
    </rPh>
    <rPh sb="294" eb="296">
      <t>ゲンショウ</t>
    </rPh>
    <rPh sb="297" eb="299">
      <t>シジョウ</t>
    </rPh>
    <rPh sb="301" eb="303">
      <t>ソウバ</t>
    </rPh>
    <rPh sb="304" eb="307">
      <t>タンカダカ</t>
    </rPh>
    <rPh sb="308" eb="309">
      <t>マネ</t>
    </rPh>
    <rPh sb="314" eb="315">
      <t>トモナ</t>
    </rPh>
    <rPh sb="333" eb="334">
      <t>ツヅ</t>
    </rPh>
    <rPh sb="341" eb="343">
      <t>ダンネン</t>
    </rPh>
    <rPh sb="443" eb="445">
      <t>ミア</t>
    </rPh>
    <rPh sb="450" eb="452">
      <t>ジョウホウ</t>
    </rPh>
    <phoneticPr fontId="1"/>
  </si>
  <si>
    <t>交流施設の「建物の譲渡」の取扱いが未定であることを踏まえた工費の見直し</t>
    <rPh sb="25" eb="26">
      <t>フ</t>
    </rPh>
    <rPh sb="29" eb="31">
      <t>コウヒ</t>
    </rPh>
    <rPh sb="32" eb="34">
      <t>ミナオ</t>
    </rPh>
    <phoneticPr fontId="1"/>
  </si>
  <si>
    <t>・当市場は市場として使いづらい縦型の建物の影響で、狭隘な側面が目立っているという問題を抱えており、将来にわたる市場機能充実に向け、場内事業者とも連携しながら、市場機能の強化を図るための施設整備を実施する。
・但し、交流施設の活用方策等については、未定のため、建物全体に関わる工事等について精査する。</t>
    <rPh sb="49" eb="51">
      <t>ショウライ</t>
    </rPh>
    <rPh sb="55" eb="59">
      <t>シジョウキノウ</t>
    </rPh>
    <rPh sb="59" eb="61">
      <t>ジュウジツ</t>
    </rPh>
    <rPh sb="62" eb="63">
      <t>ム</t>
    </rPh>
    <rPh sb="65" eb="67">
      <t>ジョウナイ</t>
    </rPh>
    <rPh sb="67" eb="70">
      <t>ジギョウシャ</t>
    </rPh>
    <rPh sb="72" eb="74">
      <t>レンケイ</t>
    </rPh>
    <rPh sb="92" eb="94">
      <t>シセツ</t>
    </rPh>
    <rPh sb="94" eb="96">
      <t>セイビ</t>
    </rPh>
    <rPh sb="97" eb="99">
      <t>ジッシ</t>
    </rPh>
    <rPh sb="104" eb="105">
      <t>タダ</t>
    </rPh>
    <rPh sb="107" eb="109">
      <t>コウリュウ</t>
    </rPh>
    <rPh sb="109" eb="111">
      <t>シセツ</t>
    </rPh>
    <rPh sb="112" eb="116">
      <t>カツヨウホウサク</t>
    </rPh>
    <rPh sb="116" eb="117">
      <t>トウ</t>
    </rPh>
    <rPh sb="123" eb="125">
      <t>ミテイ</t>
    </rPh>
    <rPh sb="129" eb="131">
      <t>タテモノ</t>
    </rPh>
    <rPh sb="131" eb="133">
      <t>ゼンタイ</t>
    </rPh>
    <rPh sb="134" eb="135">
      <t>カカ</t>
    </rPh>
    <rPh sb="137" eb="139">
      <t>コウジ</t>
    </rPh>
    <rPh sb="139" eb="140">
      <t>トウ</t>
    </rPh>
    <rPh sb="144" eb="146">
      <t>セイサ</t>
    </rPh>
    <phoneticPr fontId="1"/>
  </si>
  <si>
    <t>・大阪市との土地賃貸借契約、朝日生命との交流施設部分の土地賃貸借契約がともにR４年度末で満了するため、R５年２月には朝日生命から、契約に基づく交流施設の譲渡の申出があり、これに伴う交流施設の管理費（警備、保守）・建物取得経費等の増及び燃料調整費の価格改定による光熱水費の増が見込まれることなどから、R５目標値を13,786千円と設定した。</t>
    <phoneticPr fontId="1"/>
  </si>
  <si>
    <t>新規出店者</t>
    <rPh sb="0" eb="2">
      <t>シンキ</t>
    </rPh>
    <rPh sb="2" eb="5">
      <t>シュッテンシャ</t>
    </rPh>
    <phoneticPr fontId="1"/>
  </si>
  <si>
    <t>人</t>
    <rPh sb="0" eb="1">
      <t>ニン</t>
    </rPh>
    <phoneticPr fontId="1"/>
  </si>
  <si>
    <t>経営状況等を勘案しながら計画的な施設改修と設備投資を行う。但し、交流施設の取扱が未定のため、現時点では交流施設も含めた建物全体に係る新規工事は精査の上実施
・エレベータ更新工事
・スチールシャッター更新工事</t>
    <rPh sb="84" eb="86">
      <t>コウシン</t>
    </rPh>
    <rPh sb="86" eb="88">
      <t>コウジ</t>
    </rPh>
    <rPh sb="99" eb="101">
      <t>コウシン</t>
    </rPh>
    <phoneticPr fontId="1"/>
  </si>
  <si>
    <t>消費拡大のため、市場関係者とともに、商業施設等と連携し、より広範囲に実施する。なお、市場外で実施するにあたっては、会場費等のコストや関係者との連絡調整等様々な課題があるため、前年度の市場外の商業施設で行った実績数５回を維持することを目標とする。</t>
    <rPh sb="18" eb="22">
      <t>ショウギョウシセツ</t>
    </rPh>
    <rPh sb="22" eb="23">
      <t>トウ</t>
    </rPh>
    <rPh sb="24" eb="26">
      <t>レンケイ</t>
    </rPh>
    <rPh sb="30" eb="33">
      <t>コウハンイ</t>
    </rPh>
    <rPh sb="34" eb="36">
      <t>ジッシ</t>
    </rPh>
    <rPh sb="57" eb="60">
      <t>カイジョウヒ</t>
    </rPh>
    <rPh sb="60" eb="61">
      <t>トウ</t>
    </rPh>
    <rPh sb="75" eb="76">
      <t>トウ</t>
    </rPh>
    <rPh sb="76" eb="78">
      <t>サマザマ</t>
    </rPh>
    <rPh sb="79" eb="81">
      <t>カダイ</t>
    </rPh>
    <rPh sb="103" eb="105">
      <t>ジッセキ</t>
    </rPh>
    <rPh sb="105" eb="106">
      <t>スウ</t>
    </rPh>
    <rPh sb="109" eb="111">
      <t>イジ</t>
    </rPh>
    <rPh sb="116" eb="118">
      <t>モクヒョウ</t>
    </rPh>
    <phoneticPr fontId="1"/>
  </si>
  <si>
    <t>・消費拡大のための、花きを活用したイベント、ワークショップ等は、一般の消費者を対象に、R４年度は、月１回程度（市場繁忙期の９,12,３月を除く）年間９回の開催計画であった。実績は、市場に併設する交流施設において５回、市場外の商業施設において５回の計10回の実施であった。
・交流施設でのイベントは、法人と場内事業者の協力によって運営していたが、当該施設が令和５年３月12日をもって閉館となった。市場外で実施するにあたっては、新たに会場を探す必要があり、会場費、その他運搬費等の負担増となることに加え、関係者との連絡調整等に時間を要する。また、当日は鶴見フラワーセンターのスタッフがイベント運営にあたっているが、マンパワー不足の状況であり、市場外では場内事業者の協力を得ることも難しいことから、昨年度以上に実施回数を増やすことは困難であり、令和５年度の目標値設定においては、前年度に市場外の商業施設で行ったイベント数５回を維持する目標設定した。</t>
    <rPh sb="1" eb="5">
      <t>ショウヒカクダイ</t>
    </rPh>
    <rPh sb="10" eb="11">
      <t>カ</t>
    </rPh>
    <rPh sb="13" eb="15">
      <t>カツヨウ</t>
    </rPh>
    <rPh sb="29" eb="30">
      <t>トウ</t>
    </rPh>
    <rPh sb="32" eb="34">
      <t>イッパン</t>
    </rPh>
    <rPh sb="35" eb="38">
      <t>ショウヒシャ</t>
    </rPh>
    <rPh sb="39" eb="41">
      <t>タイショウ</t>
    </rPh>
    <rPh sb="45" eb="47">
      <t>ネンド</t>
    </rPh>
    <rPh sb="49" eb="50">
      <t>ツキ</t>
    </rPh>
    <rPh sb="51" eb="54">
      <t>カイテイド</t>
    </rPh>
    <rPh sb="55" eb="60">
      <t>シジョウハンボウキ</t>
    </rPh>
    <rPh sb="67" eb="68">
      <t>ガツ</t>
    </rPh>
    <rPh sb="69" eb="70">
      <t>ノゾ</t>
    </rPh>
    <rPh sb="72" eb="74">
      <t>ネンカン</t>
    </rPh>
    <rPh sb="75" eb="76">
      <t>カイ</t>
    </rPh>
    <rPh sb="77" eb="79">
      <t>カイサイ</t>
    </rPh>
    <rPh sb="79" eb="81">
      <t>ケイカク</t>
    </rPh>
    <rPh sb="86" eb="88">
      <t>ジッセキ</t>
    </rPh>
    <rPh sb="90" eb="92">
      <t>シジョウ</t>
    </rPh>
    <rPh sb="93" eb="95">
      <t>ヘイセツ</t>
    </rPh>
    <rPh sb="97" eb="101">
      <t>コウリュウシセツ</t>
    </rPh>
    <rPh sb="106" eb="107">
      <t>カイ</t>
    </rPh>
    <rPh sb="108" eb="111">
      <t>シジョウガイ</t>
    </rPh>
    <rPh sb="112" eb="116">
      <t>ショウギョウシセツ</t>
    </rPh>
    <rPh sb="121" eb="122">
      <t>カイ</t>
    </rPh>
    <rPh sb="123" eb="124">
      <t>ケイ</t>
    </rPh>
    <rPh sb="126" eb="127">
      <t>カイ</t>
    </rPh>
    <rPh sb="128" eb="130">
      <t>ジッシ</t>
    </rPh>
    <rPh sb="137" eb="139">
      <t>コウリュウ</t>
    </rPh>
    <rPh sb="369" eb="371">
      <t>レイワ</t>
    </rPh>
    <rPh sb="372" eb="374">
      <t>ネンド</t>
    </rPh>
    <rPh sb="375" eb="378">
      <t>モクヒョウチ</t>
    </rPh>
    <rPh sb="378" eb="380">
      <t>セッテイ</t>
    </rPh>
    <rPh sb="386" eb="389">
      <t>ゼンネンド</t>
    </rPh>
    <rPh sb="390" eb="393">
      <t>シジョウガイ</t>
    </rPh>
    <rPh sb="394" eb="396">
      <t>ショウギョウ</t>
    </rPh>
    <rPh sb="396" eb="398">
      <t>シセツ</t>
    </rPh>
    <rPh sb="399" eb="400">
      <t>オコナ</t>
    </rPh>
    <rPh sb="406" eb="407">
      <t>スウ</t>
    </rPh>
    <rPh sb="408" eb="409">
      <t>カイ</t>
    </rPh>
    <rPh sb="410" eb="412">
      <t>イジ</t>
    </rPh>
    <rPh sb="414" eb="416">
      <t>モクヒョウ</t>
    </rPh>
    <rPh sb="416" eb="418">
      <t>セッテイ</t>
    </rPh>
    <phoneticPr fontId="1"/>
  </si>
  <si>
    <t>・交流施設所有者である朝日生命と、賃貸契約書に基づく「建物の譲渡」の取扱いについて、未定であり、これに伴い、令和４年度当初に計画していた施設整備については、建物全体の活用の方向性も検討する必要があったため、必要最小限の整備とした。
・整備計画の内容（定温スペース拡充工事と１階荷捌き場の空調設備の新設工事）は変更していませんが、工法や資材を必要最小限のものに見直したことにより工費を圧縮しました。</t>
    <rPh sb="23" eb="24">
      <t>モト</t>
    </rPh>
    <rPh sb="27" eb="29">
      <t>タテモノ</t>
    </rPh>
    <rPh sb="30" eb="32">
      <t>ジョウト</t>
    </rPh>
    <rPh sb="34" eb="36">
      <t>トリアツカ</t>
    </rPh>
    <rPh sb="42" eb="44">
      <t>ミテイ</t>
    </rPh>
    <rPh sb="51" eb="52">
      <t>トモナ</t>
    </rPh>
    <rPh sb="54" eb="56">
      <t>レイワ</t>
    </rPh>
    <rPh sb="57" eb="59">
      <t>ネンド</t>
    </rPh>
    <rPh sb="59" eb="61">
      <t>トウショ</t>
    </rPh>
    <rPh sb="62" eb="64">
      <t>ケイカク</t>
    </rPh>
    <rPh sb="68" eb="70">
      <t>シセツ</t>
    </rPh>
    <rPh sb="70" eb="72">
      <t>セイビ</t>
    </rPh>
    <rPh sb="78" eb="80">
      <t>タテモノ</t>
    </rPh>
    <rPh sb="80" eb="82">
      <t>ゼンタイ</t>
    </rPh>
    <rPh sb="83" eb="85">
      <t>カツヨウ</t>
    </rPh>
    <rPh sb="86" eb="89">
      <t>ホウコウセイ</t>
    </rPh>
    <rPh sb="90" eb="92">
      <t>ケントウ</t>
    </rPh>
    <rPh sb="94" eb="96">
      <t>ヒツヨウ</t>
    </rPh>
    <rPh sb="103" eb="105">
      <t>ヒツヨウ</t>
    </rPh>
    <rPh sb="105" eb="108">
      <t>サイショウゲン</t>
    </rPh>
    <rPh sb="109" eb="111">
      <t>セイビ</t>
    </rPh>
    <rPh sb="126" eb="128">
      <t>テイオン</t>
    </rPh>
    <phoneticPr fontId="1"/>
  </si>
  <si>
    <t xml:space="preserve">
・今後の市場機能の強化のため、交流施設に関しては、譲渡の諾否を想定して、改修等の対策を検討する。
｛収益確保｝
・市場取扱高の増加支援のため、場内環境の改善や新規買受人の獲得、繁忙期の市場外での荷受けや引き渡し場所の安定的確保に努める。
｛経費削減｝
・電灯の間引きの継続や一部蛍光灯のLED化による光熱水費の抑制に努める。
｛施設整備と機能向上｝
・市場内施設の修繕、更新については、交流施設の動向も考慮しつつ、必要最小限で実施
・花きの品質保持のため、定温スペースの拡充
・市場機能強化のための検討
</t>
    <rPh sb="61" eb="63">
      <t>トリアツカイ</t>
    </rPh>
    <rPh sb="63" eb="64">
      <t>タカ</t>
    </rPh>
    <rPh sb="65" eb="67">
      <t>ゾウカ</t>
    </rPh>
    <rPh sb="67" eb="69">
      <t>シエン</t>
    </rPh>
    <rPh sb="73" eb="75">
      <t>ジョウナイ</t>
    </rPh>
    <rPh sb="75" eb="77">
      <t>カンキョウ</t>
    </rPh>
    <rPh sb="78" eb="80">
      <t>カイゼン</t>
    </rPh>
    <rPh sb="81" eb="86">
      <t>シンキカイウケニン</t>
    </rPh>
    <rPh sb="87" eb="89">
      <t>カクトク</t>
    </rPh>
    <rPh sb="90" eb="93">
      <t>ハンボウキ</t>
    </rPh>
    <rPh sb="94" eb="97">
      <t>シジョウガイ</t>
    </rPh>
    <rPh sb="99" eb="101">
      <t>ニウ</t>
    </rPh>
    <rPh sb="103" eb="104">
      <t>ヒ</t>
    </rPh>
    <rPh sb="105" eb="106">
      <t>ワタ</t>
    </rPh>
    <rPh sb="107" eb="109">
      <t>バショ</t>
    </rPh>
    <rPh sb="110" eb="113">
      <t>アンテイテキ</t>
    </rPh>
    <rPh sb="113" eb="115">
      <t>カクホ</t>
    </rPh>
    <rPh sb="116" eb="117">
      <t>ツト</t>
    </rPh>
    <rPh sb="163" eb="164">
      <t>ツト</t>
    </rPh>
    <rPh sb="236" eb="238">
      <t>テイオン</t>
    </rPh>
    <phoneticPr fontId="1"/>
  </si>
  <si>
    <t>↓13,786</t>
    <phoneticPr fontId="1"/>
  </si>
  <si>
    <t>株式会社大阪鶴見フラワーセンター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</si>
</sst>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Red]\(0.0\)"/>
    <numFmt numFmtId="177" formatCode="#,##0_ "/>
    <numFmt numFmtId="178" formatCode="0.0_ "/>
    <numFmt numFmtId="179" formatCode="#,##0.0_ "/>
    <numFmt numFmtId="180" formatCode="#,##0.0_);\(#,##0.0\)"/>
    <numFmt numFmtId="181" formatCode="#,##0_);\(#,##0\)"/>
    <numFmt numFmtId="182" formatCode="#,##0.00_);\(#,##0.00\)"/>
    <numFmt numFmtId="183" formatCode="#,##0;&quot;△ &quot;#,##0"/>
    <numFmt numFmtId="184" formatCode="0_);[Red]\(0\)"/>
    <numFmt numFmtId="185" formatCode="0_ "/>
    <numFmt numFmtId="186" formatCode="&quot;〔&quot;#,##0&quot;〕&quot;;&quot;〔△ &quot;#,##0&quot;〕&quot;"/>
    <numFmt numFmtId="187" formatCode="&quot;〔&quot;#,##0&quot;〕&quot;;&quot;〔▲&quot;#,##0&quot;〕&quot;"/>
    <numFmt numFmtId="188" formatCode="#,##0;&quot;▲ &quot;#,##0"/>
    <numFmt numFmtId="189" formatCode="&quot;〔&quot;#,##0&quot;〕&quot;"/>
  </numFmts>
  <fonts count="46"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16"/>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sz val="16"/>
      <color theme="1"/>
      <name val="Meiryo UI"/>
      <family val="3"/>
      <charset val="128"/>
    </font>
    <font>
      <b/>
      <sz val="20"/>
      <color theme="1"/>
      <name val="Meiryo UI"/>
      <family val="3"/>
      <charset val="128"/>
    </font>
    <font>
      <sz val="16"/>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z val="11"/>
      <color theme="1"/>
      <name val="Meiryo UI"/>
      <family val="3"/>
      <charset val="128"/>
    </font>
    <font>
      <sz val="10"/>
      <color theme="1"/>
      <name val="Meiryo UI"/>
      <family val="3"/>
      <charset val="128"/>
    </font>
    <font>
      <sz val="9"/>
      <color theme="1"/>
      <name val="Meiryo UI"/>
      <family val="3"/>
      <charset val="128"/>
    </font>
    <font>
      <strike/>
      <sz val="9"/>
      <color rgb="FF0070C0"/>
      <name val="Meiryo UI"/>
      <family val="3"/>
      <charset val="128"/>
    </font>
    <font>
      <b/>
      <sz val="12"/>
      <color theme="1"/>
      <name val="ＭＳ Ｐゴシック"/>
      <family val="3"/>
      <charset val="128"/>
    </font>
    <font>
      <strike/>
      <sz val="14"/>
      <name val="ＭＳ Ｐゴシック"/>
      <family val="3"/>
      <charset val="128"/>
    </font>
    <font>
      <strike/>
      <sz val="10"/>
      <name val="Meiryo UI"/>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83">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diagonal/>
    </border>
  </borders>
  <cellStyleXfs count="1">
    <xf numFmtId="0" fontId="0" fillId="0" borderId="0"/>
  </cellStyleXfs>
  <cellXfs count="440">
    <xf numFmtId="0" fontId="0" fillId="0" borderId="0" xfId="0"/>
    <xf numFmtId="181" fontId="2" fillId="2" borderId="1" xfId="0" applyNumberFormat="1" applyFont="1" applyFill="1" applyBorder="1" applyAlignment="1">
      <alignment vertical="center"/>
    </xf>
    <xf numFmtId="181" fontId="10" fillId="0" borderId="0" xfId="0" applyNumberFormat="1" applyFont="1" applyAlignment="1">
      <alignment vertical="center" wrapText="1" shrinkToFit="1"/>
    </xf>
    <xf numFmtId="181" fontId="0" fillId="0" borderId="0" xfId="0" applyNumberFormat="1" applyAlignment="1">
      <alignment vertical="center" wrapText="1"/>
    </xf>
    <xf numFmtId="181" fontId="4" fillId="0" borderId="0" xfId="0" applyNumberFormat="1" applyFont="1" applyAlignment="1">
      <alignment vertical="center" wrapText="1"/>
    </xf>
    <xf numFmtId="181" fontId="5" fillId="0" borderId="0" xfId="0" applyNumberFormat="1" applyFont="1" applyAlignment="1" applyProtection="1">
      <alignment horizontal="center" vertical="center" shrinkToFit="1"/>
      <protection locked="0"/>
    </xf>
    <xf numFmtId="181" fontId="5" fillId="0" borderId="0" xfId="0" applyNumberFormat="1" applyFont="1" applyAlignment="1" applyProtection="1">
      <alignment horizontal="center" vertical="center" wrapText="1" shrinkToFit="1"/>
      <protection locked="0"/>
    </xf>
    <xf numFmtId="181" fontId="8" fillId="0" borderId="0" xfId="0" applyNumberFormat="1" applyFont="1" applyAlignment="1" applyProtection="1">
      <alignment horizontal="center" vertical="center" shrinkToFit="1"/>
      <protection locked="0"/>
    </xf>
    <xf numFmtId="181" fontId="3" fillId="0" borderId="0" xfId="0" applyNumberFormat="1" applyFont="1" applyAlignment="1" applyProtection="1">
      <alignment vertical="center" wrapText="1" shrinkToFit="1"/>
      <protection locked="0"/>
    </xf>
    <xf numFmtId="181" fontId="9" fillId="2" borderId="2" xfId="0" applyNumberFormat="1" applyFont="1" applyFill="1" applyBorder="1" applyAlignment="1">
      <alignment vertical="center"/>
    </xf>
    <xf numFmtId="180" fontId="8"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81" fontId="9" fillId="2" borderId="2" xfId="0" applyNumberFormat="1" applyFont="1" applyFill="1" applyBorder="1" applyAlignment="1">
      <alignment vertical="center" wrapText="1"/>
    </xf>
    <xf numFmtId="181" fontId="10" fillId="0" borderId="0" xfId="0" applyNumberFormat="1" applyFont="1" applyAlignment="1">
      <alignment vertical="center"/>
    </xf>
    <xf numFmtId="181" fontId="0" fillId="0" borderId="0" xfId="0" applyNumberFormat="1" applyAlignment="1">
      <alignment horizontal="left" vertical="center"/>
    </xf>
    <xf numFmtId="181" fontId="0" fillId="0" borderId="0" xfId="0" applyNumberFormat="1" applyAlignment="1" applyProtection="1">
      <alignment horizontal="center" vertical="center" shrinkToFit="1"/>
      <protection locked="0"/>
    </xf>
    <xf numFmtId="181" fontId="0" fillId="0" borderId="0" xfId="0" applyNumberFormat="1" applyAlignment="1" applyProtection="1">
      <alignment horizontal="center" vertical="center" wrapText="1" shrinkToFit="1"/>
      <protection locked="0"/>
    </xf>
    <xf numFmtId="181" fontId="9" fillId="0" borderId="0" xfId="0" applyNumberFormat="1" applyFont="1" applyAlignment="1">
      <alignment horizontal="center" vertical="center" wrapText="1" shrinkToFit="1"/>
    </xf>
    <xf numFmtId="181" fontId="8" fillId="0" borderId="0" xfId="0" applyNumberFormat="1" applyFont="1" applyAlignment="1" applyProtection="1">
      <alignment horizontal="center" vertical="center" wrapText="1" shrinkToFit="1"/>
      <protection locked="0"/>
    </xf>
    <xf numFmtId="180" fontId="8"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0" fillId="0" borderId="0" xfId="0" applyAlignment="1">
      <alignment horizontal="center" vertical="center"/>
    </xf>
    <xf numFmtId="0" fontId="14" fillId="0" borderId="0" xfId="0" applyFont="1" applyAlignment="1">
      <alignment horizontal="center" vertical="center"/>
    </xf>
    <xf numFmtId="0" fontId="16" fillId="0" borderId="0" xfId="0" applyFont="1" applyAlignment="1">
      <alignment vertical="center"/>
    </xf>
    <xf numFmtId="0" fontId="21" fillId="0" borderId="0" xfId="0" applyFont="1" applyAlignment="1">
      <alignment vertical="center"/>
    </xf>
    <xf numFmtId="0" fontId="23" fillId="0" borderId="5" xfId="0" applyFont="1" applyBorder="1" applyAlignment="1">
      <alignment vertical="center" wrapText="1"/>
    </xf>
    <xf numFmtId="0" fontId="23" fillId="0" borderId="6" xfId="0" applyFont="1" applyBorder="1" applyAlignment="1">
      <alignment vertical="center" wrapText="1"/>
    </xf>
    <xf numFmtId="181" fontId="0" fillId="0" borderId="0" xfId="0" applyNumberFormat="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181" fontId="15" fillId="3" borderId="9" xfId="0" applyNumberFormat="1" applyFont="1" applyFill="1" applyBorder="1" applyAlignment="1">
      <alignment horizontal="center" vertical="center"/>
    </xf>
    <xf numFmtId="0" fontId="19" fillId="3" borderId="9" xfId="0" applyFont="1" applyFill="1" applyBorder="1" applyAlignment="1">
      <alignment horizontal="center" vertical="center"/>
    </xf>
    <xf numFmtId="0" fontId="18" fillId="0" borderId="0" xfId="0" applyFont="1" applyAlignment="1">
      <alignment horizontal="center" vertical="center"/>
    </xf>
    <xf numFmtId="0" fontId="18" fillId="3" borderId="9" xfId="0" applyFont="1" applyFill="1" applyBorder="1" applyAlignment="1">
      <alignment horizontal="center" vertical="center" shrinkToFit="1"/>
    </xf>
    <xf numFmtId="181" fontId="15" fillId="0" borderId="10" xfId="0" applyNumberFormat="1" applyFont="1" applyBorder="1" applyAlignment="1">
      <alignment horizontal="center" vertical="center" shrinkToFit="1"/>
    </xf>
    <xf numFmtId="181" fontId="15" fillId="0" borderId="10" xfId="0" applyNumberFormat="1" applyFont="1" applyBorder="1" applyAlignment="1">
      <alignment horizontal="center" vertical="center"/>
    </xf>
    <xf numFmtId="182" fontId="12" fillId="0" borderId="11" xfId="0" applyNumberFormat="1" applyFont="1" applyBorder="1" applyAlignment="1" applyProtection="1">
      <alignment horizontal="center" vertical="center" wrapText="1" shrinkToFit="1"/>
      <protection locked="0"/>
    </xf>
    <xf numFmtId="182" fontId="12" fillId="0" borderId="0" xfId="0" applyNumberFormat="1" applyFont="1" applyAlignment="1" applyProtection="1">
      <alignment horizontal="center" vertical="center" wrapText="1" shrinkToFit="1"/>
      <protection locked="0"/>
    </xf>
    <xf numFmtId="0" fontId="18" fillId="0" borderId="0" xfId="0" applyFont="1" applyAlignment="1">
      <alignment vertical="center"/>
    </xf>
    <xf numFmtId="0" fontId="15" fillId="0" borderId="0" xfId="0" applyFont="1" applyAlignment="1">
      <alignment vertical="center"/>
    </xf>
    <xf numFmtId="0" fontId="17" fillId="3" borderId="9" xfId="0" applyFont="1" applyFill="1" applyBorder="1" applyAlignment="1">
      <alignment horizontal="center" vertical="center"/>
    </xf>
    <xf numFmtId="0" fontId="17" fillId="0" borderId="0" xfId="0" applyFont="1" applyAlignment="1">
      <alignment horizontal="center" vertical="center"/>
    </xf>
    <xf numFmtId="0" fontId="28" fillId="4" borderId="9" xfId="0" applyFont="1" applyFill="1" applyBorder="1" applyAlignment="1">
      <alignment horizontal="center" vertical="center"/>
    </xf>
    <xf numFmtId="181" fontId="15" fillId="5" borderId="0" xfId="0" applyNumberFormat="1" applyFont="1" applyFill="1" applyAlignment="1">
      <alignment horizontal="center" vertical="center"/>
    </xf>
    <xf numFmtId="0" fontId="15" fillId="3" borderId="9" xfId="0" applyFont="1" applyFill="1" applyBorder="1" applyAlignment="1">
      <alignment horizontal="center" vertical="center"/>
    </xf>
    <xf numFmtId="0" fontId="31" fillId="6" borderId="12" xfId="0" applyFont="1" applyFill="1" applyBorder="1" applyAlignment="1">
      <alignment horizontal="center" vertical="center" wrapText="1"/>
    </xf>
    <xf numFmtId="181" fontId="15" fillId="0" borderId="0" xfId="0" applyNumberFormat="1" applyFont="1" applyAlignment="1">
      <alignment horizontal="center" vertical="center"/>
    </xf>
    <xf numFmtId="0" fontId="32" fillId="4" borderId="13" xfId="0" applyFont="1" applyFill="1" applyBorder="1" applyAlignment="1">
      <alignment horizontal="center" vertical="center" wrapText="1"/>
    </xf>
    <xf numFmtId="0" fontId="9"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81" fontId="5" fillId="0" borderId="0" xfId="0" applyNumberFormat="1" applyFont="1" applyAlignment="1">
      <alignment vertical="center"/>
    </xf>
    <xf numFmtId="180" fontId="5" fillId="0" borderId="0" xfId="0" applyNumberFormat="1" applyFont="1" applyAlignment="1">
      <alignment vertical="center"/>
    </xf>
    <xf numFmtId="181" fontId="7" fillId="0" borderId="0" xfId="0" applyNumberFormat="1" applyFont="1" applyAlignment="1">
      <alignment horizontal="left" vertical="center"/>
    </xf>
    <xf numFmtId="181" fontId="6" fillId="0" borderId="0" xfId="0" applyNumberFormat="1" applyFont="1" applyAlignment="1">
      <alignment vertical="center"/>
    </xf>
    <xf numFmtId="180" fontId="6" fillId="0" borderId="0" xfId="0" applyNumberFormat="1" applyFont="1" applyAlignment="1">
      <alignment vertical="center"/>
    </xf>
    <xf numFmtId="181" fontId="5" fillId="2" borderId="2"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1" fontId="8" fillId="0" borderId="0" xfId="0" applyNumberFormat="1" applyFont="1" applyAlignment="1">
      <alignment vertical="center"/>
    </xf>
    <xf numFmtId="180" fontId="8"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2" fillId="4" borderId="9" xfId="0" applyFont="1" applyFill="1" applyBorder="1" applyAlignment="1">
      <alignment horizontal="center" vertical="center" wrapText="1"/>
    </xf>
    <xf numFmtId="0" fontId="22" fillId="0" borderId="14" xfId="0" applyFont="1" applyBorder="1" applyAlignment="1">
      <alignment horizontal="center" vertical="center"/>
    </xf>
    <xf numFmtId="0" fontId="21" fillId="3" borderId="15" xfId="0" applyFont="1" applyFill="1" applyBorder="1" applyAlignment="1">
      <alignment horizontal="center" vertical="center"/>
    </xf>
    <xf numFmtId="0" fontId="31" fillId="6" borderId="16" xfId="0" applyFont="1" applyFill="1" applyBorder="1" applyAlignment="1">
      <alignment horizontal="center" vertical="center" wrapText="1"/>
    </xf>
    <xf numFmtId="181" fontId="9" fillId="2" borderId="17" xfId="0" applyNumberFormat="1" applyFont="1" applyFill="1" applyBorder="1" applyAlignment="1">
      <alignment vertical="center" wrapText="1"/>
    </xf>
    <xf numFmtId="181" fontId="5" fillId="2" borderId="17" xfId="0" applyNumberFormat="1" applyFont="1" applyFill="1" applyBorder="1" applyAlignment="1">
      <alignment vertical="center"/>
    </xf>
    <xf numFmtId="0" fontId="18" fillId="5" borderId="0" xfId="0" applyFont="1" applyFill="1" applyAlignment="1">
      <alignment vertical="center"/>
    </xf>
    <xf numFmtId="0" fontId="29" fillId="5" borderId="0" xfId="0" applyFont="1" applyFill="1" applyAlignment="1">
      <alignment vertical="center"/>
    </xf>
    <xf numFmtId="0" fontId="30" fillId="5" borderId="0" xfId="0" applyFont="1" applyFill="1" applyAlignment="1">
      <alignment vertical="center"/>
    </xf>
    <xf numFmtId="0" fontId="32" fillId="5" borderId="0" xfId="0" applyFont="1" applyFill="1" applyAlignment="1">
      <alignment vertical="center"/>
    </xf>
    <xf numFmtId="0" fontId="15" fillId="5" borderId="0" xfId="0" applyFont="1" applyFill="1" applyAlignment="1">
      <alignment vertical="center"/>
    </xf>
    <xf numFmtId="0" fontId="16" fillId="5" borderId="0" xfId="0" applyFont="1" applyFill="1" applyAlignment="1">
      <alignment vertical="center"/>
    </xf>
    <xf numFmtId="0" fontId="10" fillId="0" borderId="44" xfId="0" applyFont="1" applyBorder="1" applyAlignment="1">
      <alignment horizontal="left" vertical="center" wrapText="1"/>
    </xf>
    <xf numFmtId="0" fontId="22"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pplyProtection="1">
      <alignment horizontal="center" vertical="center" shrinkToFit="1"/>
      <protection locked="0"/>
    </xf>
    <xf numFmtId="0" fontId="10" fillId="0" borderId="72" xfId="0" applyFont="1" applyBorder="1" applyAlignment="1" applyProtection="1">
      <alignment horizontal="center" vertical="center" shrinkToFit="1"/>
      <protection locked="0"/>
    </xf>
    <xf numFmtId="176" fontId="12" fillId="0" borderId="72" xfId="0" applyNumberFormat="1" applyFont="1" applyBorder="1" applyAlignment="1" applyProtection="1">
      <alignment horizontal="center" vertical="center" shrinkToFit="1"/>
      <protection locked="0"/>
    </xf>
    <xf numFmtId="180" fontId="12" fillId="0" borderId="42" xfId="0" applyNumberFormat="1" applyFont="1" applyBorder="1" applyAlignment="1" applyProtection="1">
      <alignment horizontal="center" vertical="center" wrapText="1" shrinkToFit="1"/>
      <protection locked="0"/>
    </xf>
    <xf numFmtId="0" fontId="0" fillId="0" borderId="1" xfId="0" applyBorder="1" applyAlignment="1">
      <alignment horizontal="left" vertical="center" wrapText="1" shrinkToFit="1"/>
    </xf>
    <xf numFmtId="181" fontId="10" fillId="0" borderId="13" xfId="0" applyNumberFormat="1" applyFont="1" applyBorder="1" applyAlignment="1" applyProtection="1">
      <alignment horizontal="center" vertical="center" wrapText="1" shrinkToFit="1"/>
      <protection locked="0"/>
    </xf>
    <xf numFmtId="185" fontId="10" fillId="0" borderId="6" xfId="0" applyNumberFormat="1" applyFont="1" applyBorder="1" applyAlignment="1" applyProtection="1">
      <alignment horizontal="center" vertical="center" shrinkToFit="1"/>
      <protection locked="0"/>
    </xf>
    <xf numFmtId="0" fontId="33" fillId="0" borderId="4" xfId="0" applyFont="1" applyBorder="1" applyAlignment="1">
      <alignment horizontal="center" vertical="center"/>
    </xf>
    <xf numFmtId="184" fontId="36" fillId="0" borderId="25" xfId="0" applyNumberFormat="1" applyFont="1" applyBorder="1" applyAlignment="1" applyProtection="1">
      <alignment horizontal="center" vertical="center" shrinkToFit="1"/>
      <protection locked="0"/>
    </xf>
    <xf numFmtId="0" fontId="33" fillId="0" borderId="3" xfId="0" applyFont="1" applyBorder="1" applyAlignment="1">
      <alignment horizontal="center" vertical="center" wrapText="1"/>
    </xf>
    <xf numFmtId="0" fontId="41" fillId="9" borderId="21" xfId="0" applyFont="1" applyFill="1" applyBorder="1" applyAlignment="1">
      <alignment horizontal="center" vertical="center" wrapText="1"/>
    </xf>
    <xf numFmtId="0" fontId="41" fillId="9" borderId="13" xfId="0" applyFont="1" applyFill="1" applyBorder="1" applyAlignment="1">
      <alignment horizontal="center" vertical="center" shrinkToFit="1"/>
    </xf>
    <xf numFmtId="0" fontId="41" fillId="9" borderId="9" xfId="0" applyFont="1" applyFill="1" applyBorder="1" applyAlignment="1">
      <alignment horizontal="center" vertical="center"/>
    </xf>
    <xf numFmtId="0" fontId="39" fillId="5" borderId="0" xfId="0" applyFont="1" applyFill="1" applyAlignment="1">
      <alignment vertical="center"/>
    </xf>
    <xf numFmtId="0" fontId="39" fillId="0" borderId="0" xfId="0" applyFont="1" applyAlignment="1">
      <alignment vertical="center"/>
    </xf>
    <xf numFmtId="0" fontId="42" fillId="0" borderId="9" xfId="0" applyFont="1" applyBorder="1" applyAlignment="1">
      <alignment horizontal="center" vertical="center" wrapText="1"/>
    </xf>
    <xf numFmtId="181" fontId="31" fillId="0" borderId="80" xfId="0" applyNumberFormat="1" applyFont="1" applyBorder="1" applyAlignment="1" applyProtection="1">
      <alignment horizontal="center" vertical="center" wrapText="1" shrinkToFit="1"/>
      <protection locked="0"/>
    </xf>
    <xf numFmtId="0" fontId="29" fillId="0" borderId="9" xfId="0" applyFont="1" applyBorder="1" applyAlignment="1">
      <alignment horizontal="center" vertical="center" shrinkToFit="1"/>
    </xf>
    <xf numFmtId="0" fontId="18" fillId="0" borderId="9" xfId="0" applyFont="1" applyBorder="1" applyAlignment="1">
      <alignment horizontal="center" vertical="center"/>
    </xf>
    <xf numFmtId="189" fontId="18" fillId="0" borderId="9" xfId="0" applyNumberFormat="1" applyFont="1" applyBorder="1" applyAlignment="1">
      <alignment horizontal="center" vertical="center"/>
    </xf>
    <xf numFmtId="177" fontId="18" fillId="0" borderId="9" xfId="0" applyNumberFormat="1" applyFont="1" applyBorder="1" applyAlignment="1">
      <alignment horizontal="center" vertical="center"/>
    </xf>
    <xf numFmtId="0" fontId="29" fillId="0" borderId="9" xfId="0" applyFont="1" applyBorder="1" applyAlignment="1">
      <alignment horizontal="center" vertical="center" wrapText="1"/>
    </xf>
    <xf numFmtId="0" fontId="15" fillId="0" borderId="13" xfId="0" applyFont="1" applyBorder="1" applyAlignment="1">
      <alignment horizontal="center" vertical="center" shrinkToFit="1"/>
    </xf>
    <xf numFmtId="0" fontId="15" fillId="0" borderId="10" xfId="0" applyFont="1" applyBorder="1" applyAlignment="1">
      <alignment horizontal="center" vertical="center" shrinkToFit="1"/>
    </xf>
    <xf numFmtId="0" fontId="24" fillId="0" borderId="0" xfId="0" applyFont="1" applyAlignment="1">
      <alignment horizontal="left" vertical="center" wrapText="1"/>
    </xf>
    <xf numFmtId="0" fontId="0" fillId="0" borderId="0" xfId="0" applyAlignment="1">
      <alignment vertical="center"/>
    </xf>
    <xf numFmtId="0" fontId="25" fillId="0" borderId="0" xfId="0" applyFont="1" applyAlignment="1">
      <alignment horizontal="center" vertical="center" wrapText="1"/>
    </xf>
    <xf numFmtId="0" fontId="27" fillId="0" borderId="0" xfId="0" applyFont="1" applyAlignment="1">
      <alignment vertical="center"/>
    </xf>
    <xf numFmtId="0" fontId="25" fillId="0" borderId="0" xfId="0" applyFont="1" applyAlignment="1">
      <alignment horizontal="center" vertical="center"/>
    </xf>
    <xf numFmtId="0" fontId="26" fillId="0" borderId="0" xfId="0" applyFont="1" applyAlignment="1">
      <alignment horizontal="center" vertical="center" shrinkToFit="1"/>
    </xf>
    <xf numFmtId="0" fontId="10" fillId="0" borderId="54" xfId="0" applyFont="1" applyFill="1" applyBorder="1" applyAlignment="1">
      <alignment horizontal="left" vertical="center" wrapText="1"/>
    </xf>
    <xf numFmtId="0" fontId="10" fillId="0" borderId="17" xfId="0" applyFont="1" applyFill="1" applyBorder="1" applyAlignment="1">
      <alignment horizontal="left" vertical="center" wrapText="1"/>
    </xf>
    <xf numFmtId="181" fontId="10" fillId="0" borderId="46" xfId="0" applyNumberFormat="1" applyFont="1" applyBorder="1" applyAlignment="1">
      <alignment horizontal="left" vertical="center" wrapText="1"/>
    </xf>
    <xf numFmtId="181" fontId="10" fillId="0" borderId="47" xfId="0" applyNumberFormat="1" applyFont="1" applyBorder="1" applyAlignment="1">
      <alignment horizontal="left" vertical="center" wrapText="1"/>
    </xf>
    <xf numFmtId="181" fontId="10" fillId="0" borderId="2" xfId="0" applyNumberFormat="1" applyFont="1" applyBorder="1" applyAlignment="1">
      <alignment horizontal="left" vertical="center" wrapText="1"/>
    </xf>
    <xf numFmtId="181" fontId="10" fillId="0" borderId="59" xfId="0" applyNumberFormat="1" applyFont="1" applyBorder="1" applyAlignment="1">
      <alignment horizontal="left" vertical="center" wrapText="1"/>
    </xf>
    <xf numFmtId="181" fontId="10" fillId="0" borderId="48" xfId="0" applyNumberFormat="1" applyFont="1" applyBorder="1" applyAlignment="1">
      <alignment horizontal="left" vertical="center" wrapText="1"/>
    </xf>
    <xf numFmtId="181" fontId="10" fillId="0" borderId="5" xfId="0" applyNumberFormat="1" applyFont="1" applyBorder="1" applyAlignment="1">
      <alignment horizontal="left" vertical="center" wrapText="1"/>
    </xf>
    <xf numFmtId="181" fontId="10" fillId="0" borderId="35" xfId="0" applyNumberFormat="1" applyFont="1" applyBorder="1" applyAlignment="1">
      <alignment horizontal="center" vertical="center" wrapText="1"/>
    </xf>
    <xf numFmtId="181" fontId="10" fillId="0" borderId="6" xfId="0" applyNumberFormat="1" applyFont="1" applyBorder="1" applyAlignment="1">
      <alignment horizontal="center" vertical="center" wrapText="1"/>
    </xf>
    <xf numFmtId="181" fontId="10" fillId="0" borderId="49" xfId="0" applyNumberFormat="1" applyFont="1" applyBorder="1" applyAlignment="1">
      <alignment horizontal="center" vertical="center" wrapText="1"/>
    </xf>
    <xf numFmtId="181" fontId="10" fillId="0" borderId="35" xfId="0" applyNumberFormat="1" applyFont="1" applyBorder="1" applyAlignment="1" applyProtection="1">
      <alignment horizontal="center" vertical="center" shrinkToFit="1"/>
      <protection locked="0"/>
    </xf>
    <xf numFmtId="181" fontId="10" fillId="0" borderId="6" xfId="0" applyNumberFormat="1" applyFont="1" applyBorder="1" applyAlignment="1" applyProtection="1">
      <alignment horizontal="center" vertical="center" shrinkToFit="1"/>
      <protection locked="0"/>
    </xf>
    <xf numFmtId="181" fontId="10" fillId="0" borderId="49" xfId="0" applyNumberFormat="1" applyFont="1" applyBorder="1" applyAlignment="1" applyProtection="1">
      <alignment horizontal="center" vertical="center" shrinkToFit="1"/>
      <protection locked="0"/>
    </xf>
    <xf numFmtId="181" fontId="10" fillId="0" borderId="35" xfId="0" applyNumberFormat="1" applyFont="1" applyBorder="1" applyAlignment="1" applyProtection="1">
      <alignment horizontal="center" vertical="center" wrapText="1" shrinkToFit="1"/>
      <protection locked="0"/>
    </xf>
    <xf numFmtId="181" fontId="10" fillId="0" borderId="6" xfId="0" applyNumberFormat="1" applyFont="1" applyBorder="1" applyAlignment="1" applyProtection="1">
      <alignment horizontal="center" vertical="center" wrapText="1" shrinkToFit="1"/>
      <protection locked="0"/>
    </xf>
    <xf numFmtId="181" fontId="10" fillId="0" borderId="49" xfId="0" applyNumberFormat="1" applyFont="1" applyBorder="1" applyAlignment="1" applyProtection="1">
      <alignment horizontal="center" vertical="center" wrapText="1" shrinkToFit="1"/>
      <protection locked="0"/>
    </xf>
    <xf numFmtId="180" fontId="12" fillId="0" borderId="81" xfId="0" applyNumberFormat="1" applyFont="1" applyBorder="1" applyAlignment="1" applyProtection="1">
      <alignment horizontal="center" vertical="center" wrapText="1" shrinkToFit="1"/>
      <protection locked="0"/>
    </xf>
    <xf numFmtId="180" fontId="12" fillId="0" borderId="45" xfId="0" applyNumberFormat="1" applyFont="1" applyBorder="1" applyAlignment="1" applyProtection="1">
      <alignment horizontal="center" vertical="center" wrapText="1" shrinkToFit="1"/>
      <protection locked="0"/>
    </xf>
    <xf numFmtId="181" fontId="10" fillId="5" borderId="23" xfId="0" applyNumberFormat="1" applyFont="1" applyFill="1" applyBorder="1" applyAlignment="1" applyProtection="1">
      <alignment horizontal="center" vertical="center" wrapText="1" shrinkToFit="1"/>
      <protection locked="0"/>
    </xf>
    <xf numFmtId="181" fontId="10" fillId="5" borderId="19" xfId="0" applyNumberFormat="1" applyFont="1" applyFill="1" applyBorder="1" applyAlignment="1" applyProtection="1">
      <alignment horizontal="center" vertical="center" wrapText="1" shrinkToFit="1"/>
      <protection locked="0"/>
    </xf>
    <xf numFmtId="179" fontId="12" fillId="0" borderId="82" xfId="0" applyNumberFormat="1" applyFont="1" applyBorder="1" applyAlignment="1" applyProtection="1">
      <alignment horizontal="center" vertical="center" shrinkToFit="1"/>
      <protection locked="0"/>
    </xf>
    <xf numFmtId="179" fontId="12" fillId="0" borderId="31" xfId="0" applyNumberFormat="1"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46" xfId="0" applyFont="1" applyBorder="1" applyAlignment="1" applyProtection="1">
      <alignment horizontal="left" vertical="center" wrapText="1" shrinkToFit="1"/>
      <protection locked="0"/>
    </xf>
    <xf numFmtId="0" fontId="10" fillId="0" borderId="47" xfId="0" applyFont="1" applyBorder="1" applyAlignment="1" applyProtection="1">
      <alignment horizontal="left" vertical="center" wrapText="1" shrinkToFit="1"/>
      <protection locked="0"/>
    </xf>
    <xf numFmtId="0" fontId="10" fillId="0" borderId="48" xfId="0" applyFont="1" applyBorder="1" applyAlignment="1" applyProtection="1">
      <alignment horizontal="left" vertical="center" wrapText="1" shrinkToFit="1"/>
      <protection locked="0"/>
    </xf>
    <xf numFmtId="0" fontId="10" fillId="0" borderId="5" xfId="0" applyFont="1" applyBorder="1" applyAlignment="1" applyProtection="1">
      <alignment horizontal="left" vertical="center" wrapText="1" shrinkToFit="1"/>
      <protection locked="0"/>
    </xf>
    <xf numFmtId="0" fontId="10" fillId="5" borderId="82" xfId="0" applyFont="1" applyFill="1" applyBorder="1" applyAlignment="1" applyProtection="1">
      <alignment horizontal="center" vertical="center" shrinkToFit="1"/>
      <protection locked="0"/>
    </xf>
    <xf numFmtId="0" fontId="10" fillId="5" borderId="50" xfId="0" applyFont="1" applyFill="1" applyBorder="1" applyAlignment="1" applyProtection="1">
      <alignment horizontal="center" vertical="center" shrinkToFit="1"/>
      <protection locked="0"/>
    </xf>
    <xf numFmtId="180" fontId="10" fillId="0" borderId="38" xfId="0" applyNumberFormat="1" applyFont="1" applyBorder="1" applyAlignment="1" applyProtection="1">
      <alignment horizontal="left" vertical="center" wrapText="1" shrinkToFit="1"/>
      <protection locked="0"/>
    </xf>
    <xf numFmtId="180" fontId="10" fillId="0" borderId="39" xfId="0" applyNumberFormat="1" applyFont="1" applyBorder="1" applyAlignment="1" applyProtection="1">
      <alignment horizontal="left" vertical="center" wrapText="1" shrinkToFit="1"/>
      <protection locked="0"/>
    </xf>
    <xf numFmtId="180" fontId="36" fillId="0" borderId="38" xfId="0" applyNumberFormat="1" applyFont="1" applyBorder="1" applyAlignment="1" applyProtection="1">
      <alignment horizontal="left" vertical="center" wrapText="1" shrinkToFit="1"/>
      <protection locked="0"/>
    </xf>
    <xf numFmtId="0" fontId="37" fillId="0" borderId="39" xfId="0" applyFont="1" applyBorder="1" applyAlignment="1">
      <alignment horizontal="left" vertical="center" wrapText="1" shrinkToFit="1"/>
    </xf>
    <xf numFmtId="0" fontId="37" fillId="0" borderId="17" xfId="0" applyFont="1" applyBorder="1" applyAlignment="1">
      <alignment horizontal="left" vertical="center" wrapText="1" shrinkToFit="1"/>
    </xf>
    <xf numFmtId="180" fontId="12" fillId="0" borderId="40" xfId="0" applyNumberFormat="1" applyFont="1" applyBorder="1" applyAlignment="1" applyProtection="1">
      <alignment horizontal="center" vertical="center" wrapText="1" shrinkToFit="1"/>
      <protection locked="0"/>
    </xf>
    <xf numFmtId="180" fontId="12" fillId="0" borderId="41" xfId="0" applyNumberFormat="1" applyFont="1" applyBorder="1" applyAlignment="1" applyProtection="1">
      <alignment horizontal="center" vertical="center" wrapText="1" shrinkToFit="1"/>
      <protection locked="0"/>
    </xf>
    <xf numFmtId="185" fontId="10" fillId="0" borderId="35" xfId="0" applyNumberFormat="1" applyFont="1" applyBorder="1" applyAlignment="1" applyProtection="1">
      <alignment horizontal="center" vertical="center" shrinkToFit="1"/>
      <protection locked="0"/>
    </xf>
    <xf numFmtId="185" fontId="10" fillId="0" borderId="34" xfId="0" applyNumberFormat="1" applyFont="1" applyBorder="1" applyAlignment="1" applyProtection="1">
      <alignment horizontal="center" vertical="center" shrinkToFit="1"/>
      <protection locked="0"/>
    </xf>
    <xf numFmtId="176" fontId="12" fillId="0" borderId="30" xfId="0" applyNumberFormat="1" applyFont="1" applyBorder="1" applyAlignment="1" applyProtection="1">
      <alignment horizontal="center" vertical="center" shrinkToFit="1"/>
      <protection locked="0"/>
    </xf>
    <xf numFmtId="176" fontId="12" fillId="0" borderId="31" xfId="0" applyNumberFormat="1"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184" fontId="12" fillId="0" borderId="18" xfId="0" applyNumberFormat="1" applyFont="1" applyBorder="1" applyAlignment="1" applyProtection="1">
      <alignment horizontal="center" vertical="center" shrinkToFit="1"/>
      <protection locked="0"/>
    </xf>
    <xf numFmtId="184" fontId="12" fillId="0" borderId="22" xfId="0" applyNumberFormat="1" applyFont="1" applyBorder="1" applyAlignment="1" applyProtection="1">
      <alignment horizontal="center" vertical="center" shrinkToFit="1"/>
      <protection locked="0"/>
    </xf>
    <xf numFmtId="0" fontId="10" fillId="0" borderId="46" xfId="0" applyFont="1" applyBorder="1" applyAlignment="1" applyProtection="1">
      <alignment vertical="center" wrapText="1" shrinkToFit="1"/>
      <protection locked="0"/>
    </xf>
    <xf numFmtId="0" fontId="10" fillId="0" borderId="48" xfId="0" applyFont="1" applyBorder="1" applyAlignment="1" applyProtection="1">
      <alignment vertical="center" wrapText="1" shrinkToFit="1"/>
      <protection locked="0"/>
    </xf>
    <xf numFmtId="180" fontId="36" fillId="0" borderId="54" xfId="0" applyNumberFormat="1" applyFont="1" applyBorder="1" applyAlignment="1" applyProtection="1">
      <alignment horizontal="left" vertical="center" wrapText="1" shrinkToFit="1"/>
      <protection locked="0"/>
    </xf>
    <xf numFmtId="180" fontId="36" fillId="0" borderId="17" xfId="0" applyNumberFormat="1" applyFont="1" applyBorder="1" applyAlignment="1" applyProtection="1">
      <alignment horizontal="left" vertical="center" wrapText="1" shrinkToFit="1"/>
      <protection locked="0"/>
    </xf>
    <xf numFmtId="177" fontId="12" fillId="0" borderId="23" xfId="0" applyNumberFormat="1" applyFont="1" applyBorder="1" applyAlignment="1" applyProtection="1">
      <alignment horizontal="center" vertical="center" shrinkToFit="1"/>
      <protection locked="0"/>
    </xf>
    <xf numFmtId="177" fontId="12" fillId="0" borderId="57" xfId="0" applyNumberFormat="1" applyFont="1" applyBorder="1" applyAlignment="1" applyProtection="1">
      <alignment horizontal="center" vertical="center" shrinkToFit="1"/>
      <protection locked="0"/>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0" fontId="43" fillId="0" borderId="30" xfId="0" applyFont="1" applyBorder="1" applyAlignment="1" applyProtection="1">
      <alignment horizontal="center" vertical="center" shrinkToFit="1"/>
      <protection locked="0"/>
    </xf>
    <xf numFmtId="0" fontId="43" fillId="0" borderId="29" xfId="0" applyFont="1" applyBorder="1" applyAlignment="1" applyProtection="1">
      <alignment horizontal="center" vertical="center" shrinkToFit="1"/>
      <protection locked="0"/>
    </xf>
    <xf numFmtId="180" fontId="10" fillId="0" borderId="38" xfId="0" applyNumberFormat="1" applyFont="1" applyFill="1" applyBorder="1" applyAlignment="1" applyProtection="1">
      <alignment horizontal="left" vertical="center" wrapText="1" shrinkToFit="1"/>
      <protection locked="0"/>
    </xf>
    <xf numFmtId="180" fontId="10" fillId="0" borderId="39" xfId="0" applyNumberFormat="1" applyFont="1" applyFill="1" applyBorder="1" applyAlignment="1" applyProtection="1">
      <alignment horizontal="left" vertical="center" wrapText="1" shrinkToFit="1"/>
      <protection locked="0"/>
    </xf>
    <xf numFmtId="181" fontId="31" fillId="5" borderId="30" xfId="0" applyNumberFormat="1" applyFont="1" applyFill="1" applyBorder="1" applyAlignment="1" applyProtection="1">
      <alignment horizontal="center" vertical="center" shrinkToFit="1"/>
      <protection locked="0"/>
    </xf>
    <xf numFmtId="181" fontId="31" fillId="5" borderId="72" xfId="0" applyNumberFormat="1" applyFont="1" applyFill="1" applyBorder="1" applyAlignment="1" applyProtection="1">
      <alignment horizontal="center" vertical="center" shrinkToFit="1"/>
      <protection locked="0"/>
    </xf>
    <xf numFmtId="181" fontId="31" fillId="5" borderId="31" xfId="0" applyNumberFormat="1" applyFont="1" applyFill="1" applyBorder="1" applyAlignment="1" applyProtection="1">
      <alignment horizontal="center" vertical="center" shrinkToFit="1"/>
      <protection locked="0"/>
    </xf>
    <xf numFmtId="181" fontId="10" fillId="0" borderId="18" xfId="0" applyNumberFormat="1" applyFont="1" applyBorder="1" applyAlignment="1" applyProtection="1">
      <alignment horizontal="center" vertical="center" wrapText="1" shrinkToFit="1"/>
      <protection locked="0"/>
    </xf>
    <xf numFmtId="181" fontId="10" fillId="0" borderId="25" xfId="0" applyNumberFormat="1" applyFont="1" applyBorder="1" applyAlignment="1" applyProtection="1">
      <alignment horizontal="center" vertical="center" wrapText="1" shrinkToFit="1"/>
      <protection locked="0"/>
    </xf>
    <xf numFmtId="181" fontId="10" fillId="0" borderId="19" xfId="0" applyNumberFormat="1" applyFont="1" applyBorder="1" applyAlignment="1" applyProtection="1">
      <alignment horizontal="center" vertical="center" wrapText="1" shrinkToFit="1"/>
      <protection locked="0"/>
    </xf>
    <xf numFmtId="181" fontId="12" fillId="0" borderId="30" xfId="0" applyNumberFormat="1" applyFont="1" applyBorder="1" applyAlignment="1" applyProtection="1">
      <alignment horizontal="center" vertical="center" wrapText="1" shrinkToFit="1"/>
      <protection locked="0"/>
    </xf>
    <xf numFmtId="181" fontId="12" fillId="0" borderId="72" xfId="0" applyNumberFormat="1" applyFont="1" applyBorder="1" applyAlignment="1" applyProtection="1">
      <alignment horizontal="center" vertical="center" wrapText="1" shrinkToFit="1"/>
      <protection locked="0"/>
    </xf>
    <xf numFmtId="181" fontId="12" fillId="0" borderId="31" xfId="0" applyNumberFormat="1" applyFont="1" applyBorder="1" applyAlignment="1" applyProtection="1">
      <alignment horizontal="center" vertical="center" wrapText="1" shrinkToFit="1"/>
      <protection locked="0"/>
    </xf>
    <xf numFmtId="181" fontId="12" fillId="0" borderId="40" xfId="0" applyNumberFormat="1" applyFont="1" applyBorder="1" applyAlignment="1" applyProtection="1">
      <alignment horizontal="center" vertical="center" wrapText="1" shrinkToFit="1"/>
      <protection locked="0"/>
    </xf>
    <xf numFmtId="181" fontId="12" fillId="0" borderId="42" xfId="0" applyNumberFormat="1" applyFont="1" applyBorder="1" applyAlignment="1" applyProtection="1">
      <alignment horizontal="center" vertical="center" wrapText="1" shrinkToFit="1"/>
      <protection locked="0"/>
    </xf>
    <xf numFmtId="181" fontId="12" fillId="0" borderId="45" xfId="0" applyNumberFormat="1" applyFont="1" applyBorder="1" applyAlignment="1" applyProtection="1">
      <alignment horizontal="center" vertical="center" wrapText="1" shrinkToFit="1"/>
      <protection locked="0"/>
    </xf>
    <xf numFmtId="181" fontId="6" fillId="0" borderId="46" xfId="0" applyNumberFormat="1" applyFont="1" applyFill="1" applyBorder="1" applyAlignment="1" applyProtection="1">
      <alignment horizontal="left" vertical="center" wrapText="1" shrinkToFit="1"/>
      <protection locked="0"/>
    </xf>
    <xf numFmtId="181" fontId="6" fillId="0" borderId="43" xfId="0" applyNumberFormat="1" applyFont="1" applyFill="1" applyBorder="1" applyAlignment="1" applyProtection="1">
      <alignment horizontal="left" vertical="center" wrapText="1" shrinkToFit="1"/>
      <protection locked="0"/>
    </xf>
    <xf numFmtId="181" fontId="6" fillId="0" borderId="2" xfId="0" applyNumberFormat="1" applyFont="1" applyFill="1" applyBorder="1" applyAlignment="1" applyProtection="1">
      <alignment horizontal="left" vertical="center" wrapText="1" shrinkToFit="1"/>
      <protection locked="0"/>
    </xf>
    <xf numFmtId="181" fontId="6" fillId="0" borderId="44" xfId="0" applyNumberFormat="1" applyFont="1" applyFill="1" applyBorder="1" applyAlignment="1" applyProtection="1">
      <alignment horizontal="left" vertical="center" wrapText="1" shrinkToFit="1"/>
      <protection locked="0"/>
    </xf>
    <xf numFmtId="181" fontId="6" fillId="0" borderId="48" xfId="0" applyNumberFormat="1" applyFont="1" applyFill="1" applyBorder="1" applyAlignment="1" applyProtection="1">
      <alignment horizontal="left" vertical="center" wrapText="1" shrinkToFit="1"/>
      <protection locked="0"/>
    </xf>
    <xf numFmtId="181" fontId="6" fillId="0" borderId="53" xfId="0" applyNumberFormat="1" applyFont="1" applyFill="1" applyBorder="1" applyAlignment="1" applyProtection="1">
      <alignment horizontal="left" vertical="center" wrapText="1" shrinkToFit="1"/>
      <protection locked="0"/>
    </xf>
    <xf numFmtId="0" fontId="10" fillId="0" borderId="4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37" xfId="0" applyFont="1" applyBorder="1" applyAlignment="1">
      <alignment horizontal="left" vertical="center" wrapText="1"/>
    </xf>
    <xf numFmtId="0" fontId="10" fillId="0" borderId="64" xfId="0" applyFont="1" applyBorder="1" applyAlignment="1">
      <alignment horizontal="left" vertical="center" wrapText="1"/>
    </xf>
    <xf numFmtId="0" fontId="10" fillId="0" borderId="10" xfId="0" applyFont="1" applyBorder="1" applyAlignment="1">
      <alignment horizontal="left" vertical="center" wrapText="1"/>
    </xf>
    <xf numFmtId="181" fontId="11" fillId="2" borderId="2" xfId="0" applyNumberFormat="1" applyFont="1" applyFill="1" applyBorder="1" applyAlignment="1">
      <alignment vertical="center"/>
    </xf>
    <xf numFmtId="181" fontId="11" fillId="2" borderId="51" xfId="0" applyNumberFormat="1" applyFont="1" applyFill="1" applyBorder="1" applyAlignment="1">
      <alignment vertical="center"/>
    </xf>
    <xf numFmtId="181" fontId="11" fillId="2" borderId="11" xfId="0" applyNumberFormat="1" applyFont="1" applyFill="1" applyBorder="1" applyAlignment="1">
      <alignment vertical="center"/>
    </xf>
    <xf numFmtId="181" fontId="11" fillId="2" borderId="0" xfId="0" applyNumberFormat="1" applyFont="1" applyFill="1" applyAlignment="1">
      <alignment vertical="center"/>
    </xf>
    <xf numFmtId="181" fontId="11" fillId="2" borderId="36" xfId="0" applyNumberFormat="1" applyFont="1" applyFill="1" applyBorder="1" applyAlignment="1">
      <alignment vertical="center"/>
    </xf>
    <xf numFmtId="0" fontId="10" fillId="0" borderId="44" xfId="0" applyFont="1" applyFill="1" applyBorder="1" applyAlignment="1">
      <alignment horizontal="left" vertical="center" wrapText="1"/>
    </xf>
    <xf numFmtId="0" fontId="10" fillId="0" borderId="53" xfId="0" applyFont="1" applyFill="1" applyBorder="1" applyAlignment="1">
      <alignment horizontal="left" vertical="center" wrapText="1"/>
    </xf>
    <xf numFmtId="184" fontId="12" fillId="0" borderId="19" xfId="0" applyNumberFormat="1" applyFont="1" applyBorder="1" applyAlignment="1" applyProtection="1">
      <alignment horizontal="center" vertical="center" shrinkToFit="1"/>
      <protection locked="0"/>
    </xf>
    <xf numFmtId="0" fontId="10" fillId="0" borderId="46" xfId="0" applyFont="1" applyBorder="1" applyAlignment="1">
      <alignment vertical="center" wrapText="1"/>
    </xf>
    <xf numFmtId="0" fontId="0" fillId="0" borderId="56" xfId="0" applyBorder="1" applyAlignment="1">
      <alignment vertical="center" wrapText="1"/>
    </xf>
    <xf numFmtId="178" fontId="10" fillId="0" borderId="35" xfId="0" applyNumberFormat="1" applyFont="1" applyBorder="1" applyAlignment="1" applyProtection="1">
      <alignment horizontal="center" vertical="center" shrinkToFit="1"/>
      <protection locked="0"/>
    </xf>
    <xf numFmtId="178" fontId="10" fillId="0" borderId="34" xfId="0" applyNumberFormat="1" applyFont="1" applyBorder="1" applyAlignment="1" applyProtection="1">
      <alignment horizontal="center" vertical="center" shrinkToFit="1"/>
      <protection locked="0"/>
    </xf>
    <xf numFmtId="178" fontId="10" fillId="0" borderId="30" xfId="0" applyNumberFormat="1" applyFont="1" applyBorder="1" applyAlignment="1" applyProtection="1">
      <alignment horizontal="center" vertical="center" shrinkToFit="1"/>
      <protection locked="0"/>
    </xf>
    <xf numFmtId="178" fontId="10" fillId="0" borderId="31" xfId="0" applyNumberFormat="1"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10" fillId="0" borderId="53" xfId="0" applyFont="1" applyBorder="1" applyAlignment="1">
      <alignment horizontal="left" vertical="center" wrapText="1"/>
    </xf>
    <xf numFmtId="181" fontId="13" fillId="0" borderId="66" xfId="0" applyNumberFormat="1" applyFont="1" applyBorder="1" applyAlignment="1">
      <alignment horizontal="left" vertical="center"/>
    </xf>
    <xf numFmtId="181" fontId="11" fillId="2" borderId="55" xfId="0" applyNumberFormat="1" applyFont="1" applyFill="1" applyBorder="1" applyAlignment="1">
      <alignment vertical="center"/>
    </xf>
    <xf numFmtId="181" fontId="9" fillId="6" borderId="63" xfId="0" applyNumberFormat="1" applyFont="1" applyFill="1" applyBorder="1" applyAlignment="1">
      <alignment horizontal="center" vertical="center" wrapText="1"/>
    </xf>
    <xf numFmtId="181" fontId="9" fillId="6" borderId="62" xfId="0" applyNumberFormat="1" applyFont="1" applyFill="1" applyBorder="1" applyAlignment="1">
      <alignment horizontal="center" vertical="center"/>
    </xf>
    <xf numFmtId="181" fontId="9" fillId="6" borderId="55" xfId="0" applyNumberFormat="1" applyFont="1" applyFill="1" applyBorder="1" applyAlignment="1">
      <alignment horizontal="center" vertical="center"/>
    </xf>
    <xf numFmtId="181" fontId="9" fillId="6" borderId="11" xfId="0" applyNumberFormat="1" applyFont="1" applyFill="1" applyBorder="1" applyAlignment="1">
      <alignment horizontal="center" vertical="center"/>
    </xf>
    <xf numFmtId="181" fontId="9" fillId="6" borderId="56" xfId="0" applyNumberFormat="1" applyFont="1" applyFill="1" applyBorder="1" applyAlignment="1">
      <alignment horizontal="center" vertical="center"/>
    </xf>
    <xf numFmtId="181" fontId="9" fillId="6" borderId="16" xfId="0" applyNumberFormat="1" applyFont="1" applyFill="1" applyBorder="1" applyAlignment="1">
      <alignment horizontal="center" vertical="center"/>
    </xf>
    <xf numFmtId="181" fontId="9" fillId="6" borderId="28" xfId="0" applyNumberFormat="1" applyFont="1" applyFill="1" applyBorder="1" applyAlignment="1">
      <alignment horizontal="center" vertical="center" wrapText="1"/>
    </xf>
    <xf numFmtId="181" fontId="9" fillId="6" borderId="29" xfId="0" applyNumberFormat="1" applyFont="1" applyFill="1" applyBorder="1" applyAlignment="1">
      <alignment horizontal="center" vertical="center"/>
    </xf>
    <xf numFmtId="181" fontId="9" fillId="6" borderId="32" xfId="0" applyNumberFormat="1" applyFont="1" applyFill="1" applyBorder="1" applyAlignment="1">
      <alignment horizontal="center" vertical="center" wrapText="1"/>
    </xf>
    <xf numFmtId="181" fontId="9" fillId="6" borderId="67" xfId="0" applyNumberFormat="1" applyFont="1" applyFill="1" applyBorder="1" applyAlignment="1">
      <alignment horizontal="center" vertical="center" wrapText="1"/>
    </xf>
    <xf numFmtId="181" fontId="10" fillId="0" borderId="43" xfId="0" applyNumberFormat="1" applyFont="1" applyBorder="1" applyAlignment="1">
      <alignment horizontal="left" vertical="center" wrapText="1"/>
    </xf>
    <xf numFmtId="181" fontId="10" fillId="0" borderId="44" xfId="0" applyNumberFormat="1" applyFont="1" applyBorder="1" applyAlignment="1">
      <alignment horizontal="left" vertical="center" wrapText="1"/>
    </xf>
    <xf numFmtId="181" fontId="10" fillId="0" borderId="53" xfId="0" applyNumberFormat="1" applyFont="1" applyBorder="1" applyAlignment="1">
      <alignment horizontal="left" vertical="center" wrapText="1"/>
    </xf>
    <xf numFmtId="181" fontId="9" fillId="6" borderId="58" xfId="0" applyNumberFormat="1" applyFont="1" applyFill="1" applyBorder="1" applyAlignment="1">
      <alignment horizontal="center" vertical="center"/>
    </xf>
    <xf numFmtId="181" fontId="9" fillId="6" borderId="60" xfId="0" applyNumberFormat="1" applyFont="1" applyFill="1" applyBorder="1" applyAlignment="1">
      <alignment horizontal="center" vertical="center"/>
    </xf>
    <xf numFmtId="181" fontId="9" fillId="6" borderId="33" xfId="0" applyNumberFormat="1" applyFont="1" applyFill="1" applyBorder="1" applyAlignment="1">
      <alignment horizontal="center" vertical="center" textRotation="255"/>
    </xf>
    <xf numFmtId="181" fontId="9" fillId="6" borderId="34" xfId="0" applyNumberFormat="1" applyFont="1" applyFill="1" applyBorder="1" applyAlignment="1">
      <alignment horizontal="center" vertical="center" textRotation="255"/>
    </xf>
    <xf numFmtId="181" fontId="35" fillId="0" borderId="64" xfId="0" applyNumberFormat="1" applyFont="1" applyBorder="1" applyAlignment="1">
      <alignment horizontal="left" vertical="center" wrapText="1"/>
    </xf>
    <xf numFmtId="181" fontId="35" fillId="0" borderId="65" xfId="0" applyNumberFormat="1" applyFont="1" applyBorder="1" applyAlignment="1">
      <alignment horizontal="left" vertical="center"/>
    </xf>
    <xf numFmtId="181" fontId="9" fillId="6" borderId="68" xfId="0" applyNumberFormat="1" applyFont="1" applyFill="1" applyBorder="1" applyAlignment="1">
      <alignment horizontal="center" vertical="center"/>
    </xf>
    <xf numFmtId="181" fontId="9" fillId="6" borderId="51" xfId="0" applyNumberFormat="1" applyFont="1" applyFill="1" applyBorder="1" applyAlignment="1">
      <alignment horizontal="center" vertical="center"/>
    </xf>
    <xf numFmtId="181" fontId="9" fillId="6" borderId="52" xfId="0" applyNumberFormat="1" applyFont="1" applyFill="1" applyBorder="1" applyAlignment="1">
      <alignment horizontal="center" vertical="center"/>
    </xf>
    <xf numFmtId="181" fontId="9" fillId="6" borderId="33" xfId="0" applyNumberFormat="1" applyFont="1" applyFill="1" applyBorder="1" applyAlignment="1">
      <alignment horizontal="center" vertical="center" wrapText="1"/>
    </xf>
    <xf numFmtId="181" fontId="9" fillId="6" borderId="34" xfId="0" applyNumberFormat="1" applyFont="1" applyFill="1" applyBorder="1" applyAlignment="1">
      <alignment horizontal="center" vertical="center" wrapText="1"/>
    </xf>
    <xf numFmtId="187" fontId="10" fillId="5" borderId="18" xfId="0" applyNumberFormat="1" applyFont="1" applyFill="1" applyBorder="1" applyAlignment="1" applyProtection="1">
      <alignment horizontal="center" vertical="center" wrapText="1" shrinkToFit="1"/>
      <protection locked="0"/>
    </xf>
    <xf numFmtId="187" fontId="10" fillId="5" borderId="25" xfId="0" applyNumberFormat="1" applyFont="1" applyFill="1" applyBorder="1" applyAlignment="1" applyProtection="1">
      <alignment horizontal="center" vertical="center" wrapText="1" shrinkToFit="1"/>
      <protection locked="0"/>
    </xf>
    <xf numFmtId="187" fontId="10" fillId="5" borderId="19" xfId="0" applyNumberFormat="1" applyFont="1" applyFill="1" applyBorder="1" applyAlignment="1" applyProtection="1">
      <alignment horizontal="center" vertical="center" wrapText="1" shrinkToFit="1"/>
      <protection locked="0"/>
    </xf>
    <xf numFmtId="181" fontId="10" fillId="0" borderId="46" xfId="0" applyNumberFormat="1" applyFont="1" applyBorder="1" applyAlignment="1">
      <alignment vertical="center" wrapText="1"/>
    </xf>
    <xf numFmtId="181" fontId="10" fillId="0" borderId="2" xfId="0" applyNumberFormat="1" applyFont="1" applyBorder="1" applyAlignment="1">
      <alignment vertical="center" wrapText="1"/>
    </xf>
    <xf numFmtId="0" fontId="0" fillId="0" borderId="48" xfId="0" applyBorder="1" applyAlignment="1">
      <alignment vertical="center" wrapText="1"/>
    </xf>
    <xf numFmtId="0" fontId="31" fillId="6" borderId="15" xfId="0" applyFont="1" applyFill="1" applyBorder="1" applyAlignment="1">
      <alignment horizontal="center" vertical="center" wrapText="1"/>
    </xf>
    <xf numFmtId="0" fontId="31" fillId="6" borderId="62" xfId="0" applyFont="1" applyFill="1" applyBorder="1" applyAlignment="1">
      <alignment horizontal="center" vertical="center" wrapText="1"/>
    </xf>
    <xf numFmtId="181" fontId="35" fillId="5" borderId="55" xfId="0" applyNumberFormat="1" applyFont="1" applyFill="1" applyBorder="1" applyAlignment="1">
      <alignment horizontal="left" vertical="center" wrapText="1"/>
    </xf>
    <xf numFmtId="181" fontId="35" fillId="5" borderId="11" xfId="0" applyNumberFormat="1" applyFont="1" applyFill="1" applyBorder="1" applyAlignment="1">
      <alignment horizontal="left" vertical="center"/>
    </xf>
    <xf numFmtId="181" fontId="35" fillId="5" borderId="36" xfId="0" applyNumberFormat="1" applyFont="1" applyFill="1" applyBorder="1" applyAlignment="1">
      <alignment horizontal="left" vertical="center"/>
    </xf>
    <xf numFmtId="181" fontId="35" fillId="5" borderId="2" xfId="0" applyNumberFormat="1" applyFont="1" applyFill="1" applyBorder="1" applyAlignment="1">
      <alignment horizontal="left" vertical="center"/>
    </xf>
    <xf numFmtId="181" fontId="35" fillId="5" borderId="0" xfId="0" applyNumberFormat="1" applyFont="1" applyFill="1" applyAlignment="1">
      <alignment horizontal="left" vertical="center"/>
    </xf>
    <xf numFmtId="181" fontId="35" fillId="5" borderId="44" xfId="0" applyNumberFormat="1" applyFont="1" applyFill="1" applyBorder="1" applyAlignment="1">
      <alignment horizontal="left" vertical="center"/>
    </xf>
    <xf numFmtId="181" fontId="35" fillId="5" borderId="48" xfId="0" applyNumberFormat="1" applyFont="1" applyFill="1" applyBorder="1" applyAlignment="1">
      <alignment horizontal="left" vertical="center"/>
    </xf>
    <xf numFmtId="181" fontId="35" fillId="5" borderId="66" xfId="0" applyNumberFormat="1" applyFont="1" applyFill="1" applyBorder="1" applyAlignment="1">
      <alignment horizontal="left" vertical="center"/>
    </xf>
    <xf numFmtId="181" fontId="35" fillId="5" borderId="53" xfId="0" applyNumberFormat="1" applyFont="1" applyFill="1" applyBorder="1" applyAlignment="1">
      <alignment horizontal="left" vertical="center"/>
    </xf>
    <xf numFmtId="181" fontId="9" fillId="6" borderId="64" xfId="0" applyNumberFormat="1" applyFont="1" applyFill="1" applyBorder="1" applyAlignment="1">
      <alignment horizontal="center" vertical="center" wrapText="1"/>
    </xf>
    <xf numFmtId="181" fontId="9" fillId="6" borderId="69" xfId="0" applyNumberFormat="1" applyFont="1" applyFill="1" applyBorder="1" applyAlignment="1">
      <alignment horizontal="center" vertical="center"/>
    </xf>
    <xf numFmtId="181" fontId="9" fillId="6" borderId="27" xfId="0" applyNumberFormat="1" applyFont="1" applyFill="1" applyBorder="1" applyAlignment="1">
      <alignment horizontal="center" vertical="center" wrapText="1"/>
    </xf>
    <xf numFmtId="181" fontId="9" fillId="6" borderId="21" xfId="0" applyNumberFormat="1" applyFont="1" applyFill="1" applyBorder="1" applyAlignment="1">
      <alignment horizontal="center" vertical="center" wrapText="1"/>
    </xf>
    <xf numFmtId="0" fontId="0" fillId="0" borderId="2" xfId="0" applyBorder="1" applyAlignment="1">
      <alignment vertical="center" wrapText="1"/>
    </xf>
    <xf numFmtId="0" fontId="0" fillId="0" borderId="37" xfId="0" applyBorder="1" applyAlignment="1">
      <alignment horizontal="left" vertical="center" wrapText="1"/>
    </xf>
    <xf numFmtId="0" fontId="9" fillId="6" borderId="55"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56" xfId="0" applyFont="1" applyBorder="1" applyAlignment="1">
      <alignment horizontal="center" vertical="center"/>
    </xf>
    <xf numFmtId="0" fontId="9" fillId="0" borderId="37" xfId="0" applyFont="1" applyBorder="1" applyAlignment="1">
      <alignment horizontal="center" vertical="center"/>
    </xf>
    <xf numFmtId="181" fontId="9" fillId="6" borderId="61" xfId="0" applyNumberFormat="1" applyFont="1" applyFill="1" applyBorder="1" applyAlignment="1">
      <alignment horizontal="center" vertical="center" wrapText="1"/>
    </xf>
    <xf numFmtId="181" fontId="9" fillId="6" borderId="22" xfId="0" applyNumberFormat="1" applyFont="1" applyFill="1" applyBorder="1" applyAlignment="1">
      <alignment horizontal="center" vertical="center" wrapText="1"/>
    </xf>
    <xf numFmtId="181" fontId="9" fillId="6" borderId="54" xfId="0" applyNumberFormat="1" applyFont="1" applyFill="1" applyBorder="1" applyAlignment="1">
      <alignment horizontal="center" vertical="center" wrapText="1"/>
    </xf>
    <xf numFmtId="181" fontId="9" fillId="6" borderId="39" xfId="0" applyNumberFormat="1" applyFont="1" applyFill="1" applyBorder="1" applyAlignment="1">
      <alignment horizontal="center" vertical="center" wrapText="1"/>
    </xf>
    <xf numFmtId="0" fontId="31" fillId="6" borderId="54" xfId="0" applyFont="1" applyFill="1" applyBorder="1" applyAlignment="1">
      <alignment horizontal="center" vertical="center" wrapText="1"/>
    </xf>
    <xf numFmtId="0" fontId="31" fillId="6" borderId="39" xfId="0" applyFont="1" applyFill="1" applyBorder="1" applyAlignment="1">
      <alignment horizontal="center" vertical="center" wrapText="1"/>
    </xf>
    <xf numFmtId="0" fontId="2" fillId="6" borderId="62" xfId="0" applyFont="1" applyFill="1" applyBorder="1" applyAlignment="1">
      <alignment horizontal="center" vertical="center" wrapText="1"/>
    </xf>
    <xf numFmtId="181" fontId="38" fillId="5" borderId="63" xfId="0" applyNumberFormat="1" applyFont="1" applyFill="1" applyBorder="1" applyAlignment="1">
      <alignment horizontal="left" vertical="center" wrapText="1"/>
    </xf>
    <xf numFmtId="181" fontId="38" fillId="5" borderId="15" xfId="0" applyNumberFormat="1" applyFont="1" applyFill="1" applyBorder="1" applyAlignment="1">
      <alignment horizontal="left" vertical="center" wrapText="1"/>
    </xf>
    <xf numFmtId="0" fontId="10" fillId="0" borderId="49" xfId="0" applyFont="1" applyBorder="1" applyAlignment="1" applyProtection="1">
      <alignment horizontal="center" vertical="center" shrinkToFit="1"/>
      <protection locked="0"/>
    </xf>
    <xf numFmtId="0" fontId="36" fillId="0" borderId="38" xfId="0" applyFont="1" applyBorder="1" applyAlignment="1">
      <alignment horizontal="left" vertical="center" wrapText="1"/>
    </xf>
    <xf numFmtId="0" fontId="36" fillId="0" borderId="39"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2" xfId="0" applyFont="1" applyBorder="1" applyAlignment="1">
      <alignment horizontal="left" vertical="center" wrapText="1"/>
    </xf>
    <xf numFmtId="0" fontId="10" fillId="0" borderId="60" xfId="0" applyFont="1" applyBorder="1" applyAlignment="1">
      <alignment horizontal="left" vertical="center" wrapText="1"/>
    </xf>
    <xf numFmtId="184" fontId="36" fillId="0" borderId="18" xfId="0" applyNumberFormat="1" applyFont="1" applyBorder="1" applyAlignment="1" applyProtection="1">
      <alignment horizontal="center" vertical="center" shrinkToFit="1"/>
      <protection locked="0"/>
    </xf>
    <xf numFmtId="184" fontId="36" fillId="0" borderId="22" xfId="0" applyNumberFormat="1" applyFont="1" applyBorder="1" applyAlignment="1" applyProtection="1">
      <alignment horizontal="center" vertical="center" shrinkToFit="1"/>
      <protection locked="0"/>
    </xf>
    <xf numFmtId="0" fontId="10" fillId="0" borderId="43" xfId="0" applyFont="1" applyBorder="1" applyAlignment="1" applyProtection="1">
      <alignment horizontal="left" vertical="center" wrapText="1" shrinkToFit="1"/>
      <protection locked="0"/>
    </xf>
    <xf numFmtId="0" fontId="10" fillId="0" borderId="53" xfId="0" applyFont="1" applyBorder="1" applyAlignment="1" applyProtection="1">
      <alignment horizontal="left" vertical="center" wrapText="1" shrinkToFit="1"/>
      <protection locked="0"/>
    </xf>
    <xf numFmtId="0" fontId="10" fillId="0" borderId="35" xfId="0" applyFont="1" applyBorder="1" applyAlignment="1" applyProtection="1">
      <alignment horizontal="center" vertical="center" wrapText="1" shrinkToFit="1"/>
      <protection locked="0"/>
    </xf>
    <xf numFmtId="0" fontId="10" fillId="0" borderId="49" xfId="0" applyFont="1" applyBorder="1" applyAlignment="1" applyProtection="1">
      <alignment horizontal="center" vertical="center" wrapText="1" shrinkToFit="1"/>
      <protection locked="0"/>
    </xf>
    <xf numFmtId="181" fontId="43" fillId="0" borderId="18" xfId="0" applyNumberFormat="1" applyFont="1" applyBorder="1" applyAlignment="1" applyProtection="1">
      <alignment horizontal="center" vertical="center" wrapText="1" shrinkToFit="1"/>
      <protection locked="0"/>
    </xf>
    <xf numFmtId="181" fontId="43" fillId="0" borderId="22" xfId="0" applyNumberFormat="1" applyFont="1" applyBorder="1" applyAlignment="1" applyProtection="1">
      <alignment horizontal="center" vertical="center" wrapText="1" shrinkToFit="1"/>
      <protection locked="0"/>
    </xf>
    <xf numFmtId="180" fontId="10" fillId="0" borderId="20" xfId="0" applyNumberFormat="1" applyFont="1" applyBorder="1" applyAlignment="1" applyProtection="1">
      <alignment horizontal="center" vertical="center" wrapText="1" shrinkToFit="1"/>
      <protection locked="0"/>
    </xf>
    <xf numFmtId="180" fontId="10" fillId="0" borderId="26" xfId="0" applyNumberFormat="1" applyFont="1" applyBorder="1" applyAlignment="1" applyProtection="1">
      <alignment horizontal="center" vertical="center" wrapText="1" shrinkToFit="1"/>
      <protection locked="0"/>
    </xf>
    <xf numFmtId="0" fontId="10" fillId="0" borderId="56" xfId="0" applyFont="1" applyBorder="1" applyAlignment="1">
      <alignment horizontal="left" vertical="center" wrapText="1"/>
    </xf>
    <xf numFmtId="181" fontId="35" fillId="5" borderId="32" xfId="0" applyNumberFormat="1" applyFont="1" applyFill="1" applyBorder="1" applyAlignment="1">
      <alignment horizontal="left" vertical="center" wrapText="1"/>
    </xf>
    <xf numFmtId="181" fontId="35" fillId="5" borderId="14" xfId="0" applyNumberFormat="1" applyFont="1" applyFill="1" applyBorder="1" applyAlignment="1">
      <alignment horizontal="left" vertical="center" wrapText="1"/>
    </xf>
    <xf numFmtId="181" fontId="9" fillId="6" borderId="23" xfId="0" applyNumberFormat="1" applyFont="1" applyFill="1" applyBorder="1" applyAlignment="1">
      <alignment horizontal="center" vertical="center" wrapText="1" shrinkToFit="1"/>
    </xf>
    <xf numFmtId="181" fontId="9" fillId="6" borderId="22" xfId="0" applyNumberFormat="1" applyFont="1" applyFill="1" applyBorder="1" applyAlignment="1">
      <alignment horizontal="center" vertical="center" wrapText="1" shrinkToFit="1"/>
    </xf>
    <xf numFmtId="0" fontId="10" fillId="0" borderId="49" xfId="0" applyFont="1" applyBorder="1" applyAlignment="1">
      <alignment horizontal="center" vertical="center" wrapText="1"/>
    </xf>
    <xf numFmtId="181" fontId="9" fillId="6" borderId="48" xfId="0" applyNumberFormat="1" applyFont="1" applyFill="1" applyBorder="1" applyAlignment="1">
      <alignment horizontal="center" vertical="center"/>
    </xf>
    <xf numFmtId="181" fontId="9" fillId="6" borderId="66" xfId="0" applyNumberFormat="1" applyFont="1" applyFill="1" applyBorder="1" applyAlignment="1">
      <alignment horizontal="center" vertical="center"/>
    </xf>
    <xf numFmtId="176" fontId="12" fillId="0" borderId="29" xfId="0" applyNumberFormat="1" applyFont="1" applyBorder="1" applyAlignment="1" applyProtection="1">
      <alignment horizontal="center" vertical="center" shrinkToFit="1"/>
      <protection locked="0"/>
    </xf>
    <xf numFmtId="185" fontId="36" fillId="0" borderId="35" xfId="0" quotePrefix="1" applyNumberFormat="1" applyFont="1" applyBorder="1" applyAlignment="1" applyProtection="1">
      <alignment horizontal="center" vertical="center" shrinkToFit="1"/>
      <protection locked="0"/>
    </xf>
    <xf numFmtId="185" fontId="36" fillId="0" borderId="34" xfId="0" applyNumberFormat="1" applyFont="1" applyBorder="1" applyAlignment="1" applyProtection="1">
      <alignment horizontal="center" vertical="center" shrinkToFit="1"/>
      <protection locked="0"/>
    </xf>
    <xf numFmtId="180" fontId="10" fillId="0" borderId="18" xfId="0" applyNumberFormat="1" applyFont="1" applyBorder="1" applyAlignment="1" applyProtection="1">
      <alignment horizontal="center" vertical="center" wrapText="1" shrinkToFit="1"/>
      <protection locked="0"/>
    </xf>
    <xf numFmtId="180" fontId="10" fillId="0" borderId="19" xfId="0" applyNumberFormat="1" applyFont="1" applyBorder="1" applyAlignment="1" applyProtection="1">
      <alignment horizontal="center" vertical="center" wrapText="1" shrinkToFit="1"/>
      <protection locked="0"/>
    </xf>
    <xf numFmtId="181" fontId="10" fillId="0" borderId="20" xfId="0" applyNumberFormat="1" applyFont="1" applyBorder="1" applyAlignment="1" applyProtection="1">
      <alignment horizontal="center" vertical="center" wrapText="1" shrinkToFit="1"/>
      <protection locked="0"/>
    </xf>
    <xf numFmtId="181" fontId="10" fillId="0" borderId="21" xfId="0" applyNumberFormat="1" applyFont="1" applyBorder="1" applyAlignment="1" applyProtection="1">
      <alignment horizontal="center" vertical="center" wrapText="1" shrinkToFit="1"/>
      <protection locked="0"/>
    </xf>
    <xf numFmtId="181" fontId="10" fillId="0" borderId="22" xfId="0" applyNumberFormat="1" applyFont="1" applyBorder="1" applyAlignment="1" applyProtection="1">
      <alignment horizontal="center" vertical="center" wrapText="1" shrinkToFit="1"/>
      <protection locked="0"/>
    </xf>
    <xf numFmtId="181" fontId="10" fillId="0" borderId="34" xfId="0" applyNumberFormat="1" applyFont="1" applyBorder="1" applyAlignment="1" applyProtection="1">
      <alignment horizontal="center" vertical="center" wrapText="1" shrinkToFit="1"/>
      <protection locked="0"/>
    </xf>
    <xf numFmtId="0" fontId="22" fillId="5" borderId="77" xfId="0" applyFont="1" applyFill="1" applyBorder="1" applyAlignment="1">
      <alignment horizontal="left" vertical="center" wrapText="1"/>
    </xf>
    <xf numFmtId="0" fontId="22" fillId="5" borderId="14" xfId="0" applyFont="1" applyFill="1" applyBorder="1" applyAlignment="1">
      <alignment horizontal="left" vertical="center"/>
    </xf>
    <xf numFmtId="0" fontId="22" fillId="5" borderId="67" xfId="0" applyFont="1" applyFill="1" applyBorder="1" applyAlignment="1">
      <alignment horizontal="left" vertical="center"/>
    </xf>
    <xf numFmtId="0" fontId="21" fillId="3" borderId="63" xfId="0" applyFont="1" applyFill="1" applyBorder="1" applyAlignment="1">
      <alignment horizontal="center" vertical="center"/>
    </xf>
    <xf numFmtId="0" fontId="21" fillId="3" borderId="15" xfId="0" applyFont="1" applyFill="1" applyBorder="1" applyAlignment="1">
      <alignment horizontal="center" vertical="center"/>
    </xf>
    <xf numFmtId="0" fontId="22" fillId="0" borderId="32" xfId="0" applyFont="1" applyBorder="1" applyAlignment="1">
      <alignment horizontal="left" vertical="center" wrapText="1"/>
    </xf>
    <xf numFmtId="0" fontId="22" fillId="0" borderId="14" xfId="0" applyFont="1" applyBorder="1" applyAlignment="1">
      <alignment horizontal="left" vertical="center"/>
    </xf>
    <xf numFmtId="178" fontId="22" fillId="0" borderId="47" xfId="0" applyNumberFormat="1" applyFont="1" applyBorder="1" applyAlignment="1">
      <alignment horizontal="center" vertical="center"/>
    </xf>
    <xf numFmtId="178" fontId="22" fillId="0" borderId="5" xfId="0" applyNumberFormat="1" applyFont="1" applyBorder="1" applyAlignment="1">
      <alignment horizontal="center" vertical="center"/>
    </xf>
    <xf numFmtId="181" fontId="23" fillId="3" borderId="33" xfId="0" applyNumberFormat="1" applyFont="1" applyFill="1" applyBorder="1" applyAlignment="1">
      <alignment horizontal="center" vertical="center" wrapText="1" shrinkToFit="1"/>
    </xf>
    <xf numFmtId="181" fontId="23" fillId="3" borderId="34" xfId="0" applyNumberFormat="1" applyFont="1" applyFill="1" applyBorder="1" applyAlignment="1">
      <alignment horizontal="center" vertical="center" wrapText="1" shrinkToFit="1"/>
    </xf>
    <xf numFmtId="178" fontId="33" fillId="0" borderId="20" xfId="0" applyNumberFormat="1" applyFont="1" applyBorder="1" applyAlignment="1">
      <alignment horizontal="center" vertical="center"/>
    </xf>
    <xf numFmtId="178" fontId="33" fillId="0" borderId="24" xfId="0" applyNumberFormat="1" applyFont="1" applyBorder="1" applyAlignment="1">
      <alignment horizontal="center" vertical="center"/>
    </xf>
    <xf numFmtId="178" fontId="33" fillId="0" borderId="26" xfId="0" applyNumberFormat="1" applyFont="1" applyBorder="1" applyAlignment="1">
      <alignment horizontal="center" vertical="center"/>
    </xf>
    <xf numFmtId="178" fontId="33" fillId="0" borderId="35" xfId="0" applyNumberFormat="1" applyFont="1" applyBorder="1" applyAlignment="1">
      <alignment horizontal="center" vertical="center"/>
    </xf>
    <xf numFmtId="178" fontId="33" fillId="0" borderId="6" xfId="0" applyNumberFormat="1" applyFont="1" applyBorder="1" applyAlignment="1">
      <alignment horizontal="center" vertical="center"/>
    </xf>
    <xf numFmtId="178" fontId="33" fillId="0" borderId="49" xfId="0" applyNumberFormat="1" applyFont="1" applyBorder="1" applyAlignment="1">
      <alignment horizontal="center" vertical="center"/>
    </xf>
    <xf numFmtId="178" fontId="22" fillId="0" borderId="35" xfId="0" applyNumberFormat="1" applyFont="1" applyBorder="1" applyAlignment="1">
      <alignment horizontal="center" vertical="center"/>
    </xf>
    <xf numFmtId="178" fontId="22" fillId="0" borderId="34" xfId="0" applyNumberFormat="1" applyFont="1" applyBorder="1" applyAlignment="1">
      <alignment horizontal="center" vertical="center"/>
    </xf>
    <xf numFmtId="178" fontId="22" fillId="0" borderId="60" xfId="0" applyNumberFormat="1" applyFont="1" applyBorder="1" applyAlignment="1">
      <alignment horizontal="center" vertical="center"/>
    </xf>
    <xf numFmtId="178" fontId="22" fillId="0" borderId="49" xfId="0" applyNumberFormat="1" applyFont="1" applyBorder="1" applyAlignment="1">
      <alignment horizontal="center" vertical="center"/>
    </xf>
    <xf numFmtId="0" fontId="21" fillId="3" borderId="7" xfId="0" applyFont="1" applyFill="1" applyBorder="1" applyAlignment="1">
      <alignment horizontal="center" vertical="center"/>
    </xf>
    <xf numFmtId="181" fontId="23" fillId="3" borderId="27" xfId="0" applyNumberFormat="1" applyFont="1" applyFill="1" applyBorder="1" applyAlignment="1">
      <alignment horizontal="center" vertical="center" wrapText="1"/>
    </xf>
    <xf numFmtId="181" fontId="23" fillId="3" borderId="21" xfId="0" applyNumberFormat="1" applyFont="1" applyFill="1" applyBorder="1" applyAlignment="1">
      <alignment horizontal="center" vertical="center" wrapText="1"/>
    </xf>
    <xf numFmtId="0" fontId="22" fillId="0" borderId="32"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51" xfId="0" applyFont="1" applyBorder="1" applyAlignment="1">
      <alignment horizontal="center" vertical="center" wrapText="1"/>
    </xf>
    <xf numFmtId="0" fontId="21" fillId="3" borderId="79" xfId="0" applyFont="1" applyFill="1" applyBorder="1" applyAlignment="1">
      <alignment horizontal="center" vertical="center"/>
    </xf>
    <xf numFmtId="0" fontId="21" fillId="3" borderId="62" xfId="0" applyFont="1" applyFill="1" applyBorder="1" applyAlignment="1">
      <alignment horizontal="center" vertical="center"/>
    </xf>
    <xf numFmtId="0" fontId="19" fillId="0" borderId="13" xfId="0" applyFont="1" applyBorder="1" applyAlignment="1">
      <alignment horizontal="center" vertical="center" shrinkToFit="1"/>
    </xf>
    <xf numFmtId="0" fontId="19" fillId="0" borderId="10" xfId="0" applyFont="1" applyBorder="1" applyAlignment="1">
      <alignment horizontal="center" vertical="center" shrinkToFit="1"/>
    </xf>
    <xf numFmtId="0" fontId="20" fillId="0" borderId="0" xfId="0" applyFont="1" applyAlignment="1">
      <alignment horizontal="center" vertical="center"/>
    </xf>
    <xf numFmtId="0" fontId="21" fillId="3" borderId="78" xfId="0" applyFont="1" applyFill="1" applyBorder="1" applyAlignment="1">
      <alignment horizontal="center" vertical="center"/>
    </xf>
    <xf numFmtId="0" fontId="23" fillId="3" borderId="33" xfId="0" applyFont="1" applyFill="1" applyBorder="1" applyAlignment="1">
      <alignment horizontal="center" vertical="center" wrapText="1"/>
    </xf>
    <xf numFmtId="0" fontId="23" fillId="3" borderId="34" xfId="0" applyFont="1" applyFill="1" applyBorder="1" applyAlignment="1">
      <alignment horizontal="center" vertical="center"/>
    </xf>
    <xf numFmtId="0" fontId="23" fillId="3" borderId="33" xfId="0" applyFont="1" applyFill="1" applyBorder="1" applyAlignment="1">
      <alignment horizontal="center" vertical="center" wrapText="1" shrinkToFit="1"/>
    </xf>
    <xf numFmtId="0" fontId="23" fillId="3" borderId="34" xfId="0" applyFont="1" applyFill="1" applyBorder="1" applyAlignment="1">
      <alignment horizontal="center" vertical="center" shrinkToFit="1"/>
    </xf>
    <xf numFmtId="0" fontId="21" fillId="0" borderId="0" xfId="0" applyFont="1" applyAlignment="1">
      <alignment vertical="center" wrapText="1"/>
    </xf>
    <xf numFmtId="0" fontId="21" fillId="3" borderId="74" xfId="0" applyFont="1" applyFill="1" applyBorder="1" applyAlignment="1">
      <alignment horizontal="center" vertical="center"/>
    </xf>
    <xf numFmtId="0" fontId="21" fillId="3" borderId="75" xfId="0" applyFont="1" applyFill="1" applyBorder="1" applyAlignment="1">
      <alignment horizontal="center" vertical="center"/>
    </xf>
    <xf numFmtId="0" fontId="23" fillId="0" borderId="20" xfId="0" applyFont="1" applyBorder="1" applyAlignment="1">
      <alignment vertical="center" wrapText="1"/>
    </xf>
    <xf numFmtId="0" fontId="23" fillId="0" borderId="47" xfId="0" applyFont="1" applyBorder="1" applyAlignment="1">
      <alignment vertical="center" wrapText="1"/>
    </xf>
    <xf numFmtId="0" fontId="23" fillId="0" borderId="24" xfId="0" applyFont="1" applyBorder="1" applyAlignment="1">
      <alignment vertical="center" wrapText="1"/>
    </xf>
    <xf numFmtId="0" fontId="23" fillId="0" borderId="59" xfId="0" applyFont="1" applyBorder="1" applyAlignment="1">
      <alignment vertical="center" wrapText="1"/>
    </xf>
    <xf numFmtId="0" fontId="23" fillId="0" borderId="26" xfId="0" applyFont="1" applyBorder="1" applyAlignment="1">
      <alignment vertical="center" wrapText="1"/>
    </xf>
    <xf numFmtId="0" fontId="23" fillId="0" borderId="5" xfId="0" applyFont="1" applyBorder="1" applyAlignment="1">
      <alignment vertical="center" wrapText="1"/>
    </xf>
    <xf numFmtId="0" fontId="22" fillId="0" borderId="3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9" xfId="0" applyFont="1" applyBorder="1" applyAlignment="1">
      <alignment horizontal="center" vertical="center" wrapText="1"/>
    </xf>
    <xf numFmtId="0" fontId="21" fillId="3" borderId="27"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60" xfId="0" applyFont="1" applyFill="1" applyBorder="1" applyAlignment="1">
      <alignment horizontal="center" vertical="center"/>
    </xf>
    <xf numFmtId="0" fontId="23" fillId="3" borderId="58" xfId="0" applyFont="1" applyFill="1" applyBorder="1" applyAlignment="1">
      <alignment horizontal="center" vertical="center" wrapText="1"/>
    </xf>
    <xf numFmtId="0" fontId="23" fillId="3" borderId="60" xfId="0" applyFont="1" applyFill="1" applyBorder="1" applyAlignment="1">
      <alignment horizontal="center" vertical="center"/>
    </xf>
    <xf numFmtId="0" fontId="34" fillId="3" borderId="27" xfId="0" applyFont="1" applyFill="1" applyBorder="1" applyAlignment="1">
      <alignment horizontal="center" vertical="center" wrapText="1"/>
    </xf>
    <xf numFmtId="0" fontId="34" fillId="3" borderId="36" xfId="0" applyFont="1" applyFill="1" applyBorder="1" applyAlignment="1">
      <alignment horizontal="center" vertical="center"/>
    </xf>
    <xf numFmtId="0" fontId="34" fillId="3" borderId="21" xfId="0" applyFont="1" applyFill="1" applyBorder="1" applyAlignment="1">
      <alignment horizontal="center" vertical="center"/>
    </xf>
    <xf numFmtId="0" fontId="34" fillId="3" borderId="37" xfId="0" applyFont="1" applyFill="1" applyBorder="1" applyAlignment="1">
      <alignment horizontal="center" vertical="center"/>
    </xf>
    <xf numFmtId="0" fontId="22" fillId="0" borderId="20" xfId="0" applyFont="1" applyBorder="1" applyAlignment="1">
      <alignment vertical="center" wrapText="1"/>
    </xf>
    <xf numFmtId="0" fontId="18" fillId="0" borderId="43" xfId="0" applyFont="1" applyBorder="1" applyAlignment="1">
      <alignment vertical="center" wrapText="1"/>
    </xf>
    <xf numFmtId="0" fontId="18" fillId="0" borderId="24" xfId="0" applyFont="1" applyBorder="1" applyAlignment="1">
      <alignment vertical="center" wrapText="1"/>
    </xf>
    <xf numFmtId="0" fontId="18" fillId="0" borderId="44" xfId="0" applyFont="1" applyBorder="1" applyAlignment="1">
      <alignment vertical="center" wrapText="1"/>
    </xf>
    <xf numFmtId="0" fontId="22" fillId="0" borderId="24" xfId="0" applyFont="1" applyBorder="1" applyAlignment="1">
      <alignment vertical="center" wrapText="1"/>
    </xf>
    <xf numFmtId="0" fontId="33" fillId="0" borderId="24" xfId="0" applyFont="1" applyBorder="1" applyAlignment="1">
      <alignment vertical="center" wrapText="1"/>
    </xf>
    <xf numFmtId="0" fontId="39" fillId="0" borderId="44" xfId="0" applyFont="1" applyBorder="1" applyAlignment="1">
      <alignment vertical="center" wrapText="1"/>
    </xf>
    <xf numFmtId="0" fontId="39" fillId="0" borderId="26" xfId="0" applyFont="1" applyBorder="1" applyAlignment="1">
      <alignment vertical="center" wrapText="1"/>
    </xf>
    <xf numFmtId="0" fontId="39" fillId="0" borderId="53" xfId="0" applyFont="1" applyBorder="1" applyAlignment="1">
      <alignment vertical="center" wrapText="1"/>
    </xf>
    <xf numFmtId="0" fontId="23" fillId="0" borderId="73" xfId="0" applyFont="1" applyBorder="1" applyAlignment="1">
      <alignment vertical="center" wrapText="1"/>
    </xf>
    <xf numFmtId="0" fontId="23" fillId="0" borderId="70" xfId="0" applyFont="1" applyBorder="1" applyAlignment="1">
      <alignment vertical="center" wrapText="1"/>
    </xf>
    <xf numFmtId="0" fontId="23" fillId="0" borderId="71" xfId="0" applyFont="1" applyBorder="1" applyAlignment="1">
      <alignment vertical="center" wrapText="1"/>
    </xf>
    <xf numFmtId="176" fontId="33" fillId="0" borderId="35" xfId="0" applyNumberFormat="1" applyFont="1" applyBorder="1" applyAlignment="1">
      <alignment horizontal="center" vertical="center"/>
    </xf>
    <xf numFmtId="176" fontId="33" fillId="0" borderId="6" xfId="0" applyNumberFormat="1" applyFont="1" applyBorder="1" applyAlignment="1">
      <alignment horizontal="center" vertical="center"/>
    </xf>
    <xf numFmtId="176" fontId="33" fillId="0" borderId="49" xfId="0" applyNumberFormat="1" applyFont="1" applyBorder="1" applyAlignment="1">
      <alignment horizontal="center" vertical="center"/>
    </xf>
    <xf numFmtId="0" fontId="18" fillId="0" borderId="26" xfId="0" applyFont="1" applyBorder="1" applyAlignment="1">
      <alignment vertical="center" wrapText="1"/>
    </xf>
    <xf numFmtId="0" fontId="18" fillId="0" borderId="53" xfId="0" applyFont="1" applyBorder="1" applyAlignment="1">
      <alignment vertical="center" wrapText="1"/>
    </xf>
    <xf numFmtId="178" fontId="22" fillId="0" borderId="6" xfId="0"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6" xfId="0" applyNumberFormat="1" applyFont="1" applyBorder="1" applyAlignment="1">
      <alignment horizontal="center" vertical="center"/>
    </xf>
    <xf numFmtId="0" fontId="23" fillId="0" borderId="35" xfId="0" applyFont="1" applyBorder="1" applyAlignment="1">
      <alignment vertical="center" wrapText="1"/>
    </xf>
    <xf numFmtId="0" fontId="18" fillId="0" borderId="49" xfId="0" applyFont="1" applyBorder="1" applyAlignment="1">
      <alignment vertical="center"/>
    </xf>
    <xf numFmtId="0" fontId="18" fillId="0" borderId="49" xfId="0" applyFont="1" applyBorder="1" applyAlignment="1">
      <alignment horizontal="center" vertical="center" wrapText="1"/>
    </xf>
    <xf numFmtId="0" fontId="18" fillId="0" borderId="49" xfId="0" applyFont="1" applyBorder="1" applyAlignment="1">
      <alignment horizontal="center" vertical="center"/>
    </xf>
    <xf numFmtId="0" fontId="33" fillId="0" borderId="20" xfId="0" applyFont="1" applyBorder="1" applyAlignment="1">
      <alignment vertical="center" wrapText="1"/>
    </xf>
    <xf numFmtId="0" fontId="32" fillId="10" borderId="9" xfId="0" applyFont="1" applyFill="1" applyBorder="1" applyAlignment="1">
      <alignment horizontal="center" vertical="center"/>
    </xf>
    <xf numFmtId="0" fontId="17" fillId="0" borderId="13"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10" xfId="0" applyFont="1" applyBorder="1" applyAlignment="1">
      <alignment horizontal="center" vertical="center" shrinkToFit="1"/>
    </xf>
    <xf numFmtId="49" fontId="18" fillId="5" borderId="0" xfId="0" applyNumberFormat="1" applyFont="1" applyFill="1" applyAlignment="1">
      <alignment horizontal="left" vertical="center"/>
    </xf>
    <xf numFmtId="0" fontId="32" fillId="4" borderId="9" xfId="0" applyFont="1" applyFill="1" applyBorder="1" applyAlignment="1">
      <alignment horizontal="center" vertical="center"/>
    </xf>
    <xf numFmtId="0" fontId="32" fillId="4" borderId="9" xfId="0" applyFont="1" applyFill="1" applyBorder="1" applyAlignment="1">
      <alignment horizontal="center" vertical="center" wrapText="1"/>
    </xf>
    <xf numFmtId="0" fontId="32" fillId="10" borderId="13" xfId="0" applyFont="1" applyFill="1" applyBorder="1" applyAlignment="1">
      <alignment horizontal="center" vertical="center" wrapText="1"/>
    </xf>
    <xf numFmtId="0" fontId="32" fillId="10" borderId="65" xfId="0" applyFont="1" applyFill="1" applyBorder="1" applyAlignment="1">
      <alignment horizontal="center" vertical="center" wrapText="1"/>
    </xf>
    <xf numFmtId="0" fontId="32" fillId="10" borderId="10" xfId="0" applyFont="1" applyFill="1" applyBorder="1" applyAlignment="1">
      <alignment horizontal="center" vertical="center" wrapText="1"/>
    </xf>
    <xf numFmtId="0" fontId="15" fillId="5" borderId="9" xfId="0" applyFont="1" applyFill="1" applyBorder="1" applyAlignment="1">
      <alignment horizontal="center" vertical="center"/>
    </xf>
    <xf numFmtId="183" fontId="18" fillId="5" borderId="9" xfId="0" applyNumberFormat="1" applyFont="1" applyFill="1" applyBorder="1" applyAlignment="1">
      <alignment horizontal="center" vertical="center" wrapText="1"/>
    </xf>
    <xf numFmtId="183" fontId="39" fillId="5" borderId="9" xfId="0" applyNumberFormat="1" applyFont="1" applyFill="1" applyBorder="1" applyAlignment="1">
      <alignment horizontal="center" vertical="center"/>
    </xf>
    <xf numFmtId="0" fontId="15" fillId="5" borderId="13" xfId="0" applyFont="1" applyFill="1" applyBorder="1" applyAlignment="1">
      <alignment horizontal="center" vertical="center"/>
    </xf>
    <xf numFmtId="0" fontId="15" fillId="5" borderId="65" xfId="0" applyFont="1" applyFill="1" applyBorder="1" applyAlignment="1">
      <alignment horizontal="center" vertical="center"/>
    </xf>
    <xf numFmtId="0" fontId="15" fillId="5" borderId="10" xfId="0" applyFont="1" applyFill="1" applyBorder="1" applyAlignment="1">
      <alignment horizontal="center" vertical="center"/>
    </xf>
    <xf numFmtId="188" fontId="18" fillId="5" borderId="9" xfId="0" applyNumberFormat="1" applyFont="1" applyFill="1" applyBorder="1" applyAlignment="1">
      <alignment horizontal="center" vertical="center"/>
    </xf>
    <xf numFmtId="0" fontId="28" fillId="10" borderId="13" xfId="0" applyFont="1" applyFill="1" applyBorder="1" applyAlignment="1">
      <alignment horizontal="center" vertical="center" shrinkToFit="1"/>
    </xf>
    <xf numFmtId="0" fontId="28" fillId="10" borderId="65" xfId="0" applyFont="1" applyFill="1" applyBorder="1" applyAlignment="1">
      <alignment horizontal="center" vertical="center" shrinkToFit="1"/>
    </xf>
    <xf numFmtId="0" fontId="28" fillId="10" borderId="10" xfId="0" applyFont="1" applyFill="1" applyBorder="1" applyAlignment="1">
      <alignment horizontal="center" vertical="center" shrinkToFit="1"/>
    </xf>
    <xf numFmtId="0" fontId="28" fillId="10" borderId="9" xfId="0" applyFont="1" applyFill="1" applyBorder="1" applyAlignment="1">
      <alignment horizontal="center" vertical="center"/>
    </xf>
    <xf numFmtId="0" fontId="28" fillId="10" borderId="35" xfId="0" applyFont="1" applyFill="1" applyBorder="1" applyAlignment="1">
      <alignment horizontal="center" vertical="center"/>
    </xf>
    <xf numFmtId="0" fontId="28" fillId="10" borderId="34" xfId="0" applyFont="1" applyFill="1" applyBorder="1" applyAlignment="1">
      <alignment horizontal="center" vertical="center"/>
    </xf>
    <xf numFmtId="0" fontId="17" fillId="0" borderId="13"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40" fillId="0" borderId="9" xfId="0" applyFont="1" applyBorder="1" applyAlignment="1">
      <alignment horizontal="left" vertical="center" wrapText="1"/>
    </xf>
    <xf numFmtId="177" fontId="29" fillId="0" borderId="9" xfId="0" applyNumberFormat="1" applyFont="1" applyBorder="1" applyAlignment="1">
      <alignment horizontal="center" vertical="center"/>
    </xf>
    <xf numFmtId="183" fontId="29" fillId="0" borderId="9" xfId="0" applyNumberFormat="1" applyFont="1" applyBorder="1" applyAlignment="1">
      <alignment horizontal="center" vertical="center"/>
    </xf>
    <xf numFmtId="0" fontId="17" fillId="0" borderId="13" xfId="0" applyFont="1" applyBorder="1" applyAlignment="1">
      <alignment horizontal="left" vertical="center" wrapText="1"/>
    </xf>
    <xf numFmtId="0" fontId="17" fillId="0" borderId="65" xfId="0" applyFont="1" applyBorder="1" applyAlignment="1">
      <alignment horizontal="left" vertical="center" wrapText="1"/>
    </xf>
    <xf numFmtId="0" fontId="17" fillId="0" borderId="10" xfId="0" applyFont="1" applyBorder="1" applyAlignment="1">
      <alignment horizontal="left" vertical="center" wrapText="1"/>
    </xf>
    <xf numFmtId="186" fontId="39" fillId="5" borderId="9" xfId="0" applyNumberFormat="1" applyFont="1" applyFill="1" applyBorder="1" applyAlignment="1">
      <alignment horizontal="center" vertical="center"/>
    </xf>
    <xf numFmtId="0" fontId="17" fillId="0" borderId="9" xfId="0" applyFont="1" applyBorder="1" applyAlignment="1">
      <alignment horizontal="left" vertical="center" wrapText="1"/>
    </xf>
    <xf numFmtId="177" fontId="42" fillId="0" borderId="9" xfId="0" applyNumberFormat="1" applyFont="1" applyBorder="1" applyAlignment="1">
      <alignment horizontal="center" vertical="center"/>
    </xf>
    <xf numFmtId="183" fontId="42" fillId="0" borderId="9" xfId="0" applyNumberFormat="1" applyFont="1" applyBorder="1" applyAlignment="1">
      <alignment horizontal="center" vertical="center"/>
    </xf>
    <xf numFmtId="0" fontId="18" fillId="0" borderId="9" xfId="0" applyFont="1" applyFill="1" applyBorder="1" applyAlignment="1">
      <alignment horizontal="left" vertical="center" wrapText="1"/>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32" fillId="4" borderId="13"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17" fillId="0" borderId="9" xfId="0" applyFont="1" applyBorder="1" applyAlignment="1">
      <alignment horizontal="center" vertical="center"/>
    </xf>
    <xf numFmtId="0" fontId="32" fillId="4" borderId="13" xfId="0" applyFont="1" applyFill="1" applyBorder="1" applyAlignment="1">
      <alignment horizontal="center" vertical="center"/>
    </xf>
    <xf numFmtId="0" fontId="32" fillId="4" borderId="10" xfId="0" applyFont="1" applyFill="1" applyBorder="1" applyAlignment="1">
      <alignment horizontal="center" vertical="center"/>
    </xf>
    <xf numFmtId="0" fontId="18" fillId="0" borderId="13" xfId="0" applyFont="1" applyBorder="1" applyAlignment="1">
      <alignment vertical="center" wrapText="1"/>
    </xf>
    <xf numFmtId="0" fontId="18" fillId="0" borderId="10" xfId="0" applyFont="1" applyBorder="1" applyAlignment="1">
      <alignment vertical="center" wrapText="1"/>
    </xf>
    <xf numFmtId="0" fontId="18" fillId="0" borderId="13" xfId="0" applyFont="1" applyFill="1" applyBorder="1" applyAlignment="1">
      <alignment horizontal="left" vertical="center" wrapText="1"/>
    </xf>
    <xf numFmtId="0" fontId="18" fillId="0" borderId="65" xfId="0" applyFont="1" applyFill="1" applyBorder="1" applyAlignment="1">
      <alignment horizontal="left" vertical="center" wrapText="1"/>
    </xf>
    <xf numFmtId="0" fontId="18" fillId="0"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127167</xdr:colOff>
      <xdr:row>13</xdr:row>
      <xdr:rowOff>162384</xdr:rowOff>
    </xdr:from>
    <xdr:to>
      <xdr:col>9</xdr:col>
      <xdr:colOff>589129</xdr:colOff>
      <xdr:row>13</xdr:row>
      <xdr:rowOff>164765</xdr:rowOff>
    </xdr:to>
    <xdr:cxnSp macro="">
      <xdr:nvCxnSpPr>
        <xdr:cNvPr id="10" name="直線コネクタ 45">
          <a:extLst>
            <a:ext uri="{FF2B5EF4-FFF2-40B4-BE49-F238E27FC236}">
              <a16:creationId xmlns:a16="http://schemas.microsoft.com/office/drawing/2014/main" id="{00000000-0008-0000-0000-00000A000000}"/>
            </a:ext>
          </a:extLst>
        </xdr:cNvPr>
        <xdr:cNvCxnSpPr>
          <a:cxnSpLocks/>
        </xdr:cNvCxnSpPr>
      </xdr:nvCxnSpPr>
      <xdr:spPr bwMode="auto">
        <a:xfrm>
          <a:off x="8128167" y="2915648"/>
          <a:ext cx="738726"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719948</xdr:colOff>
      <xdr:row>31</xdr:row>
      <xdr:rowOff>170089</xdr:rowOff>
    </xdr:from>
    <xdr:to>
      <xdr:col>4</xdr:col>
      <xdr:colOff>148448</xdr:colOff>
      <xdr:row>31</xdr:row>
      <xdr:rowOff>170089</xdr:rowOff>
    </xdr:to>
    <xdr:cxnSp macro="">
      <xdr:nvCxnSpPr>
        <xdr:cNvPr id="38053" name="直線コネクタ 40">
          <a:extLst>
            <a:ext uri="{FF2B5EF4-FFF2-40B4-BE49-F238E27FC236}">
              <a16:creationId xmlns:a16="http://schemas.microsoft.com/office/drawing/2014/main" id="{00000000-0008-0000-0000-0000A5940000}"/>
            </a:ext>
          </a:extLst>
        </xdr:cNvPr>
        <xdr:cNvCxnSpPr>
          <a:cxnSpLocks/>
        </xdr:cNvCxnSpPr>
      </xdr:nvCxnSpPr>
      <xdr:spPr bwMode="auto">
        <a:xfrm>
          <a:off x="3222825" y="6043351"/>
          <a:ext cx="61839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142875</xdr:colOff>
      <xdr:row>20</xdr:row>
      <xdr:rowOff>95250</xdr:rowOff>
    </xdr:from>
    <xdr:to>
      <xdr:col>4</xdr:col>
      <xdr:colOff>142875</xdr:colOff>
      <xdr:row>43</xdr:row>
      <xdr:rowOff>130968</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H="1" flipV="1">
          <a:off x="3836716" y="4044640"/>
          <a:ext cx="0" cy="39897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1276351</xdr:colOff>
      <xdr:row>39</xdr:row>
      <xdr:rowOff>121443</xdr:rowOff>
    </xdr:from>
    <xdr:to>
      <xdr:col>9</xdr:col>
      <xdr:colOff>133108</xdr:colOff>
      <xdr:row>48</xdr:row>
      <xdr:rowOff>35719</xdr:rowOff>
    </xdr:to>
    <xdr:grpSp>
      <xdr:nvGrpSpPr>
        <xdr:cNvPr id="38055" name="グループ化 16">
          <a:extLst>
            <a:ext uri="{FF2B5EF4-FFF2-40B4-BE49-F238E27FC236}">
              <a16:creationId xmlns:a16="http://schemas.microsoft.com/office/drawing/2014/main" id="{00000000-0008-0000-0000-0000A7940000}"/>
            </a:ext>
          </a:extLst>
        </xdr:cNvPr>
        <xdr:cNvGrpSpPr>
          <a:grpSpLocks/>
        </xdr:cNvGrpSpPr>
      </xdr:nvGrpSpPr>
      <xdr:grpSpPr bwMode="auto">
        <a:xfrm>
          <a:off x="7957458" y="7510122"/>
          <a:ext cx="476007" cy="1506311"/>
          <a:chOff x="6957513" y="7625592"/>
          <a:chExt cx="873798" cy="1241181"/>
        </a:xfrm>
      </xdr:grpSpPr>
      <xdr:cxnSp macro="">
        <xdr:nvCxnSpPr>
          <xdr:cNvPr id="38071" name="直線コネクタ 47">
            <a:extLst>
              <a:ext uri="{FF2B5EF4-FFF2-40B4-BE49-F238E27FC236}">
                <a16:creationId xmlns:a16="http://schemas.microsoft.com/office/drawing/2014/main" id="{00000000-0008-0000-0000-0000B7940000}"/>
              </a:ext>
            </a:extLst>
          </xdr:cNvPr>
          <xdr:cNvCxnSpPr>
            <a:cxnSpLocks/>
          </xdr:cNvCxnSpPr>
        </xdr:nvCxnSpPr>
        <xdr:spPr bwMode="auto">
          <a:xfrm flipV="1">
            <a:off x="6957513" y="8194081"/>
            <a:ext cx="40445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000-000006000000}"/>
              </a:ext>
            </a:extLst>
          </xdr:cNvPr>
          <xdr:cNvCxnSpPr>
            <a:cxnSpLocks/>
          </xdr:cNvCxnSpPr>
        </xdr:nvCxnSpPr>
        <xdr:spPr>
          <a:xfrm flipV="1">
            <a:off x="7377101"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8073" name="直線コネクタ 49">
            <a:extLst>
              <a:ext uri="{FF2B5EF4-FFF2-40B4-BE49-F238E27FC236}">
                <a16:creationId xmlns:a16="http://schemas.microsoft.com/office/drawing/2014/main" id="{00000000-0008-0000-0000-0000B9940000}"/>
              </a:ext>
            </a:extLst>
          </xdr:cNvPr>
          <xdr:cNvCxnSpPr>
            <a:cxnSpLocks/>
          </xdr:cNvCxnSpPr>
        </xdr:nvCxnSpPr>
        <xdr:spPr bwMode="auto">
          <a:xfrm flipV="1">
            <a:off x="7370302" y="7634734"/>
            <a:ext cx="46100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74" name="直線コネクタ 50">
            <a:extLst>
              <a:ext uri="{FF2B5EF4-FFF2-40B4-BE49-F238E27FC236}">
                <a16:creationId xmlns:a16="http://schemas.microsoft.com/office/drawing/2014/main" id="{00000000-0008-0000-0000-0000BA940000}"/>
              </a:ext>
            </a:extLst>
          </xdr:cNvPr>
          <xdr:cNvCxnSpPr>
            <a:cxnSpLocks/>
          </xdr:cNvCxnSpPr>
        </xdr:nvCxnSpPr>
        <xdr:spPr bwMode="auto">
          <a:xfrm flipV="1">
            <a:off x="7370077" y="8859653"/>
            <a:ext cx="44005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138228</xdr:colOff>
      <xdr:row>20</xdr:row>
      <xdr:rowOff>99896</xdr:rowOff>
    </xdr:from>
    <xdr:to>
      <xdr:col>5</xdr:col>
      <xdr:colOff>435885</xdr:colOff>
      <xdr:row>20</xdr:row>
      <xdr:rowOff>99896</xdr:rowOff>
    </xdr:to>
    <xdr:cxnSp macro="">
      <xdr:nvCxnSpPr>
        <xdr:cNvPr id="38057" name="直線コネクタ 45">
          <a:extLst>
            <a:ext uri="{FF2B5EF4-FFF2-40B4-BE49-F238E27FC236}">
              <a16:creationId xmlns:a16="http://schemas.microsoft.com/office/drawing/2014/main" id="{00000000-0008-0000-0000-0000A9940000}"/>
            </a:ext>
          </a:extLst>
        </xdr:cNvPr>
        <xdr:cNvCxnSpPr>
          <a:cxnSpLocks/>
        </xdr:cNvCxnSpPr>
      </xdr:nvCxnSpPr>
      <xdr:spPr bwMode="auto">
        <a:xfrm flipV="1">
          <a:off x="3832069" y="4049286"/>
          <a:ext cx="57179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136564</xdr:colOff>
      <xdr:row>43</xdr:row>
      <xdr:rowOff>121557</xdr:rowOff>
    </xdr:from>
    <xdr:to>
      <xdr:col>5</xdr:col>
      <xdr:colOff>617130</xdr:colOff>
      <xdr:row>43</xdr:row>
      <xdr:rowOff>121557</xdr:rowOff>
    </xdr:to>
    <xdr:cxnSp macro="">
      <xdr:nvCxnSpPr>
        <xdr:cNvPr id="38058" name="直線コネクタ 45">
          <a:extLst>
            <a:ext uri="{FF2B5EF4-FFF2-40B4-BE49-F238E27FC236}">
              <a16:creationId xmlns:a16="http://schemas.microsoft.com/office/drawing/2014/main" id="{00000000-0008-0000-0000-0000AA940000}"/>
            </a:ext>
          </a:extLst>
        </xdr:cNvPr>
        <xdr:cNvCxnSpPr>
          <a:cxnSpLocks/>
        </xdr:cNvCxnSpPr>
      </xdr:nvCxnSpPr>
      <xdr:spPr bwMode="auto">
        <a:xfrm>
          <a:off x="3830405" y="8024984"/>
          <a:ext cx="75470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1245394</xdr:colOff>
      <xdr:row>20</xdr:row>
      <xdr:rowOff>26194</xdr:rowOff>
    </xdr:from>
    <xdr:to>
      <xdr:col>9</xdr:col>
      <xdr:colOff>92869</xdr:colOff>
      <xdr:row>20</xdr:row>
      <xdr:rowOff>26194</xdr:rowOff>
    </xdr:to>
    <xdr:cxnSp macro="">
      <xdr:nvCxnSpPr>
        <xdr:cNvPr id="38059" name="直線コネクタ 45">
          <a:extLst>
            <a:ext uri="{FF2B5EF4-FFF2-40B4-BE49-F238E27FC236}">
              <a16:creationId xmlns:a16="http://schemas.microsoft.com/office/drawing/2014/main" id="{00000000-0008-0000-0000-0000AB940000}"/>
            </a:ext>
          </a:extLst>
        </xdr:cNvPr>
        <xdr:cNvCxnSpPr>
          <a:cxnSpLocks/>
        </xdr:cNvCxnSpPr>
      </xdr:nvCxnSpPr>
      <xdr:spPr bwMode="auto">
        <a:xfrm flipV="1">
          <a:off x="7900988" y="3895725"/>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125894</xdr:colOff>
      <xdr:row>30</xdr:row>
      <xdr:rowOff>62964</xdr:rowOff>
    </xdr:from>
    <xdr:to>
      <xdr:col>9</xdr:col>
      <xdr:colOff>587856</xdr:colOff>
      <xdr:row>30</xdr:row>
      <xdr:rowOff>65345</xdr:rowOff>
    </xdr:to>
    <xdr:cxnSp macro="">
      <xdr:nvCxnSpPr>
        <xdr:cNvPr id="38060" name="直線コネクタ 45">
          <a:extLst>
            <a:ext uri="{FF2B5EF4-FFF2-40B4-BE49-F238E27FC236}">
              <a16:creationId xmlns:a16="http://schemas.microsoft.com/office/drawing/2014/main" id="{00000000-0008-0000-0000-0000AC940000}"/>
            </a:ext>
          </a:extLst>
        </xdr:cNvPr>
        <xdr:cNvCxnSpPr>
          <a:cxnSpLocks/>
        </xdr:cNvCxnSpPr>
      </xdr:nvCxnSpPr>
      <xdr:spPr bwMode="auto">
        <a:xfrm>
          <a:off x="8126894" y="5688794"/>
          <a:ext cx="737579"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45</xdr:row>
      <xdr:rowOff>23814</xdr:rowOff>
    </xdr:from>
    <xdr:to>
      <xdr:col>11</xdr:col>
      <xdr:colOff>1815692</xdr:colOff>
      <xdr:row>51</xdr:row>
      <xdr:rowOff>23812</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xdr:cNvSpPr>
      </xdr:nvSpPr>
      <xdr:spPr>
        <a:xfrm>
          <a:off x="8397057" y="8060533"/>
          <a:ext cx="4836729" cy="100012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⑤　</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CS</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調査</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en-US"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
          </a:r>
          <a:br>
            <a:rPr lang="en-US"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花き卸売市場に対する買受人の不満足度</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〔11.5</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11.0</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134235</xdr:colOff>
      <xdr:row>37</xdr:row>
      <xdr:rowOff>14625</xdr:rowOff>
    </xdr:from>
    <xdr:to>
      <xdr:col>11</xdr:col>
      <xdr:colOff>1827597</xdr:colOff>
      <xdr:row>43</xdr:row>
      <xdr:rowOff>125864</xdr:rowOff>
    </xdr:to>
    <xdr:sp macro="" textlink="">
      <xdr:nvSpPr>
        <xdr:cNvPr id="18" name="正方形/長方形 17">
          <a:extLst>
            <a:ext uri="{FF2B5EF4-FFF2-40B4-BE49-F238E27FC236}">
              <a16:creationId xmlns:a16="http://schemas.microsoft.com/office/drawing/2014/main" id="{00000000-0008-0000-0000-000012000000}"/>
            </a:ext>
          </a:extLst>
        </xdr:cNvPr>
        <xdr:cNvSpPr>
          <a:spLocks/>
        </xdr:cNvSpPr>
      </xdr:nvSpPr>
      <xdr:spPr>
        <a:xfrm>
          <a:off x="8434592" y="7049518"/>
          <a:ext cx="4850219" cy="117259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④　施設改修</a:t>
          </a:r>
          <a: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tx1"/>
              </a:solidFill>
              <a:effectLst/>
              <a:latin typeface="HG丸ｺﾞｼｯｸM-PRO" panose="020F0600000000000000" pitchFamily="50" charset="-128"/>
              <a:ea typeface="HG丸ｺﾞｼｯｸM-PRO" panose="020F0600000000000000" pitchFamily="50" charset="-128"/>
              <a:cs typeface="+mn-cs"/>
            </a:rPr>
          </a:b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経営状況を勘案した施設改修</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【97</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百万円</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実績見込</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145</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百万円</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sz="1200" kern="100">
            <a:solidFill>
              <a:schemeClr val="tx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125384</xdr:colOff>
      <xdr:row>24</xdr:row>
      <xdr:rowOff>678</xdr:rowOff>
    </xdr:from>
    <xdr:to>
      <xdr:col>11</xdr:col>
      <xdr:colOff>1815309</xdr:colOff>
      <xdr:row>36</xdr:row>
      <xdr:rowOff>68035</xdr:rowOff>
    </xdr:to>
    <xdr:sp macro="" textlink="">
      <xdr:nvSpPr>
        <xdr:cNvPr id="19" name="正方形/長方形 18">
          <a:extLst>
            <a:ext uri="{FF2B5EF4-FFF2-40B4-BE49-F238E27FC236}">
              <a16:creationId xmlns:a16="http://schemas.microsoft.com/office/drawing/2014/main" id="{00000000-0008-0000-0000-000013000000}"/>
            </a:ext>
          </a:extLst>
        </xdr:cNvPr>
        <xdr:cNvSpPr>
          <a:spLocks/>
        </xdr:cNvSpPr>
      </xdr:nvSpPr>
      <xdr:spPr>
        <a:xfrm>
          <a:off x="8425741" y="4735964"/>
          <a:ext cx="4846782" cy="219007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③　市場活性化の取組み</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en-US"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t/>
          </a:r>
          <a:br>
            <a:rPr lang="en-US"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br>
          <a:r>
            <a:rPr lang="ja-JP"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tx1"/>
              </a:solidFill>
              <a:effectLst/>
              <a:latin typeface="HG丸ｺﾞｼｯｸM-PRO" panose="020F0600000000000000" pitchFamily="50" charset="-128"/>
              <a:ea typeface="HG丸ｺﾞｼｯｸM-PRO" panose="020F0600000000000000" pitchFamily="50" charset="-128"/>
              <a:cs typeface="+mn-cs"/>
            </a:rPr>
            <a:t>消費拡大のためのイベント、ワークショップの開催、支援</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chemeClr val="tx1"/>
              </a:solidFill>
              <a:effectLst/>
              <a:latin typeface="HG丸ｺﾞｼｯｸM-PRO" panose="020F0600000000000000" pitchFamily="50" charset="-128"/>
              <a:ea typeface="HG丸ｺﾞｼｯｸM-PRO" panose="020F0600000000000000" pitchFamily="50" charset="-128"/>
              <a:cs typeface="+mn-cs"/>
            </a:rPr>
            <a:t>〔10</a:t>
          </a:r>
          <a:r>
            <a:rPr lang="ja-JP" altLang="ja-JP" sz="1200">
              <a:solidFill>
                <a:schemeClr val="tx1"/>
              </a:solidFill>
              <a:effectLst/>
              <a:latin typeface="HG丸ｺﾞｼｯｸM-PRO" panose="020F0600000000000000" pitchFamily="50" charset="-128"/>
              <a:ea typeface="HG丸ｺﾞｼｯｸM-PRO" panose="020F0600000000000000" pitchFamily="50" charset="-128"/>
              <a:cs typeface="+mn-cs"/>
            </a:rPr>
            <a:t>回</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5</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回</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市場関係者が産地等と連携して行う展示会・商談会の開催等</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〔13</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回</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14</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回</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tx1"/>
              </a:solidFill>
              <a:effectLst/>
              <a:latin typeface="HG丸ｺﾞｼｯｸM-PRO" panose="020F0600000000000000" pitchFamily="50" charset="-128"/>
              <a:ea typeface="HG丸ｺﾞｼｯｸM-PRO" panose="020F0600000000000000" pitchFamily="50" charset="-128"/>
              <a:cs typeface="+mn-cs"/>
            </a:rPr>
            <a:t>新規買受人の獲得</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a:p>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〔4</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18</a:t>
          </a:r>
          <a:r>
            <a:rPr lang="ja-JP" altLang="ja-JP" sz="1200" b="0">
              <a:solidFill>
                <a:schemeClr val="tx1"/>
              </a:solidFill>
              <a:effectLst/>
              <a:latin typeface="HG丸ｺﾞｼｯｸM-PRO" panose="020F0600000000000000" pitchFamily="50" charset="-128"/>
              <a:ea typeface="HG丸ｺﾞｼｯｸM-PRO" panose="020F0600000000000000" pitchFamily="50" charset="-128"/>
              <a:cs typeface="+mn-cs"/>
            </a:rPr>
            <a:t>名</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chemeClr val="tx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102598</xdr:colOff>
      <xdr:row>10</xdr:row>
      <xdr:rowOff>107156</xdr:rowOff>
    </xdr:from>
    <xdr:to>
      <xdr:col>11</xdr:col>
      <xdr:colOff>1791487</xdr:colOff>
      <xdr:row>16</xdr:row>
      <xdr:rowOff>107157</xdr:rowOff>
    </xdr:to>
    <xdr:sp macro="" textlink="">
      <xdr:nvSpPr>
        <xdr:cNvPr id="20" name="正方形/長方形 19">
          <a:extLst>
            <a:ext uri="{FF2B5EF4-FFF2-40B4-BE49-F238E27FC236}">
              <a16:creationId xmlns:a16="http://schemas.microsoft.com/office/drawing/2014/main" id="{00000000-0008-0000-0000-000014000000}"/>
            </a:ext>
          </a:extLst>
        </xdr:cNvPr>
        <xdr:cNvSpPr>
          <a:spLocks/>
        </xdr:cNvSpPr>
      </xdr:nvSpPr>
      <xdr:spPr>
        <a:xfrm>
          <a:off x="8376924" y="2351743"/>
          <a:ext cx="4836280" cy="10436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①　収益力の向上</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・当期経常利益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29,128</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(H30</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実績</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13,000</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千円</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(R</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57559</xdr:colOff>
      <xdr:row>13</xdr:row>
      <xdr:rowOff>103756</xdr:rowOff>
    </xdr:from>
    <xdr:to>
      <xdr:col>7</xdr:col>
      <xdr:colOff>1269008</xdr:colOff>
      <xdr:row>27</xdr:row>
      <xdr:rowOff>75742</xdr:rowOff>
    </xdr:to>
    <xdr:sp macro="" textlink="">
      <xdr:nvSpPr>
        <xdr:cNvPr id="22" name="正方形/長方形 21">
          <a:extLst>
            <a:ext uri="{FF2B5EF4-FFF2-40B4-BE49-F238E27FC236}">
              <a16:creationId xmlns:a16="http://schemas.microsoft.com/office/drawing/2014/main" id="{00000000-0008-0000-0000-000016000000}"/>
            </a:ext>
          </a:extLst>
        </xdr:cNvPr>
        <xdr:cNvSpPr>
          <a:spLocks/>
        </xdr:cNvSpPr>
      </xdr:nvSpPr>
      <xdr:spPr>
        <a:xfrm>
          <a:off x="4022340" y="2806475"/>
          <a:ext cx="3902262" cy="230561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市場活性化への取組み</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魅力ある市場としての機能拡充</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①市場環境の整備</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②展示会等の開催支援</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消費拡大・活性化の推進</a:t>
          </a:r>
          <a:r>
            <a:rPr lang="ja-JP" altLang="ja-JP" sz="1200">
              <a:solidFill>
                <a:schemeClr val="dk1"/>
              </a:solidFill>
              <a:effectLst/>
              <a:latin typeface="+mn-lt"/>
              <a:ea typeface="+mn-ea"/>
              <a:cs typeface="+mn-cs"/>
            </a:rPr>
            <a:t>　</a:t>
          </a:r>
          <a:endParaRPr lang="ja-JP" altLang="ja-JP" sz="1200">
            <a:effectLst/>
          </a:endParaRPr>
        </a:p>
        <a:p>
          <a:pPr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81371</xdr:colOff>
      <xdr:row>36</xdr:row>
      <xdr:rowOff>166684</xdr:rowOff>
    </xdr:from>
    <xdr:to>
      <xdr:col>7</xdr:col>
      <xdr:colOff>1292820</xdr:colOff>
      <xdr:row>50</xdr:row>
      <xdr:rowOff>49562</xdr:rowOff>
    </xdr:to>
    <xdr:sp macro="" textlink="">
      <xdr:nvSpPr>
        <xdr:cNvPr id="23" name="正方形/長方形 22">
          <a:extLst>
            <a:ext uri="{FF2B5EF4-FFF2-40B4-BE49-F238E27FC236}">
              <a16:creationId xmlns:a16="http://schemas.microsoft.com/office/drawing/2014/main" id="{00000000-0008-0000-0000-000017000000}"/>
            </a:ext>
          </a:extLst>
        </xdr:cNvPr>
        <xdr:cNvSpPr>
          <a:spLocks/>
        </xdr:cNvSpPr>
      </xdr:nvSpPr>
      <xdr:spPr>
        <a:xfrm>
          <a:off x="4046152" y="6703215"/>
          <a:ext cx="3902262" cy="221650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ltLang="ja-JP" sz="1200" b="1">
            <a:solidFill>
              <a:schemeClr val="dk1"/>
            </a:solidFill>
            <a:effectLst/>
            <a:latin typeface="+mn-lt"/>
            <a:ea typeface="+mn-ea"/>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２　施設改修の取組み</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・市場機能を維持するため、建物状況調査をもとに策定した短期修繕計画に基づき、計画的な施設改修等に取り組む。</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17</xdr:row>
      <xdr:rowOff>119911</xdr:rowOff>
    </xdr:from>
    <xdr:to>
      <xdr:col>3</xdr:col>
      <xdr:colOff>1146183</xdr:colOff>
      <xdr:row>46</xdr:row>
      <xdr:rowOff>71442</xdr:rowOff>
    </xdr:to>
    <xdr:sp macro="" textlink="">
      <xdr:nvSpPr>
        <xdr:cNvPr id="27" name="正方形/長方形 26">
          <a:extLst>
            <a:ext uri="{FF2B5EF4-FFF2-40B4-BE49-F238E27FC236}">
              <a16:creationId xmlns:a16="http://schemas.microsoft.com/office/drawing/2014/main" id="{00000000-0008-0000-0000-00001B000000}"/>
            </a:ext>
          </a:extLst>
        </xdr:cNvPr>
        <xdr:cNvSpPr>
          <a:spLocks/>
        </xdr:cNvSpPr>
      </xdr:nvSpPr>
      <xdr:spPr>
        <a:xfrm>
          <a:off x="230028" y="3489380"/>
          <a:ext cx="3416468" cy="47854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安定的な花きの流通の維持　</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・消費者に新鮮で多彩な花をより早く届けるために、質・量ともに豊富で安定的な供給体制をつくる。</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○自主性を高めた経営体制の構築</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・市場法改正を踏まえ、市場活性化のための多様なサービスを効率的に提供できる体制を構築するとともに、市場運営における市場関係者との連携を強化し、経営の自主性を高める。</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r>
          <a:b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・府市と協議の上、今後必要となる大規模修繕や卸売業者との連携強化を踏まえながら、民営化を進める。</a:t>
          </a:r>
          <a:endParaRPr lang="ja-JP" altLang="ja-JP" sz="1200">
            <a:effectLst/>
            <a:latin typeface="HG丸ｺﾞｼｯｸM-PRO" panose="020F0600000000000000" pitchFamily="50" charset="-128"/>
            <a:ea typeface="HG丸ｺﾞｼｯｸM-PRO" panose="020F0600000000000000" pitchFamily="50" charset="-128"/>
          </a:endParaRPr>
        </a:p>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卸売市場の計画的整備と取引の合理化・機能の高度化</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100216</xdr:colOff>
      <xdr:row>17</xdr:row>
      <xdr:rowOff>130286</xdr:rowOff>
    </xdr:from>
    <xdr:to>
      <xdr:col>11</xdr:col>
      <xdr:colOff>1789105</xdr:colOff>
      <xdr:row>23</xdr:row>
      <xdr:rowOff>83342</xdr:rowOff>
    </xdr:to>
    <xdr:sp macro="" textlink="">
      <xdr:nvSpPr>
        <xdr:cNvPr id="7" name="正方形/長方形 6">
          <a:extLst>
            <a:ext uri="{FF2B5EF4-FFF2-40B4-BE49-F238E27FC236}">
              <a16:creationId xmlns:a16="http://schemas.microsoft.com/office/drawing/2014/main" id="{00000000-0008-0000-0000-000007000000}"/>
            </a:ext>
          </a:extLst>
        </xdr:cNvPr>
        <xdr:cNvSpPr>
          <a:spLocks/>
        </xdr:cNvSpPr>
      </xdr:nvSpPr>
      <xdr:spPr>
        <a:xfrm>
          <a:off x="8375060" y="3499755"/>
          <a:ext cx="4832139" cy="95318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②　環境に対する負荷の軽減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・廃棄物の再資源化率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77</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実績見込</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78</a:t>
          </a:r>
          <a:r>
            <a:rPr lang="ja-JP"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a:t>
          </a:r>
          <a:r>
            <a:rPr lang="ja-JP" altLang="en-US"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en-US" altLang="ja-JP" sz="12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130969</xdr:colOff>
      <xdr:row>13</xdr:row>
      <xdr:rowOff>154781</xdr:rowOff>
    </xdr:from>
    <xdr:to>
      <xdr:col>8</xdr:col>
      <xdr:colOff>130969</xdr:colOff>
      <xdr:row>30</xdr:row>
      <xdr:rowOff>71438</xdr:rowOff>
    </xdr:to>
    <xdr:cxnSp macro="">
      <xdr:nvCxnSpPr>
        <xdr:cNvPr id="11" name="直線コネクタ 10">
          <a:extLst>
            <a:ext uri="{FF2B5EF4-FFF2-40B4-BE49-F238E27FC236}">
              <a16:creationId xmlns:a16="http://schemas.microsoft.com/office/drawing/2014/main" id="{00000000-0008-0000-0000-00000B000000}"/>
            </a:ext>
          </a:extLst>
        </xdr:cNvPr>
        <xdr:cNvCxnSpPr>
          <a:cxnSpLocks/>
        </xdr:cNvCxnSpPr>
      </xdr:nvCxnSpPr>
      <xdr:spPr bwMode="auto">
        <a:xfrm flipH="1" flipV="1">
          <a:off x="8142855" y="2930638"/>
          <a:ext cx="0" cy="287757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1405890</xdr:colOff>
      <xdr:row>0</xdr:row>
      <xdr:rowOff>57150</xdr:rowOff>
    </xdr:from>
    <xdr:to>
      <xdr:col>9</xdr:col>
      <xdr:colOff>3431762</xdr:colOff>
      <xdr:row>0</xdr:row>
      <xdr:rowOff>565150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982950" y="57150"/>
          <a:ext cx="203200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4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①</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1695450</xdr:colOff>
      <xdr:row>25</xdr:row>
      <xdr:rowOff>247650</xdr:rowOff>
    </xdr:from>
    <xdr:to>
      <xdr:col>6</xdr:col>
      <xdr:colOff>723900</xdr:colOff>
      <xdr:row>27</xdr:row>
      <xdr:rowOff>476250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10200" y="15182850"/>
          <a:ext cx="5867400"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b="1">
              <a:solidFill>
                <a:sysClr val="windowText" lastClr="000000"/>
              </a:solidFill>
            </a:rPr>
            <a:t>該当なし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087225" y="38100"/>
          <a:ext cx="1003190"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548217</xdr:colOff>
      <xdr:row>9</xdr:row>
      <xdr:rowOff>1735667</xdr:rowOff>
    </xdr:from>
    <xdr:to>
      <xdr:col>14</xdr:col>
      <xdr:colOff>292100</xdr:colOff>
      <xdr:row>9</xdr:row>
      <xdr:rowOff>2488142</xdr:rowOff>
    </xdr:to>
    <xdr:sp macro="" textlink="">
      <xdr:nvSpPr>
        <xdr:cNvPr id="2" name="矢印: 右 4">
          <a:extLst>
            <a:ext uri="{FF2B5EF4-FFF2-40B4-BE49-F238E27FC236}">
              <a16:creationId xmlns:a16="http://schemas.microsoft.com/office/drawing/2014/main" id="{00000000-0008-0000-0400-000002000000}"/>
            </a:ext>
          </a:extLst>
        </xdr:cNvPr>
        <xdr:cNvSpPr/>
      </xdr:nvSpPr>
      <xdr:spPr>
        <a:xfrm>
          <a:off x="8348134" y="4042834"/>
          <a:ext cx="31538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00000000-0008-0000-0400-000005000000}"/>
            </a:ext>
          </a:extLst>
        </xdr:cNvPr>
        <xdr:cNvSpPr/>
      </xdr:nvSpPr>
      <xdr:spPr>
        <a:xfrm>
          <a:off x="10372725" y="3810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13</xdr:col>
      <xdr:colOff>558800</xdr:colOff>
      <xdr:row>9</xdr:row>
      <xdr:rowOff>1778000</xdr:rowOff>
    </xdr:from>
    <xdr:to>
      <xdr:col>15</xdr:col>
      <xdr:colOff>6350</xdr:colOff>
      <xdr:row>9</xdr:row>
      <xdr:rowOff>2530475</xdr:rowOff>
    </xdr:to>
    <xdr:sp macro="" textlink="">
      <xdr:nvSpPr>
        <xdr:cNvPr id="6" name="矢印: 右 4">
          <a:extLst>
            <a:ext uri="{FF2B5EF4-FFF2-40B4-BE49-F238E27FC236}">
              <a16:creationId xmlns:a16="http://schemas.microsoft.com/office/drawing/2014/main" id="{00000000-0008-0000-0400-000004000000}"/>
            </a:ext>
          </a:extLst>
        </xdr:cNvPr>
        <xdr:cNvSpPr/>
      </xdr:nvSpPr>
      <xdr:spPr>
        <a:xfrm>
          <a:off x="8358717" y="4106333"/>
          <a:ext cx="31538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1227666</xdr:colOff>
      <xdr:row>0</xdr:row>
      <xdr:rowOff>84667</xdr:rowOff>
    </xdr:from>
    <xdr:to>
      <xdr:col>12</xdr:col>
      <xdr:colOff>2126081</xdr:colOff>
      <xdr:row>2</xdr:row>
      <xdr:rowOff>159810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281833" y="84667"/>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4"/>
  <sheetViews>
    <sheetView showGridLines="0" tabSelected="1" view="pageBreakPreview" zoomScale="70" zoomScaleNormal="80" zoomScaleSheetLayoutView="70" workbookViewId="0"/>
  </sheetViews>
  <sheetFormatPr defaultColWidth="9" defaultRowHeight="13.5" x14ac:dyDescent="0.15"/>
  <cols>
    <col min="1" max="1" width="1.625" style="20" customWidth="1"/>
    <col min="2" max="4" width="15.625" style="20" customWidth="1"/>
    <col min="5" max="5" width="3.625" style="20" customWidth="1"/>
    <col min="6" max="8" width="17.625" style="20" customWidth="1"/>
    <col min="9" max="9" width="3.625" style="20" customWidth="1"/>
    <col min="10" max="10" width="15.625" style="20" customWidth="1"/>
    <col min="11" max="12" width="25.625" style="20" customWidth="1"/>
    <col min="13" max="13" width="1.625" style="20" customWidth="1"/>
    <col min="14" max="16384" width="9" style="20"/>
  </cols>
  <sheetData>
    <row r="1" spans="1:12" ht="25.5" customHeight="1" x14ac:dyDescent="0.15"/>
    <row r="2" spans="1:12" ht="13.5" customHeight="1" x14ac:dyDescent="0.15">
      <c r="B2" s="48"/>
    </row>
    <row r="3" spans="1:12" ht="20.100000000000001" customHeight="1" x14ac:dyDescent="0.15">
      <c r="H3" s="32"/>
      <c r="I3" s="21"/>
      <c r="J3" s="33" t="s">
        <v>3</v>
      </c>
      <c r="K3" s="100" t="s">
        <v>76</v>
      </c>
      <c r="L3" s="101"/>
    </row>
    <row r="4" spans="1:12" ht="20.100000000000001" customHeight="1" x14ac:dyDescent="0.15">
      <c r="H4" s="32"/>
      <c r="I4" s="21"/>
      <c r="J4" s="33" t="s">
        <v>14</v>
      </c>
      <c r="K4" s="100" t="s">
        <v>122</v>
      </c>
      <c r="L4" s="101"/>
    </row>
    <row r="5" spans="1:12" ht="30" customHeight="1" x14ac:dyDescent="0.15">
      <c r="A5" s="102" t="s">
        <v>29</v>
      </c>
      <c r="B5" s="103"/>
      <c r="C5" s="103"/>
      <c r="D5" s="103"/>
      <c r="E5" s="103"/>
      <c r="F5" s="103"/>
    </row>
    <row r="8" spans="1:12" ht="13.5" customHeight="1" x14ac:dyDescent="0.15">
      <c r="B8" s="104" t="s">
        <v>28</v>
      </c>
      <c r="C8" s="105"/>
      <c r="D8" s="105"/>
      <c r="F8" s="106" t="s">
        <v>30</v>
      </c>
      <c r="G8" s="105"/>
      <c r="H8" s="105"/>
      <c r="J8" s="107" t="s">
        <v>31</v>
      </c>
      <c r="K8" s="107"/>
      <c r="L8" s="107"/>
    </row>
    <row r="9" spans="1:12" ht="13.5" customHeight="1" x14ac:dyDescent="0.15">
      <c r="B9" s="105"/>
      <c r="C9" s="105"/>
      <c r="D9" s="105"/>
      <c r="F9" s="105"/>
      <c r="G9" s="105"/>
      <c r="H9" s="105"/>
      <c r="J9" s="107"/>
      <c r="K9" s="107"/>
      <c r="L9" s="107"/>
    </row>
    <row r="10" spans="1:12" x14ac:dyDescent="0.15">
      <c r="B10" s="49"/>
      <c r="C10" s="49"/>
      <c r="D10" s="49"/>
      <c r="F10" s="49"/>
      <c r="G10" s="49"/>
      <c r="H10" s="49"/>
      <c r="J10" s="50"/>
      <c r="K10" s="50"/>
      <c r="L10" s="50"/>
    </row>
    <row r="11" spans="1:12" x14ac:dyDescent="0.15">
      <c r="B11" s="49"/>
      <c r="C11" s="49"/>
      <c r="D11" s="49"/>
      <c r="F11" s="49"/>
      <c r="G11" s="49"/>
      <c r="H11" s="49"/>
      <c r="J11" s="50"/>
      <c r="K11" s="50"/>
      <c r="L11" s="50"/>
    </row>
    <row r="12" spans="1:12" x14ac:dyDescent="0.15">
      <c r="B12" s="49"/>
      <c r="C12" s="49"/>
      <c r="D12" s="49"/>
      <c r="F12" s="49"/>
      <c r="G12" s="49"/>
      <c r="H12" s="49"/>
      <c r="J12" s="50"/>
      <c r="K12" s="50"/>
      <c r="L12" s="50"/>
    </row>
    <row r="13" spans="1:12" x14ac:dyDescent="0.15">
      <c r="B13" s="49"/>
      <c r="C13" s="49"/>
      <c r="D13" s="49"/>
      <c r="F13" s="49"/>
      <c r="G13" s="49"/>
      <c r="H13" s="49"/>
      <c r="J13" s="50"/>
      <c r="K13" s="50"/>
      <c r="L13" s="50"/>
    </row>
    <row r="14" spans="1:12" x14ac:dyDescent="0.15">
      <c r="B14" s="49"/>
      <c r="C14" s="49"/>
      <c r="D14" s="49"/>
      <c r="F14" s="49"/>
      <c r="G14" s="49"/>
      <c r="H14" s="49"/>
      <c r="J14" s="50"/>
      <c r="K14" s="50"/>
      <c r="L14" s="50"/>
    </row>
    <row r="15" spans="1:12" x14ac:dyDescent="0.15">
      <c r="B15" s="49"/>
      <c r="C15" s="49"/>
      <c r="D15" s="49"/>
      <c r="F15" s="49"/>
      <c r="G15" s="49"/>
      <c r="H15" s="49"/>
      <c r="J15" s="50"/>
      <c r="K15" s="50"/>
      <c r="L15" s="50"/>
    </row>
    <row r="16" spans="1:12" x14ac:dyDescent="0.15">
      <c r="B16" s="49"/>
      <c r="C16" s="49"/>
      <c r="D16" s="49"/>
      <c r="F16" s="49"/>
      <c r="G16" s="49"/>
      <c r="H16" s="49"/>
      <c r="J16" s="50"/>
      <c r="K16" s="50"/>
      <c r="L16" s="50"/>
    </row>
    <row r="17" spans="2:12" x14ac:dyDescent="0.15">
      <c r="B17" s="49"/>
      <c r="C17" s="49"/>
      <c r="D17" s="49"/>
      <c r="F17" s="49"/>
      <c r="G17" s="49"/>
      <c r="H17" s="49"/>
      <c r="J17" s="50"/>
      <c r="K17" s="50"/>
      <c r="L17" s="50"/>
    </row>
    <row r="18" spans="2:12" x14ac:dyDescent="0.15">
      <c r="B18" s="49"/>
      <c r="C18" s="49"/>
      <c r="D18" s="49"/>
      <c r="F18" s="49"/>
      <c r="G18" s="49"/>
      <c r="H18" s="49"/>
      <c r="J18" s="50"/>
      <c r="K18" s="50"/>
      <c r="L18" s="50"/>
    </row>
    <row r="19" spans="2:12" x14ac:dyDescent="0.15">
      <c r="B19" s="49"/>
      <c r="C19" s="49"/>
      <c r="D19" s="49"/>
      <c r="F19" s="49"/>
      <c r="G19" s="49"/>
      <c r="H19" s="49"/>
      <c r="J19" s="50"/>
      <c r="K19" s="50"/>
      <c r="L19" s="50"/>
    </row>
    <row r="20" spans="2:12" x14ac:dyDescent="0.15">
      <c r="B20" s="49"/>
      <c r="C20" s="49"/>
      <c r="D20" s="49"/>
      <c r="F20" s="49"/>
      <c r="G20" s="49"/>
      <c r="H20" s="49"/>
      <c r="J20" s="50"/>
      <c r="K20" s="50"/>
      <c r="L20" s="50"/>
    </row>
    <row r="21" spans="2:12" x14ac:dyDescent="0.15">
      <c r="B21" s="49"/>
      <c r="C21" s="49"/>
      <c r="D21" s="49"/>
      <c r="F21" s="49"/>
      <c r="G21" s="49"/>
      <c r="H21" s="49"/>
      <c r="J21" s="50"/>
      <c r="K21" s="50"/>
      <c r="L21" s="50"/>
    </row>
    <row r="22" spans="2:12" x14ac:dyDescent="0.15">
      <c r="B22" s="49"/>
      <c r="C22" s="49"/>
      <c r="D22" s="49"/>
      <c r="F22" s="49"/>
      <c r="G22" s="49"/>
      <c r="H22" s="49"/>
      <c r="J22" s="50"/>
      <c r="K22" s="50"/>
      <c r="L22" s="50"/>
    </row>
    <row r="23" spans="2:12" x14ac:dyDescent="0.15">
      <c r="B23" s="49"/>
      <c r="C23" s="49"/>
      <c r="D23" s="49"/>
      <c r="F23" s="49"/>
      <c r="G23" s="49"/>
      <c r="H23" s="49"/>
      <c r="J23" s="50"/>
      <c r="K23" s="50"/>
      <c r="L23" s="50"/>
    </row>
    <row r="24" spans="2:12" x14ac:dyDescent="0.15">
      <c r="B24" s="49"/>
      <c r="C24" s="49"/>
      <c r="D24" s="49"/>
      <c r="F24" s="49"/>
      <c r="G24" s="49"/>
      <c r="H24" s="49"/>
      <c r="J24" s="50"/>
      <c r="K24" s="50"/>
      <c r="L24" s="50"/>
    </row>
    <row r="25" spans="2:12" x14ac:dyDescent="0.15">
      <c r="B25" s="49"/>
      <c r="C25" s="49"/>
      <c r="D25" s="49"/>
      <c r="F25" s="49"/>
      <c r="G25" s="49"/>
      <c r="H25" s="49"/>
      <c r="J25" s="50"/>
      <c r="K25" s="50"/>
      <c r="L25" s="50"/>
    </row>
    <row r="26" spans="2:12" x14ac:dyDescent="0.15">
      <c r="B26" s="49"/>
      <c r="C26" s="49"/>
      <c r="D26" s="49"/>
      <c r="F26" s="49"/>
      <c r="G26" s="49"/>
      <c r="H26" s="49"/>
      <c r="J26" s="50"/>
      <c r="K26" s="50"/>
      <c r="L26" s="50"/>
    </row>
    <row r="27" spans="2:12" x14ac:dyDescent="0.15">
      <c r="B27" s="49"/>
      <c r="C27" s="49"/>
      <c r="D27" s="49"/>
      <c r="F27" s="49"/>
      <c r="G27" s="49"/>
      <c r="H27" s="49"/>
      <c r="J27" s="50"/>
      <c r="K27" s="50"/>
      <c r="L27" s="50"/>
    </row>
    <row r="28" spans="2:12" x14ac:dyDescent="0.15">
      <c r="B28" s="49"/>
      <c r="C28" s="49"/>
      <c r="D28" s="49"/>
      <c r="F28" s="49"/>
      <c r="G28" s="49"/>
      <c r="H28" s="49"/>
      <c r="J28" s="50"/>
      <c r="K28" s="50"/>
      <c r="L28" s="50"/>
    </row>
    <row r="29" spans="2:12" x14ac:dyDescent="0.15">
      <c r="B29" s="49"/>
      <c r="C29" s="49"/>
      <c r="D29" s="49"/>
      <c r="F29" s="49"/>
      <c r="G29" s="49"/>
      <c r="H29" s="49"/>
      <c r="J29" s="50"/>
      <c r="K29" s="50"/>
      <c r="L29" s="50"/>
    </row>
    <row r="30" spans="2:12" x14ac:dyDescent="0.15">
      <c r="B30" s="49"/>
      <c r="C30" s="49"/>
      <c r="D30" s="49"/>
      <c r="F30" s="49"/>
      <c r="G30" s="49"/>
      <c r="H30" s="49"/>
      <c r="J30" s="50"/>
      <c r="K30" s="50"/>
      <c r="L30" s="50"/>
    </row>
    <row r="31" spans="2:12" x14ac:dyDescent="0.15">
      <c r="B31" s="49"/>
      <c r="C31" s="49"/>
      <c r="D31" s="49"/>
      <c r="F31" s="49"/>
      <c r="G31" s="49"/>
      <c r="H31" s="49"/>
      <c r="J31" s="50"/>
      <c r="K31" s="50"/>
      <c r="L31" s="50"/>
    </row>
    <row r="32" spans="2:12" x14ac:dyDescent="0.15">
      <c r="B32" s="49"/>
      <c r="C32" s="49"/>
      <c r="D32" s="49"/>
      <c r="F32" s="49"/>
      <c r="G32" s="49"/>
      <c r="H32" s="49"/>
      <c r="J32" s="50"/>
      <c r="K32" s="50"/>
      <c r="L32" s="50"/>
    </row>
    <row r="33" spans="2:12" x14ac:dyDescent="0.15">
      <c r="B33" s="49"/>
      <c r="C33" s="49"/>
      <c r="D33" s="49"/>
      <c r="F33" s="49"/>
      <c r="G33" s="49"/>
      <c r="H33" s="49"/>
      <c r="J33" s="50"/>
      <c r="K33" s="50"/>
      <c r="L33" s="50"/>
    </row>
    <row r="34" spans="2:12" x14ac:dyDescent="0.15">
      <c r="B34" s="49"/>
      <c r="C34" s="49"/>
      <c r="D34" s="49"/>
      <c r="F34" s="49"/>
      <c r="G34" s="49"/>
      <c r="H34" s="49"/>
      <c r="J34" s="50"/>
      <c r="K34" s="50"/>
      <c r="L34" s="50"/>
    </row>
    <row r="35" spans="2:12" x14ac:dyDescent="0.15">
      <c r="B35" s="49"/>
      <c r="C35" s="49"/>
      <c r="D35" s="49"/>
      <c r="F35" s="49"/>
      <c r="G35" s="49"/>
      <c r="H35" s="49"/>
      <c r="J35" s="50"/>
      <c r="K35" s="50"/>
      <c r="L35" s="50"/>
    </row>
    <row r="36" spans="2:12" x14ac:dyDescent="0.15">
      <c r="B36" s="49"/>
      <c r="C36" s="49"/>
      <c r="D36" s="49"/>
      <c r="F36" s="49"/>
      <c r="G36" s="49"/>
      <c r="H36" s="49"/>
      <c r="J36" s="50"/>
      <c r="K36" s="50"/>
      <c r="L36" s="50"/>
    </row>
    <row r="37" spans="2:12" x14ac:dyDescent="0.15">
      <c r="B37" s="49"/>
      <c r="C37" s="49"/>
      <c r="D37" s="49"/>
      <c r="F37" s="49"/>
      <c r="G37" s="49"/>
      <c r="H37" s="49"/>
      <c r="J37" s="50"/>
      <c r="K37" s="50"/>
      <c r="L37" s="50"/>
    </row>
    <row r="38" spans="2:12" x14ac:dyDescent="0.15">
      <c r="B38" s="49"/>
      <c r="C38" s="49"/>
      <c r="D38" s="49"/>
      <c r="F38" s="49"/>
      <c r="G38" s="49"/>
      <c r="H38" s="49"/>
      <c r="J38" s="50"/>
      <c r="K38" s="50"/>
      <c r="L38" s="50"/>
    </row>
    <row r="39" spans="2:12" x14ac:dyDescent="0.15">
      <c r="B39" s="49"/>
      <c r="C39" s="49"/>
      <c r="D39" s="49"/>
      <c r="F39" s="49"/>
      <c r="G39" s="49"/>
      <c r="H39" s="49"/>
      <c r="J39" s="50"/>
      <c r="K39" s="50"/>
      <c r="L39" s="50"/>
    </row>
    <row r="40" spans="2:12" x14ac:dyDescent="0.15">
      <c r="B40" s="49"/>
      <c r="C40" s="49"/>
      <c r="D40" s="49"/>
      <c r="F40" s="49"/>
      <c r="G40" s="49"/>
      <c r="H40" s="49"/>
      <c r="J40" s="50"/>
      <c r="K40" s="50"/>
      <c r="L40" s="50"/>
    </row>
    <row r="41" spans="2:12" x14ac:dyDescent="0.15">
      <c r="B41" s="49"/>
      <c r="C41" s="49"/>
      <c r="D41" s="49"/>
      <c r="F41" s="49"/>
      <c r="G41" s="49"/>
      <c r="H41" s="49"/>
      <c r="J41" s="50"/>
      <c r="K41" s="50"/>
      <c r="L41" s="50"/>
    </row>
    <row r="42" spans="2:12" x14ac:dyDescent="0.15">
      <c r="B42" s="49"/>
      <c r="C42" s="49"/>
      <c r="D42" s="49"/>
      <c r="F42" s="49"/>
      <c r="G42" s="49"/>
      <c r="H42" s="49"/>
      <c r="J42" s="50"/>
      <c r="K42" s="50"/>
      <c r="L42" s="50"/>
    </row>
    <row r="43" spans="2:12" x14ac:dyDescent="0.15">
      <c r="B43" s="49"/>
      <c r="C43" s="49"/>
      <c r="D43" s="49"/>
      <c r="F43" s="49"/>
      <c r="G43" s="49"/>
      <c r="H43" s="49"/>
      <c r="J43" s="50"/>
      <c r="K43" s="50"/>
      <c r="L43" s="50"/>
    </row>
    <row r="44" spans="2:12" x14ac:dyDescent="0.15">
      <c r="B44" s="49"/>
      <c r="C44" s="49"/>
      <c r="D44" s="49"/>
      <c r="F44" s="49"/>
      <c r="G44" s="49"/>
      <c r="H44" s="49"/>
      <c r="J44" s="50"/>
      <c r="K44" s="50"/>
      <c r="L44" s="50"/>
    </row>
    <row r="45" spans="2:12" x14ac:dyDescent="0.15">
      <c r="B45" s="49"/>
      <c r="C45" s="49"/>
      <c r="D45" s="49"/>
      <c r="F45" s="49"/>
      <c r="G45" s="49"/>
      <c r="H45" s="49"/>
      <c r="J45" s="50"/>
      <c r="K45" s="50"/>
      <c r="L45" s="50"/>
    </row>
    <row r="46" spans="2:12" x14ac:dyDescent="0.15">
      <c r="B46" s="49"/>
      <c r="C46" s="49"/>
      <c r="D46" s="49"/>
      <c r="F46" s="49"/>
      <c r="G46" s="49"/>
      <c r="H46" s="49"/>
      <c r="J46" s="50"/>
      <c r="K46" s="50"/>
      <c r="L46" s="50"/>
    </row>
    <row r="47" spans="2:12" x14ac:dyDescent="0.15">
      <c r="B47" s="49"/>
      <c r="C47" s="49"/>
      <c r="D47" s="49"/>
      <c r="F47" s="49"/>
      <c r="G47" s="49"/>
      <c r="H47" s="49"/>
      <c r="J47" s="50"/>
      <c r="K47" s="50"/>
      <c r="L47" s="50"/>
    </row>
    <row r="48" spans="2:12" x14ac:dyDescent="0.15">
      <c r="B48" s="49"/>
      <c r="C48" s="49"/>
      <c r="D48" s="49"/>
      <c r="F48" s="49"/>
      <c r="G48" s="49"/>
      <c r="H48" s="49"/>
      <c r="J48" s="50"/>
      <c r="K48" s="50"/>
      <c r="L48" s="50"/>
    </row>
    <row r="49" spans="2:12" x14ac:dyDescent="0.15">
      <c r="B49" s="49"/>
      <c r="C49" s="49"/>
      <c r="D49" s="49"/>
      <c r="F49" s="49"/>
      <c r="G49" s="49"/>
      <c r="H49" s="49"/>
      <c r="J49" s="50"/>
      <c r="K49" s="50"/>
      <c r="L49" s="50"/>
    </row>
    <row r="50" spans="2:12" x14ac:dyDescent="0.15">
      <c r="B50" s="49"/>
      <c r="C50" s="49"/>
      <c r="D50" s="49"/>
      <c r="F50" s="49"/>
      <c r="G50" s="49"/>
      <c r="H50" s="49"/>
      <c r="J50" s="50"/>
      <c r="K50" s="50"/>
      <c r="L50" s="50"/>
    </row>
    <row r="51" spans="2:12" x14ac:dyDescent="0.15">
      <c r="B51" s="49"/>
      <c r="C51" s="49"/>
      <c r="D51" s="49"/>
      <c r="F51" s="49"/>
      <c r="G51" s="49"/>
      <c r="H51" s="49"/>
      <c r="J51" s="50"/>
      <c r="K51" s="50"/>
      <c r="L51" s="50"/>
    </row>
    <row r="52" spans="2:12" x14ac:dyDescent="0.15">
      <c r="B52" s="49"/>
      <c r="C52" s="49"/>
      <c r="D52" s="49"/>
      <c r="F52" s="49"/>
      <c r="G52" s="49"/>
      <c r="H52" s="49"/>
      <c r="J52" s="50"/>
      <c r="K52" s="50"/>
      <c r="L52" s="50"/>
    </row>
    <row r="53" spans="2:12" x14ac:dyDescent="0.15">
      <c r="B53" s="50"/>
      <c r="C53" s="50"/>
      <c r="D53" s="50"/>
      <c r="F53" s="50"/>
      <c r="G53" s="50"/>
      <c r="H53" s="50"/>
      <c r="J53" s="50"/>
      <c r="K53" s="50"/>
      <c r="L53" s="50"/>
    </row>
    <row r="54" spans="2:12" x14ac:dyDescent="0.15">
      <c r="B54" s="50"/>
      <c r="C54" s="50"/>
      <c r="D54" s="50"/>
      <c r="F54" s="50"/>
      <c r="G54" s="50"/>
      <c r="H54" s="50"/>
      <c r="J54" s="50"/>
      <c r="K54" s="50"/>
      <c r="L54" s="50"/>
    </row>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44"/>
  <sheetViews>
    <sheetView showGridLines="0" view="pageBreakPreview" zoomScale="55" zoomScaleNormal="85" zoomScaleSheetLayoutView="55" workbookViewId="0"/>
  </sheetViews>
  <sheetFormatPr defaultColWidth="9" defaultRowHeight="13.5" x14ac:dyDescent="0.15"/>
  <cols>
    <col min="1" max="1" width="2.375" style="51" customWidth="1"/>
    <col min="2" max="2" width="3.125" style="51" customWidth="1"/>
    <col min="3" max="3" width="45.625" style="51" customWidth="1"/>
    <col min="4" max="4" width="5.625" style="51" customWidth="1"/>
    <col min="5" max="5" width="45.625" style="51" customWidth="1"/>
    <col min="6" max="6" width="4.625" style="51" customWidth="1"/>
    <col min="7" max="7" width="5.625" style="51" customWidth="1"/>
    <col min="8" max="8" width="9.625" style="51" customWidth="1"/>
    <col min="9" max="12" width="15.625" style="51" customWidth="1"/>
    <col min="13" max="13" width="10.625" style="51" customWidth="1"/>
    <col min="14" max="14" width="15.625" style="51" customWidth="1"/>
    <col min="15" max="15" width="15.625" style="52" customWidth="1"/>
    <col min="16" max="16" width="35.625" style="52" customWidth="1"/>
    <col min="17" max="17" width="60.625" style="51" customWidth="1"/>
    <col min="18" max="16384" width="9" style="51"/>
  </cols>
  <sheetData>
    <row r="1" spans="1:17" ht="60" customHeight="1" x14ac:dyDescent="0.15"/>
    <row r="2" spans="1:17" ht="29.25" customHeight="1" x14ac:dyDescent="0.15">
      <c r="C2" s="53"/>
      <c r="D2" s="53"/>
      <c r="M2" s="27"/>
      <c r="N2" s="27"/>
      <c r="O2" s="46"/>
      <c r="P2" s="44" t="s">
        <v>36</v>
      </c>
      <c r="Q2" s="34" t="str">
        <f>様式１!$K$3</f>
        <v>株式会社大阪鶴見フラワーセンター</v>
      </c>
    </row>
    <row r="3" spans="1:17" ht="60" customHeight="1" thickBot="1" x14ac:dyDescent="0.2">
      <c r="A3" s="209" t="s">
        <v>53</v>
      </c>
      <c r="B3" s="209"/>
      <c r="C3" s="209"/>
      <c r="D3" s="209"/>
      <c r="E3" s="209"/>
      <c r="F3" s="209"/>
      <c r="G3" s="209"/>
      <c r="H3" s="209"/>
      <c r="I3" s="209"/>
      <c r="J3" s="209"/>
      <c r="K3" s="209"/>
      <c r="L3" s="54"/>
      <c r="M3" s="54"/>
      <c r="N3" s="54"/>
      <c r="O3" s="55"/>
      <c r="P3" s="55"/>
    </row>
    <row r="4" spans="1:17" ht="39.950000000000003" customHeight="1" thickBot="1" x14ac:dyDescent="0.2">
      <c r="A4" s="210" t="s">
        <v>33</v>
      </c>
      <c r="B4" s="194"/>
      <c r="C4" s="194"/>
      <c r="D4" s="194"/>
      <c r="E4" s="194"/>
      <c r="F4" s="194"/>
      <c r="G4" s="194"/>
      <c r="H4" s="194"/>
      <c r="I4" s="194"/>
      <c r="J4" s="194"/>
      <c r="K4" s="194"/>
      <c r="L4" s="194"/>
      <c r="M4" s="194"/>
      <c r="N4" s="194"/>
      <c r="O4" s="194"/>
      <c r="P4" s="194"/>
      <c r="Q4" s="196"/>
    </row>
    <row r="5" spans="1:17" ht="39.950000000000003" customHeight="1" thickTop="1" x14ac:dyDescent="0.15">
      <c r="A5" s="1"/>
      <c r="B5" s="213" t="s">
        <v>2</v>
      </c>
      <c r="C5" s="214"/>
      <c r="D5" s="213" t="s">
        <v>0</v>
      </c>
      <c r="E5" s="224"/>
      <c r="F5" s="226" t="s">
        <v>43</v>
      </c>
      <c r="G5" s="226" t="s">
        <v>1</v>
      </c>
      <c r="H5" s="233" t="s">
        <v>47</v>
      </c>
      <c r="I5" s="233" t="s">
        <v>54</v>
      </c>
      <c r="J5" s="254" t="s">
        <v>55</v>
      </c>
      <c r="K5" s="291" t="s">
        <v>56</v>
      </c>
      <c r="L5" s="217" t="s">
        <v>57</v>
      </c>
      <c r="M5" s="262" t="s">
        <v>58</v>
      </c>
      <c r="N5" s="241" t="s">
        <v>120</v>
      </c>
      <c r="O5" s="268"/>
      <c r="P5" s="258" t="s">
        <v>59</v>
      </c>
      <c r="Q5" s="259"/>
    </row>
    <row r="6" spans="1:17" ht="39.950000000000003" customHeight="1" x14ac:dyDescent="0.15">
      <c r="A6" s="56"/>
      <c r="B6" s="215"/>
      <c r="C6" s="216"/>
      <c r="D6" s="215"/>
      <c r="E6" s="225"/>
      <c r="F6" s="227"/>
      <c r="G6" s="227"/>
      <c r="H6" s="234"/>
      <c r="I6" s="234"/>
      <c r="J6" s="255"/>
      <c r="K6" s="292"/>
      <c r="L6" s="218"/>
      <c r="M6" s="263"/>
      <c r="N6" s="66" t="s">
        <v>57</v>
      </c>
      <c r="O6" s="45" t="s">
        <v>42</v>
      </c>
      <c r="P6" s="260"/>
      <c r="Q6" s="261"/>
    </row>
    <row r="7" spans="1:17" ht="39.950000000000003" customHeight="1" x14ac:dyDescent="0.15">
      <c r="A7" s="56"/>
      <c r="B7" s="238" t="s">
        <v>44</v>
      </c>
      <c r="C7" s="221" t="s">
        <v>77</v>
      </c>
      <c r="D7" s="110" t="s">
        <v>78</v>
      </c>
      <c r="E7" s="111"/>
      <c r="F7" s="116"/>
      <c r="G7" s="119" t="s">
        <v>74</v>
      </c>
      <c r="H7" s="119">
        <v>40</v>
      </c>
      <c r="I7" s="122">
        <v>33606</v>
      </c>
      <c r="J7" s="122">
        <v>29834</v>
      </c>
      <c r="K7" s="235">
        <v>54056</v>
      </c>
      <c r="L7" s="166" t="s">
        <v>146</v>
      </c>
      <c r="M7" s="169">
        <v>40</v>
      </c>
      <c r="N7" s="172">
        <v>13000</v>
      </c>
      <c r="O7" s="175">
        <v>13000</v>
      </c>
      <c r="P7" s="178" t="s">
        <v>130</v>
      </c>
      <c r="Q7" s="179"/>
    </row>
    <row r="8" spans="1:17" ht="39.950000000000003" customHeight="1" x14ac:dyDescent="0.15">
      <c r="A8" s="56"/>
      <c r="B8" s="239"/>
      <c r="C8" s="222"/>
      <c r="D8" s="112"/>
      <c r="E8" s="113"/>
      <c r="F8" s="117"/>
      <c r="G8" s="120"/>
      <c r="H8" s="120"/>
      <c r="I8" s="123"/>
      <c r="J8" s="123"/>
      <c r="K8" s="236"/>
      <c r="L8" s="167"/>
      <c r="M8" s="170"/>
      <c r="N8" s="173"/>
      <c r="O8" s="176"/>
      <c r="P8" s="180"/>
      <c r="Q8" s="181"/>
    </row>
    <row r="9" spans="1:17" ht="39.950000000000003" customHeight="1" x14ac:dyDescent="0.15">
      <c r="A9" s="56"/>
      <c r="B9" s="239"/>
      <c r="C9" s="222"/>
      <c r="D9" s="112"/>
      <c r="E9" s="113"/>
      <c r="F9" s="117"/>
      <c r="G9" s="120"/>
      <c r="H9" s="120"/>
      <c r="I9" s="123"/>
      <c r="J9" s="123"/>
      <c r="K9" s="236"/>
      <c r="L9" s="167"/>
      <c r="M9" s="170"/>
      <c r="N9" s="173"/>
      <c r="O9" s="176"/>
      <c r="P9" s="180"/>
      <c r="Q9" s="181"/>
    </row>
    <row r="10" spans="1:17" ht="126" customHeight="1" thickBot="1" x14ac:dyDescent="0.2">
      <c r="A10" s="56"/>
      <c r="B10" s="240"/>
      <c r="C10" s="223"/>
      <c r="D10" s="114"/>
      <c r="E10" s="115"/>
      <c r="F10" s="118"/>
      <c r="G10" s="121"/>
      <c r="H10" s="121"/>
      <c r="I10" s="124"/>
      <c r="J10" s="124"/>
      <c r="K10" s="237"/>
      <c r="L10" s="168"/>
      <c r="M10" s="171"/>
      <c r="N10" s="174"/>
      <c r="O10" s="177"/>
      <c r="P10" s="182"/>
      <c r="Q10" s="183"/>
    </row>
    <row r="11" spans="1:17" ht="60" customHeight="1" thickBot="1" x14ac:dyDescent="0.2">
      <c r="A11" s="12"/>
      <c r="B11" s="294" t="s">
        <v>9</v>
      </c>
      <c r="C11" s="295"/>
      <c r="D11" s="295"/>
      <c r="E11" s="295"/>
      <c r="F11" s="295"/>
      <c r="G11" s="295"/>
      <c r="H11" s="295"/>
      <c r="I11" s="295"/>
      <c r="J11" s="295"/>
      <c r="K11" s="295"/>
      <c r="L11" s="295"/>
      <c r="M11" s="295"/>
      <c r="N11" s="295"/>
      <c r="O11" s="230" t="s">
        <v>4</v>
      </c>
      <c r="P11" s="231"/>
      <c r="Q11" s="232"/>
    </row>
    <row r="12" spans="1:17" ht="200.1" customHeight="1" x14ac:dyDescent="0.15">
      <c r="A12" s="12"/>
      <c r="B12" s="211" t="s">
        <v>5</v>
      </c>
      <c r="C12" s="212"/>
      <c r="D12" s="269" t="s">
        <v>126</v>
      </c>
      <c r="E12" s="270"/>
      <c r="F12" s="270"/>
      <c r="G12" s="270"/>
      <c r="H12" s="270"/>
      <c r="I12" s="270"/>
      <c r="J12" s="270"/>
      <c r="K12" s="270"/>
      <c r="L12" s="270"/>
      <c r="M12" s="270"/>
      <c r="N12" s="270"/>
      <c r="O12" s="243" t="s">
        <v>145</v>
      </c>
      <c r="P12" s="244"/>
      <c r="Q12" s="245"/>
    </row>
    <row r="13" spans="1:17" ht="200.1" customHeight="1" x14ac:dyDescent="0.15">
      <c r="A13" s="12"/>
      <c r="B13" s="252" t="s">
        <v>10</v>
      </c>
      <c r="C13" s="253"/>
      <c r="D13" s="228" t="s">
        <v>131</v>
      </c>
      <c r="E13" s="229"/>
      <c r="F13" s="229"/>
      <c r="G13" s="229"/>
      <c r="H13" s="229"/>
      <c r="I13" s="229"/>
      <c r="J13" s="229"/>
      <c r="K13" s="229"/>
      <c r="L13" s="229"/>
      <c r="M13" s="229"/>
      <c r="N13" s="229"/>
      <c r="O13" s="246"/>
      <c r="P13" s="247"/>
      <c r="Q13" s="248"/>
    </row>
    <row r="14" spans="1:17" ht="200.1" customHeight="1" thickBot="1" x14ac:dyDescent="0.2">
      <c r="A14" s="67"/>
      <c r="B14" s="219" t="s">
        <v>6</v>
      </c>
      <c r="C14" s="220"/>
      <c r="D14" s="289" t="s">
        <v>132</v>
      </c>
      <c r="E14" s="290"/>
      <c r="F14" s="290"/>
      <c r="G14" s="290"/>
      <c r="H14" s="290"/>
      <c r="I14" s="290"/>
      <c r="J14" s="290"/>
      <c r="K14" s="290"/>
      <c r="L14" s="290"/>
      <c r="M14" s="290"/>
      <c r="N14" s="290"/>
      <c r="O14" s="249"/>
      <c r="P14" s="250"/>
      <c r="Q14" s="251"/>
    </row>
    <row r="15" spans="1:17" ht="30" customHeight="1" x14ac:dyDescent="0.15">
      <c r="B15" s="13"/>
      <c r="C15" s="13"/>
      <c r="D15" s="14"/>
      <c r="E15" s="14"/>
      <c r="F15" s="14"/>
      <c r="G15" s="15"/>
      <c r="H15" s="15"/>
      <c r="I15" s="16"/>
      <c r="J15" s="16"/>
      <c r="K15" s="16"/>
      <c r="L15" s="17"/>
      <c r="M15" s="18"/>
      <c r="N15" s="18"/>
      <c r="O15" s="19"/>
      <c r="P15" s="19"/>
      <c r="Q15" s="16"/>
    </row>
    <row r="16" spans="1:17" ht="30" customHeight="1" x14ac:dyDescent="0.15">
      <c r="B16" s="13"/>
      <c r="C16" s="13"/>
      <c r="D16" s="14"/>
      <c r="E16" s="14"/>
      <c r="F16" s="14"/>
      <c r="G16" s="15"/>
      <c r="H16" s="15"/>
      <c r="I16" s="16"/>
      <c r="J16" s="16"/>
      <c r="K16" s="16"/>
      <c r="L16" s="17"/>
      <c r="M16" s="18"/>
      <c r="N16" s="18"/>
      <c r="O16" s="43"/>
      <c r="P16" s="30" t="s">
        <v>3</v>
      </c>
      <c r="Q16" s="35" t="str">
        <f>様式１!K3</f>
        <v>株式会社大阪鶴見フラワーセンター</v>
      </c>
    </row>
    <row r="17" spans="1:18" ht="30" customHeight="1" thickBot="1" x14ac:dyDescent="0.2">
      <c r="B17" s="13"/>
      <c r="C17" s="13"/>
      <c r="D17" s="14"/>
      <c r="E17" s="14"/>
      <c r="F17" s="14"/>
      <c r="G17" s="15"/>
      <c r="H17" s="15"/>
      <c r="I17" s="16"/>
      <c r="J17" s="16"/>
      <c r="K17" s="16"/>
      <c r="L17" s="17"/>
      <c r="M17" s="18"/>
      <c r="N17" s="18"/>
      <c r="O17" s="19"/>
      <c r="P17" s="19"/>
      <c r="Q17" s="16"/>
    </row>
    <row r="18" spans="1:18" ht="39.950000000000003" customHeight="1" thickBot="1" x14ac:dyDescent="0.2">
      <c r="A18" s="210" t="s">
        <v>7</v>
      </c>
      <c r="B18" s="194"/>
      <c r="C18" s="194"/>
      <c r="D18" s="194"/>
      <c r="E18" s="194"/>
      <c r="F18" s="194"/>
      <c r="G18" s="194"/>
      <c r="H18" s="194"/>
      <c r="I18" s="194"/>
      <c r="J18" s="194"/>
      <c r="K18" s="194"/>
      <c r="L18" s="194"/>
      <c r="M18" s="194"/>
      <c r="N18" s="194"/>
      <c r="O18" s="194"/>
      <c r="P18" s="194"/>
      <c r="Q18" s="196"/>
    </row>
    <row r="19" spans="1:18" ht="39.950000000000003" customHeight="1" thickTop="1" x14ac:dyDescent="0.15">
      <c r="A19" s="1"/>
      <c r="B19" s="213" t="s">
        <v>2</v>
      </c>
      <c r="C19" s="214"/>
      <c r="D19" s="213" t="s">
        <v>0</v>
      </c>
      <c r="E19" s="224"/>
      <c r="F19" s="226" t="s">
        <v>43</v>
      </c>
      <c r="G19" s="226" t="s">
        <v>1</v>
      </c>
      <c r="H19" s="233" t="s">
        <v>47</v>
      </c>
      <c r="I19" s="233" t="s">
        <v>54</v>
      </c>
      <c r="J19" s="254" t="s">
        <v>55</v>
      </c>
      <c r="K19" s="291" t="s">
        <v>56</v>
      </c>
      <c r="L19" s="217" t="s">
        <v>57</v>
      </c>
      <c r="M19" s="262" t="s">
        <v>58</v>
      </c>
      <c r="N19" s="241" t="s">
        <v>120</v>
      </c>
      <c r="O19" s="242"/>
      <c r="P19" s="266" t="s">
        <v>60</v>
      </c>
      <c r="Q19" s="264" t="s">
        <v>4</v>
      </c>
    </row>
    <row r="20" spans="1:18" ht="39.950000000000003" customHeight="1" x14ac:dyDescent="0.15">
      <c r="A20" s="56"/>
      <c r="B20" s="215"/>
      <c r="C20" s="216"/>
      <c r="D20" s="215"/>
      <c r="E20" s="225"/>
      <c r="F20" s="227"/>
      <c r="G20" s="227"/>
      <c r="H20" s="234"/>
      <c r="I20" s="234"/>
      <c r="J20" s="255"/>
      <c r="K20" s="292"/>
      <c r="L20" s="218"/>
      <c r="M20" s="263"/>
      <c r="N20" s="66" t="s">
        <v>57</v>
      </c>
      <c r="O20" s="45" t="s">
        <v>42</v>
      </c>
      <c r="P20" s="267"/>
      <c r="Q20" s="265"/>
    </row>
    <row r="21" spans="1:18" ht="39.950000000000003" customHeight="1" x14ac:dyDescent="0.15">
      <c r="A21" s="56"/>
      <c r="B21" s="184" t="s">
        <v>124</v>
      </c>
      <c r="C21" s="187" t="s">
        <v>90</v>
      </c>
      <c r="D21" s="274" t="s">
        <v>91</v>
      </c>
      <c r="E21" s="275"/>
      <c r="F21" s="160"/>
      <c r="G21" s="206" t="s">
        <v>93</v>
      </c>
      <c r="H21" s="206">
        <v>10</v>
      </c>
      <c r="I21" s="146">
        <v>6</v>
      </c>
      <c r="J21" s="301">
        <v>9</v>
      </c>
      <c r="K21" s="169">
        <v>10</v>
      </c>
      <c r="L21" s="162" t="s">
        <v>118</v>
      </c>
      <c r="M21" s="278">
        <v>10</v>
      </c>
      <c r="N21" s="148" t="s">
        <v>95</v>
      </c>
      <c r="O21" s="144" t="s">
        <v>95</v>
      </c>
      <c r="P21" s="164" t="s">
        <v>142</v>
      </c>
      <c r="Q21" s="272" t="s">
        <v>103</v>
      </c>
      <c r="R21" s="11"/>
    </row>
    <row r="22" spans="1:18" ht="75.75" customHeight="1" x14ac:dyDescent="0.15">
      <c r="A22" s="56"/>
      <c r="B22" s="185"/>
      <c r="C22" s="188"/>
      <c r="D22" s="276"/>
      <c r="E22" s="277"/>
      <c r="F22" s="161"/>
      <c r="G22" s="207"/>
      <c r="H22" s="207"/>
      <c r="I22" s="147"/>
      <c r="J22" s="302"/>
      <c r="K22" s="303"/>
      <c r="L22" s="163"/>
      <c r="M22" s="279"/>
      <c r="N22" s="296"/>
      <c r="O22" s="145"/>
      <c r="P22" s="165"/>
      <c r="Q22" s="273"/>
      <c r="R22" s="11"/>
    </row>
    <row r="23" spans="1:18" ht="39.950000000000003" customHeight="1" x14ac:dyDescent="0.15">
      <c r="A23" s="56"/>
      <c r="B23" s="185"/>
      <c r="C23" s="188"/>
      <c r="D23" s="274" t="s">
        <v>92</v>
      </c>
      <c r="E23" s="275"/>
      <c r="F23" s="160"/>
      <c r="G23" s="206" t="s">
        <v>93</v>
      </c>
      <c r="H23" s="206">
        <v>5</v>
      </c>
      <c r="I23" s="146">
        <v>12</v>
      </c>
      <c r="J23" s="301">
        <v>13</v>
      </c>
      <c r="K23" s="169">
        <v>13</v>
      </c>
      <c r="L23" s="150">
        <v>14</v>
      </c>
      <c r="M23" s="152">
        <v>5</v>
      </c>
      <c r="N23" s="148" t="s">
        <v>95</v>
      </c>
      <c r="O23" s="144" t="s">
        <v>95</v>
      </c>
      <c r="P23" s="139" t="s">
        <v>125</v>
      </c>
      <c r="Q23" s="188" t="s">
        <v>104</v>
      </c>
      <c r="R23" s="11"/>
    </row>
    <row r="24" spans="1:18" ht="39.950000000000003" customHeight="1" x14ac:dyDescent="0.15">
      <c r="A24" s="56"/>
      <c r="B24" s="185"/>
      <c r="C24" s="188"/>
      <c r="D24" s="288"/>
      <c r="E24" s="277"/>
      <c r="F24" s="161"/>
      <c r="G24" s="207"/>
      <c r="H24" s="207"/>
      <c r="I24" s="147"/>
      <c r="J24" s="302"/>
      <c r="K24" s="303"/>
      <c r="L24" s="151"/>
      <c r="M24" s="153"/>
      <c r="N24" s="296"/>
      <c r="O24" s="145"/>
      <c r="P24" s="140"/>
      <c r="Q24" s="189"/>
      <c r="R24" s="11"/>
    </row>
    <row r="25" spans="1:18" ht="69.75" customHeight="1" x14ac:dyDescent="0.15">
      <c r="A25" s="56"/>
      <c r="B25" s="186"/>
      <c r="C25" s="189"/>
      <c r="D25" s="190" t="s">
        <v>88</v>
      </c>
      <c r="E25" s="191"/>
      <c r="F25" s="77"/>
      <c r="G25" s="78" t="s">
        <v>75</v>
      </c>
      <c r="H25" s="78">
        <v>15</v>
      </c>
      <c r="I25" s="84">
        <v>10</v>
      </c>
      <c r="J25" s="83">
        <v>18</v>
      </c>
      <c r="K25" s="94" t="s">
        <v>94</v>
      </c>
      <c r="L25" s="79">
        <v>18</v>
      </c>
      <c r="M25" s="86">
        <v>15</v>
      </c>
      <c r="N25" s="80" t="s">
        <v>95</v>
      </c>
      <c r="O25" s="81" t="s">
        <v>95</v>
      </c>
      <c r="P25" s="82" t="s">
        <v>100</v>
      </c>
      <c r="Q25" s="75" t="s">
        <v>105</v>
      </c>
      <c r="R25" s="11"/>
    </row>
    <row r="26" spans="1:18" ht="39.950000000000003" customHeight="1" x14ac:dyDescent="0.15">
      <c r="A26" s="56"/>
      <c r="B26" s="200" t="s">
        <v>46</v>
      </c>
      <c r="C26" s="187" t="s">
        <v>96</v>
      </c>
      <c r="D26" s="274" t="s">
        <v>97</v>
      </c>
      <c r="E26" s="275"/>
      <c r="F26" s="160"/>
      <c r="G26" s="206" t="s">
        <v>98</v>
      </c>
      <c r="H26" s="206">
        <v>10</v>
      </c>
      <c r="I26" s="297">
        <v>134</v>
      </c>
      <c r="J26" s="122">
        <v>145</v>
      </c>
      <c r="K26" s="284" t="s">
        <v>117</v>
      </c>
      <c r="L26" s="150">
        <v>145</v>
      </c>
      <c r="M26" s="152">
        <v>10</v>
      </c>
      <c r="N26" s="148" t="s">
        <v>95</v>
      </c>
      <c r="O26" s="144" t="s">
        <v>95</v>
      </c>
      <c r="P26" s="141" t="s">
        <v>101</v>
      </c>
      <c r="Q26" s="187" t="s">
        <v>141</v>
      </c>
      <c r="R26" s="11"/>
    </row>
    <row r="27" spans="1:18" ht="39.950000000000003" customHeight="1" x14ac:dyDescent="0.15">
      <c r="A27" s="56"/>
      <c r="B27" s="201"/>
      <c r="C27" s="257"/>
      <c r="D27" s="276"/>
      <c r="E27" s="277"/>
      <c r="F27" s="161"/>
      <c r="G27" s="207"/>
      <c r="H27" s="207"/>
      <c r="I27" s="298"/>
      <c r="J27" s="304"/>
      <c r="K27" s="285"/>
      <c r="L27" s="151"/>
      <c r="M27" s="153"/>
      <c r="N27" s="296"/>
      <c r="O27" s="145"/>
      <c r="P27" s="142"/>
      <c r="Q27" s="189"/>
      <c r="R27" s="11"/>
    </row>
    <row r="28" spans="1:18" ht="39.950000000000003" customHeight="1" x14ac:dyDescent="0.15">
      <c r="A28" s="56"/>
      <c r="B28" s="256" t="s">
        <v>106</v>
      </c>
      <c r="C28" s="188" t="s">
        <v>83</v>
      </c>
      <c r="D28" s="274" t="s">
        <v>99</v>
      </c>
      <c r="E28" s="275"/>
      <c r="F28" s="160"/>
      <c r="G28" s="206" t="s">
        <v>85</v>
      </c>
      <c r="H28" s="206">
        <v>10</v>
      </c>
      <c r="I28" s="202">
        <v>12</v>
      </c>
      <c r="J28" s="286">
        <v>11.5</v>
      </c>
      <c r="K28" s="299">
        <v>11.5</v>
      </c>
      <c r="L28" s="204">
        <v>11</v>
      </c>
      <c r="M28" s="152">
        <v>10</v>
      </c>
      <c r="N28" s="148" t="s">
        <v>95</v>
      </c>
      <c r="O28" s="144" t="s">
        <v>95</v>
      </c>
      <c r="P28" s="141" t="s">
        <v>102</v>
      </c>
      <c r="Q28" s="197" t="s">
        <v>133</v>
      </c>
      <c r="R28" s="11"/>
    </row>
    <row r="29" spans="1:18" ht="39.950000000000003" customHeight="1" thickBot="1" x14ac:dyDescent="0.2">
      <c r="A29" s="68"/>
      <c r="B29" s="240"/>
      <c r="C29" s="208"/>
      <c r="D29" s="276"/>
      <c r="E29" s="277"/>
      <c r="F29" s="293"/>
      <c r="G29" s="207"/>
      <c r="H29" s="271"/>
      <c r="I29" s="203"/>
      <c r="J29" s="287"/>
      <c r="K29" s="300"/>
      <c r="L29" s="205"/>
      <c r="M29" s="199"/>
      <c r="N29" s="149"/>
      <c r="O29" s="126"/>
      <c r="P29" s="143"/>
      <c r="Q29" s="198"/>
      <c r="R29" s="11"/>
    </row>
    <row r="30" spans="1:18" ht="39.950000000000003" customHeight="1" thickBot="1" x14ac:dyDescent="0.2">
      <c r="A30" s="192" t="s">
        <v>8</v>
      </c>
      <c r="B30" s="193"/>
      <c r="C30" s="193"/>
      <c r="D30" s="193"/>
      <c r="E30" s="193"/>
      <c r="F30" s="193"/>
      <c r="G30" s="193"/>
      <c r="H30" s="193"/>
      <c r="I30" s="193"/>
      <c r="J30" s="193"/>
      <c r="K30" s="194"/>
      <c r="L30" s="195"/>
      <c r="M30" s="195"/>
      <c r="N30" s="195"/>
      <c r="O30" s="195"/>
      <c r="P30" s="195"/>
      <c r="Q30" s="196"/>
      <c r="R30" s="9"/>
    </row>
    <row r="31" spans="1:18" ht="39.950000000000003" customHeight="1" x14ac:dyDescent="0.15">
      <c r="A31" s="56"/>
      <c r="B31" s="154" t="s">
        <v>45</v>
      </c>
      <c r="C31" s="280" t="s">
        <v>107</v>
      </c>
      <c r="D31" s="133" t="s">
        <v>108</v>
      </c>
      <c r="E31" s="134"/>
      <c r="F31" s="282"/>
      <c r="G31" s="131" t="s">
        <v>85</v>
      </c>
      <c r="H31" s="131">
        <v>10</v>
      </c>
      <c r="I31" s="119">
        <v>76</v>
      </c>
      <c r="J31" s="122">
        <v>77</v>
      </c>
      <c r="K31" s="127" t="s">
        <v>116</v>
      </c>
      <c r="L31" s="137">
        <v>78</v>
      </c>
      <c r="M31" s="158">
        <v>10</v>
      </c>
      <c r="N31" s="129" t="s">
        <v>95</v>
      </c>
      <c r="O31" s="125" t="s">
        <v>95</v>
      </c>
      <c r="P31" s="156" t="s">
        <v>109</v>
      </c>
      <c r="Q31" s="108" t="s">
        <v>134</v>
      </c>
    </row>
    <row r="32" spans="1:18" ht="39.950000000000003" customHeight="1" thickBot="1" x14ac:dyDescent="0.2">
      <c r="A32" s="68"/>
      <c r="B32" s="155"/>
      <c r="C32" s="281"/>
      <c r="D32" s="135"/>
      <c r="E32" s="136"/>
      <c r="F32" s="283"/>
      <c r="G32" s="132"/>
      <c r="H32" s="132"/>
      <c r="I32" s="121"/>
      <c r="J32" s="124"/>
      <c r="K32" s="128"/>
      <c r="L32" s="138"/>
      <c r="M32" s="159"/>
      <c r="N32" s="130"/>
      <c r="O32" s="126"/>
      <c r="P32" s="157"/>
      <c r="Q32" s="109"/>
    </row>
    <row r="33" spans="2:17" ht="17.25" customHeight="1" x14ac:dyDescent="0.15">
      <c r="B33" s="2"/>
      <c r="C33" s="2"/>
      <c r="D33" s="3"/>
      <c r="E33" s="4"/>
      <c r="F33" s="4"/>
      <c r="G33" s="5"/>
      <c r="H33" s="5"/>
      <c r="I33" s="5"/>
      <c r="J33" s="5"/>
      <c r="K33" s="6"/>
      <c r="L33" s="6"/>
      <c r="M33" s="7"/>
      <c r="N33" s="7"/>
      <c r="O33" s="36"/>
      <c r="P33" s="37"/>
      <c r="Q33" s="8"/>
    </row>
    <row r="34" spans="2:17" s="57" customFormat="1" ht="20.100000000000001" customHeight="1" x14ac:dyDescent="0.15">
      <c r="B34" s="57" t="s">
        <v>11</v>
      </c>
      <c r="M34" s="58"/>
      <c r="N34" s="58"/>
      <c r="O34" s="37"/>
      <c r="P34" s="37"/>
    </row>
    <row r="35" spans="2:17" s="57" customFormat="1" ht="18.95" customHeight="1" x14ac:dyDescent="0.15">
      <c r="B35" s="57" t="s">
        <v>61</v>
      </c>
      <c r="M35" s="58"/>
      <c r="N35" s="58"/>
      <c r="O35" s="10"/>
      <c r="P35" s="10"/>
    </row>
    <row r="36" spans="2:17" s="57" customFormat="1" ht="18.95" customHeight="1" x14ac:dyDescent="0.15">
      <c r="B36" s="57" t="s">
        <v>12</v>
      </c>
      <c r="M36" s="58"/>
      <c r="N36" s="58"/>
    </row>
    <row r="37" spans="2:17" s="57" customFormat="1" ht="18.95" customHeight="1" x14ac:dyDescent="0.15">
      <c r="B37" s="57" t="s">
        <v>13</v>
      </c>
      <c r="M37" s="58"/>
      <c r="N37" s="58"/>
    </row>
    <row r="38" spans="2:17" s="57" customFormat="1" ht="18.95" customHeight="1" x14ac:dyDescent="0.15">
      <c r="B38" s="57" t="s">
        <v>37</v>
      </c>
      <c r="M38" s="58"/>
      <c r="N38" s="58"/>
    </row>
    <row r="39" spans="2:17" ht="18.95" customHeight="1" x14ac:dyDescent="0.15">
      <c r="B39" s="57" t="s">
        <v>38</v>
      </c>
      <c r="M39" s="59"/>
      <c r="N39" s="59"/>
      <c r="O39" s="57"/>
      <c r="P39" s="57"/>
    </row>
    <row r="40" spans="2:17" ht="14.25" x14ac:dyDescent="0.15">
      <c r="M40" s="59"/>
      <c r="N40" s="59"/>
      <c r="O40" s="57"/>
      <c r="P40" s="57"/>
    </row>
    <row r="41" spans="2:17" x14ac:dyDescent="0.15">
      <c r="M41" s="59"/>
      <c r="N41" s="59"/>
      <c r="O41" s="60"/>
      <c r="P41" s="60"/>
    </row>
    <row r="42" spans="2:17" x14ac:dyDescent="0.15">
      <c r="M42" s="59"/>
      <c r="N42" s="59"/>
      <c r="O42" s="60"/>
      <c r="P42" s="60"/>
    </row>
    <row r="43" spans="2:17" x14ac:dyDescent="0.15">
      <c r="O43" s="60"/>
      <c r="P43" s="60"/>
    </row>
    <row r="44" spans="2:17" x14ac:dyDescent="0.15">
      <c r="O44" s="60"/>
      <c r="P44" s="60"/>
    </row>
  </sheetData>
  <sheetProtection formatCells="0" insertRows="0" insertHyperlinks="0" deleteRows="0" sort="0" autoFilter="0" pivotTables="0"/>
  <mergeCells count="126">
    <mergeCell ref="O21:O22"/>
    <mergeCell ref="I21:I22"/>
    <mergeCell ref="K28:K29"/>
    <mergeCell ref="J21:J22"/>
    <mergeCell ref="K21:K22"/>
    <mergeCell ref="J23:J24"/>
    <mergeCell ref="K23:K24"/>
    <mergeCell ref="K19:K20"/>
    <mergeCell ref="J26:J27"/>
    <mergeCell ref="N21:N22"/>
    <mergeCell ref="C31:C32"/>
    <mergeCell ref="G28:G29"/>
    <mergeCell ref="F31:F32"/>
    <mergeCell ref="J31:J32"/>
    <mergeCell ref="K26:K27"/>
    <mergeCell ref="J28:J29"/>
    <mergeCell ref="J5:J6"/>
    <mergeCell ref="D23:E24"/>
    <mergeCell ref="D28:E29"/>
    <mergeCell ref="D14:N14"/>
    <mergeCell ref="H19:H20"/>
    <mergeCell ref="H21:H22"/>
    <mergeCell ref="H23:H24"/>
    <mergeCell ref="H5:H6"/>
    <mergeCell ref="K5:K6"/>
    <mergeCell ref="F23:F24"/>
    <mergeCell ref="F26:F27"/>
    <mergeCell ref="F28:F29"/>
    <mergeCell ref="D26:E27"/>
    <mergeCell ref="G23:G24"/>
    <mergeCell ref="B11:N11"/>
    <mergeCell ref="N23:N24"/>
    <mergeCell ref="N26:N27"/>
    <mergeCell ref="I26:I27"/>
    <mergeCell ref="B28:B29"/>
    <mergeCell ref="C26:C27"/>
    <mergeCell ref="A4:Q4"/>
    <mergeCell ref="B5:C6"/>
    <mergeCell ref="D5:E6"/>
    <mergeCell ref="G5:G6"/>
    <mergeCell ref="I5:I6"/>
    <mergeCell ref="Q23:Q24"/>
    <mergeCell ref="G19:G20"/>
    <mergeCell ref="P5:Q6"/>
    <mergeCell ref="G21:G22"/>
    <mergeCell ref="O23:O24"/>
    <mergeCell ref="M5:M6"/>
    <mergeCell ref="Q19:Q20"/>
    <mergeCell ref="P19:P20"/>
    <mergeCell ref="M19:M20"/>
    <mergeCell ref="N5:O5"/>
    <mergeCell ref="D12:N12"/>
    <mergeCell ref="L26:L27"/>
    <mergeCell ref="H28:H29"/>
    <mergeCell ref="H26:H27"/>
    <mergeCell ref="Q21:Q22"/>
    <mergeCell ref="D21:E22"/>
    <mergeCell ref="M21:M22"/>
    <mergeCell ref="A3:K3"/>
    <mergeCell ref="A18:Q18"/>
    <mergeCell ref="B12:C12"/>
    <mergeCell ref="B19:C20"/>
    <mergeCell ref="L19:L20"/>
    <mergeCell ref="B14:C14"/>
    <mergeCell ref="C7:C10"/>
    <mergeCell ref="D19:E20"/>
    <mergeCell ref="F5:F6"/>
    <mergeCell ref="D13:N13"/>
    <mergeCell ref="O11:Q11"/>
    <mergeCell ref="I19:I20"/>
    <mergeCell ref="K7:K10"/>
    <mergeCell ref="B7:B10"/>
    <mergeCell ref="N19:O19"/>
    <mergeCell ref="F19:F20"/>
    <mergeCell ref="O12:Q14"/>
    <mergeCell ref="B13:C13"/>
    <mergeCell ref="L5:L6"/>
    <mergeCell ref="J19:J20"/>
    <mergeCell ref="B31:B32"/>
    <mergeCell ref="P31:P32"/>
    <mergeCell ref="M31:M32"/>
    <mergeCell ref="F21:F22"/>
    <mergeCell ref="L21:L22"/>
    <mergeCell ref="P21:P22"/>
    <mergeCell ref="L7:L10"/>
    <mergeCell ref="M7:M10"/>
    <mergeCell ref="N7:N10"/>
    <mergeCell ref="O7:O10"/>
    <mergeCell ref="P7:Q10"/>
    <mergeCell ref="B21:B25"/>
    <mergeCell ref="C21:C25"/>
    <mergeCell ref="D25:E25"/>
    <mergeCell ref="A30:Q30"/>
    <mergeCell ref="Q26:Q27"/>
    <mergeCell ref="Q28:Q29"/>
    <mergeCell ref="M28:M29"/>
    <mergeCell ref="B26:B27"/>
    <mergeCell ref="I28:I29"/>
    <mergeCell ref="L28:L29"/>
    <mergeCell ref="G26:G27"/>
    <mergeCell ref="O28:O29"/>
    <mergeCell ref="C28:C29"/>
    <mergeCell ref="Q31:Q32"/>
    <mergeCell ref="D7:E10"/>
    <mergeCell ref="F7:F10"/>
    <mergeCell ref="G7:G10"/>
    <mergeCell ref="H7:H10"/>
    <mergeCell ref="I7:I10"/>
    <mergeCell ref="J7:J10"/>
    <mergeCell ref="O31:O32"/>
    <mergeCell ref="I31:I32"/>
    <mergeCell ref="K31:K32"/>
    <mergeCell ref="N31:N32"/>
    <mergeCell ref="G31:G32"/>
    <mergeCell ref="D31:E32"/>
    <mergeCell ref="L31:L32"/>
    <mergeCell ref="H31:H32"/>
    <mergeCell ref="P23:P24"/>
    <mergeCell ref="P26:P27"/>
    <mergeCell ref="P28:P29"/>
    <mergeCell ref="O26:O27"/>
    <mergeCell ref="I23:I24"/>
    <mergeCell ref="N28:N29"/>
    <mergeCell ref="L23:L24"/>
    <mergeCell ref="M23:M24"/>
    <mergeCell ref="M26:M27"/>
  </mergeCells>
  <phoneticPr fontId="1"/>
  <printOptions horizontalCentered="1" verticalCentered="1"/>
  <pageMargins left="0.19685039370078741" right="0.19685039370078741" top="0.15748031496062992" bottom="0.15748031496062992" header="0.35433070866141736" footer="0.23622047244094491"/>
  <pageSetup paperSize="9" scale="44" fitToHeight="0" orientation="landscape" r:id="rId1"/>
  <headerFooter alignWithMargins="0"/>
  <rowBreaks count="1" manualBreakCount="1">
    <brk id="14"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30"/>
  <sheetViews>
    <sheetView showGridLines="0" view="pageBreakPreview" zoomScale="50" zoomScaleNormal="50" zoomScaleSheetLayoutView="50" workbookViewId="0"/>
  </sheetViews>
  <sheetFormatPr defaultColWidth="9" defaultRowHeight="13.5" x14ac:dyDescent="0.15"/>
  <cols>
    <col min="1" max="1" width="39.125" style="20" customWidth="1"/>
    <col min="2" max="2" width="9.375" style="20" customWidth="1"/>
    <col min="3" max="3" width="35.75" style="20" customWidth="1"/>
    <col min="4" max="4" width="12.375" style="20" customWidth="1"/>
    <col min="5" max="6" width="20.625" style="20" customWidth="1"/>
    <col min="7" max="7" width="20.625" style="21" customWidth="1"/>
    <col min="8" max="8" width="20.625" style="20" customWidth="1"/>
    <col min="9" max="9" width="31.875" style="20" customWidth="1"/>
    <col min="10" max="10" width="46" style="20" customWidth="1"/>
    <col min="11" max="16384" width="9" style="20"/>
  </cols>
  <sheetData>
    <row r="1" spans="1:10" ht="58.5" customHeight="1" x14ac:dyDescent="0.15"/>
    <row r="2" spans="1:10" ht="34.5" customHeight="1" x14ac:dyDescent="0.15">
      <c r="G2" s="22"/>
      <c r="H2" s="31" t="s">
        <v>3</v>
      </c>
      <c r="I2" s="336" t="str">
        <f>様式１!$K$3</f>
        <v>株式会社大阪鶴見フラワーセンター</v>
      </c>
      <c r="J2" s="337"/>
    </row>
    <row r="3" spans="1:10" ht="16.5" customHeight="1" x14ac:dyDescent="0.15">
      <c r="G3" s="22"/>
      <c r="H3" s="22"/>
      <c r="I3" s="21"/>
      <c r="J3" s="21"/>
    </row>
    <row r="4" spans="1:10" ht="41.25" customHeight="1" x14ac:dyDescent="0.15">
      <c r="A4" s="338" t="s">
        <v>25</v>
      </c>
      <c r="B4" s="338"/>
      <c r="C4" s="338"/>
      <c r="D4" s="338"/>
      <c r="E4" s="338"/>
      <c r="F4" s="338"/>
      <c r="G4" s="338"/>
      <c r="H4" s="338"/>
      <c r="I4" s="338"/>
      <c r="J4" s="338"/>
    </row>
    <row r="5" spans="1:10" ht="45" customHeight="1" thickBot="1" x14ac:dyDescent="0.2">
      <c r="A5" s="24" t="s">
        <v>62</v>
      </c>
      <c r="B5" s="24"/>
      <c r="C5" s="24"/>
      <c r="D5" s="24"/>
      <c r="E5" s="24"/>
      <c r="F5" s="24"/>
      <c r="G5" s="24"/>
      <c r="H5" s="24"/>
      <c r="I5" s="24"/>
      <c r="J5" s="24"/>
    </row>
    <row r="6" spans="1:10" ht="42" customHeight="1" x14ac:dyDescent="0.15">
      <c r="A6" s="308" t="s">
        <v>16</v>
      </c>
      <c r="B6" s="339"/>
      <c r="C6" s="326" t="s">
        <v>17</v>
      </c>
      <c r="D6" s="326"/>
      <c r="E6" s="326" t="s">
        <v>18</v>
      </c>
      <c r="F6" s="326"/>
      <c r="G6" s="326"/>
      <c r="H6" s="326"/>
      <c r="I6" s="28" t="s">
        <v>19</v>
      </c>
      <c r="J6" s="29" t="s">
        <v>26</v>
      </c>
    </row>
    <row r="7" spans="1:10" ht="84.75" customHeight="1" thickBot="1" x14ac:dyDescent="0.2">
      <c r="A7" s="329" t="s">
        <v>79</v>
      </c>
      <c r="B7" s="330"/>
      <c r="C7" s="331" t="s">
        <v>80</v>
      </c>
      <c r="D7" s="330"/>
      <c r="E7" s="331" t="s">
        <v>81</v>
      </c>
      <c r="F7" s="332"/>
      <c r="G7" s="332"/>
      <c r="H7" s="330"/>
      <c r="I7" s="87" t="s">
        <v>111</v>
      </c>
      <c r="J7" s="85" t="s">
        <v>113</v>
      </c>
    </row>
    <row r="8" spans="1:10" ht="21.75" customHeight="1" thickBot="1" x14ac:dyDescent="0.2">
      <c r="A8" s="333"/>
      <c r="B8" s="333"/>
      <c r="C8" s="333"/>
      <c r="D8" s="333"/>
      <c r="E8" s="333"/>
      <c r="F8" s="333"/>
      <c r="G8" s="333"/>
      <c r="H8" s="333"/>
      <c r="I8" s="333"/>
      <c r="J8" s="333"/>
    </row>
    <row r="9" spans="1:10" ht="36.75" customHeight="1" x14ac:dyDescent="0.15">
      <c r="A9" s="308" t="s">
        <v>20</v>
      </c>
      <c r="B9" s="309"/>
      <c r="C9" s="309"/>
      <c r="D9" s="309"/>
      <c r="E9" s="309"/>
      <c r="F9" s="65"/>
      <c r="G9" s="334" t="s">
        <v>21</v>
      </c>
      <c r="H9" s="309"/>
      <c r="I9" s="309"/>
      <c r="J9" s="335"/>
    </row>
    <row r="10" spans="1:10" ht="146.25" customHeight="1" thickBot="1" x14ac:dyDescent="0.2">
      <c r="A10" s="310" t="s">
        <v>112</v>
      </c>
      <c r="B10" s="311"/>
      <c r="C10" s="311"/>
      <c r="D10" s="311"/>
      <c r="E10" s="311"/>
      <c r="F10" s="64"/>
      <c r="G10" s="305" t="s">
        <v>121</v>
      </c>
      <c r="H10" s="306"/>
      <c r="I10" s="306"/>
      <c r="J10" s="307"/>
    </row>
    <row r="11" spans="1:10" ht="40.5" customHeight="1" thickBot="1" x14ac:dyDescent="0.2">
      <c r="A11" s="24" t="s">
        <v>63</v>
      </c>
      <c r="B11" s="24"/>
      <c r="C11" s="24"/>
      <c r="D11" s="24"/>
      <c r="E11" s="24"/>
      <c r="F11" s="24"/>
      <c r="G11" s="24"/>
      <c r="H11" s="24"/>
      <c r="I11" s="24"/>
      <c r="J11" s="24"/>
    </row>
    <row r="12" spans="1:10" ht="42" customHeight="1" x14ac:dyDescent="0.15">
      <c r="A12" s="308" t="s">
        <v>16</v>
      </c>
      <c r="B12" s="339"/>
      <c r="C12" s="326" t="s">
        <v>17</v>
      </c>
      <c r="D12" s="326"/>
      <c r="E12" s="326" t="s">
        <v>18</v>
      </c>
      <c r="F12" s="326"/>
      <c r="G12" s="326"/>
      <c r="H12" s="326"/>
      <c r="I12" s="28" t="s">
        <v>19</v>
      </c>
      <c r="J12" s="29" t="s">
        <v>26</v>
      </c>
    </row>
    <row r="13" spans="1:10" ht="84.95" customHeight="1" thickBot="1" x14ac:dyDescent="0.2">
      <c r="A13" s="329" t="s">
        <v>79</v>
      </c>
      <c r="B13" s="330"/>
      <c r="C13" s="331" t="s">
        <v>80</v>
      </c>
      <c r="D13" s="330"/>
      <c r="E13" s="331" t="s">
        <v>81</v>
      </c>
      <c r="F13" s="332"/>
      <c r="G13" s="332"/>
      <c r="H13" s="330"/>
      <c r="I13" s="76" t="s">
        <v>82</v>
      </c>
      <c r="J13" s="85" t="s">
        <v>110</v>
      </c>
    </row>
    <row r="14" spans="1:10" ht="40.5" customHeight="1" thickBot="1" x14ac:dyDescent="0.2">
      <c r="A14" s="344" t="s">
        <v>64</v>
      </c>
      <c r="B14" s="344"/>
      <c r="C14" s="344"/>
      <c r="D14" s="344"/>
      <c r="E14" s="344"/>
      <c r="F14" s="344"/>
      <c r="G14" s="344"/>
      <c r="H14" s="344"/>
      <c r="I14" s="344"/>
      <c r="J14" s="344"/>
    </row>
    <row r="15" spans="1:10" ht="33" customHeight="1" x14ac:dyDescent="0.15">
      <c r="A15" s="345" t="s">
        <v>22</v>
      </c>
      <c r="B15" s="356" t="s">
        <v>0</v>
      </c>
      <c r="C15" s="357"/>
      <c r="D15" s="340" t="s">
        <v>15</v>
      </c>
      <c r="E15" s="342" t="s">
        <v>54</v>
      </c>
      <c r="F15" s="327" t="s">
        <v>55</v>
      </c>
      <c r="G15" s="314" t="s">
        <v>56</v>
      </c>
      <c r="H15" s="360" t="s">
        <v>65</v>
      </c>
      <c r="I15" s="362" t="s">
        <v>40</v>
      </c>
      <c r="J15" s="363"/>
    </row>
    <row r="16" spans="1:10" ht="33" customHeight="1" x14ac:dyDescent="0.15">
      <c r="A16" s="346"/>
      <c r="B16" s="358"/>
      <c r="C16" s="359"/>
      <c r="D16" s="341"/>
      <c r="E16" s="343"/>
      <c r="F16" s="328"/>
      <c r="G16" s="315"/>
      <c r="H16" s="361"/>
      <c r="I16" s="364"/>
      <c r="J16" s="365"/>
    </row>
    <row r="17" spans="1:10" ht="39.950000000000003" customHeight="1" x14ac:dyDescent="0.15">
      <c r="A17" s="375" t="s">
        <v>83</v>
      </c>
      <c r="B17" s="347" t="s">
        <v>84</v>
      </c>
      <c r="C17" s="348"/>
      <c r="D17" s="353" t="s">
        <v>85</v>
      </c>
      <c r="E17" s="316">
        <v>12</v>
      </c>
      <c r="F17" s="316">
        <v>11.5</v>
      </c>
      <c r="G17" s="319">
        <v>11.5</v>
      </c>
      <c r="H17" s="378">
        <v>11</v>
      </c>
      <c r="I17" s="366" t="s">
        <v>86</v>
      </c>
      <c r="J17" s="367"/>
    </row>
    <row r="18" spans="1:10" ht="39.950000000000003" customHeight="1" x14ac:dyDescent="0.15">
      <c r="A18" s="376"/>
      <c r="B18" s="349"/>
      <c r="C18" s="350"/>
      <c r="D18" s="354"/>
      <c r="E18" s="317"/>
      <c r="F18" s="317"/>
      <c r="G18" s="320"/>
      <c r="H18" s="379"/>
      <c r="I18" s="368"/>
      <c r="J18" s="369"/>
    </row>
    <row r="19" spans="1:10" ht="39.950000000000003" customHeight="1" x14ac:dyDescent="0.15">
      <c r="A19" s="376"/>
      <c r="B19" s="349"/>
      <c r="C19" s="350"/>
      <c r="D19" s="354"/>
      <c r="E19" s="317"/>
      <c r="F19" s="317"/>
      <c r="G19" s="320"/>
      <c r="H19" s="379"/>
      <c r="I19" s="370" t="s">
        <v>87</v>
      </c>
      <c r="J19" s="369"/>
    </row>
    <row r="20" spans="1:10" ht="39.950000000000003" customHeight="1" x14ac:dyDescent="0.15">
      <c r="A20" s="376"/>
      <c r="B20" s="349"/>
      <c r="C20" s="350"/>
      <c r="D20" s="354"/>
      <c r="E20" s="317"/>
      <c r="F20" s="317"/>
      <c r="G20" s="320"/>
      <c r="H20" s="379"/>
      <c r="I20" s="368"/>
      <c r="J20" s="369"/>
    </row>
    <row r="21" spans="1:10" ht="60.75" customHeight="1" x14ac:dyDescent="0.15">
      <c r="A21" s="376"/>
      <c r="B21" s="349"/>
      <c r="C21" s="350"/>
      <c r="D21" s="354"/>
      <c r="E21" s="317"/>
      <c r="F21" s="317"/>
      <c r="G21" s="320"/>
      <c r="H21" s="379"/>
      <c r="I21" s="371" t="s">
        <v>114</v>
      </c>
      <c r="J21" s="372"/>
    </row>
    <row r="22" spans="1:10" ht="39.950000000000003" customHeight="1" thickBot="1" x14ac:dyDescent="0.2">
      <c r="A22" s="377"/>
      <c r="B22" s="351"/>
      <c r="C22" s="352"/>
      <c r="D22" s="355"/>
      <c r="E22" s="318"/>
      <c r="F22" s="318"/>
      <c r="G22" s="321"/>
      <c r="H22" s="380"/>
      <c r="I22" s="373"/>
      <c r="J22" s="374"/>
    </row>
    <row r="23" spans="1:10" ht="40.5" customHeight="1" thickBot="1" x14ac:dyDescent="0.2">
      <c r="A23" s="344" t="s">
        <v>66</v>
      </c>
      <c r="B23" s="344"/>
      <c r="C23" s="344"/>
      <c r="D23" s="344"/>
      <c r="E23" s="344"/>
      <c r="F23" s="344"/>
      <c r="G23" s="344"/>
      <c r="H23" s="344"/>
      <c r="I23" s="344"/>
      <c r="J23" s="344"/>
    </row>
    <row r="24" spans="1:10" ht="33" customHeight="1" x14ac:dyDescent="0.15">
      <c r="A24" s="345" t="s">
        <v>22</v>
      </c>
      <c r="B24" s="356" t="s">
        <v>0</v>
      </c>
      <c r="C24" s="357"/>
      <c r="D24" s="340" t="s">
        <v>15</v>
      </c>
      <c r="E24" s="342" t="s">
        <v>54</v>
      </c>
      <c r="F24" s="327" t="s">
        <v>55</v>
      </c>
      <c r="G24" s="314" t="s">
        <v>56</v>
      </c>
      <c r="H24" s="340" t="s">
        <v>65</v>
      </c>
      <c r="I24" s="362" t="s">
        <v>41</v>
      </c>
      <c r="J24" s="363"/>
    </row>
    <row r="25" spans="1:10" ht="33" customHeight="1" x14ac:dyDescent="0.15">
      <c r="A25" s="346"/>
      <c r="B25" s="358"/>
      <c r="C25" s="359"/>
      <c r="D25" s="341"/>
      <c r="E25" s="343"/>
      <c r="F25" s="328"/>
      <c r="G25" s="315"/>
      <c r="H25" s="341"/>
      <c r="I25" s="364"/>
      <c r="J25" s="365"/>
    </row>
    <row r="26" spans="1:10" ht="53.25" customHeight="1" x14ac:dyDescent="0.15">
      <c r="A26" s="375"/>
      <c r="B26" s="347"/>
      <c r="C26" s="348"/>
      <c r="D26" s="353"/>
      <c r="E26" s="322"/>
      <c r="F26" s="322"/>
      <c r="G26" s="312"/>
      <c r="H26" s="384"/>
      <c r="I26" s="390" t="s">
        <v>27</v>
      </c>
      <c r="J26" s="367"/>
    </row>
    <row r="27" spans="1:10" ht="48.75" customHeight="1" x14ac:dyDescent="0.15">
      <c r="A27" s="376"/>
      <c r="B27" s="349"/>
      <c r="C27" s="350"/>
      <c r="D27" s="354"/>
      <c r="E27" s="383"/>
      <c r="F27" s="323"/>
      <c r="G27" s="324"/>
      <c r="H27" s="385"/>
      <c r="I27" s="371" t="s">
        <v>23</v>
      </c>
      <c r="J27" s="369"/>
    </row>
    <row r="28" spans="1:10" ht="45" customHeight="1" x14ac:dyDescent="0.15">
      <c r="A28" s="376"/>
      <c r="B28" s="26"/>
      <c r="C28" s="386"/>
      <c r="D28" s="353"/>
      <c r="E28" s="322"/>
      <c r="F28" s="322"/>
      <c r="G28" s="312"/>
      <c r="H28" s="384"/>
      <c r="I28" s="371" t="s">
        <v>24</v>
      </c>
      <c r="J28" s="369"/>
    </row>
    <row r="29" spans="1:10" ht="23.25" customHeight="1" thickBot="1" x14ac:dyDescent="0.2">
      <c r="A29" s="377"/>
      <c r="B29" s="25"/>
      <c r="C29" s="387"/>
      <c r="D29" s="388"/>
      <c r="E29" s="389"/>
      <c r="F29" s="325"/>
      <c r="G29" s="313"/>
      <c r="H29" s="389"/>
      <c r="I29" s="381"/>
      <c r="J29" s="382"/>
    </row>
    <row r="30" spans="1:10" x14ac:dyDescent="0.15">
      <c r="C30" s="61"/>
      <c r="D30" s="61"/>
      <c r="E30" s="61"/>
      <c r="F30" s="61"/>
      <c r="G30" s="62"/>
      <c r="H30" s="61"/>
      <c r="I30" s="61"/>
    </row>
  </sheetData>
  <mergeCells count="63">
    <mergeCell ref="I28:J29"/>
    <mergeCell ref="I24:J25"/>
    <mergeCell ref="A26:A29"/>
    <mergeCell ref="B26:C27"/>
    <mergeCell ref="D26:D27"/>
    <mergeCell ref="E26:E27"/>
    <mergeCell ref="H26:H27"/>
    <mergeCell ref="I27:J27"/>
    <mergeCell ref="C28:C29"/>
    <mergeCell ref="D28:D29"/>
    <mergeCell ref="E28:E29"/>
    <mergeCell ref="H28:H29"/>
    <mergeCell ref="I26:J26"/>
    <mergeCell ref="H24:H25"/>
    <mergeCell ref="I21:J22"/>
    <mergeCell ref="A23:J23"/>
    <mergeCell ref="A24:A25"/>
    <mergeCell ref="A17:A22"/>
    <mergeCell ref="B24:C25"/>
    <mergeCell ref="E17:E22"/>
    <mergeCell ref="H17:H22"/>
    <mergeCell ref="A12:B12"/>
    <mergeCell ref="C12:D12"/>
    <mergeCell ref="D15:D16"/>
    <mergeCell ref="D24:D25"/>
    <mergeCell ref="E24:E25"/>
    <mergeCell ref="A14:J14"/>
    <mergeCell ref="A15:A16"/>
    <mergeCell ref="B17:C22"/>
    <mergeCell ref="D17:D22"/>
    <mergeCell ref="B15:C16"/>
    <mergeCell ref="E15:E16"/>
    <mergeCell ref="H15:H16"/>
    <mergeCell ref="I15:J16"/>
    <mergeCell ref="F15:F16"/>
    <mergeCell ref="I17:J18"/>
    <mergeCell ref="I19:J20"/>
    <mergeCell ref="I2:J2"/>
    <mergeCell ref="A4:J4"/>
    <mergeCell ref="A6:B6"/>
    <mergeCell ref="C6:D6"/>
    <mergeCell ref="E6:H6"/>
    <mergeCell ref="A7:B7"/>
    <mergeCell ref="C7:D7"/>
    <mergeCell ref="E7:H7"/>
    <mergeCell ref="A8:J8"/>
    <mergeCell ref="G9:J9"/>
    <mergeCell ref="G10:J10"/>
    <mergeCell ref="A9:E9"/>
    <mergeCell ref="A10:E10"/>
    <mergeCell ref="G28:G29"/>
    <mergeCell ref="G15:G16"/>
    <mergeCell ref="G24:G25"/>
    <mergeCell ref="F17:F22"/>
    <mergeCell ref="G17:G22"/>
    <mergeCell ref="F26:F27"/>
    <mergeCell ref="G26:G27"/>
    <mergeCell ref="F28:F29"/>
    <mergeCell ref="E12:H12"/>
    <mergeCell ref="F24:F25"/>
    <mergeCell ref="A13:B13"/>
    <mergeCell ref="C13:D13"/>
    <mergeCell ref="E13:H13"/>
  </mergeCells>
  <phoneticPr fontId="1"/>
  <printOptions horizontalCentered="1"/>
  <pageMargins left="0" right="0" top="0" bottom="0" header="0.11811023622047245" footer="0.11811023622047245"/>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17"/>
  <sheetViews>
    <sheetView showGridLines="0" view="pageBreakPreview" zoomScale="90" zoomScaleNormal="100" zoomScaleSheetLayoutView="90" workbookViewId="0"/>
  </sheetViews>
  <sheetFormatPr defaultColWidth="9.75" defaultRowHeight="15.75" x14ac:dyDescent="0.15"/>
  <cols>
    <col min="1" max="1" width="3.375" style="38" customWidth="1"/>
    <col min="2" max="2" width="10.625" style="38" customWidth="1"/>
    <col min="3" max="3" width="12.625" style="38" customWidth="1"/>
    <col min="4" max="4" width="6.625" style="38" customWidth="1"/>
    <col min="5" max="5" width="8.625" style="38" customWidth="1"/>
    <col min="6" max="6" width="10.625" style="38" customWidth="1"/>
    <col min="7" max="8" width="7.5" style="38" customWidth="1"/>
    <col min="9" max="9" width="9.625" style="38" customWidth="1"/>
    <col min="10" max="11" width="7.5" style="38" customWidth="1"/>
    <col min="12" max="12" width="3.625" style="38" bestFit="1" customWidth="1"/>
    <col min="13" max="13" width="6.5" style="38" customWidth="1"/>
    <col min="14" max="14" width="7.5" style="38" customWidth="1"/>
    <col min="15" max="15" width="3.875" style="38" customWidth="1"/>
    <col min="16" max="18" width="6.625" style="38" customWidth="1"/>
    <col min="19" max="20" width="8.375" style="38" customWidth="1"/>
    <col min="21" max="21" width="4.5" style="38" customWidth="1"/>
    <col min="22" max="28" width="6.25" style="38" customWidth="1"/>
    <col min="29" max="34" width="4.625" style="38" customWidth="1"/>
    <col min="35" max="16384" width="9.75" style="38"/>
  </cols>
  <sheetData>
    <row r="1" spans="1:20" x14ac:dyDescent="0.15">
      <c r="A1" s="69"/>
      <c r="B1" s="69"/>
      <c r="C1" s="69"/>
      <c r="D1" s="69"/>
      <c r="E1" s="69"/>
      <c r="F1" s="69"/>
      <c r="G1" s="69"/>
      <c r="H1" s="69"/>
      <c r="I1" s="69"/>
      <c r="J1" s="69"/>
      <c r="K1" s="69"/>
      <c r="L1" s="69"/>
      <c r="M1" s="69"/>
      <c r="N1" s="69"/>
      <c r="O1" s="69"/>
      <c r="P1" s="69"/>
      <c r="Q1" s="69"/>
      <c r="R1" s="69"/>
      <c r="S1" s="69"/>
      <c r="T1" s="69"/>
    </row>
    <row r="2" spans="1:20" ht="21.75" customHeight="1" x14ac:dyDescent="0.15">
      <c r="A2" s="74" t="s">
        <v>32</v>
      </c>
      <c r="B2" s="69"/>
      <c r="C2" s="69"/>
      <c r="D2" s="69"/>
      <c r="E2" s="69"/>
      <c r="F2" s="69"/>
      <c r="G2" s="69"/>
      <c r="H2" s="69"/>
      <c r="I2" s="69"/>
      <c r="J2" s="69"/>
      <c r="K2" s="69"/>
      <c r="L2" s="69"/>
      <c r="M2" s="69"/>
      <c r="N2" s="69"/>
      <c r="O2" s="69"/>
      <c r="P2" s="69"/>
      <c r="Q2" s="69"/>
      <c r="R2" s="69"/>
      <c r="S2" s="69"/>
      <c r="T2" s="69"/>
    </row>
    <row r="3" spans="1:20" ht="16.5" x14ac:dyDescent="0.15">
      <c r="B3" s="73"/>
      <c r="C3" s="73"/>
      <c r="D3" s="73"/>
      <c r="E3" s="73"/>
      <c r="F3" s="73"/>
      <c r="G3" s="73"/>
      <c r="H3" s="73"/>
      <c r="I3" s="69"/>
      <c r="J3" s="74"/>
      <c r="K3" s="69"/>
      <c r="L3" s="69"/>
      <c r="M3" s="69"/>
      <c r="N3" s="69"/>
      <c r="O3" s="391" t="s">
        <v>3</v>
      </c>
      <c r="P3" s="391"/>
      <c r="Q3" s="392" t="s">
        <v>147</v>
      </c>
      <c r="R3" s="393"/>
      <c r="S3" s="393"/>
      <c r="T3" s="394"/>
    </row>
    <row r="4" spans="1:20" ht="16.5" x14ac:dyDescent="0.15">
      <c r="A4" s="395" t="s">
        <v>34</v>
      </c>
      <c r="B4" s="395"/>
      <c r="C4" s="395"/>
      <c r="D4" s="395"/>
      <c r="E4" s="395"/>
      <c r="F4" s="73"/>
      <c r="G4" s="73"/>
      <c r="H4" s="73"/>
      <c r="I4" s="69"/>
      <c r="J4" s="69"/>
      <c r="K4" s="69"/>
      <c r="L4" s="69"/>
      <c r="M4" s="69"/>
      <c r="N4" s="69"/>
      <c r="O4" s="69"/>
      <c r="P4" s="69"/>
      <c r="Q4" s="69"/>
      <c r="R4" s="69"/>
      <c r="S4" s="69"/>
      <c r="T4" s="69"/>
    </row>
    <row r="5" spans="1:20" ht="27.95" customHeight="1" x14ac:dyDescent="0.15">
      <c r="A5" s="398" t="s">
        <v>0</v>
      </c>
      <c r="B5" s="399"/>
      <c r="C5" s="399"/>
      <c r="D5" s="399"/>
      <c r="E5" s="400"/>
      <c r="F5" s="396" t="s">
        <v>1</v>
      </c>
      <c r="G5" s="396"/>
      <c r="H5" s="397" t="s">
        <v>67</v>
      </c>
      <c r="I5" s="397"/>
      <c r="J5" s="397"/>
      <c r="K5" s="397" t="s">
        <v>68</v>
      </c>
      <c r="L5" s="397"/>
      <c r="M5" s="397"/>
      <c r="N5" s="397"/>
      <c r="O5" s="397" t="s">
        <v>52</v>
      </c>
      <c r="P5" s="397"/>
      <c r="Q5" s="397"/>
      <c r="R5" s="397"/>
      <c r="S5" s="72"/>
    </row>
    <row r="6" spans="1:20" ht="35.25" customHeight="1" x14ac:dyDescent="0.15">
      <c r="A6" s="404" t="s">
        <v>88</v>
      </c>
      <c r="B6" s="405"/>
      <c r="C6" s="405"/>
      <c r="D6" s="405"/>
      <c r="E6" s="406"/>
      <c r="F6" s="401" t="s">
        <v>75</v>
      </c>
      <c r="G6" s="401"/>
      <c r="H6" s="402">
        <v>18</v>
      </c>
      <c r="I6" s="402"/>
      <c r="J6" s="402"/>
      <c r="K6" s="403">
        <v>4</v>
      </c>
      <c r="L6" s="403"/>
      <c r="M6" s="403"/>
      <c r="N6" s="403"/>
      <c r="O6" s="407">
        <v>-14</v>
      </c>
      <c r="P6" s="407"/>
      <c r="Q6" s="407"/>
      <c r="R6" s="407"/>
      <c r="S6" s="72"/>
    </row>
    <row r="7" spans="1:20" ht="14.25" customHeight="1" x14ac:dyDescent="0.15">
      <c r="A7" s="69"/>
      <c r="B7" s="69"/>
      <c r="C7" s="69"/>
      <c r="D7" s="69"/>
      <c r="E7" s="69"/>
      <c r="F7" s="69"/>
      <c r="G7" s="69"/>
      <c r="H7" s="69"/>
      <c r="I7" s="69"/>
      <c r="J7" s="69"/>
      <c r="K7" s="69"/>
      <c r="L7" s="69"/>
      <c r="M7" s="69"/>
      <c r="N7" s="69"/>
      <c r="O7" s="69"/>
      <c r="P7" s="69"/>
      <c r="Q7" s="69"/>
      <c r="R7" s="69"/>
      <c r="S7" s="69"/>
      <c r="T7" s="69"/>
    </row>
    <row r="8" spans="1:20" x14ac:dyDescent="0.15">
      <c r="A8" s="71"/>
      <c r="B8" s="69"/>
      <c r="C8" s="69"/>
      <c r="D8" s="69"/>
      <c r="E8" s="69"/>
      <c r="F8" s="69"/>
      <c r="G8" s="69"/>
      <c r="H8" s="69"/>
      <c r="I8" s="69"/>
      <c r="J8" s="69"/>
      <c r="K8" s="69"/>
      <c r="L8" s="69"/>
      <c r="M8" s="69"/>
      <c r="N8" s="69"/>
      <c r="O8" s="69"/>
      <c r="P8" s="69"/>
      <c r="Q8" s="69"/>
      <c r="R8" s="69"/>
      <c r="S8" s="69"/>
      <c r="T8" s="69"/>
    </row>
    <row r="9" spans="1:20" ht="18" customHeight="1" x14ac:dyDescent="0.15">
      <c r="A9" s="408" t="s">
        <v>51</v>
      </c>
      <c r="B9" s="409"/>
      <c r="C9" s="409"/>
      <c r="D9" s="409"/>
      <c r="E9" s="410"/>
      <c r="F9" s="408" t="s">
        <v>50</v>
      </c>
      <c r="G9" s="409"/>
      <c r="H9" s="409"/>
      <c r="I9" s="409"/>
      <c r="J9" s="409"/>
      <c r="K9" s="409"/>
      <c r="L9" s="409"/>
      <c r="M9" s="409"/>
      <c r="N9" s="410"/>
      <c r="O9" s="70"/>
      <c r="P9" s="411" t="s">
        <v>49</v>
      </c>
      <c r="Q9" s="411"/>
      <c r="R9" s="411"/>
      <c r="S9" s="411"/>
      <c r="T9" s="411"/>
    </row>
    <row r="10" spans="1:20" ht="334.5" customHeight="1" x14ac:dyDescent="0.15">
      <c r="A10" s="412" t="s">
        <v>44</v>
      </c>
      <c r="B10" s="420" t="s">
        <v>89</v>
      </c>
      <c r="C10" s="421"/>
      <c r="D10" s="421"/>
      <c r="E10" s="422"/>
      <c r="F10" s="414" t="s">
        <v>135</v>
      </c>
      <c r="G10" s="415"/>
      <c r="H10" s="415"/>
      <c r="I10" s="415"/>
      <c r="J10" s="415"/>
      <c r="K10" s="415"/>
      <c r="L10" s="415"/>
      <c r="M10" s="415"/>
      <c r="N10" s="416"/>
      <c r="O10" s="69"/>
      <c r="P10" s="417" t="s">
        <v>119</v>
      </c>
      <c r="Q10" s="417"/>
      <c r="R10" s="417"/>
      <c r="S10" s="417"/>
      <c r="T10" s="417"/>
    </row>
    <row r="11" spans="1:20" s="92" customFormat="1" ht="21.95" customHeight="1" x14ac:dyDescent="0.15">
      <c r="A11" s="413"/>
      <c r="B11" s="88" t="s">
        <v>73</v>
      </c>
      <c r="C11" s="99" t="s">
        <v>139</v>
      </c>
      <c r="D11" s="88" t="s">
        <v>1</v>
      </c>
      <c r="E11" s="99" t="s">
        <v>140</v>
      </c>
      <c r="F11" s="89" t="s">
        <v>69</v>
      </c>
      <c r="G11" s="418">
        <v>14</v>
      </c>
      <c r="H11" s="418"/>
      <c r="I11" s="90" t="s">
        <v>72</v>
      </c>
      <c r="J11" s="418">
        <v>3</v>
      </c>
      <c r="K11" s="418"/>
      <c r="L11" s="90" t="s">
        <v>48</v>
      </c>
      <c r="M11" s="419">
        <v>11</v>
      </c>
      <c r="N11" s="419"/>
      <c r="O11" s="91"/>
      <c r="P11" s="417"/>
      <c r="Q11" s="417"/>
      <c r="R11" s="417"/>
      <c r="S11" s="417"/>
      <c r="T11" s="417"/>
    </row>
    <row r="12" spans="1:20" ht="18" customHeight="1" x14ac:dyDescent="0.15">
      <c r="O12" s="69"/>
    </row>
    <row r="13" spans="1:20" ht="18" customHeight="1" x14ac:dyDescent="0.15"/>
    <row r="14" spans="1:20" ht="18" customHeight="1" x14ac:dyDescent="0.15"/>
    <row r="15" spans="1:20" ht="18" customHeight="1" x14ac:dyDescent="0.15"/>
    <row r="16" spans="1:20" ht="18" customHeight="1" x14ac:dyDescent="0.15"/>
    <row r="17" ht="18" customHeight="1" x14ac:dyDescent="0.15"/>
  </sheetData>
  <mergeCells count="23">
    <mergeCell ref="F9:N9"/>
    <mergeCell ref="P9:T9"/>
    <mergeCell ref="A10:A11"/>
    <mergeCell ref="F10:N10"/>
    <mergeCell ref="P10:T11"/>
    <mergeCell ref="G11:H11"/>
    <mergeCell ref="J11:K11"/>
    <mergeCell ref="M11:N11"/>
    <mergeCell ref="A9:E9"/>
    <mergeCell ref="B10:E10"/>
    <mergeCell ref="F6:G6"/>
    <mergeCell ref="H6:J6"/>
    <mergeCell ref="K6:N6"/>
    <mergeCell ref="A6:E6"/>
    <mergeCell ref="O6:R6"/>
    <mergeCell ref="O3:P3"/>
    <mergeCell ref="Q3:T3"/>
    <mergeCell ref="A4:E4"/>
    <mergeCell ref="F5:G5"/>
    <mergeCell ref="H5:J5"/>
    <mergeCell ref="K5:N5"/>
    <mergeCell ref="A5:E5"/>
    <mergeCell ref="O5:R5"/>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17"/>
  <sheetViews>
    <sheetView showGridLines="0" view="pageBreakPreview" zoomScale="90" zoomScaleNormal="100" zoomScaleSheetLayoutView="90" workbookViewId="0"/>
  </sheetViews>
  <sheetFormatPr defaultColWidth="9.75" defaultRowHeight="15.75" x14ac:dyDescent="0.15"/>
  <cols>
    <col min="1" max="1" width="3.375" style="38" customWidth="1"/>
    <col min="2" max="2" width="10.625" style="38" customWidth="1"/>
    <col min="3" max="3" width="12.625" style="38" customWidth="1"/>
    <col min="4" max="4" width="6.625" style="38" customWidth="1"/>
    <col min="5" max="5" width="8.625" style="38" customWidth="1"/>
    <col min="6" max="6" width="10.625" style="38" customWidth="1"/>
    <col min="7" max="8" width="7.5" style="38" customWidth="1"/>
    <col min="9" max="9" width="9.625" style="38" customWidth="1"/>
    <col min="10" max="11" width="7.5" style="38" customWidth="1"/>
    <col min="12" max="12" width="3.625" style="38" bestFit="1" customWidth="1"/>
    <col min="13" max="13" width="6.5" style="38" customWidth="1"/>
    <col min="14" max="14" width="7.5" style="38" customWidth="1"/>
    <col min="15" max="15" width="3.875" style="38" customWidth="1"/>
    <col min="16" max="18" width="6.625" style="38" customWidth="1"/>
    <col min="19" max="20" width="8.375" style="38" customWidth="1"/>
    <col min="21" max="21" width="4.5" style="38" customWidth="1"/>
    <col min="22" max="28" width="6.25" style="38" customWidth="1"/>
    <col min="29" max="34" width="4.625" style="38" customWidth="1"/>
    <col min="35" max="16384" width="9.75" style="38"/>
  </cols>
  <sheetData>
    <row r="1" spans="1:20" x14ac:dyDescent="0.15">
      <c r="A1" s="69"/>
      <c r="B1" s="69"/>
      <c r="C1" s="69"/>
      <c r="D1" s="69"/>
      <c r="E1" s="69"/>
      <c r="F1" s="69"/>
      <c r="G1" s="69"/>
      <c r="H1" s="69"/>
      <c r="I1" s="69"/>
      <c r="J1" s="69"/>
      <c r="K1" s="69"/>
      <c r="L1" s="69"/>
      <c r="M1" s="69"/>
      <c r="N1" s="69"/>
      <c r="O1" s="69"/>
      <c r="P1" s="69"/>
      <c r="Q1" s="69"/>
      <c r="R1" s="69"/>
      <c r="S1" s="69"/>
      <c r="T1" s="69"/>
    </row>
    <row r="2" spans="1:20" ht="21.75" customHeight="1" x14ac:dyDescent="0.15">
      <c r="A2" s="74" t="s">
        <v>32</v>
      </c>
      <c r="B2" s="69"/>
      <c r="C2" s="69"/>
      <c r="D2" s="69"/>
      <c r="E2" s="69"/>
      <c r="F2" s="69"/>
      <c r="G2" s="69"/>
      <c r="H2" s="69"/>
      <c r="I2" s="69"/>
      <c r="J2" s="69"/>
      <c r="K2" s="69"/>
      <c r="L2" s="69"/>
      <c r="M2" s="69"/>
      <c r="N2" s="69"/>
      <c r="O2" s="69"/>
      <c r="P2" s="69"/>
      <c r="Q2" s="69"/>
      <c r="R2" s="69"/>
      <c r="S2" s="69"/>
      <c r="T2" s="69"/>
    </row>
    <row r="3" spans="1:20" ht="16.5" x14ac:dyDescent="0.15">
      <c r="B3" s="73"/>
      <c r="C3" s="73"/>
      <c r="D3" s="73"/>
      <c r="E3" s="73"/>
      <c r="F3" s="73"/>
      <c r="G3" s="73"/>
      <c r="H3" s="73"/>
      <c r="I3" s="69"/>
      <c r="J3" s="74"/>
      <c r="K3" s="69"/>
      <c r="L3" s="69"/>
      <c r="M3" s="69"/>
      <c r="N3" s="69"/>
      <c r="O3" s="391" t="s">
        <v>3</v>
      </c>
      <c r="P3" s="391"/>
      <c r="Q3" s="392" t="s">
        <v>147</v>
      </c>
      <c r="R3" s="393"/>
      <c r="S3" s="393"/>
      <c r="T3" s="394"/>
    </row>
    <row r="4" spans="1:20" ht="16.5" x14ac:dyDescent="0.15">
      <c r="A4" s="395" t="s">
        <v>35</v>
      </c>
      <c r="B4" s="395"/>
      <c r="C4" s="395"/>
      <c r="D4" s="395"/>
      <c r="E4" s="395"/>
      <c r="F4" s="73"/>
      <c r="G4" s="73"/>
      <c r="H4" s="73"/>
      <c r="I4" s="69"/>
      <c r="J4" s="69"/>
      <c r="K4" s="69"/>
      <c r="L4" s="69"/>
      <c r="M4" s="69"/>
      <c r="N4" s="69"/>
      <c r="O4" s="69"/>
      <c r="P4" s="69"/>
      <c r="Q4" s="69"/>
      <c r="R4" s="69"/>
      <c r="S4" s="69"/>
      <c r="T4" s="69"/>
    </row>
    <row r="5" spans="1:20" ht="27.95" customHeight="1" x14ac:dyDescent="0.15">
      <c r="A5" s="398" t="s">
        <v>0</v>
      </c>
      <c r="B5" s="399"/>
      <c r="C5" s="399"/>
      <c r="D5" s="399"/>
      <c r="E5" s="400"/>
      <c r="F5" s="396" t="s">
        <v>1</v>
      </c>
      <c r="G5" s="396"/>
      <c r="H5" s="397" t="s">
        <v>67</v>
      </c>
      <c r="I5" s="397"/>
      <c r="J5" s="397"/>
      <c r="K5" s="397" t="s">
        <v>68</v>
      </c>
      <c r="L5" s="397"/>
      <c r="M5" s="397"/>
      <c r="N5" s="397"/>
      <c r="O5" s="397" t="s">
        <v>52</v>
      </c>
      <c r="P5" s="397"/>
      <c r="Q5" s="397"/>
      <c r="R5" s="397"/>
      <c r="S5" s="72"/>
    </row>
    <row r="6" spans="1:20" ht="35.25" customHeight="1" x14ac:dyDescent="0.15">
      <c r="A6" s="404" t="s">
        <v>97</v>
      </c>
      <c r="B6" s="405"/>
      <c r="C6" s="405"/>
      <c r="D6" s="405"/>
      <c r="E6" s="406"/>
      <c r="F6" s="401" t="s">
        <v>98</v>
      </c>
      <c r="G6" s="401"/>
      <c r="H6" s="402">
        <v>145</v>
      </c>
      <c r="I6" s="402"/>
      <c r="J6" s="402"/>
      <c r="K6" s="423">
        <v>97</v>
      </c>
      <c r="L6" s="423"/>
      <c r="M6" s="423"/>
      <c r="N6" s="423"/>
      <c r="O6" s="407">
        <v>-48</v>
      </c>
      <c r="P6" s="407"/>
      <c r="Q6" s="407"/>
      <c r="R6" s="407"/>
      <c r="S6" s="72"/>
    </row>
    <row r="7" spans="1:20" ht="14.25" customHeight="1" x14ac:dyDescent="0.15">
      <c r="A7" s="69"/>
      <c r="B7" s="69"/>
      <c r="C7" s="69"/>
      <c r="D7" s="69"/>
      <c r="E7" s="69"/>
      <c r="F7" s="69"/>
      <c r="G7" s="69"/>
      <c r="H7" s="69"/>
      <c r="I7" s="69"/>
      <c r="J7" s="69"/>
      <c r="K7" s="69"/>
      <c r="L7" s="69"/>
      <c r="M7" s="69"/>
      <c r="N7" s="69"/>
      <c r="O7" s="69"/>
      <c r="P7" s="69"/>
      <c r="Q7" s="69"/>
      <c r="R7" s="69"/>
      <c r="S7" s="69"/>
      <c r="T7" s="69"/>
    </row>
    <row r="8" spans="1:20" x14ac:dyDescent="0.15">
      <c r="A8" s="71"/>
      <c r="B8" s="69"/>
      <c r="C8" s="69"/>
      <c r="D8" s="69"/>
      <c r="E8" s="69"/>
      <c r="F8" s="69"/>
      <c r="G8" s="69"/>
      <c r="H8" s="69"/>
      <c r="I8" s="69"/>
      <c r="J8" s="69"/>
      <c r="K8" s="69"/>
      <c r="L8" s="69"/>
      <c r="M8" s="69"/>
      <c r="N8" s="69"/>
      <c r="O8" s="69"/>
      <c r="P8" s="69"/>
      <c r="Q8" s="69"/>
      <c r="R8" s="69"/>
      <c r="S8" s="69"/>
      <c r="T8" s="69"/>
    </row>
    <row r="9" spans="1:20" ht="18" customHeight="1" x14ac:dyDescent="0.15">
      <c r="A9" s="408" t="s">
        <v>51</v>
      </c>
      <c r="B9" s="409"/>
      <c r="C9" s="409"/>
      <c r="D9" s="409"/>
      <c r="E9" s="410"/>
      <c r="F9" s="408" t="s">
        <v>50</v>
      </c>
      <c r="G9" s="409"/>
      <c r="H9" s="409"/>
      <c r="I9" s="409"/>
      <c r="J9" s="409"/>
      <c r="K9" s="409"/>
      <c r="L9" s="409"/>
      <c r="M9" s="409"/>
      <c r="N9" s="410"/>
      <c r="O9" s="70"/>
      <c r="P9" s="411" t="s">
        <v>49</v>
      </c>
      <c r="Q9" s="411"/>
      <c r="R9" s="411"/>
      <c r="S9" s="411"/>
      <c r="T9" s="411"/>
    </row>
    <row r="10" spans="1:20" ht="334.5" customHeight="1" x14ac:dyDescent="0.15">
      <c r="A10" s="412" t="s">
        <v>44</v>
      </c>
      <c r="B10" s="414" t="s">
        <v>136</v>
      </c>
      <c r="C10" s="415"/>
      <c r="D10" s="415"/>
      <c r="E10" s="416"/>
      <c r="F10" s="414" t="s">
        <v>144</v>
      </c>
      <c r="G10" s="415"/>
      <c r="H10" s="415"/>
      <c r="I10" s="415"/>
      <c r="J10" s="415"/>
      <c r="K10" s="415"/>
      <c r="L10" s="415"/>
      <c r="M10" s="415"/>
      <c r="N10" s="416"/>
      <c r="O10" s="69"/>
      <c r="P10" s="424" t="s">
        <v>137</v>
      </c>
      <c r="Q10" s="424"/>
      <c r="R10" s="424"/>
      <c r="S10" s="424"/>
      <c r="T10" s="424"/>
    </row>
    <row r="11" spans="1:20" s="92" customFormat="1" ht="21.95" customHeight="1" x14ac:dyDescent="0.15">
      <c r="A11" s="413"/>
      <c r="B11" s="88" t="s">
        <v>73</v>
      </c>
      <c r="C11" s="93"/>
      <c r="D11" s="88" t="s">
        <v>1</v>
      </c>
      <c r="E11" s="93"/>
      <c r="F11" s="89" t="s">
        <v>69</v>
      </c>
      <c r="G11" s="425"/>
      <c r="H11" s="425"/>
      <c r="I11" s="90" t="s">
        <v>72</v>
      </c>
      <c r="J11" s="425"/>
      <c r="K11" s="425"/>
      <c r="L11" s="90" t="s">
        <v>48</v>
      </c>
      <c r="M11" s="426"/>
      <c r="N11" s="426"/>
      <c r="O11" s="91"/>
      <c r="P11" s="424"/>
      <c r="Q11" s="424"/>
      <c r="R11" s="424"/>
      <c r="S11" s="424"/>
      <c r="T11" s="424"/>
    </row>
    <row r="12" spans="1:20" ht="18" customHeight="1" x14ac:dyDescent="0.15"/>
    <row r="13" spans="1:20" ht="18" customHeight="1" x14ac:dyDescent="0.15"/>
    <row r="14" spans="1:20" ht="18" customHeight="1" x14ac:dyDescent="0.15"/>
    <row r="15" spans="1:20" ht="18" customHeight="1" x14ac:dyDescent="0.15"/>
    <row r="16" spans="1:20" ht="18" customHeight="1" x14ac:dyDescent="0.15"/>
    <row r="17" ht="18" customHeight="1" x14ac:dyDescent="0.15"/>
  </sheetData>
  <mergeCells count="23">
    <mergeCell ref="A10:A11"/>
    <mergeCell ref="B10:E10"/>
    <mergeCell ref="F10:N10"/>
    <mergeCell ref="P10:T11"/>
    <mergeCell ref="G11:H11"/>
    <mergeCell ref="J11:K11"/>
    <mergeCell ref="M11:N11"/>
    <mergeCell ref="O3:P3"/>
    <mergeCell ref="Q3:T3"/>
    <mergeCell ref="A9:E9"/>
    <mergeCell ref="F9:N9"/>
    <mergeCell ref="P9:T9"/>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14"/>
  <sheetViews>
    <sheetView showGridLines="0" view="pageBreakPreview" zoomScale="90" zoomScaleNormal="90" zoomScaleSheetLayoutView="90" workbookViewId="0"/>
  </sheetViews>
  <sheetFormatPr defaultColWidth="9" defaultRowHeight="16.5" x14ac:dyDescent="0.15"/>
  <cols>
    <col min="1" max="1" width="1.875" style="39" customWidth="1"/>
    <col min="2" max="2" width="15" style="39" customWidth="1"/>
    <col min="3" max="3" width="6.25" style="39" customWidth="1"/>
    <col min="4" max="4" width="5.625" style="39" customWidth="1"/>
    <col min="5" max="5" width="20.625" style="39" customWidth="1"/>
    <col min="6" max="6" width="27" style="39" customWidth="1"/>
    <col min="7" max="7" width="7.625" style="39" customWidth="1"/>
    <col min="8" max="8" width="15" style="39" customWidth="1"/>
    <col min="9" max="9" width="6.25" style="39" customWidth="1"/>
    <col min="10" max="10" width="5.625" style="39" customWidth="1"/>
    <col min="11" max="12" width="10.375" style="39" customWidth="1"/>
    <col min="13" max="13" width="29.25" style="39" customWidth="1"/>
    <col min="14" max="16384" width="9" style="39"/>
  </cols>
  <sheetData>
    <row r="1" spans="1:15" ht="9.75" customHeight="1" x14ac:dyDescent="0.15"/>
    <row r="2" spans="1:15" ht="9.75" customHeight="1" x14ac:dyDescent="0.15"/>
    <row r="3" spans="1:15" ht="20.25" customHeight="1" x14ac:dyDescent="0.15"/>
    <row r="4" spans="1:15" ht="22.5" customHeight="1" x14ac:dyDescent="0.15">
      <c r="F4" s="41"/>
      <c r="G4" s="38"/>
      <c r="K4" s="40" t="s">
        <v>3</v>
      </c>
      <c r="L4" s="432" t="str">
        <f>様式１!$K$3</f>
        <v>株式会社大阪鶴見フラワーセンター</v>
      </c>
      <c r="M4" s="432"/>
    </row>
    <row r="5" spans="1:15" ht="13.5" customHeight="1" x14ac:dyDescent="0.15">
      <c r="G5" s="38"/>
    </row>
    <row r="6" spans="1:15" ht="24.95" customHeight="1" x14ac:dyDescent="0.15">
      <c r="A6" s="23" t="s">
        <v>115</v>
      </c>
    </row>
    <row r="7" spans="1:15" ht="12" customHeight="1" x14ac:dyDescent="0.15"/>
    <row r="8" spans="1:15" ht="15.75" customHeight="1" x14ac:dyDescent="0.15">
      <c r="B8" s="38" t="s">
        <v>34</v>
      </c>
      <c r="C8" s="38"/>
      <c r="H8" s="38" t="s">
        <v>35</v>
      </c>
      <c r="I8" s="38"/>
    </row>
    <row r="9" spans="1:15" ht="38.25" customHeight="1" x14ac:dyDescent="0.15">
      <c r="B9" s="433" t="s">
        <v>0</v>
      </c>
      <c r="C9" s="434"/>
      <c r="D9" s="42" t="s">
        <v>1</v>
      </c>
      <c r="E9" s="63" t="s">
        <v>70</v>
      </c>
      <c r="F9" s="63" t="s">
        <v>71</v>
      </c>
      <c r="H9" s="433" t="s">
        <v>0</v>
      </c>
      <c r="I9" s="434"/>
      <c r="J9" s="42" t="s">
        <v>1</v>
      </c>
      <c r="K9" s="430" t="s">
        <v>70</v>
      </c>
      <c r="L9" s="431"/>
      <c r="M9" s="63" t="s">
        <v>71</v>
      </c>
    </row>
    <row r="10" spans="1:15" ht="53.25" customHeight="1" x14ac:dyDescent="0.15">
      <c r="B10" s="435" t="s">
        <v>128</v>
      </c>
      <c r="C10" s="436"/>
      <c r="D10" s="95" t="s">
        <v>129</v>
      </c>
      <c r="E10" s="97">
        <v>54056</v>
      </c>
      <c r="F10" s="98">
        <v>13786</v>
      </c>
      <c r="H10" s="435" t="s">
        <v>91</v>
      </c>
      <c r="I10" s="436"/>
      <c r="J10" s="95" t="s">
        <v>127</v>
      </c>
      <c r="K10" s="428">
        <v>10</v>
      </c>
      <c r="L10" s="429"/>
      <c r="M10" s="96">
        <v>5</v>
      </c>
    </row>
    <row r="11" spans="1:15" ht="11.25" customHeight="1" x14ac:dyDescent="0.15"/>
    <row r="12" spans="1:15" ht="9" customHeight="1" x14ac:dyDescent="0.15"/>
    <row r="13" spans="1:15" ht="265.5" customHeight="1" x14ac:dyDescent="0.15">
      <c r="B13" s="47" t="s">
        <v>39</v>
      </c>
      <c r="C13" s="437" t="s">
        <v>138</v>
      </c>
      <c r="D13" s="438"/>
      <c r="E13" s="438"/>
      <c r="F13" s="439"/>
      <c r="H13" s="47" t="s">
        <v>39</v>
      </c>
      <c r="I13" s="427" t="s">
        <v>143</v>
      </c>
      <c r="J13" s="427"/>
      <c r="K13" s="427"/>
      <c r="L13" s="427"/>
      <c r="M13" s="427"/>
      <c r="O13" s="39" t="s">
        <v>123</v>
      </c>
    </row>
    <row r="14" spans="1:15" ht="9" customHeight="1" x14ac:dyDescent="0.15"/>
  </sheetData>
  <mergeCells count="9">
    <mergeCell ref="I13:M13"/>
    <mergeCell ref="K10:L10"/>
    <mergeCell ref="K9:L9"/>
    <mergeCell ref="L4:M4"/>
    <mergeCell ref="B9:C9"/>
    <mergeCell ref="B10:C10"/>
    <mergeCell ref="H9:I9"/>
    <mergeCell ref="H10:I10"/>
    <mergeCell ref="C13:F13"/>
  </mergeCells>
  <phoneticPr fontId="1"/>
  <pageMargins left="0.7" right="0.7" top="0.75" bottom="0.75" header="0.3" footer="0.3"/>
  <pageSetup paperSize="9" scale="83" fitToHeight="0" orientation="landscape" r:id="rId1"/>
  <colBreaks count="1" manualBreakCount="1">
    <brk id="6" max="1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様式１</vt:lpstr>
      <vt:lpstr>様式２</vt:lpstr>
      <vt:lpstr>様式３-①</vt:lpstr>
      <vt:lpstr>様式４</vt:lpstr>
      <vt:lpstr>様式４ (2)</vt:lpstr>
      <vt:lpstr>様式６</vt:lpstr>
      <vt:lpstr>様式１!Print_Area</vt:lpstr>
      <vt:lpstr>様式２!Print_Area</vt:lpstr>
      <vt:lpstr>様式４!Print_Area</vt:lpstr>
      <vt:lpstr>'様式４ (2)'!Print_Area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2023-05-23T08:21:17Z</dcterms:modified>
</cp:coreProperties>
</file>