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A764935E-1C8B-4DD4-B1CC-2949855853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普通財産件数一覧" sheetId="11" r:id="rId1"/>
    <sheet name="行政財産件数一覧" sheetId="12" r:id="rId2"/>
    <sheet name="行政財産兆候" sheetId="8" r:id="rId3"/>
    <sheet name="行政財産認識" sheetId="14" r:id="rId4"/>
    <sheet name="普通財産認識" sheetId="18" r:id="rId5"/>
  </sheets>
  <definedNames>
    <definedName name="_xlnm._FilterDatabase" localSheetId="1" hidden="1">行政財産件数一覧!$A$4:$WVR$4</definedName>
    <definedName name="_xlnm._FilterDatabase" localSheetId="3" hidden="1">行政財産認識!$A$3:$AG$51</definedName>
    <definedName name="_xlnm._FilterDatabase" localSheetId="0" hidden="1">普通財産件数一覧!$A$2:$N$2</definedName>
    <definedName name="_xlnm._FilterDatabase" localSheetId="4" hidden="1">普通財産認識!$A$3:$AH$5</definedName>
    <definedName name="_xlnm.Print_Area" localSheetId="1">行政財産件数一覧!$A$1:$J$20</definedName>
    <definedName name="_xlnm.Print_Area" localSheetId="2">行政財産兆候!$A$1:$S$99</definedName>
    <definedName name="_xlnm.Print_Area" localSheetId="3">行政財産認識!$A$1:$Q$51</definedName>
    <definedName name="_xlnm.Print_Area" localSheetId="0">普通財産件数一覧!$A$1:$N$20</definedName>
    <definedName name="_xlnm.Print_Area" localSheetId="4">普通財産認識!$A$1:$Q$5</definedName>
    <definedName name="_xlnm.Print_Titles" localSheetId="2">行政財産兆候!$2:$2</definedName>
    <definedName name="_xlnm.Print_Titles" localSheetId="3">行政財産認識!$2:$3</definedName>
    <definedName name="_xlnm.Print_Titles" localSheetId="4">普通財産認識!$2:$3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14" l="1"/>
  <c r="M9" i="11" l="1"/>
  <c r="E14" i="11"/>
  <c r="H7" i="12"/>
  <c r="H11" i="12"/>
  <c r="I11" i="12"/>
  <c r="H17" i="12"/>
  <c r="L51" i="14"/>
  <c r="J51" i="14"/>
  <c r="H14" i="12"/>
  <c r="I12" i="12" l="1"/>
  <c r="I17" i="12"/>
  <c r="G20" i="12"/>
  <c r="C20" i="12"/>
  <c r="E20" i="12"/>
  <c r="I14" i="12"/>
  <c r="H10" i="12" l="1"/>
  <c r="H13" i="12" l="1"/>
  <c r="H15" i="12"/>
  <c r="M15" i="11" l="1"/>
  <c r="F20" i="12"/>
  <c r="H8" i="12"/>
  <c r="D20" i="12"/>
  <c r="B20" i="12"/>
  <c r="L9" i="11"/>
  <c r="L18" i="11"/>
  <c r="L19" i="11"/>
  <c r="D20" i="11"/>
  <c r="E9" i="11"/>
  <c r="E19" i="11"/>
  <c r="B20" i="11"/>
  <c r="H18" i="12" l="1"/>
  <c r="E18" i="11"/>
  <c r="E16" i="11" l="1"/>
  <c r="E15" i="11" l="1"/>
  <c r="H6" i="12" l="1"/>
  <c r="I9" i="12" l="1"/>
  <c r="I10" i="12"/>
  <c r="I13" i="12"/>
  <c r="I15" i="12"/>
  <c r="I16" i="12"/>
  <c r="I18" i="12" l="1"/>
  <c r="H9" i="12" l="1"/>
  <c r="H12" i="12"/>
  <c r="H16" i="12"/>
  <c r="H19" i="12"/>
  <c r="H5" i="12"/>
  <c r="H20" i="12" l="1"/>
  <c r="I19" i="12"/>
  <c r="I6" i="12"/>
  <c r="I7" i="12"/>
  <c r="I5" i="12"/>
  <c r="I20" i="12" l="1"/>
  <c r="L15" i="11" l="1"/>
  <c r="M14" i="11" l="1"/>
  <c r="L14" i="11"/>
  <c r="G20" i="11" l="1"/>
  <c r="M16" i="11"/>
  <c r="L16" i="11"/>
  <c r="F20" i="11"/>
  <c r="E17" i="11"/>
  <c r="E13" i="11"/>
  <c r="E12" i="11"/>
  <c r="E11" i="11"/>
  <c r="E10" i="11"/>
  <c r="E8" i="11"/>
  <c r="E7" i="11"/>
  <c r="E6" i="11"/>
  <c r="E5" i="11"/>
  <c r="E20" i="11" l="1"/>
  <c r="K20" i="11" l="1"/>
  <c r="J20" i="11"/>
  <c r="I20" i="11"/>
  <c r="H20" i="11"/>
  <c r="C20" i="11"/>
  <c r="M19" i="11"/>
  <c r="M18" i="11"/>
  <c r="M17" i="11"/>
  <c r="L17" i="11"/>
  <c r="M13" i="11"/>
  <c r="L13" i="11"/>
  <c r="M12" i="11"/>
  <c r="L12" i="11"/>
  <c r="M11" i="11"/>
  <c r="L11" i="11"/>
  <c r="M10" i="11"/>
  <c r="L10" i="11"/>
  <c r="M8" i="11"/>
  <c r="L8" i="11"/>
  <c r="M7" i="11"/>
  <c r="L7" i="11"/>
  <c r="M6" i="11"/>
  <c r="L6" i="11"/>
  <c r="M5" i="11"/>
  <c r="L5" i="11"/>
  <c r="M20" i="11" l="1"/>
  <c r="L20" i="11"/>
</calcChain>
</file>

<file path=xl/sharedStrings.xml><?xml version="1.0" encoding="utf-8"?>
<sst xmlns="http://schemas.openxmlformats.org/spreadsheetml/2006/main" count="942" uniqueCount="342">
  <si>
    <t>部局名</t>
    <rPh sb="0" eb="2">
      <t>ブキョク</t>
    </rPh>
    <rPh sb="2" eb="3">
      <t>メイ</t>
    </rPh>
    <phoneticPr fontId="1"/>
  </si>
  <si>
    <t>会計別</t>
    <rPh sb="0" eb="2">
      <t>カイケイ</t>
    </rPh>
    <rPh sb="2" eb="3">
      <t>ベツ</t>
    </rPh>
    <phoneticPr fontId="1"/>
  </si>
  <si>
    <t>事業コード</t>
    <rPh sb="0" eb="2">
      <t>ジギョウ</t>
    </rPh>
    <phoneticPr fontId="1"/>
  </si>
  <si>
    <t>種類</t>
    <rPh sb="0" eb="2">
      <t>シュルイ</t>
    </rPh>
    <phoneticPr fontId="1"/>
  </si>
  <si>
    <t>場所</t>
    <rPh sb="0" eb="2">
      <t>バショ</t>
    </rPh>
    <phoneticPr fontId="1"/>
  </si>
  <si>
    <t>減損前の帳簿価額（円）</t>
    <rPh sb="0" eb="2">
      <t>ゲンソン</t>
    </rPh>
    <rPh sb="2" eb="3">
      <t>マエ</t>
    </rPh>
    <rPh sb="4" eb="6">
      <t>チョウボ</t>
    </rPh>
    <rPh sb="6" eb="8">
      <t>カガク</t>
    </rPh>
    <rPh sb="9" eb="10">
      <t>エン</t>
    </rPh>
    <phoneticPr fontId="1"/>
  </si>
  <si>
    <t>減損に至った経緯</t>
    <rPh sb="0" eb="2">
      <t>ゲンソン</t>
    </rPh>
    <rPh sb="3" eb="4">
      <t>イタ</t>
    </rPh>
    <rPh sb="6" eb="8">
      <t>ケイイ</t>
    </rPh>
    <phoneticPr fontId="1"/>
  </si>
  <si>
    <t>減損損失額（円）</t>
    <rPh sb="0" eb="2">
      <t>ゲンソン</t>
    </rPh>
    <rPh sb="2" eb="4">
      <t>ソンシツ</t>
    </rPh>
    <rPh sb="4" eb="5">
      <t>ガク</t>
    </rPh>
    <rPh sb="6" eb="7">
      <t>エン</t>
    </rPh>
    <phoneticPr fontId="1"/>
  </si>
  <si>
    <t>減損損失額の算出方法の概要</t>
    <rPh sb="0" eb="2">
      <t>ゲンソン</t>
    </rPh>
    <rPh sb="2" eb="4">
      <t>ソンシツ</t>
    </rPh>
    <rPh sb="4" eb="5">
      <t>ガク</t>
    </rPh>
    <rPh sb="6" eb="8">
      <t>サンシュツ</t>
    </rPh>
    <rPh sb="8" eb="10">
      <t>ホウホウ</t>
    </rPh>
    <rPh sb="11" eb="13">
      <t>ガイヨウ</t>
    </rPh>
    <phoneticPr fontId="1"/>
  </si>
  <si>
    <t>複数の固定資産を一体として行政サービスを提供するものと認めた理由</t>
    <rPh sb="0" eb="2">
      <t>フクスウ</t>
    </rPh>
    <rPh sb="3" eb="5">
      <t>コテイ</t>
    </rPh>
    <rPh sb="5" eb="7">
      <t>シサン</t>
    </rPh>
    <rPh sb="8" eb="10">
      <t>イッタイ</t>
    </rPh>
    <rPh sb="13" eb="15">
      <t>ギョウセイ</t>
    </rPh>
    <rPh sb="20" eb="22">
      <t>テイキョウ</t>
    </rPh>
    <rPh sb="27" eb="28">
      <t>ミト</t>
    </rPh>
    <rPh sb="30" eb="32">
      <t>リユウ</t>
    </rPh>
    <phoneticPr fontId="1"/>
  </si>
  <si>
    <t>帳簿価額と比較する正味売却価額・使用価値相当額の別とその算出方法</t>
    <rPh sb="0" eb="2">
      <t>チョウボ</t>
    </rPh>
    <rPh sb="2" eb="4">
      <t>カガク</t>
    </rPh>
    <rPh sb="5" eb="7">
      <t>ヒカク</t>
    </rPh>
    <rPh sb="9" eb="11">
      <t>ショウミ</t>
    </rPh>
    <rPh sb="11" eb="13">
      <t>バイキャク</t>
    </rPh>
    <rPh sb="13" eb="15">
      <t>カガク</t>
    </rPh>
    <rPh sb="16" eb="18">
      <t>シヨウ</t>
    </rPh>
    <rPh sb="18" eb="20">
      <t>カチ</t>
    </rPh>
    <rPh sb="20" eb="22">
      <t>ソウトウ</t>
    </rPh>
    <rPh sb="22" eb="23">
      <t>ガク</t>
    </rPh>
    <rPh sb="24" eb="25">
      <t>ベツ</t>
    </rPh>
    <rPh sb="28" eb="30">
      <t>サンシュツ</t>
    </rPh>
    <rPh sb="30" eb="32">
      <t>ホウホウ</t>
    </rPh>
    <phoneticPr fontId="1"/>
  </si>
  <si>
    <t>摘要</t>
    <rPh sb="0" eb="2">
      <t>テキヨウ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</si>
  <si>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</si>
  <si>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</si>
  <si>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工作物</t>
    <rPh sb="0" eb="3">
      <t>コウサクブツ</t>
    </rPh>
    <phoneticPr fontId="1"/>
  </si>
  <si>
    <t>減損の兆候があるもの（減損を認識した場合を除く）</t>
    <rPh sb="0" eb="2">
      <t>ゲンソン</t>
    </rPh>
    <rPh sb="3" eb="5">
      <t>チョウコウ</t>
    </rPh>
    <rPh sb="11" eb="13">
      <t>ゲンソン</t>
    </rPh>
    <rPh sb="14" eb="16">
      <t>ニンシキ</t>
    </rPh>
    <rPh sb="18" eb="20">
      <t>バアイ</t>
    </rPh>
    <rPh sb="21" eb="22">
      <t>ノゾ</t>
    </rPh>
    <phoneticPr fontId="1"/>
  </si>
  <si>
    <t>所管課名</t>
    <rPh sb="0" eb="2">
      <t>ショカン</t>
    </rPh>
    <rPh sb="2" eb="3">
      <t>カ</t>
    </rPh>
    <rPh sb="3" eb="4">
      <t>メイ</t>
    </rPh>
    <phoneticPr fontId="1"/>
  </si>
  <si>
    <t>事業別</t>
    <phoneticPr fontId="1"/>
  </si>
  <si>
    <t>新たに兆候があったもの</t>
    <rPh sb="0" eb="1">
      <t>アラ</t>
    </rPh>
    <rPh sb="3" eb="5">
      <t>チョウコウ</t>
    </rPh>
    <phoneticPr fontId="1"/>
  </si>
  <si>
    <t>減損の兆候の概要</t>
    <rPh sb="0" eb="2">
      <t>ゲンソン</t>
    </rPh>
    <rPh sb="3" eb="5">
      <t>チョウコウ</t>
    </rPh>
    <rPh sb="6" eb="8">
      <t>ガイヨウ</t>
    </rPh>
    <phoneticPr fontId="1"/>
  </si>
  <si>
    <t>減損を認識しない根拠</t>
    <rPh sb="0" eb="2">
      <t>ゲンソン</t>
    </rPh>
    <rPh sb="3" eb="5">
      <t>ニンシキ</t>
    </rPh>
    <rPh sb="8" eb="10">
      <t>コンキョ</t>
    </rPh>
    <phoneticPr fontId="1"/>
  </si>
  <si>
    <t>所　 管
室課名</t>
    <rPh sb="5" eb="6">
      <t>シツ</t>
    </rPh>
    <phoneticPr fontId="1"/>
  </si>
  <si>
    <t>事業別</t>
    <rPh sb="0" eb="2">
      <t>ジギョウ</t>
    </rPh>
    <rPh sb="2" eb="3">
      <t>ベツ</t>
    </rPh>
    <phoneticPr fontId="1"/>
  </si>
  <si>
    <t>合　計</t>
    <rPh sb="0" eb="1">
      <t>ア</t>
    </rPh>
    <rPh sb="2" eb="3">
      <t>ケイ</t>
    </rPh>
    <phoneticPr fontId="1"/>
  </si>
  <si>
    <t>③</t>
    <phoneticPr fontId="1"/>
  </si>
  <si>
    <t>新たに認識があったもの</t>
    <rPh sb="3" eb="5">
      <t>ニンシキ</t>
    </rPh>
    <phoneticPr fontId="1"/>
  </si>
  <si>
    <r>
      <t>普通財産減損対象財産</t>
    </r>
    <r>
      <rPr>
        <b/>
        <sz val="18"/>
        <color theme="1"/>
        <rFont val="HGPｺﾞｼｯｸM"/>
        <family val="3"/>
        <charset val="128"/>
      </rPr>
      <t>件数一覧表</t>
    </r>
    <rPh sb="0" eb="2">
      <t>フツウ</t>
    </rPh>
    <rPh sb="2" eb="4">
      <t>ザイサン</t>
    </rPh>
    <rPh sb="4" eb="6">
      <t>ゲンソン</t>
    </rPh>
    <rPh sb="6" eb="8">
      <t>タイショウ</t>
    </rPh>
    <rPh sb="8" eb="10">
      <t>ザイサン</t>
    </rPh>
    <rPh sb="10" eb="12">
      <t>ケンスウ</t>
    </rPh>
    <rPh sb="12" eb="14">
      <t>イチラン</t>
    </rPh>
    <rPh sb="14" eb="15">
      <t>ヒョウ</t>
    </rPh>
    <phoneticPr fontId="10"/>
  </si>
  <si>
    <t>　　　　　　　　　　項　　　目
部　　　　局</t>
    <rPh sb="10" eb="11">
      <t>コウ</t>
    </rPh>
    <rPh sb="14" eb="15">
      <t>メ</t>
    </rPh>
    <rPh sb="17" eb="18">
      <t>ブ</t>
    </rPh>
    <rPh sb="22" eb="23">
      <t>キョク</t>
    </rPh>
    <phoneticPr fontId="10"/>
  </si>
  <si>
    <t>対象件数（取得価額１億円以上）</t>
    <rPh sb="0" eb="2">
      <t>タイショウ</t>
    </rPh>
    <rPh sb="2" eb="4">
      <t>ケンスウ</t>
    </rPh>
    <rPh sb="5" eb="7">
      <t>シュトク</t>
    </rPh>
    <rPh sb="7" eb="9">
      <t>カガク</t>
    </rPh>
    <rPh sb="10" eb="12">
      <t>オクエン</t>
    </rPh>
    <rPh sb="12" eb="14">
      <t>イジョウ</t>
    </rPh>
    <phoneticPr fontId="10"/>
  </si>
  <si>
    <t>うち減損を認識した財産件数等</t>
    <rPh sb="2" eb="4">
      <t>ゲンソン</t>
    </rPh>
    <rPh sb="5" eb="7">
      <t>ニンシキ</t>
    </rPh>
    <rPh sb="9" eb="11">
      <t>ザイサン</t>
    </rPh>
    <rPh sb="11" eb="13">
      <t>ケンスウ</t>
    </rPh>
    <rPh sb="13" eb="14">
      <t>トウ</t>
    </rPh>
    <phoneticPr fontId="12"/>
  </si>
  <si>
    <t>備　　　　考</t>
    <rPh sb="0" eb="1">
      <t>ソナエ</t>
    </rPh>
    <rPh sb="5" eb="6">
      <t>コウ</t>
    </rPh>
    <phoneticPr fontId="10"/>
  </si>
  <si>
    <t>土地</t>
    <rPh sb="0" eb="2">
      <t>トチ</t>
    </rPh>
    <phoneticPr fontId="10"/>
  </si>
  <si>
    <t>建物</t>
    <rPh sb="0" eb="2">
      <t>タテモノ</t>
    </rPh>
    <phoneticPr fontId="10"/>
  </si>
  <si>
    <t>工作物</t>
    <rPh sb="0" eb="3">
      <t>コウサクブツ</t>
    </rPh>
    <phoneticPr fontId="10"/>
  </si>
  <si>
    <t>計</t>
    <rPh sb="0" eb="1">
      <t>ケイ</t>
    </rPh>
    <phoneticPr fontId="10"/>
  </si>
  <si>
    <t>件数</t>
    <rPh sb="0" eb="2">
      <t>ケンスウ</t>
    </rPh>
    <phoneticPr fontId="10"/>
  </si>
  <si>
    <r>
      <t>減損損失</t>
    </r>
    <r>
      <rPr>
        <sz val="12"/>
        <rFont val="HGPｺﾞｼｯｸM"/>
        <family val="3"/>
        <charset val="128"/>
      </rPr>
      <t>額</t>
    </r>
    <phoneticPr fontId="10"/>
  </si>
  <si>
    <t>政策企画部</t>
    <rPh sb="0" eb="2">
      <t>セイサク</t>
    </rPh>
    <rPh sb="2" eb="4">
      <t>キカク</t>
    </rPh>
    <rPh sb="4" eb="5">
      <t>ブ</t>
    </rPh>
    <phoneticPr fontId="10"/>
  </si>
  <si>
    <t>総務部</t>
    <rPh sb="0" eb="2">
      <t>ソウム</t>
    </rPh>
    <rPh sb="2" eb="3">
      <t>ブ</t>
    </rPh>
    <phoneticPr fontId="10"/>
  </si>
  <si>
    <t>財務部</t>
    <rPh sb="0" eb="3">
      <t>ザイムブ</t>
    </rPh>
    <phoneticPr fontId="1"/>
  </si>
  <si>
    <t>府民文化部</t>
    <rPh sb="0" eb="2">
      <t>フミン</t>
    </rPh>
    <rPh sb="2" eb="5">
      <t>ブンカブ</t>
    </rPh>
    <phoneticPr fontId="10"/>
  </si>
  <si>
    <t>福祉部</t>
    <rPh sb="0" eb="2">
      <t>フクシ</t>
    </rPh>
    <rPh sb="2" eb="3">
      <t>ブ</t>
    </rPh>
    <phoneticPr fontId="10"/>
  </si>
  <si>
    <t>健康医療部</t>
    <rPh sb="0" eb="2">
      <t>ケンコウ</t>
    </rPh>
    <rPh sb="2" eb="4">
      <t>イリョウ</t>
    </rPh>
    <rPh sb="4" eb="5">
      <t>ブ</t>
    </rPh>
    <phoneticPr fontId="10"/>
  </si>
  <si>
    <t>商工労働部</t>
    <rPh sb="0" eb="2">
      <t>ショウコウ</t>
    </rPh>
    <rPh sb="2" eb="4">
      <t>ロウドウ</t>
    </rPh>
    <rPh sb="4" eb="5">
      <t>ブ</t>
    </rPh>
    <phoneticPr fontId="10"/>
  </si>
  <si>
    <t>環境農林水産部</t>
    <rPh sb="0" eb="2">
      <t>カンキョウ</t>
    </rPh>
    <rPh sb="2" eb="4">
      <t>ノウリン</t>
    </rPh>
    <rPh sb="4" eb="6">
      <t>スイサン</t>
    </rPh>
    <rPh sb="6" eb="7">
      <t>ブ</t>
    </rPh>
    <phoneticPr fontId="10"/>
  </si>
  <si>
    <t>都市整備部</t>
    <rPh sb="0" eb="2">
      <t>トシ</t>
    </rPh>
    <rPh sb="2" eb="4">
      <t>セイビ</t>
    </rPh>
    <rPh sb="4" eb="5">
      <t>ブ</t>
    </rPh>
    <phoneticPr fontId="10"/>
  </si>
  <si>
    <t>教育庁</t>
    <rPh sb="0" eb="2">
      <t>キョウイク</t>
    </rPh>
    <rPh sb="2" eb="3">
      <t>チョウ</t>
    </rPh>
    <phoneticPr fontId="10"/>
  </si>
  <si>
    <t>公安委員会</t>
    <rPh sb="0" eb="2">
      <t>コウアン</t>
    </rPh>
    <rPh sb="2" eb="4">
      <t>イイン</t>
    </rPh>
    <rPh sb="4" eb="5">
      <t>カイ</t>
    </rPh>
    <phoneticPr fontId="10"/>
  </si>
  <si>
    <t>議会事務局</t>
    <rPh sb="0" eb="2">
      <t>ギカイ</t>
    </rPh>
    <rPh sb="2" eb="5">
      <t>ジムキョク</t>
    </rPh>
    <phoneticPr fontId="10"/>
  </si>
  <si>
    <t>合計</t>
    <rPh sb="0" eb="2">
      <t>ゴウケイ</t>
    </rPh>
    <phoneticPr fontId="10"/>
  </si>
  <si>
    <t>行政財産減損認識財産件数一覧表</t>
    <rPh sb="0" eb="2">
      <t>ギョウセイ</t>
    </rPh>
    <rPh sb="2" eb="4">
      <t>ザイサン</t>
    </rPh>
    <rPh sb="4" eb="6">
      <t>ゲンソン</t>
    </rPh>
    <rPh sb="6" eb="8">
      <t>ニンシキ</t>
    </rPh>
    <rPh sb="8" eb="10">
      <t>ザイサン</t>
    </rPh>
    <rPh sb="10" eb="12">
      <t>ケンスウ</t>
    </rPh>
    <rPh sb="12" eb="14">
      <t>イチラン</t>
    </rPh>
    <rPh sb="14" eb="15">
      <t>ヒョウ</t>
    </rPh>
    <phoneticPr fontId="10"/>
  </si>
  <si>
    <t>減損を認識した財産件数</t>
    <rPh sb="0" eb="2">
      <t>ゲンソン</t>
    </rPh>
    <rPh sb="3" eb="5">
      <t>ニンシキ</t>
    </rPh>
    <rPh sb="7" eb="9">
      <t>ザイサン</t>
    </rPh>
    <rPh sb="9" eb="11">
      <t>ケンスウ</t>
    </rPh>
    <phoneticPr fontId="12"/>
  </si>
  <si>
    <t>財務部</t>
    <rPh sb="0" eb="2">
      <t>ザイム</t>
    </rPh>
    <rPh sb="2" eb="3">
      <t>ブ</t>
    </rPh>
    <phoneticPr fontId="1"/>
  </si>
  <si>
    <t>④</t>
    <phoneticPr fontId="1"/>
  </si>
  <si>
    <t>減損を認識したもの（行政財産）</t>
    <rPh sb="0" eb="2">
      <t>ゲンソン</t>
    </rPh>
    <rPh sb="3" eb="5">
      <t>ニンシキ</t>
    </rPh>
    <rPh sb="10" eb="11">
      <t>ギョウ</t>
    </rPh>
    <rPh sb="11" eb="12">
      <t>セイ</t>
    </rPh>
    <rPh sb="12" eb="13">
      <t>ザイ</t>
    </rPh>
    <rPh sb="13" eb="14">
      <t>サン</t>
    </rPh>
    <phoneticPr fontId="1"/>
  </si>
  <si>
    <t>減損を認識したもの（普通財産）</t>
    <rPh sb="0" eb="2">
      <t>ゲンソン</t>
    </rPh>
    <rPh sb="3" eb="5">
      <t>ニンシキ</t>
    </rPh>
    <rPh sb="10" eb="12">
      <t>フツウ</t>
    </rPh>
    <rPh sb="12" eb="13">
      <t>ザイ</t>
    </rPh>
    <rPh sb="13" eb="14">
      <t>サン</t>
    </rPh>
    <phoneticPr fontId="1"/>
  </si>
  <si>
    <t>⑤</t>
    <phoneticPr fontId="1"/>
  </si>
  <si>
    <t>大阪港湾局</t>
    <rPh sb="0" eb="2">
      <t>オオサカ</t>
    </rPh>
    <rPh sb="2" eb="4">
      <t>コウワン</t>
    </rPh>
    <rPh sb="4" eb="5">
      <t>キョク</t>
    </rPh>
    <phoneticPr fontId="10"/>
  </si>
  <si>
    <t>大阪都市計画局</t>
    <rPh sb="0" eb="7">
      <t>オオサカトシケイカクキョク</t>
    </rPh>
    <phoneticPr fontId="10"/>
  </si>
  <si>
    <t>大阪都市計画局</t>
    <rPh sb="0" eb="2">
      <t>オオサカ</t>
    </rPh>
    <rPh sb="2" eb="4">
      <t>トシ</t>
    </rPh>
    <rPh sb="4" eb="6">
      <t>ケイカク</t>
    </rPh>
    <rPh sb="6" eb="7">
      <t>キョク</t>
    </rPh>
    <phoneticPr fontId="1"/>
  </si>
  <si>
    <t>土地</t>
    <phoneticPr fontId="1"/>
  </si>
  <si>
    <t>スマートシティ戦略部</t>
    <rPh sb="7" eb="9">
      <t>センリャク</t>
    </rPh>
    <rPh sb="9" eb="10">
      <t>ブ</t>
    </rPh>
    <phoneticPr fontId="1"/>
  </si>
  <si>
    <t>スマートシティ戦略部</t>
    <rPh sb="7" eb="10">
      <t>センリャクブ</t>
    </rPh>
    <phoneticPr fontId="1"/>
  </si>
  <si>
    <t>施設名称・用途</t>
    <rPh sb="0" eb="4">
      <t>シセツメイショウ</t>
    </rPh>
    <rPh sb="5" eb="7">
      <t>ヨウト</t>
    </rPh>
    <phoneticPr fontId="1"/>
  </si>
  <si>
    <t>重要
物品</t>
    <rPh sb="0" eb="2">
      <t>ジュウヨウ</t>
    </rPh>
    <rPh sb="3" eb="5">
      <t>ブッピン</t>
    </rPh>
    <phoneticPr fontId="1"/>
  </si>
  <si>
    <t>一般会計</t>
  </si>
  <si>
    <t>―</t>
    <phoneticPr fontId="1"/>
  </si>
  <si>
    <t>使用を継続</t>
    <rPh sb="0" eb="2">
      <t>シヨウ</t>
    </rPh>
    <rPh sb="3" eb="5">
      <t>ケイゾク</t>
    </rPh>
    <phoneticPr fontId="1"/>
  </si>
  <si>
    <t>一般会計</t>
    <phoneticPr fontId="1"/>
  </si>
  <si>
    <t>●</t>
    <phoneticPr fontId="1"/>
  </si>
  <si>
    <t>―</t>
  </si>
  <si>
    <t>福祉部</t>
    <rPh sb="0" eb="2">
      <t>フクシ</t>
    </rPh>
    <rPh sb="2" eb="3">
      <t>ブ</t>
    </rPh>
    <phoneticPr fontId="1"/>
  </si>
  <si>
    <t>女性相談センター</t>
    <rPh sb="0" eb="4">
      <t>ジョセイソウダン</t>
    </rPh>
    <phoneticPr fontId="1"/>
  </si>
  <si>
    <t>母子福祉事業</t>
    <phoneticPr fontId="1"/>
  </si>
  <si>
    <t>吹田子ども家庭センター</t>
    <rPh sb="0" eb="3">
      <t>スイタコ</t>
    </rPh>
    <rPh sb="5" eb="7">
      <t>カテイ</t>
    </rPh>
    <phoneticPr fontId="1"/>
  </si>
  <si>
    <t>児童福祉事業</t>
    <phoneticPr fontId="1"/>
  </si>
  <si>
    <t>健康医療部</t>
    <rPh sb="0" eb="2">
      <t>ケンコウ</t>
    </rPh>
    <rPh sb="2" eb="4">
      <t>イリョウ</t>
    </rPh>
    <rPh sb="4" eb="5">
      <t>ブ</t>
    </rPh>
    <phoneticPr fontId="1"/>
  </si>
  <si>
    <t>保健医療室</t>
    <rPh sb="0" eb="5">
      <t>ホケンイリョウシツ</t>
    </rPh>
    <phoneticPr fontId="1"/>
  </si>
  <si>
    <t>中河内救命救急センター管理運営事業</t>
  </si>
  <si>
    <t>大阪府立中河内救命救急センター</t>
  </si>
  <si>
    <t>商工労働部</t>
    <phoneticPr fontId="1"/>
  </si>
  <si>
    <t>北大阪高等職業技術専門校</t>
    <phoneticPr fontId="1"/>
  </si>
  <si>
    <t>職業訓練事業</t>
    <phoneticPr fontId="1"/>
  </si>
  <si>
    <t>環境農林水産部</t>
    <phoneticPr fontId="1"/>
  </si>
  <si>
    <t>農政室</t>
    <phoneticPr fontId="1"/>
  </si>
  <si>
    <t>花の文化園管理運営事業</t>
    <rPh sb="9" eb="11">
      <t>ジギョウ</t>
    </rPh>
    <phoneticPr fontId="1"/>
  </si>
  <si>
    <t>大阪府立花の文化園</t>
    <phoneticPr fontId="1"/>
  </si>
  <si>
    <t>河内長野市高向</t>
    <phoneticPr fontId="1"/>
  </si>
  <si>
    <t>水産課</t>
    <rPh sb="0" eb="3">
      <t>スイサンカ</t>
    </rPh>
    <phoneticPr fontId="1"/>
  </si>
  <si>
    <t>漁港事業</t>
    <rPh sb="0" eb="2">
      <t>ギョコウ</t>
    </rPh>
    <rPh sb="2" eb="4">
      <t>ジギョウ</t>
    </rPh>
    <phoneticPr fontId="1"/>
  </si>
  <si>
    <t>石津漁港</t>
    <rPh sb="0" eb="4">
      <t>イシヅギョコウ</t>
    </rPh>
    <phoneticPr fontId="1"/>
  </si>
  <si>
    <t>環境農林水産部</t>
    <rPh sb="0" eb="2">
      <t>カンキョウ</t>
    </rPh>
    <rPh sb="2" eb="4">
      <t>ノウリン</t>
    </rPh>
    <rPh sb="4" eb="6">
      <t>スイサン</t>
    </rPh>
    <rPh sb="6" eb="7">
      <t>ブ</t>
    </rPh>
    <phoneticPr fontId="1"/>
  </si>
  <si>
    <t>北部農と緑の総合事務所</t>
    <rPh sb="0" eb="2">
      <t>ホクブ</t>
    </rPh>
    <rPh sb="2" eb="3">
      <t>ノウ</t>
    </rPh>
    <rPh sb="4" eb="5">
      <t>ミドリ</t>
    </rPh>
    <rPh sb="6" eb="8">
      <t>ソウゴウ</t>
    </rPh>
    <rPh sb="8" eb="10">
      <t>ジム</t>
    </rPh>
    <rPh sb="10" eb="11">
      <t>ショ</t>
    </rPh>
    <phoneticPr fontId="1"/>
  </si>
  <si>
    <t>農空間整備事業</t>
    <rPh sb="0" eb="1">
      <t>ノウ</t>
    </rPh>
    <rPh sb="1" eb="3">
      <t>クウカン</t>
    </rPh>
    <rPh sb="3" eb="5">
      <t>セイビ</t>
    </rPh>
    <rPh sb="5" eb="7">
      <t>ジギョウ</t>
    </rPh>
    <phoneticPr fontId="1"/>
  </si>
  <si>
    <t>五領揚水機場</t>
    <rPh sb="0" eb="1">
      <t>ゴ</t>
    </rPh>
    <rPh sb="1" eb="2">
      <t>リョウ</t>
    </rPh>
    <rPh sb="2" eb="4">
      <t>ヨウスイ</t>
    </rPh>
    <rPh sb="4" eb="5">
      <t>キ</t>
    </rPh>
    <rPh sb="5" eb="6">
      <t>ジョウ</t>
    </rPh>
    <phoneticPr fontId="1"/>
  </si>
  <si>
    <t>高槻市大字上牧</t>
    <rPh sb="0" eb="3">
      <t>タカツキシ</t>
    </rPh>
    <rPh sb="3" eb="5">
      <t>オオアザ</t>
    </rPh>
    <rPh sb="5" eb="6">
      <t>カミ</t>
    </rPh>
    <rPh sb="6" eb="7">
      <t>マキ</t>
    </rPh>
    <phoneticPr fontId="1"/>
  </si>
  <si>
    <t>中部農と緑の総合事務所</t>
    <rPh sb="0" eb="2">
      <t>チュウブ</t>
    </rPh>
    <rPh sb="2" eb="3">
      <t>ノウ</t>
    </rPh>
    <rPh sb="4" eb="5">
      <t>ミドリ</t>
    </rPh>
    <rPh sb="6" eb="8">
      <t>ソウゴウ</t>
    </rPh>
    <rPh sb="8" eb="10">
      <t>ジム</t>
    </rPh>
    <rPh sb="10" eb="11">
      <t>ショ</t>
    </rPh>
    <phoneticPr fontId="1"/>
  </si>
  <si>
    <t>府民の森管理運営事業</t>
    <phoneticPr fontId="1"/>
  </si>
  <si>
    <t>室池集団施設</t>
    <rPh sb="0" eb="1">
      <t>ムロ</t>
    </rPh>
    <rPh sb="1" eb="2">
      <t>イケ</t>
    </rPh>
    <rPh sb="2" eb="4">
      <t>シュウダン</t>
    </rPh>
    <rPh sb="4" eb="6">
      <t>シセツ</t>
    </rPh>
    <phoneticPr fontId="1"/>
  </si>
  <si>
    <t xml:space="preserve">四條畷市大字南野 </t>
    <rPh sb="0" eb="4">
      <t>シジョウナワテシ</t>
    </rPh>
    <rPh sb="4" eb="6">
      <t>オオアザ</t>
    </rPh>
    <rPh sb="6" eb="8">
      <t>ミナミノ</t>
    </rPh>
    <phoneticPr fontId="1"/>
  </si>
  <si>
    <t>緑の文化園整備亊業用地</t>
    <phoneticPr fontId="1"/>
  </si>
  <si>
    <t xml:space="preserve">四條畷市大字逢坂 </t>
    <rPh sb="0" eb="4">
      <t>シジョウナワテシ</t>
    </rPh>
    <rPh sb="4" eb="6">
      <t>オオアザ</t>
    </rPh>
    <rPh sb="6" eb="8">
      <t>オウサカ</t>
    </rPh>
    <phoneticPr fontId="1"/>
  </si>
  <si>
    <t>南河内農と緑の総合事務所</t>
    <rPh sb="0" eb="3">
      <t>ミナミカワチ</t>
    </rPh>
    <rPh sb="3" eb="4">
      <t>ノウ</t>
    </rPh>
    <rPh sb="5" eb="6">
      <t>ミドリ</t>
    </rPh>
    <rPh sb="7" eb="9">
      <t>ソウゴウ</t>
    </rPh>
    <rPh sb="9" eb="11">
      <t>ジム</t>
    </rPh>
    <rPh sb="11" eb="12">
      <t>ショ</t>
    </rPh>
    <phoneticPr fontId="1"/>
  </si>
  <si>
    <t>農空間整備事業</t>
    <phoneticPr fontId="1"/>
  </si>
  <si>
    <t>太満池</t>
    <phoneticPr fontId="1"/>
  </si>
  <si>
    <t>都市整備部</t>
    <rPh sb="0" eb="5">
      <t>トシセイビブ</t>
    </rPh>
    <phoneticPr fontId="1"/>
  </si>
  <si>
    <t>住宅建築局住宅経営室</t>
    <rPh sb="5" eb="7">
      <t>ジュウタク</t>
    </rPh>
    <rPh sb="7" eb="9">
      <t>ケイエイ</t>
    </rPh>
    <rPh sb="9" eb="10">
      <t>シツ</t>
    </rPh>
    <phoneticPr fontId="1"/>
  </si>
  <si>
    <t>大阪府営住宅事業特別会計</t>
    <rPh sb="0" eb="2">
      <t>オオサカ</t>
    </rPh>
    <rPh sb="2" eb="4">
      <t>フエイ</t>
    </rPh>
    <rPh sb="4" eb="6">
      <t>ジュウタク</t>
    </rPh>
    <rPh sb="6" eb="8">
      <t>ジギョウ</t>
    </rPh>
    <rPh sb="8" eb="10">
      <t>トクベツ</t>
    </rPh>
    <rPh sb="10" eb="12">
      <t>カイケイ</t>
    </rPh>
    <phoneticPr fontId="1"/>
  </si>
  <si>
    <t>府営住宅事業</t>
    <rPh sb="0" eb="2">
      <t>フエイ</t>
    </rPh>
    <rPh sb="2" eb="4">
      <t>ジュウタク</t>
    </rPh>
    <rPh sb="4" eb="6">
      <t>ジギョウ</t>
    </rPh>
    <phoneticPr fontId="1"/>
  </si>
  <si>
    <t>使用を継続</t>
    <phoneticPr fontId="1"/>
  </si>
  <si>
    <t>使用低下（入居戸数37.0%）</t>
    <rPh sb="0" eb="4">
      <t>シヨウテイカ</t>
    </rPh>
    <rPh sb="5" eb="9">
      <t>ニュウキョコスウ</t>
    </rPh>
    <phoneticPr fontId="1"/>
  </si>
  <si>
    <t>都市整備部</t>
    <phoneticPr fontId="1"/>
  </si>
  <si>
    <t>住宅建築局住宅経営室</t>
    <phoneticPr fontId="1"/>
  </si>
  <si>
    <t>大阪府営住宅事業特別会計</t>
    <phoneticPr fontId="1"/>
  </si>
  <si>
    <t>府営住宅事業</t>
    <phoneticPr fontId="1"/>
  </si>
  <si>
    <t>府営住宅枚方片鉾</t>
    <rPh sb="0" eb="4">
      <t>フエイジュウタク</t>
    </rPh>
    <phoneticPr fontId="1"/>
  </si>
  <si>
    <t>府営住宅
槇塚台第１</t>
    <phoneticPr fontId="1"/>
  </si>
  <si>
    <t>府営住宅
箕面
外1住宅</t>
    <phoneticPr fontId="1"/>
  </si>
  <si>
    <t>道路事業</t>
    <rPh sb="0" eb="4">
      <t>ドウロジギョウ</t>
    </rPh>
    <phoneticPr fontId="1"/>
  </si>
  <si>
    <t>八尾土木事務所</t>
    <rPh sb="0" eb="4">
      <t>ヤオドボク</t>
    </rPh>
    <rPh sb="4" eb="7">
      <t>ジムショ</t>
    </rPh>
    <phoneticPr fontId="1"/>
  </si>
  <si>
    <t>八尾道明寺線（柏原市）</t>
    <phoneticPr fontId="1"/>
  </si>
  <si>
    <t>教育庁</t>
    <phoneticPr fontId="1"/>
  </si>
  <si>
    <t>生野工業高等学校</t>
    <phoneticPr fontId="1"/>
  </si>
  <si>
    <t>府立高等学校管理運営事業</t>
    <phoneticPr fontId="1"/>
  </si>
  <si>
    <t>一体として学校としての用を成しているため</t>
  </si>
  <si>
    <t>大正白稜高等学校</t>
    <rPh sb="0" eb="2">
      <t>タイショウ</t>
    </rPh>
    <rPh sb="2" eb="3">
      <t>ハク</t>
    </rPh>
    <rPh sb="3" eb="4">
      <t>リョウ</t>
    </rPh>
    <rPh sb="4" eb="6">
      <t>コウトウ</t>
    </rPh>
    <rPh sb="6" eb="8">
      <t>ガッコウ</t>
    </rPh>
    <phoneticPr fontId="1"/>
  </si>
  <si>
    <t>大正白稜高等学校</t>
    <rPh sb="0" eb="2">
      <t>タイショウ</t>
    </rPh>
    <rPh sb="2" eb="4">
      <t>ハクリョウ</t>
    </rPh>
    <rPh sb="4" eb="8">
      <t>コウトウガッコウ</t>
    </rPh>
    <phoneticPr fontId="1"/>
  </si>
  <si>
    <t>豊中高等学校</t>
    <phoneticPr fontId="1"/>
  </si>
  <si>
    <t>豊中高等学校　能勢分校</t>
    <rPh sb="0" eb="2">
      <t>トヨナカ</t>
    </rPh>
    <rPh sb="2" eb="4">
      <t>コウトウ</t>
    </rPh>
    <rPh sb="4" eb="6">
      <t>ガッコウ</t>
    </rPh>
    <rPh sb="7" eb="9">
      <t>ノセ</t>
    </rPh>
    <rPh sb="9" eb="11">
      <t>ブンコウ</t>
    </rPh>
    <phoneticPr fontId="1"/>
  </si>
  <si>
    <t>桃谷高等学校</t>
    <phoneticPr fontId="1"/>
  </si>
  <si>
    <t>西野田工科高等学校</t>
    <phoneticPr fontId="1"/>
  </si>
  <si>
    <t>城東工科高等学校</t>
    <phoneticPr fontId="1"/>
  </si>
  <si>
    <t>布施工科高等学校</t>
    <phoneticPr fontId="1"/>
  </si>
  <si>
    <t>東淀工業高等学校</t>
    <rPh sb="0" eb="2">
      <t>ヒガシヨド</t>
    </rPh>
    <rPh sb="2" eb="4">
      <t>コウギョウ</t>
    </rPh>
    <rPh sb="4" eb="8">
      <t>コウトウガッコウ</t>
    </rPh>
    <phoneticPr fontId="1"/>
  </si>
  <si>
    <t>東淀工業高等学校</t>
    <rPh sb="0" eb="4">
      <t>ヒガシヨドコウギョウ</t>
    </rPh>
    <rPh sb="4" eb="8">
      <t>コウトウガッコウ</t>
    </rPh>
    <phoneticPr fontId="1"/>
  </si>
  <si>
    <t>大阪市淀川区加島1丁目</t>
    <rPh sb="3" eb="6">
      <t>ヨドガワク</t>
    </rPh>
    <rPh sb="6" eb="8">
      <t>カシマ</t>
    </rPh>
    <rPh sb="9" eb="11">
      <t>チョウメ</t>
    </rPh>
    <phoneticPr fontId="1"/>
  </si>
  <si>
    <t>野崎高等学校</t>
    <rPh sb="0" eb="6">
      <t>ノザキコウトウガッコウ</t>
    </rPh>
    <phoneticPr fontId="1"/>
  </si>
  <si>
    <t>大東市寺川1丁目</t>
    <rPh sb="0" eb="3">
      <t>ダイトウシ</t>
    </rPh>
    <rPh sb="3" eb="5">
      <t>テラカワ</t>
    </rPh>
    <rPh sb="6" eb="8">
      <t>チョウメ</t>
    </rPh>
    <phoneticPr fontId="1"/>
  </si>
  <si>
    <t>泉尾工業高等学校</t>
    <rPh sb="0" eb="4">
      <t>イズオコウギョウ</t>
    </rPh>
    <rPh sb="4" eb="8">
      <t>コウトウガッコウ</t>
    </rPh>
    <phoneticPr fontId="1"/>
  </si>
  <si>
    <t>福泉高等学校</t>
    <rPh sb="0" eb="2">
      <t>フクイズミ</t>
    </rPh>
    <rPh sb="2" eb="4">
      <t>コウトウ</t>
    </rPh>
    <rPh sb="4" eb="6">
      <t>ガッコウ</t>
    </rPh>
    <phoneticPr fontId="1"/>
  </si>
  <si>
    <t>泉尾工業高等学校</t>
    <phoneticPr fontId="1"/>
  </si>
  <si>
    <t>福泉高等学校</t>
    <phoneticPr fontId="1"/>
  </si>
  <si>
    <t>大正高等学校</t>
    <phoneticPr fontId="1"/>
  </si>
  <si>
    <t>使用低下（在学生徒数32.5％）</t>
    <rPh sb="5" eb="7">
      <t>ザイガク</t>
    </rPh>
    <rPh sb="7" eb="9">
      <t>セイト</t>
    </rPh>
    <phoneticPr fontId="1"/>
  </si>
  <si>
    <t>使用低下（在学生徒数14.6％）</t>
    <rPh sb="5" eb="7">
      <t>ザイガク</t>
    </rPh>
    <rPh sb="7" eb="9">
      <t>セイト</t>
    </rPh>
    <phoneticPr fontId="1"/>
  </si>
  <si>
    <t>使用低下（在学生徒数45.4％）</t>
    <rPh sb="5" eb="7">
      <t>ザイガク</t>
    </rPh>
    <rPh sb="7" eb="9">
      <t>セイト</t>
    </rPh>
    <phoneticPr fontId="1"/>
  </si>
  <si>
    <t>公安委員会</t>
    <rPh sb="0" eb="2">
      <t>コウアン</t>
    </rPh>
    <rPh sb="2" eb="4">
      <t>イイン</t>
    </rPh>
    <rPh sb="4" eb="5">
      <t>カイ</t>
    </rPh>
    <phoneticPr fontId="1"/>
  </si>
  <si>
    <t>生野警察署</t>
  </si>
  <si>
    <t>警察施設管理事業</t>
  </si>
  <si>
    <t>大阪府生野警察署</t>
    <rPh sb="0" eb="3">
      <t>オオサカフ</t>
    </rPh>
    <phoneticPr fontId="1"/>
  </si>
  <si>
    <t>一般警察活動事業</t>
    <rPh sb="0" eb="2">
      <t>イッパン</t>
    </rPh>
    <rPh sb="2" eb="4">
      <t>ケイサツ</t>
    </rPh>
    <rPh sb="4" eb="6">
      <t>カツドウ</t>
    </rPh>
    <rPh sb="6" eb="8">
      <t>ジギョウ</t>
    </rPh>
    <phoneticPr fontId="1"/>
  </si>
  <si>
    <t>警察総務事業</t>
    <rPh sb="0" eb="2">
      <t>ケイサツ</t>
    </rPh>
    <rPh sb="2" eb="4">
      <t>ソウム</t>
    </rPh>
    <rPh sb="4" eb="6">
      <t>ジギョウ</t>
    </rPh>
    <phoneticPr fontId="1"/>
  </si>
  <si>
    <t>高槻警察署</t>
    <rPh sb="0" eb="2">
      <t>タカツキ</t>
    </rPh>
    <rPh sb="2" eb="5">
      <t>ケイサツショ</t>
    </rPh>
    <phoneticPr fontId="1"/>
  </si>
  <si>
    <t>大阪府高槻警察署</t>
    <rPh sb="0" eb="3">
      <t>オオサカフ</t>
    </rPh>
    <rPh sb="3" eb="5">
      <t>タカツキ</t>
    </rPh>
    <rPh sb="5" eb="7">
      <t>ケイサツ</t>
    </rPh>
    <rPh sb="7" eb="8">
      <t>ショ</t>
    </rPh>
    <phoneticPr fontId="1"/>
  </si>
  <si>
    <t>生活安全・刑事警察活動事業</t>
    <rPh sb="0" eb="2">
      <t>セイカツ</t>
    </rPh>
    <rPh sb="2" eb="4">
      <t>アンゼン</t>
    </rPh>
    <rPh sb="5" eb="7">
      <t>ケイジ</t>
    </rPh>
    <rPh sb="7" eb="9">
      <t>ケイサツ</t>
    </rPh>
    <rPh sb="9" eb="11">
      <t>カツドウ</t>
    </rPh>
    <rPh sb="11" eb="13">
      <t>ジギョウ</t>
    </rPh>
    <phoneticPr fontId="1"/>
  </si>
  <si>
    <t>八尾警察署</t>
    <rPh sb="0" eb="2">
      <t>ヤオ</t>
    </rPh>
    <rPh sb="2" eb="5">
      <t>ケイサツショ</t>
    </rPh>
    <phoneticPr fontId="1"/>
  </si>
  <si>
    <t>大阪府八尾警察署</t>
    <rPh sb="0" eb="3">
      <t>オオサカフ</t>
    </rPh>
    <rPh sb="3" eb="5">
      <t>ヤオ</t>
    </rPh>
    <rPh sb="5" eb="7">
      <t>ケイサツ</t>
    </rPh>
    <rPh sb="7" eb="8">
      <t>ショ</t>
    </rPh>
    <phoneticPr fontId="1"/>
  </si>
  <si>
    <t>和泉警察署</t>
    <rPh sb="0" eb="2">
      <t>イズミ</t>
    </rPh>
    <rPh sb="2" eb="5">
      <t>ケイサツショ</t>
    </rPh>
    <phoneticPr fontId="1"/>
  </si>
  <si>
    <t>大阪府和泉警察署</t>
    <rPh sb="0" eb="3">
      <t>オオサカフ</t>
    </rPh>
    <rPh sb="3" eb="5">
      <t>イズミ</t>
    </rPh>
    <rPh sb="5" eb="7">
      <t>ケイサツ</t>
    </rPh>
    <rPh sb="7" eb="8">
      <t>ショ</t>
    </rPh>
    <phoneticPr fontId="1"/>
  </si>
  <si>
    <t>貝塚警察署</t>
    <rPh sb="0" eb="2">
      <t>カイヅカ</t>
    </rPh>
    <rPh sb="2" eb="5">
      <t>ケイサツショ</t>
    </rPh>
    <phoneticPr fontId="1"/>
  </si>
  <si>
    <t xml:space="preserve">警察施設管理事業 </t>
  </si>
  <si>
    <t>大阪府貝塚警察署</t>
    <rPh sb="0" eb="3">
      <t>オオサカフ</t>
    </rPh>
    <rPh sb="3" eb="5">
      <t>カイヅカ</t>
    </rPh>
    <rPh sb="5" eb="7">
      <t>ケイサツ</t>
    </rPh>
    <rPh sb="7" eb="8">
      <t>ショ</t>
    </rPh>
    <phoneticPr fontId="1"/>
  </si>
  <si>
    <t>曾根崎警察署</t>
    <rPh sb="0" eb="3">
      <t>ソネザキ</t>
    </rPh>
    <rPh sb="3" eb="6">
      <t>ケイサツショ</t>
    </rPh>
    <phoneticPr fontId="1"/>
  </si>
  <si>
    <t>大阪府曾根崎警察署</t>
    <rPh sb="0" eb="3">
      <t>オオサカフ</t>
    </rPh>
    <rPh sb="3" eb="6">
      <t>ソネザキ</t>
    </rPh>
    <rPh sb="6" eb="8">
      <t>ケイサツ</t>
    </rPh>
    <rPh sb="8" eb="9">
      <t>ショ</t>
    </rPh>
    <phoneticPr fontId="1"/>
  </si>
  <si>
    <t>生活安全・刑事警察活動事業</t>
    <rPh sb="0" eb="4">
      <t>セイカツアンゼン</t>
    </rPh>
    <rPh sb="5" eb="11">
      <t>ケイジケイサツカツドウ</t>
    </rPh>
    <rPh sb="11" eb="13">
      <t>ジギョウ</t>
    </rPh>
    <phoneticPr fontId="1"/>
  </si>
  <si>
    <t>旧北河内府民センタービル</t>
    <rPh sb="0" eb="1">
      <t>キュウ</t>
    </rPh>
    <phoneticPr fontId="1"/>
  </si>
  <si>
    <t>北河内府税事務所</t>
    <rPh sb="0" eb="3">
      <t>キタカワチ</t>
    </rPh>
    <rPh sb="3" eb="8">
      <t>フゼイジムショ</t>
    </rPh>
    <phoneticPr fontId="1"/>
  </si>
  <si>
    <t xml:space="preserve">税務運営事業 </t>
    <phoneticPr fontId="1"/>
  </si>
  <si>
    <t>一般会計</t>
    <rPh sb="0" eb="4">
      <t>イッパンカイケイ</t>
    </rPh>
    <phoneticPr fontId="1"/>
  </si>
  <si>
    <t>障がい福祉室</t>
    <rPh sb="0" eb="1">
      <t>ショウ</t>
    </rPh>
    <rPh sb="3" eb="5">
      <t>フクシ</t>
    </rPh>
    <rPh sb="5" eb="6">
      <t>シツ</t>
    </rPh>
    <phoneticPr fontId="1"/>
  </si>
  <si>
    <t>一般会計</t>
    <rPh sb="0" eb="2">
      <t>イッパン</t>
    </rPh>
    <rPh sb="2" eb="4">
      <t>カイケイ</t>
    </rPh>
    <phoneticPr fontId="1"/>
  </si>
  <si>
    <t>使用終了</t>
  </si>
  <si>
    <t>正味売却価額が帳簿価額を上回っているため減損損失額は0</t>
  </si>
  <si>
    <t>商工労働部</t>
    <rPh sb="0" eb="2">
      <t>ショウコウ</t>
    </rPh>
    <rPh sb="2" eb="4">
      <t>ロウドウ</t>
    </rPh>
    <rPh sb="4" eb="5">
      <t>ブ</t>
    </rPh>
    <phoneticPr fontId="1"/>
  </si>
  <si>
    <t>職業訓練事業</t>
    <rPh sb="0" eb="2">
      <t>ショクギョウ</t>
    </rPh>
    <rPh sb="2" eb="4">
      <t>クンレン</t>
    </rPh>
    <rPh sb="4" eb="6">
      <t>ジギョウ</t>
    </rPh>
    <phoneticPr fontId="1"/>
  </si>
  <si>
    <t>東大阪高等職業技術専門校</t>
    <rPh sb="0" eb="1">
      <t>ヒガシ</t>
    </rPh>
    <rPh sb="1" eb="3">
      <t>オオサカ</t>
    </rPh>
    <rPh sb="3" eb="5">
      <t>コウトウ</t>
    </rPh>
    <rPh sb="5" eb="7">
      <t>ショクギョウ</t>
    </rPh>
    <rPh sb="7" eb="9">
      <t>ギジュツ</t>
    </rPh>
    <rPh sb="9" eb="11">
      <t>センモン</t>
    </rPh>
    <rPh sb="11" eb="12">
      <t>コウ</t>
    </rPh>
    <phoneticPr fontId="1"/>
  </si>
  <si>
    <t>東大阪高等職業技術専門校（元自動車整備科用地）</t>
    <rPh sb="0" eb="1">
      <t>ヒガシ</t>
    </rPh>
    <rPh sb="1" eb="3">
      <t>オオサカ</t>
    </rPh>
    <phoneticPr fontId="1"/>
  </si>
  <si>
    <t>東大阪市菱江6丁目</t>
    <rPh sb="0" eb="4">
      <t>ヒガシオオサカシ</t>
    </rPh>
    <rPh sb="4" eb="5">
      <t>ヒシ</t>
    </rPh>
    <rPh sb="5" eb="6">
      <t>エ</t>
    </rPh>
    <rPh sb="7" eb="9">
      <t>チョウメ</t>
    </rPh>
    <phoneticPr fontId="1"/>
  </si>
  <si>
    <t>三箇牧浄水機場</t>
    <rPh sb="0" eb="1">
      <t>サン</t>
    </rPh>
    <rPh sb="1" eb="2">
      <t>カ</t>
    </rPh>
    <rPh sb="2" eb="3">
      <t>マキ</t>
    </rPh>
    <rPh sb="3" eb="6">
      <t>ジョウスイキ</t>
    </rPh>
    <rPh sb="6" eb="7">
      <t>ジョウ</t>
    </rPh>
    <phoneticPr fontId="1"/>
  </si>
  <si>
    <t>ー</t>
  </si>
  <si>
    <t>帳簿価額を備忘価額の1円まで減損済</t>
    <rPh sb="0" eb="2">
      <t>チョウボ</t>
    </rPh>
    <rPh sb="2" eb="4">
      <t>カガク</t>
    </rPh>
    <rPh sb="5" eb="7">
      <t>ビボウ</t>
    </rPh>
    <rPh sb="7" eb="9">
      <t>カガク</t>
    </rPh>
    <rPh sb="11" eb="12">
      <t>エン</t>
    </rPh>
    <rPh sb="14" eb="16">
      <t>ゲンソン</t>
    </rPh>
    <rPh sb="16" eb="17">
      <t>ス</t>
    </rPh>
    <phoneticPr fontId="1"/>
  </si>
  <si>
    <t>玉島浄水機場</t>
    <rPh sb="0" eb="2">
      <t>タマシマ</t>
    </rPh>
    <rPh sb="2" eb="5">
      <t>ジョウスイキ</t>
    </rPh>
    <rPh sb="5" eb="6">
      <t>ジョウ</t>
    </rPh>
    <phoneticPr fontId="1"/>
  </si>
  <si>
    <t>帳簿価額を備忘価額の5円まで減損済</t>
    <rPh sb="0" eb="2">
      <t>チョウボ</t>
    </rPh>
    <rPh sb="2" eb="4">
      <t>カガク</t>
    </rPh>
    <rPh sb="5" eb="7">
      <t>ビボウ</t>
    </rPh>
    <rPh sb="7" eb="9">
      <t>カガク</t>
    </rPh>
    <rPh sb="11" eb="12">
      <t>エン</t>
    </rPh>
    <rPh sb="14" eb="16">
      <t>ゲンソン</t>
    </rPh>
    <rPh sb="16" eb="17">
      <t>ス</t>
    </rPh>
    <phoneticPr fontId="1"/>
  </si>
  <si>
    <t>都市整備部</t>
    <rPh sb="0" eb="2">
      <t>トシ</t>
    </rPh>
    <rPh sb="2" eb="4">
      <t>セイビ</t>
    </rPh>
    <rPh sb="4" eb="5">
      <t>ブ</t>
    </rPh>
    <phoneticPr fontId="1"/>
  </si>
  <si>
    <t>茨木土木事務所</t>
    <rPh sb="0" eb="4">
      <t>イバラキドボク</t>
    </rPh>
    <rPh sb="4" eb="7">
      <t>ジムショ</t>
    </rPh>
    <phoneticPr fontId="1"/>
  </si>
  <si>
    <t>道路事業</t>
    <rPh sb="0" eb="2">
      <t>ドウロ</t>
    </rPh>
    <rPh sb="2" eb="4">
      <t>ジギョウ</t>
    </rPh>
    <phoneticPr fontId="1"/>
  </si>
  <si>
    <t>枚方茨木線茨木地下駐車場</t>
    <rPh sb="0" eb="5">
      <t>ヒラカタイバラキセン</t>
    </rPh>
    <rPh sb="5" eb="7">
      <t>イバラキ</t>
    </rPh>
    <rPh sb="7" eb="9">
      <t>チカ</t>
    </rPh>
    <rPh sb="9" eb="12">
      <t>チュウシャジョウ</t>
    </rPh>
    <phoneticPr fontId="1"/>
  </si>
  <si>
    <t>茨木市春日2丁目</t>
    <rPh sb="0" eb="3">
      <t>イバラキシ</t>
    </rPh>
    <rPh sb="3" eb="5">
      <t>カスガ</t>
    </rPh>
    <rPh sb="6" eb="8">
      <t>チョウメ</t>
    </rPh>
    <phoneticPr fontId="1"/>
  </si>
  <si>
    <t>枚方土木事務所</t>
    <rPh sb="0" eb="2">
      <t>ヒラカタ</t>
    </rPh>
    <rPh sb="2" eb="4">
      <t>ドボク</t>
    </rPh>
    <rPh sb="4" eb="6">
      <t>ジム</t>
    </rPh>
    <rPh sb="6" eb="7">
      <t>ショ</t>
    </rPh>
    <phoneticPr fontId="1"/>
  </si>
  <si>
    <t>牧野穂谷線</t>
    <rPh sb="0" eb="2">
      <t>マキノ</t>
    </rPh>
    <rPh sb="2" eb="3">
      <t>ホ</t>
    </rPh>
    <rPh sb="3" eb="4">
      <t>タニ</t>
    </rPh>
    <rPh sb="4" eb="5">
      <t>セン</t>
    </rPh>
    <phoneticPr fontId="1"/>
  </si>
  <si>
    <t>枚方市招堤南町1丁目</t>
    <rPh sb="0" eb="3">
      <t>ヒラカタシ</t>
    </rPh>
    <rPh sb="3" eb="5">
      <t>ショダイ</t>
    </rPh>
    <rPh sb="5" eb="7">
      <t>ミナミマチ</t>
    </rPh>
    <rPh sb="8" eb="10">
      <t>チョウメ</t>
    </rPh>
    <phoneticPr fontId="1"/>
  </si>
  <si>
    <t>八尾土木事務所</t>
    <rPh sb="0" eb="2">
      <t>ヤオ</t>
    </rPh>
    <phoneticPr fontId="1"/>
  </si>
  <si>
    <t>道路事業</t>
  </si>
  <si>
    <t>柏原停車場大県線</t>
    <rPh sb="0" eb="2">
      <t>カシワラ</t>
    </rPh>
    <rPh sb="2" eb="5">
      <t>テイシャジョウ</t>
    </rPh>
    <rPh sb="5" eb="6">
      <t>ダイ</t>
    </rPh>
    <rPh sb="6" eb="7">
      <t>ケン</t>
    </rPh>
    <rPh sb="7" eb="8">
      <t>セン</t>
    </rPh>
    <phoneticPr fontId="1"/>
  </si>
  <si>
    <t>柏原市</t>
    <rPh sb="0" eb="3">
      <t>カシワラシ</t>
    </rPh>
    <phoneticPr fontId="1"/>
  </si>
  <si>
    <t>岸和田土木事務所</t>
    <rPh sb="0" eb="3">
      <t>キシワダ</t>
    </rPh>
    <rPh sb="3" eb="5">
      <t>ドボク</t>
    </rPh>
    <rPh sb="5" eb="7">
      <t>ジム</t>
    </rPh>
    <rPh sb="7" eb="8">
      <t>ショ</t>
    </rPh>
    <phoneticPr fontId="1"/>
  </si>
  <si>
    <t>（都）大阪岸和田南海線（泉佐野市）</t>
    <rPh sb="1" eb="2">
      <t>ト</t>
    </rPh>
    <rPh sb="3" eb="5">
      <t>オオサカ</t>
    </rPh>
    <rPh sb="5" eb="8">
      <t>キシワダ</t>
    </rPh>
    <rPh sb="8" eb="10">
      <t>ナンカイ</t>
    </rPh>
    <rPh sb="10" eb="11">
      <t>セン</t>
    </rPh>
    <rPh sb="12" eb="13">
      <t>イズミ</t>
    </rPh>
    <rPh sb="13" eb="15">
      <t>サノ</t>
    </rPh>
    <rPh sb="15" eb="16">
      <t>シ</t>
    </rPh>
    <phoneticPr fontId="1"/>
  </si>
  <si>
    <t>泉佐野市泉ヶ丘</t>
    <rPh sb="4" eb="5">
      <t>イズミ</t>
    </rPh>
    <rPh sb="6" eb="7">
      <t>オカ</t>
    </rPh>
    <phoneticPr fontId="1"/>
  </si>
  <si>
    <t>教育庁</t>
  </si>
  <si>
    <t>池田北高等学校</t>
    <rPh sb="0" eb="2">
      <t>イケダ</t>
    </rPh>
    <rPh sb="2" eb="3">
      <t>キタ</t>
    </rPh>
    <rPh sb="3" eb="5">
      <t>コウトウ</t>
    </rPh>
    <rPh sb="5" eb="7">
      <t>ガッコウ</t>
    </rPh>
    <phoneticPr fontId="1"/>
  </si>
  <si>
    <t>府立高等学校管理運営事業</t>
  </si>
  <si>
    <t>使用終了（閉校）</t>
    <rPh sb="0" eb="2">
      <t>シヨウ</t>
    </rPh>
    <rPh sb="2" eb="4">
      <t>シュウリョウ</t>
    </rPh>
    <rPh sb="5" eb="7">
      <t>ヘイコウ</t>
    </rPh>
    <phoneticPr fontId="1"/>
  </si>
  <si>
    <t>柏原東高等学校</t>
    <rPh sb="0" eb="2">
      <t>カシハラ</t>
    </rPh>
    <rPh sb="2" eb="3">
      <t>ヒガシ</t>
    </rPh>
    <rPh sb="3" eb="5">
      <t>コウトウ</t>
    </rPh>
    <rPh sb="5" eb="7">
      <t>ガッコウ</t>
    </rPh>
    <phoneticPr fontId="1"/>
  </si>
  <si>
    <t>茨田高等学校</t>
    <rPh sb="0" eb="2">
      <t>マッタ</t>
    </rPh>
    <rPh sb="2" eb="4">
      <t>コウトウ</t>
    </rPh>
    <rPh sb="4" eb="6">
      <t>ガッコウ</t>
    </rPh>
    <phoneticPr fontId="1"/>
  </si>
  <si>
    <t>泉鳥取高等学校</t>
    <phoneticPr fontId="1"/>
  </si>
  <si>
    <t>島本高等学校</t>
    <phoneticPr fontId="1"/>
  </si>
  <si>
    <t>使用終了（閉校）</t>
    <phoneticPr fontId="1"/>
  </si>
  <si>
    <t>三島郡島本町桜井台</t>
    <phoneticPr fontId="1"/>
  </si>
  <si>
    <t>警察本部施設課</t>
    <rPh sb="0" eb="2">
      <t>ケイサツ</t>
    </rPh>
    <rPh sb="2" eb="4">
      <t>ホンブ</t>
    </rPh>
    <rPh sb="4" eb="6">
      <t>シセツ</t>
    </rPh>
    <rPh sb="6" eb="7">
      <t>カ</t>
    </rPh>
    <phoneticPr fontId="1"/>
  </si>
  <si>
    <t>大阪府警察南港待機宿舎</t>
    <rPh sb="0" eb="11">
      <t>オオサカフケイサツナンコウタイキシュクシャ</t>
    </rPh>
    <phoneticPr fontId="1"/>
  </si>
  <si>
    <t>使用終了</t>
    <rPh sb="0" eb="4">
      <t>シヨウシュウリョウ</t>
    </rPh>
    <phoneticPr fontId="1"/>
  </si>
  <si>
    <t>元警察犬訓練センター用地</t>
    <rPh sb="0" eb="1">
      <t>モト</t>
    </rPh>
    <rPh sb="1" eb="4">
      <t>ケイサツケン</t>
    </rPh>
    <rPh sb="4" eb="6">
      <t>クンレン</t>
    </rPh>
    <rPh sb="10" eb="12">
      <t>ヨウチ</t>
    </rPh>
    <phoneticPr fontId="1"/>
  </si>
  <si>
    <t xml:space="preserve">堺市西区鶴田町 </t>
  </si>
  <si>
    <t>帳簿価額を備忘価額の26円まで減損済</t>
    <rPh sb="17" eb="18">
      <t>ズ</t>
    </rPh>
    <phoneticPr fontId="1"/>
  </si>
  <si>
    <t>帳簿価額を備忘価額の42円まで減損済</t>
    <rPh sb="17" eb="18">
      <t>ズ</t>
    </rPh>
    <phoneticPr fontId="1"/>
  </si>
  <si>
    <t>帳簿価額を備忘価額の7円まで減損済</t>
    <rPh sb="16" eb="17">
      <t>ズ</t>
    </rPh>
    <phoneticPr fontId="1"/>
  </si>
  <si>
    <t>帳簿価額を備忘価額の20円まで減損済</t>
    <rPh sb="17" eb="18">
      <t>ズ</t>
    </rPh>
    <phoneticPr fontId="1"/>
  </si>
  <si>
    <t>生野支援学校</t>
    <rPh sb="0" eb="6">
      <t>イクノシエンガッコウ</t>
    </rPh>
    <phoneticPr fontId="1"/>
  </si>
  <si>
    <t>府立支援学校管理運営事業</t>
    <rPh sb="2" eb="4">
      <t>シエン</t>
    </rPh>
    <phoneticPr fontId="1"/>
  </si>
  <si>
    <t>令和10年3月末で移転が決定（大阪わかば高等学校内に併設）</t>
    <rPh sb="7" eb="8">
      <t>マツ</t>
    </rPh>
    <phoneticPr fontId="1"/>
  </si>
  <si>
    <t>公安委員会</t>
    <phoneticPr fontId="1"/>
  </si>
  <si>
    <t>警察装備管理事業</t>
    <rPh sb="0" eb="2">
      <t>ケイサツ</t>
    </rPh>
    <rPh sb="2" eb="4">
      <t>ソウビ</t>
    </rPh>
    <rPh sb="4" eb="6">
      <t>カンリ</t>
    </rPh>
    <rPh sb="6" eb="8">
      <t>ジギョウ</t>
    </rPh>
    <phoneticPr fontId="1"/>
  </si>
  <si>
    <t>重要
物品</t>
    <phoneticPr fontId="1"/>
  </si>
  <si>
    <t>警察本部会計課</t>
    <rPh sb="0" eb="7">
      <t>ケイサツホンブカイケイカ</t>
    </rPh>
    <phoneticPr fontId="1"/>
  </si>
  <si>
    <t>令和9年度移転予定</t>
    <rPh sb="0" eb="2">
      <t>レイワ</t>
    </rPh>
    <rPh sb="3" eb="5">
      <t>ネンド</t>
    </rPh>
    <rPh sb="5" eb="7">
      <t>イテン</t>
    </rPh>
    <rPh sb="7" eb="9">
      <t>ヨテイ</t>
    </rPh>
    <phoneticPr fontId="1"/>
  </si>
  <si>
    <t>豊能郡能勢町上田尻</t>
    <rPh sb="0" eb="3">
      <t>トヨノグン</t>
    </rPh>
    <rPh sb="3" eb="6">
      <t>ノセチョウ</t>
    </rPh>
    <rPh sb="6" eb="8">
      <t>ウエダ</t>
    </rPh>
    <rPh sb="8" eb="9">
      <t>シリ</t>
    </rPh>
    <phoneticPr fontId="1"/>
  </si>
  <si>
    <t>大阪市生野区勝山北3丁目</t>
    <rPh sb="0" eb="2">
      <t>オオサカ</t>
    </rPh>
    <rPh sb="2" eb="3">
      <t>シ</t>
    </rPh>
    <rPh sb="3" eb="5">
      <t>イクノ</t>
    </rPh>
    <rPh sb="5" eb="6">
      <t>ク</t>
    </rPh>
    <rPh sb="6" eb="9">
      <t>カツヤマキタ</t>
    </rPh>
    <rPh sb="10" eb="12">
      <t>チョウメ</t>
    </rPh>
    <phoneticPr fontId="1"/>
  </si>
  <si>
    <t>高槻市野見町</t>
    <rPh sb="0" eb="3">
      <t>タカツキシ</t>
    </rPh>
    <rPh sb="3" eb="6">
      <t>ノミチョウ</t>
    </rPh>
    <phoneticPr fontId="1"/>
  </si>
  <si>
    <t>八尾市高町</t>
    <rPh sb="0" eb="3">
      <t>ヤオシ</t>
    </rPh>
    <rPh sb="3" eb="5">
      <t>タカマチ</t>
    </rPh>
    <phoneticPr fontId="1"/>
  </si>
  <si>
    <t>貝塚市海塚</t>
    <phoneticPr fontId="1"/>
  </si>
  <si>
    <t>富田林市大字甘南備</t>
    <phoneticPr fontId="1"/>
  </si>
  <si>
    <t>池田市伏尾台2丁目</t>
    <rPh sb="7" eb="9">
      <t>チョウメ</t>
    </rPh>
    <phoneticPr fontId="1"/>
  </si>
  <si>
    <t>柏原市大字高井田</t>
    <phoneticPr fontId="1"/>
  </si>
  <si>
    <t>森林整備保全事業</t>
    <rPh sb="0" eb="2">
      <t>シンリン</t>
    </rPh>
    <rPh sb="2" eb="4">
      <t>セイビ</t>
    </rPh>
    <rPh sb="4" eb="6">
      <t>ホゼン</t>
    </rPh>
    <rPh sb="6" eb="8">
      <t>ジギョウ</t>
    </rPh>
    <phoneticPr fontId="1"/>
  </si>
  <si>
    <t>柏原市</t>
    <phoneticPr fontId="1"/>
  </si>
  <si>
    <t xml:space="preserve">枚方市片鉾東町 </t>
    <phoneticPr fontId="1"/>
  </si>
  <si>
    <t>既存建物の老朽化による移転建替え工事
使用終了＜新施設運用開始時（令和10年度以降を予定）までの使用の決定＞</t>
    <rPh sb="0" eb="4">
      <t>キゾンタテモノ</t>
    </rPh>
    <rPh sb="5" eb="8">
      <t>ロウキュウカ</t>
    </rPh>
    <rPh sb="11" eb="15">
      <t>イテンタテカ</t>
    </rPh>
    <rPh sb="16" eb="18">
      <t>コウジ</t>
    </rPh>
    <rPh sb="19" eb="21">
      <t>シヨウ</t>
    </rPh>
    <rPh sb="21" eb="23">
      <t>シュウリョウ</t>
    </rPh>
    <rPh sb="24" eb="27">
      <t>シンシセツ</t>
    </rPh>
    <rPh sb="27" eb="29">
      <t>ウンヨウ</t>
    </rPh>
    <rPh sb="29" eb="31">
      <t>カイシ</t>
    </rPh>
    <rPh sb="31" eb="32">
      <t>ジ</t>
    </rPh>
    <rPh sb="33" eb="35">
      <t>レイワ</t>
    </rPh>
    <rPh sb="37" eb="39">
      <t>ネンド</t>
    </rPh>
    <rPh sb="39" eb="41">
      <t>イコウ</t>
    </rPh>
    <rPh sb="42" eb="44">
      <t>ヨテイ</t>
    </rPh>
    <rPh sb="48" eb="50">
      <t>シヨウ</t>
    </rPh>
    <rPh sb="51" eb="53">
      <t>ケッテイ</t>
    </rPh>
    <phoneticPr fontId="1"/>
  </si>
  <si>
    <t>既存建物の老朽化による移転建替え工事
使用終了＜新施設運用開始時（令和8年度以降を予定）までの使用の決定＞</t>
    <rPh sb="19" eb="21">
      <t>シヨウ</t>
    </rPh>
    <rPh sb="21" eb="23">
      <t>シュウリョウ</t>
    </rPh>
    <rPh sb="24" eb="27">
      <t>シンシセツ</t>
    </rPh>
    <rPh sb="27" eb="29">
      <t>ウンヨウ</t>
    </rPh>
    <rPh sb="29" eb="31">
      <t>カイシ</t>
    </rPh>
    <rPh sb="31" eb="32">
      <t>ジ</t>
    </rPh>
    <rPh sb="33" eb="35">
      <t>レイワ</t>
    </rPh>
    <rPh sb="36" eb="38">
      <t>ネンド</t>
    </rPh>
    <rPh sb="38" eb="40">
      <t>イコウ</t>
    </rPh>
    <rPh sb="41" eb="43">
      <t>ヨテイ</t>
    </rPh>
    <rPh sb="47" eb="49">
      <t>シヨウ</t>
    </rPh>
    <rPh sb="50" eb="52">
      <t>ケッテイ</t>
    </rPh>
    <phoneticPr fontId="1"/>
  </si>
  <si>
    <t>施設財務課</t>
    <rPh sb="0" eb="5">
      <t>シセツザイムカ</t>
    </rPh>
    <phoneticPr fontId="1"/>
  </si>
  <si>
    <t>咲洲高等学校</t>
    <rPh sb="0" eb="5">
      <t>シセツザイムカ</t>
    </rPh>
    <phoneticPr fontId="1"/>
  </si>
  <si>
    <t xml:space="preserve">堺市西区太平寺 </t>
    <phoneticPr fontId="1"/>
  </si>
  <si>
    <t>使用終了</t>
    <rPh sb="0" eb="2">
      <t>シヨウ</t>
    </rPh>
    <rPh sb="2" eb="4">
      <t>シュウリョウ</t>
    </rPh>
    <phoneticPr fontId="1"/>
  </si>
  <si>
    <t>泉佐野丘陵緑地</t>
    <rPh sb="0" eb="7">
      <t>イズミサノキュウリョウリョクチ</t>
    </rPh>
    <phoneticPr fontId="1"/>
  </si>
  <si>
    <t>教育振興室</t>
    <rPh sb="0" eb="5">
      <t>キョウイクシンコウシツ</t>
    </rPh>
    <phoneticPr fontId="1"/>
  </si>
  <si>
    <t>平野高等学校</t>
    <rPh sb="0" eb="2">
      <t>ヒラノ</t>
    </rPh>
    <rPh sb="2" eb="6">
      <t>コウトウガッコウ</t>
    </rPh>
    <phoneticPr fontId="1"/>
  </si>
  <si>
    <t>美原高等学校</t>
    <rPh sb="0" eb="2">
      <t>ミハラ</t>
    </rPh>
    <rPh sb="2" eb="4">
      <t>コウトウ</t>
    </rPh>
    <rPh sb="4" eb="6">
      <t>ガッコウ</t>
    </rPh>
    <phoneticPr fontId="1"/>
  </si>
  <si>
    <t>かわち野高等学校</t>
    <rPh sb="3" eb="4">
      <t>ノ</t>
    </rPh>
    <phoneticPr fontId="1"/>
  </si>
  <si>
    <t>平野高等学校</t>
    <rPh sb="0" eb="2">
      <t>ヒラノ</t>
    </rPh>
    <phoneticPr fontId="1"/>
  </si>
  <si>
    <t>美原高等学校</t>
    <rPh sb="0" eb="2">
      <t>ミハラ</t>
    </rPh>
    <phoneticPr fontId="1"/>
  </si>
  <si>
    <t>かわち野高等学校</t>
    <rPh sb="3" eb="4">
      <t>ノ</t>
    </rPh>
    <rPh sb="4" eb="6">
      <t>コウトウ</t>
    </rPh>
    <phoneticPr fontId="1"/>
  </si>
  <si>
    <t>体育会館</t>
    <rPh sb="0" eb="4">
      <t>タイイクカイカン</t>
    </rPh>
    <phoneticPr fontId="1"/>
  </si>
  <si>
    <t>門真西高等学校</t>
    <rPh sb="0" eb="3">
      <t>カドマニシ</t>
    </rPh>
    <rPh sb="3" eb="5">
      <t>コウトウ</t>
    </rPh>
    <rPh sb="5" eb="7">
      <t>ガッコウ</t>
    </rPh>
    <phoneticPr fontId="1"/>
  </si>
  <si>
    <t>懐風館高等学校</t>
    <rPh sb="0" eb="1">
      <t>ナツ</t>
    </rPh>
    <rPh sb="1" eb="2">
      <t>カゼ</t>
    </rPh>
    <rPh sb="2" eb="3">
      <t>ヤカタ</t>
    </rPh>
    <rPh sb="3" eb="5">
      <t>コウトウ</t>
    </rPh>
    <rPh sb="5" eb="7">
      <t>ガッコウ</t>
    </rPh>
    <phoneticPr fontId="1"/>
  </si>
  <si>
    <t>府営住宅
清滝（旧楠公里）
外12住宅</t>
    <phoneticPr fontId="1"/>
  </si>
  <si>
    <t>府営住宅
桃山台２丁
外36住宅</t>
    <phoneticPr fontId="1"/>
  </si>
  <si>
    <t>使用終了</t>
    <phoneticPr fontId="1"/>
  </si>
  <si>
    <t>公園事業</t>
    <rPh sb="0" eb="4">
      <t>コウエンジギョウ</t>
    </rPh>
    <phoneticPr fontId="1"/>
  </si>
  <si>
    <t>使用低下（充床数45.9％）</t>
    <rPh sb="5" eb="6">
      <t>ミツル</t>
    </rPh>
    <rPh sb="6" eb="7">
      <t>ユカ</t>
    </rPh>
    <rPh sb="7" eb="8">
      <t>スウ</t>
    </rPh>
    <phoneticPr fontId="1"/>
  </si>
  <si>
    <t>使用低下（年間利用者数47.3％）</t>
    <rPh sb="5" eb="7">
      <t>ネンカン</t>
    </rPh>
    <rPh sb="7" eb="9">
      <t>リヨウ</t>
    </rPh>
    <rPh sb="9" eb="10">
      <t>シャ</t>
    </rPh>
    <rPh sb="10" eb="11">
      <t>スウ</t>
    </rPh>
    <phoneticPr fontId="1"/>
  </si>
  <si>
    <t>使用低下（利用者数33.5％）</t>
    <rPh sb="5" eb="8">
      <t>リヨウシャ</t>
    </rPh>
    <phoneticPr fontId="1"/>
  </si>
  <si>
    <t>帳簿価額（円）
(R8.3.31)</t>
    <rPh sb="0" eb="2">
      <t>チョウボ</t>
    </rPh>
    <rPh sb="2" eb="4">
      <t>カガク</t>
    </rPh>
    <rPh sb="5" eb="6">
      <t>エン</t>
    </rPh>
    <phoneticPr fontId="1"/>
  </si>
  <si>
    <t>無償譲渡に伴い使用終了</t>
    <rPh sb="0" eb="4">
      <t>ムショウジョウト</t>
    </rPh>
    <rPh sb="5" eb="6">
      <t>トモナ</t>
    </rPh>
    <rPh sb="7" eb="9">
      <t>シヨウ</t>
    </rPh>
    <rPh sb="9" eb="11">
      <t>シュウリョウ</t>
    </rPh>
    <phoneticPr fontId="1"/>
  </si>
  <si>
    <t>使用低下（年間使用時間0.0%）
当該備品が搭載されているヘリコプターが令和7年5月～令和8年3月まで整備委託事業者に入場していたため</t>
    <rPh sb="0" eb="4">
      <t>シヨウテイカ</t>
    </rPh>
    <rPh sb="5" eb="7">
      <t>ネンカン</t>
    </rPh>
    <rPh sb="7" eb="9">
      <t>シヨウ</t>
    </rPh>
    <rPh sb="9" eb="11">
      <t>ジカン</t>
    </rPh>
    <rPh sb="17" eb="19">
      <t>トウガイ</t>
    </rPh>
    <rPh sb="19" eb="21">
      <t>ビヒン</t>
    </rPh>
    <rPh sb="22" eb="24">
      <t>トウサイ</t>
    </rPh>
    <rPh sb="36" eb="38">
      <t>レイワ</t>
    </rPh>
    <rPh sb="39" eb="40">
      <t>ネン</t>
    </rPh>
    <rPh sb="41" eb="42">
      <t>ガツ</t>
    </rPh>
    <rPh sb="43" eb="45">
      <t>レイワ</t>
    </rPh>
    <rPh sb="46" eb="47">
      <t>ネン</t>
    </rPh>
    <rPh sb="48" eb="49">
      <t>ガツ</t>
    </rPh>
    <rPh sb="51" eb="53">
      <t>セイビ</t>
    </rPh>
    <rPh sb="53" eb="55">
      <t>イタク</t>
    </rPh>
    <rPh sb="55" eb="58">
      <t>ジギョウシャ</t>
    </rPh>
    <rPh sb="59" eb="61">
      <t>ニュウジョウ</t>
    </rPh>
    <phoneticPr fontId="1"/>
  </si>
  <si>
    <t>使用低下（平均交通量46.0％）</t>
    <rPh sb="5" eb="7">
      <t>ヘイキン</t>
    </rPh>
    <rPh sb="7" eb="10">
      <t>コウツウリョウ</t>
    </rPh>
    <phoneticPr fontId="1"/>
  </si>
  <si>
    <t>使用低下（在学生徒数46.5％）</t>
    <rPh sb="5" eb="7">
      <t>ザイガク</t>
    </rPh>
    <rPh sb="7" eb="9">
      <t>セイト</t>
    </rPh>
    <phoneticPr fontId="1"/>
  </si>
  <si>
    <t>使用低下（在学生徒数41.3％）</t>
    <rPh sb="5" eb="7">
      <t>ザイガク</t>
    </rPh>
    <rPh sb="7" eb="9">
      <t>セイト</t>
    </rPh>
    <phoneticPr fontId="1"/>
  </si>
  <si>
    <t>門真市柳田町</t>
    <rPh sb="0" eb="3">
      <t>カドマシ</t>
    </rPh>
    <rPh sb="3" eb="6">
      <t>ヤナギダマチ</t>
    </rPh>
    <phoneticPr fontId="1"/>
  </si>
  <si>
    <t>羽曳野市大黒</t>
    <rPh sb="0" eb="4">
      <t>ハビキノシ</t>
    </rPh>
    <rPh sb="4" eb="6">
      <t>オオグロ</t>
    </rPh>
    <phoneticPr fontId="1"/>
  </si>
  <si>
    <t>使用低下（年間利用者数25.0％）</t>
    <rPh sb="5" eb="7">
      <t>ネンカン</t>
    </rPh>
    <rPh sb="7" eb="9">
      <t>リヨウ</t>
    </rPh>
    <rPh sb="9" eb="10">
      <t>シャ</t>
    </rPh>
    <rPh sb="10" eb="11">
      <t>スウ</t>
    </rPh>
    <phoneticPr fontId="1"/>
  </si>
  <si>
    <t>使用低下
（年間訓練受講者数25.6％）</t>
    <phoneticPr fontId="1"/>
  </si>
  <si>
    <t>使用低下
（現登録漁船隻数48.3％）</t>
    <rPh sb="0" eb="2">
      <t>シヨウ</t>
    </rPh>
    <rPh sb="2" eb="4">
      <t>テイカ</t>
    </rPh>
    <rPh sb="7" eb="9">
      <t>トウロク</t>
    </rPh>
    <rPh sb="9" eb="11">
      <t>ギョセン</t>
    </rPh>
    <rPh sb="11" eb="13">
      <t>セキスウ</t>
    </rPh>
    <phoneticPr fontId="1"/>
  </si>
  <si>
    <t>使用低下
（現在の受益面積25.0％）</t>
    <rPh sb="0" eb="2">
      <t>シヨウ</t>
    </rPh>
    <rPh sb="2" eb="4">
      <t>テイカ</t>
    </rPh>
    <rPh sb="6" eb="8">
      <t>ゲンザイ</t>
    </rPh>
    <rPh sb="9" eb="11">
      <t>ジュエキ</t>
    </rPh>
    <rPh sb="11" eb="13">
      <t>メンセキ</t>
    </rPh>
    <phoneticPr fontId="1"/>
  </si>
  <si>
    <t>使用低下
（実施施設利用者数37.6％）</t>
    <rPh sb="0" eb="2">
      <t>シヨウ</t>
    </rPh>
    <rPh sb="2" eb="4">
      <t>テイカ</t>
    </rPh>
    <rPh sb="10" eb="12">
      <t>リヨウ</t>
    </rPh>
    <phoneticPr fontId="1"/>
  </si>
  <si>
    <t>使用低下
（実施施設利用者数37.6％）</t>
    <rPh sb="10" eb="12">
      <t>リヨウ</t>
    </rPh>
    <phoneticPr fontId="1"/>
  </si>
  <si>
    <t>使用低下
（現在の受益面積24.5％）</t>
    <rPh sb="0" eb="2">
      <t>シヨウ</t>
    </rPh>
    <rPh sb="2" eb="4">
      <t>テイカ</t>
    </rPh>
    <rPh sb="6" eb="8">
      <t>ゲンザイ</t>
    </rPh>
    <rPh sb="9" eb="11">
      <t>ジュエキ</t>
    </rPh>
    <rPh sb="11" eb="13">
      <t>メンセキ</t>
    </rPh>
    <phoneticPr fontId="1"/>
  </si>
  <si>
    <t xml:space="preserve">
使用終了
（令和9年3月末閉校予定）</t>
    <rPh sb="3" eb="5">
      <t>シュウリョウ</t>
    </rPh>
    <phoneticPr fontId="1"/>
  </si>
  <si>
    <t xml:space="preserve">
使用終了
（令和10年3月末閉校予定）</t>
    <rPh sb="1" eb="3">
      <t>シヨウ</t>
    </rPh>
    <rPh sb="3" eb="5">
      <t>シュウリョウ</t>
    </rPh>
    <rPh sb="7" eb="9">
      <t>レイワ</t>
    </rPh>
    <rPh sb="11" eb="12">
      <t>ネン</t>
    </rPh>
    <rPh sb="13" eb="15">
      <t>ガツマツ</t>
    </rPh>
    <rPh sb="15" eb="19">
      <t>ヘイコウヨテイ</t>
    </rPh>
    <phoneticPr fontId="1"/>
  </si>
  <si>
    <t>使用終了
（令和9年3月末閉校予定）</t>
    <rPh sb="2" eb="4">
      <t>シュウリョウ</t>
    </rPh>
    <phoneticPr fontId="1"/>
  </si>
  <si>
    <t>使用終了
（令和12年3月末閉校予定）</t>
    <rPh sb="0" eb="4">
      <t>シヨウシュウリョウ</t>
    </rPh>
    <rPh sb="6" eb="8">
      <t>レイワ</t>
    </rPh>
    <rPh sb="10" eb="11">
      <t>ネン</t>
    </rPh>
    <rPh sb="12" eb="14">
      <t>ガツマツ</t>
    </rPh>
    <rPh sb="14" eb="18">
      <t>ヘイコウヨテイ</t>
    </rPh>
    <phoneticPr fontId="1"/>
  </si>
  <si>
    <t>使用終了
（令和10年3月末閉校予定）</t>
    <rPh sb="0" eb="4">
      <t>シヨウシュウリョウ</t>
    </rPh>
    <rPh sb="6" eb="8">
      <t>レイワ</t>
    </rPh>
    <rPh sb="10" eb="11">
      <t>ネン</t>
    </rPh>
    <rPh sb="12" eb="14">
      <t>ガツマツ</t>
    </rPh>
    <rPh sb="14" eb="16">
      <t>ヘイコウ</t>
    </rPh>
    <rPh sb="16" eb="18">
      <t>ヨテイ</t>
    </rPh>
    <phoneticPr fontId="1"/>
  </si>
  <si>
    <t>使用終了
（令和12年3月末閉校予定）</t>
    <rPh sb="0" eb="4">
      <t>シヨウシュウリョウ</t>
    </rPh>
    <rPh sb="6" eb="8">
      <t>レイワ</t>
    </rPh>
    <rPh sb="10" eb="11">
      <t>ネン</t>
    </rPh>
    <rPh sb="12" eb="14">
      <t>ガツマツ</t>
    </rPh>
    <rPh sb="14" eb="16">
      <t>ヘイコウ</t>
    </rPh>
    <rPh sb="16" eb="18">
      <t>ヨテイ</t>
    </rPh>
    <phoneticPr fontId="1"/>
  </si>
  <si>
    <t>使用低下の見込み
（一部用途廃止予定）</t>
    <phoneticPr fontId="1"/>
  </si>
  <si>
    <t>使用低下の見込み
（建替え・一部用途廃止予定）</t>
    <phoneticPr fontId="1"/>
  </si>
  <si>
    <t>使用低下の見込み
（建替えによる募集制限等）</t>
    <phoneticPr fontId="1"/>
  </si>
  <si>
    <t>使用低下の見込み
（用途廃止予定）</t>
    <phoneticPr fontId="1"/>
  </si>
  <si>
    <t>帳簿価額を備忘価額の454円まで減損する</t>
    <rPh sb="13" eb="14">
      <t>エン</t>
    </rPh>
    <rPh sb="16" eb="18">
      <t>ゲンソン</t>
    </rPh>
    <phoneticPr fontId="1"/>
  </si>
  <si>
    <t>帳簿価額を備忘価額の25円まで減損する</t>
    <rPh sb="12" eb="13">
      <t>エン</t>
    </rPh>
    <rPh sb="15" eb="17">
      <t>ゲンソン</t>
    </rPh>
    <phoneticPr fontId="1"/>
  </si>
  <si>
    <t>帳簿価額を備忘価額の92円まで減損する</t>
    <rPh sb="12" eb="13">
      <t>エン</t>
    </rPh>
    <rPh sb="15" eb="17">
      <t>ゲンソン</t>
    </rPh>
    <phoneticPr fontId="1"/>
  </si>
  <si>
    <t>正味売却価額
（不動産鑑定額を採用）</t>
    <rPh sb="8" eb="13">
      <t>フドウサンカンテイ</t>
    </rPh>
    <rPh sb="13" eb="14">
      <t>ガク</t>
    </rPh>
    <phoneticPr fontId="1"/>
  </si>
  <si>
    <t>帳簿価額を正味売却価額まで減損済</t>
    <rPh sb="0" eb="4">
      <t>チョウボカガク</t>
    </rPh>
    <rPh sb="5" eb="11">
      <t>ショウミバイキャクカガク</t>
    </rPh>
    <rPh sb="13" eb="16">
      <t>ゲンソンズミ</t>
    </rPh>
    <phoneticPr fontId="1"/>
  </si>
  <si>
    <t>正味売却価額
（路線価を採用）</t>
    <phoneticPr fontId="1"/>
  </si>
  <si>
    <t>正味売却価額
（公有財産台帳上で把握している現在価額を採用）</t>
    <phoneticPr fontId="1"/>
  </si>
  <si>
    <t>正味売却価額
（路線価を採用）</t>
    <rPh sb="8" eb="11">
      <t>ロセンカ</t>
    </rPh>
    <phoneticPr fontId="1"/>
  </si>
  <si>
    <t>正味売却価額
（路線価を採用）</t>
    <rPh sb="0" eb="2">
      <t>ショウミ</t>
    </rPh>
    <rPh sb="2" eb="4">
      <t>バイキャク</t>
    </rPh>
    <rPh sb="4" eb="6">
      <t>カガク</t>
    </rPh>
    <rPh sb="8" eb="10">
      <t>ロセン</t>
    </rPh>
    <rPh sb="10" eb="11">
      <t>カ</t>
    </rPh>
    <phoneticPr fontId="1"/>
  </si>
  <si>
    <t>稼動休止</t>
    <rPh sb="0" eb="2">
      <t>カドウ</t>
    </rPh>
    <rPh sb="2" eb="4">
      <t>キュウシ</t>
    </rPh>
    <phoneticPr fontId="1"/>
  </si>
  <si>
    <t>廃止</t>
    <rPh sb="0" eb="2">
      <t>ハイシ</t>
    </rPh>
    <phoneticPr fontId="1"/>
  </si>
  <si>
    <t>減損後の帳簿価額（円）
(R8.3.31)</t>
    <rPh sb="0" eb="2">
      <t>ゲンソン</t>
    </rPh>
    <rPh sb="2" eb="3">
      <t>ゴ</t>
    </rPh>
    <rPh sb="4" eb="6">
      <t>チョウボ</t>
    </rPh>
    <rPh sb="6" eb="7">
      <t>カ</t>
    </rPh>
    <rPh sb="7" eb="8">
      <t>ガク</t>
    </rPh>
    <rPh sb="9" eb="10">
      <t>エン</t>
    </rPh>
    <phoneticPr fontId="1"/>
  </si>
  <si>
    <t>―</t>
    <phoneticPr fontId="2"/>
  </si>
  <si>
    <t>一体として灌漑施設としての用を成しているため</t>
    <rPh sb="0" eb="2">
      <t>イッタイ</t>
    </rPh>
    <rPh sb="13" eb="14">
      <t>ヨウ</t>
    </rPh>
    <rPh sb="15" eb="16">
      <t>ナ</t>
    </rPh>
    <phoneticPr fontId="1"/>
  </si>
  <si>
    <t>X線ＣＴ装置システム</t>
    <phoneticPr fontId="1"/>
  </si>
  <si>
    <t>重症系部門電子保存システム用機器</t>
    <phoneticPr fontId="1"/>
  </si>
  <si>
    <t>超電導磁気共鳴断層撮影装置システム</t>
    <phoneticPr fontId="1"/>
  </si>
  <si>
    <t>血管造影X線診断装置システム</t>
    <phoneticPr fontId="1"/>
  </si>
  <si>
    <t>一体として府営住宅としての用を成しているため</t>
  </si>
  <si>
    <t>こんごう福祉センター</t>
    <rPh sb="4" eb="6">
      <t>フクシ</t>
    </rPh>
    <phoneticPr fontId="1"/>
  </si>
  <si>
    <t>こんごう福祉センター管理運営事業</t>
    <rPh sb="4" eb="6">
      <t>フクシ</t>
    </rPh>
    <rPh sb="10" eb="12">
      <t>カンリ</t>
    </rPh>
    <rPh sb="12" eb="14">
      <t>ウンエイ</t>
    </rPh>
    <rPh sb="14" eb="16">
      <t>ジギョウ</t>
    </rPh>
    <phoneticPr fontId="1"/>
  </si>
  <si>
    <t>堺市美原区平尾</t>
    <rPh sb="0" eb="1">
      <t>サカイ</t>
    </rPh>
    <rPh sb="1" eb="2">
      <t>シ</t>
    </rPh>
    <rPh sb="2" eb="4">
      <t>ミハラ</t>
    </rPh>
    <rPh sb="4" eb="5">
      <t>ク</t>
    </rPh>
    <rPh sb="5" eb="7">
      <t>ヒラオ</t>
    </rPh>
    <phoneticPr fontId="1"/>
  </si>
  <si>
    <t xml:space="preserve">吹田市出口町19-3 </t>
  </si>
  <si>
    <t xml:space="preserve">大阪狭山市池尻北1丁目 </t>
    <rPh sb="0" eb="4">
      <t>オオサカサヤマ</t>
    </rPh>
    <rPh sb="4" eb="5">
      <t>シ</t>
    </rPh>
    <rPh sb="5" eb="7">
      <t>イケジリ</t>
    </rPh>
    <rPh sb="7" eb="8">
      <t>キタ</t>
    </rPh>
    <rPh sb="9" eb="11">
      <t>チョウメ</t>
    </rPh>
    <phoneticPr fontId="1"/>
  </si>
  <si>
    <t>堺市南区槇塚台1丁</t>
  </si>
  <si>
    <t>枚方市津田山手2丁目</t>
  </si>
  <si>
    <t>大阪市生野区生野東2丁目</t>
  </si>
  <si>
    <t>大阪市福島区大開2丁目</t>
  </si>
  <si>
    <t>東大阪市西鴻池町2丁目</t>
  </si>
  <si>
    <t>和泉市伯太町2丁目</t>
    <rPh sb="0" eb="3">
      <t>イズミシ</t>
    </rPh>
    <rPh sb="3" eb="6">
      <t>ハカタチョウ</t>
    </rPh>
    <rPh sb="7" eb="9">
      <t>チョウメ</t>
    </rPh>
    <phoneticPr fontId="1"/>
  </si>
  <si>
    <t>大阪市北区曽根崎2丁目</t>
    <rPh sb="9" eb="11">
      <t>チョウメ</t>
    </rPh>
    <phoneticPr fontId="1"/>
  </si>
  <si>
    <t>東大阪市西岩田3丁目</t>
  </si>
  <si>
    <t>大阪市大正区泉尾3丁目</t>
  </si>
  <si>
    <t>大阪市生野区勝山南3丁目</t>
    <rPh sb="0" eb="2">
      <t>オオサカ</t>
    </rPh>
    <rPh sb="2" eb="3">
      <t>シ</t>
    </rPh>
    <rPh sb="3" eb="5">
      <t>イクノ</t>
    </rPh>
    <rPh sb="5" eb="6">
      <t>ク</t>
    </rPh>
    <rPh sb="6" eb="8">
      <t>カツヤマ</t>
    </rPh>
    <rPh sb="8" eb="9">
      <t>ミナミ</t>
    </rPh>
    <rPh sb="10" eb="12">
      <t>チョウメ</t>
    </rPh>
    <phoneticPr fontId="1"/>
  </si>
  <si>
    <t>東大阪市宝持3丁目</t>
  </si>
  <si>
    <t>大阪市浪速区難波中3丁目</t>
    <rPh sb="0" eb="6">
      <t>オオサカシナニワク</t>
    </rPh>
    <rPh sb="6" eb="9">
      <t>ナンバナカ</t>
    </rPh>
    <rPh sb="10" eb="12">
      <t>チョウメ</t>
    </rPh>
    <phoneticPr fontId="1"/>
  </si>
  <si>
    <t>大阪市生野区巽東4丁目</t>
  </si>
  <si>
    <t>堺市西区浜寺石津町西5丁</t>
  </si>
  <si>
    <t xml:space="preserve">大阪市大正区泉尾5丁目 </t>
  </si>
  <si>
    <t>大阪市大正区泉尾7丁目</t>
  </si>
  <si>
    <t>大阪市住之江区南港中5丁目</t>
    <rPh sb="11" eb="13">
      <t>チョウメ</t>
    </rPh>
    <phoneticPr fontId="1"/>
  </si>
  <si>
    <t>大阪市住之江区南港中4丁目</t>
  </si>
  <si>
    <t xml:space="preserve">大阪市平野区長吉川辺4丁目 </t>
    <rPh sb="0" eb="2">
      <t>オオサカ</t>
    </rPh>
    <rPh sb="2" eb="3">
      <t>シ</t>
    </rPh>
    <rPh sb="3" eb="5">
      <t>ヒラノ</t>
    </rPh>
    <rPh sb="5" eb="6">
      <t>ク</t>
    </rPh>
    <rPh sb="6" eb="10">
      <t>ナガヨシカワナベ</t>
    </rPh>
    <rPh sb="11" eb="13">
      <t>チョウメ</t>
    </rPh>
    <phoneticPr fontId="1"/>
  </si>
  <si>
    <t>東大阪市新庄4丁目</t>
  </si>
  <si>
    <t>高槻市唐崎南3丁目</t>
    <rPh sb="0" eb="3">
      <t>タカツキシ</t>
    </rPh>
    <rPh sb="3" eb="5">
      <t>カラサキ</t>
    </rPh>
    <rPh sb="5" eb="6">
      <t>ミナミ</t>
    </rPh>
    <rPh sb="7" eb="9">
      <t>チョウメ</t>
    </rPh>
    <phoneticPr fontId="1"/>
  </si>
  <si>
    <t>枚方市大垣内町2丁目</t>
  </si>
  <si>
    <t>茨木市野々宮1丁目</t>
    <rPh sb="0" eb="3">
      <t>イバラキシ</t>
    </rPh>
    <rPh sb="3" eb="6">
      <t>ノノミヤ</t>
    </rPh>
    <rPh sb="7" eb="9">
      <t>チョウメ</t>
    </rPh>
    <phoneticPr fontId="1"/>
  </si>
  <si>
    <t>大阪市鶴見区安田1丁目</t>
  </si>
  <si>
    <t>阪南市緑ヶ丘1丁目</t>
  </si>
  <si>
    <t>泉佐野市上之郷90番地</t>
    <rPh sb="4" eb="7">
      <t>ウエノゴウ</t>
    </rPh>
    <rPh sb="9" eb="11">
      <t>バンチ</t>
    </rPh>
    <phoneticPr fontId="1"/>
  </si>
  <si>
    <t>八尾市空港</t>
    <rPh sb="0" eb="3">
      <t>ヤオシ</t>
    </rPh>
    <rPh sb="3" eb="5">
      <t>クウコウ</t>
    </rPh>
    <phoneticPr fontId="1"/>
  </si>
  <si>
    <t>ヘリコプターテレビ装置</t>
    <rPh sb="9" eb="11">
      <t>ソウチ</t>
    </rPh>
    <phoneticPr fontId="1"/>
  </si>
  <si>
    <t>既存建物の老朽化による建替え工事
使用終了＜令和8年度に仮庁舎へ移転予定（令和8年度～令和14年度：新庁舎建設工事、現庁舎撤去工事）＞</t>
    <rPh sb="17" eb="19">
      <t>シヨウ</t>
    </rPh>
    <rPh sb="19" eb="21">
      <t>シュウリョウ</t>
    </rPh>
    <rPh sb="22" eb="24">
      <t>レイワ</t>
    </rPh>
    <rPh sb="25" eb="27">
      <t>ネンド</t>
    </rPh>
    <rPh sb="28" eb="31">
      <t>カリチョウシャ</t>
    </rPh>
    <rPh sb="32" eb="34">
      <t>イテン</t>
    </rPh>
    <rPh sb="34" eb="36">
      <t>ヨテイ</t>
    </rPh>
    <rPh sb="37" eb="39">
      <t>レイワ</t>
    </rPh>
    <rPh sb="40" eb="42">
      <t>ネンド</t>
    </rPh>
    <rPh sb="43" eb="45">
      <t>レイワ</t>
    </rPh>
    <rPh sb="47" eb="49">
      <t>ネンド</t>
    </rPh>
    <rPh sb="50" eb="53">
      <t>シンチョウシャ</t>
    </rPh>
    <rPh sb="53" eb="55">
      <t>ケンセツ</t>
    </rPh>
    <rPh sb="55" eb="57">
      <t>コウジ</t>
    </rPh>
    <rPh sb="58" eb="61">
      <t>ゲンチョウシャ</t>
    </rPh>
    <rPh sb="61" eb="65">
      <t>テッキョコウジ</t>
    </rPh>
    <phoneticPr fontId="1"/>
  </si>
  <si>
    <t>都市計画廃止が告示されたため</t>
    <rPh sb="0" eb="6">
      <t>トシケイカクハイシ</t>
    </rPh>
    <rPh sb="7" eb="9">
      <t>コクジ</t>
    </rPh>
    <phoneticPr fontId="1"/>
  </si>
  <si>
    <t>市に道路移管・府道廃止</t>
    <rPh sb="0" eb="1">
      <t>シ</t>
    </rPh>
    <rPh sb="2" eb="6">
      <t>ドウロイカン</t>
    </rPh>
    <rPh sb="7" eb="9">
      <t>フドウ</t>
    </rPh>
    <rPh sb="9" eb="11">
      <t>ハイシ</t>
    </rPh>
    <phoneticPr fontId="1"/>
  </si>
  <si>
    <t>土地の処遇が定まった時に改めて減損損失額の測定を行う。</t>
    <phoneticPr fontId="1"/>
  </si>
  <si>
    <t>体育会館管理運営事業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</si>
</sst>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_ ;[Red]\-#,##0\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name val="HGPｺﾞｼｯｸM"/>
      <family val="3"/>
      <charset val="128"/>
    </font>
    <font>
      <sz val="22"/>
      <name val="HGPｺﾞｼｯｸM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HGPｺﾞｼｯｸM"/>
      <family val="3"/>
      <charset val="128"/>
    </font>
    <font>
      <sz val="6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rgb="FFFF0000"/>
      <name val="HGPｺﾞｼｯｸM"/>
      <family val="3"/>
      <charset val="128"/>
    </font>
    <font>
      <b/>
      <sz val="18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371">
    <xf numFmtId="0" fontId="0" fillId="0" borderId="0" xfId="0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14" fillId="0" borderId="2" xfId="1" applyNumberFormat="1" applyFont="1" applyBorder="1" applyAlignment="1">
      <alignment horizontal="right" vertical="center" shrinkToFit="1"/>
    </xf>
    <xf numFmtId="176" fontId="14" fillId="0" borderId="30" xfId="1" applyNumberFormat="1" applyFont="1" applyBorder="1" applyAlignment="1">
      <alignment horizontal="right" vertical="center" shrinkToFit="1"/>
    </xf>
    <xf numFmtId="0" fontId="4" fillId="0" borderId="31" xfId="1" applyFont="1" applyBorder="1" applyAlignment="1">
      <alignment vertical="center" shrinkToFit="1"/>
    </xf>
    <xf numFmtId="0" fontId="4" fillId="0" borderId="0" xfId="1" applyFont="1">
      <alignment vertical="center"/>
    </xf>
    <xf numFmtId="176" fontId="4" fillId="0" borderId="1" xfId="0" applyNumberFormat="1" applyFont="1" applyBorder="1" applyAlignment="1">
      <alignment vertical="center" shrinkToFit="1"/>
    </xf>
    <xf numFmtId="176" fontId="14" fillId="0" borderId="1" xfId="1" applyNumberFormat="1" applyFont="1" applyBorder="1" applyAlignment="1">
      <alignment vertical="center" shrinkToFit="1"/>
    </xf>
    <xf numFmtId="0" fontId="4" fillId="0" borderId="32" xfId="1" applyFont="1" applyBorder="1" applyAlignment="1">
      <alignment vertical="center" wrapText="1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vertical="center" shrinkToFit="1"/>
    </xf>
    <xf numFmtId="0" fontId="2" fillId="0" borderId="32" xfId="1" applyFont="1" applyBorder="1" applyAlignment="1">
      <alignment vertical="center" wrapText="1" shrinkToFit="1"/>
    </xf>
    <xf numFmtId="0" fontId="7" fillId="0" borderId="32" xfId="1" applyFont="1" applyBorder="1" applyAlignment="1">
      <alignment vertical="center" wrapText="1" shrinkToFit="1"/>
    </xf>
    <xf numFmtId="0" fontId="2" fillId="0" borderId="32" xfId="1" applyFont="1" applyBorder="1" applyAlignment="1">
      <alignment vertical="center" wrapText="1"/>
    </xf>
    <xf numFmtId="0" fontId="6" fillId="0" borderId="2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27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wrapText="1" shrinkToFit="1"/>
    </xf>
    <xf numFmtId="176" fontId="6" fillId="0" borderId="4" xfId="0" applyNumberFormat="1" applyFont="1" applyBorder="1" applyAlignment="1">
      <alignment vertical="center" shrinkToFit="1"/>
    </xf>
    <xf numFmtId="0" fontId="9" fillId="0" borderId="0" xfId="0" applyFont="1" applyAlignment="1">
      <alignment horizontal="center" vertical="center" wrapText="1"/>
    </xf>
    <xf numFmtId="177" fontId="2" fillId="0" borderId="1" xfId="0" applyNumberFormat="1" applyFont="1" applyBorder="1" applyAlignment="1">
      <alignment vertical="center" wrapText="1"/>
    </xf>
    <xf numFmtId="177" fontId="7" fillId="0" borderId="1" xfId="0" applyNumberFormat="1" applyFont="1" applyBorder="1" applyAlignment="1">
      <alignment horizontal="right" vertical="center" wrapText="1"/>
    </xf>
    <xf numFmtId="176" fontId="6" fillId="0" borderId="2" xfId="1" applyNumberFormat="1" applyFont="1" applyBorder="1" applyAlignment="1">
      <alignment horizontal="right" vertical="center" wrapText="1" shrinkToFit="1"/>
    </xf>
    <xf numFmtId="176" fontId="6" fillId="0" borderId="1" xfId="1" applyNumberFormat="1" applyFont="1" applyBorder="1" applyAlignment="1">
      <alignment horizontal="right" vertical="center" wrapText="1" shrinkToFit="1"/>
    </xf>
    <xf numFmtId="38" fontId="4" fillId="0" borderId="0" xfId="1" applyNumberFormat="1" applyFont="1">
      <alignment vertical="center"/>
    </xf>
    <xf numFmtId="177" fontId="7" fillId="0" borderId="0" xfId="0" applyNumberFormat="1" applyFont="1" applyAlignment="1">
      <alignment horizontal="center" vertical="center" wrapText="1"/>
    </xf>
    <xf numFmtId="177" fontId="7" fillId="0" borderId="0" xfId="0" applyNumberFormat="1" applyFont="1">
      <alignment vertical="center"/>
    </xf>
    <xf numFmtId="0" fontId="4" fillId="2" borderId="32" xfId="1" applyFont="1" applyFill="1" applyBorder="1" applyAlignment="1">
      <alignment vertical="center" wrapText="1" shrinkToFit="1"/>
    </xf>
    <xf numFmtId="0" fontId="7" fillId="2" borderId="32" xfId="1" applyFont="1" applyFill="1" applyBorder="1" applyAlignment="1">
      <alignment vertical="center" wrapText="1" shrinkToFit="1"/>
    </xf>
    <xf numFmtId="0" fontId="2" fillId="2" borderId="32" xfId="1" applyFont="1" applyFill="1" applyBorder="1" applyAlignment="1">
      <alignment vertical="center" wrapText="1" shrinkToFit="1"/>
    </xf>
    <xf numFmtId="176" fontId="6" fillId="0" borderId="1" xfId="1" applyNumberFormat="1" applyFont="1" applyBorder="1" applyAlignment="1">
      <alignment horizontal="right" vertical="center" shrinkToFit="1"/>
    </xf>
    <xf numFmtId="0" fontId="7" fillId="2" borderId="0" xfId="0" applyFont="1" applyFill="1">
      <alignment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77" fontId="7" fillId="0" borderId="14" xfId="0" applyNumberFormat="1" applyFont="1" applyBorder="1" applyAlignment="1">
      <alignment horizontal="center" vertical="center" wrapText="1"/>
    </xf>
    <xf numFmtId="0" fontId="15" fillId="2" borderId="32" xfId="1" applyFont="1" applyFill="1" applyBorder="1" applyAlignment="1">
      <alignment vertical="center" wrapText="1" shrinkToFit="1"/>
    </xf>
    <xf numFmtId="0" fontId="5" fillId="0" borderId="10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vertical="center" shrinkToFit="1"/>
    </xf>
    <xf numFmtId="176" fontId="6" fillId="0" borderId="1" xfId="1" applyNumberFormat="1" applyFont="1" applyBorder="1">
      <alignment vertical="center"/>
    </xf>
    <xf numFmtId="0" fontId="4" fillId="0" borderId="47" xfId="1" applyFont="1" applyBorder="1">
      <alignment vertical="center"/>
    </xf>
    <xf numFmtId="0" fontId="4" fillId="0" borderId="48" xfId="1" applyFont="1" applyBorder="1">
      <alignment vertical="center"/>
    </xf>
    <xf numFmtId="0" fontId="4" fillId="0" borderId="24" xfId="1" applyFont="1" applyBorder="1">
      <alignment vertical="center"/>
    </xf>
    <xf numFmtId="0" fontId="7" fillId="0" borderId="47" xfId="1" applyFont="1" applyBorder="1" applyAlignment="1">
      <alignment vertical="center" shrinkToFit="1"/>
    </xf>
    <xf numFmtId="0" fontId="7" fillId="0" borderId="48" xfId="1" applyFont="1" applyBorder="1" applyAlignment="1">
      <alignment vertical="center" shrinkToFit="1"/>
    </xf>
    <xf numFmtId="0" fontId="7" fillId="2" borderId="48" xfId="1" applyFont="1" applyFill="1" applyBorder="1" applyAlignment="1">
      <alignment vertical="center" wrapText="1" shrinkToFit="1"/>
    </xf>
    <xf numFmtId="0" fontId="7" fillId="2" borderId="24" xfId="1" applyFont="1" applyFill="1" applyBorder="1">
      <alignment vertical="center"/>
    </xf>
    <xf numFmtId="0" fontId="7" fillId="0" borderId="48" xfId="1" applyFont="1" applyBorder="1" applyAlignment="1">
      <alignment vertical="center" wrapText="1" shrinkToFit="1"/>
    </xf>
    <xf numFmtId="0" fontId="7" fillId="2" borderId="48" xfId="1" applyFont="1" applyFill="1" applyBorder="1" applyAlignment="1">
      <alignment vertical="center" shrinkToFit="1"/>
    </xf>
    <xf numFmtId="0" fontId="7" fillId="0" borderId="48" xfId="1" applyFont="1" applyBorder="1">
      <alignment vertical="center"/>
    </xf>
    <xf numFmtId="0" fontId="7" fillId="0" borderId="49" xfId="1" applyFont="1" applyBorder="1">
      <alignment vertical="center"/>
    </xf>
    <xf numFmtId="0" fontId="5" fillId="0" borderId="50" xfId="1" applyFont="1" applyBorder="1">
      <alignment vertical="center"/>
    </xf>
    <xf numFmtId="0" fontId="14" fillId="0" borderId="47" xfId="1" applyFont="1" applyBorder="1">
      <alignment vertical="center"/>
    </xf>
    <xf numFmtId="0" fontId="14" fillId="0" borderId="48" xfId="1" applyFont="1" applyBorder="1">
      <alignment vertical="center"/>
    </xf>
    <xf numFmtId="0" fontId="14" fillId="0" borderId="24" xfId="1" applyFont="1" applyBorder="1">
      <alignment vertical="center"/>
    </xf>
    <xf numFmtId="0" fontId="14" fillId="0" borderId="49" xfId="1" applyFont="1" applyBorder="1">
      <alignment vertical="center"/>
    </xf>
    <xf numFmtId="0" fontId="14" fillId="0" borderId="50" xfId="1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176" fontId="6" fillId="0" borderId="55" xfId="1" applyNumberFormat="1" applyFont="1" applyBorder="1" applyAlignment="1">
      <alignment horizontal="right" vertical="center" shrinkToFit="1"/>
    </xf>
    <xf numFmtId="176" fontId="14" fillId="0" borderId="56" xfId="1" applyNumberFormat="1" applyFont="1" applyBorder="1" applyAlignment="1">
      <alignment horizontal="right" vertical="center" shrinkToFit="1"/>
    </xf>
    <xf numFmtId="0" fontId="4" fillId="0" borderId="57" xfId="1" applyFont="1" applyBorder="1">
      <alignment vertical="center"/>
    </xf>
    <xf numFmtId="177" fontId="7" fillId="0" borderId="1" xfId="0" applyNumberFormat="1" applyFont="1" applyBorder="1" applyAlignment="1">
      <alignment vertical="center" wrapText="1"/>
    </xf>
    <xf numFmtId="176" fontId="14" fillId="0" borderId="22" xfId="1" applyNumberFormat="1" applyFont="1" applyBorder="1" applyAlignment="1">
      <alignment horizontal="right" vertical="center" shrinkToFit="1"/>
    </xf>
    <xf numFmtId="0" fontId="17" fillId="0" borderId="0" xfId="0" applyFont="1">
      <alignment vertical="center"/>
    </xf>
    <xf numFmtId="0" fontId="4" fillId="0" borderId="60" xfId="1" applyFont="1" applyBorder="1">
      <alignment vertical="center"/>
    </xf>
    <xf numFmtId="0" fontId="4" fillId="0" borderId="59" xfId="1" applyFont="1" applyBorder="1">
      <alignment vertical="center"/>
    </xf>
    <xf numFmtId="0" fontId="7" fillId="2" borderId="3" xfId="0" applyFont="1" applyFill="1" applyBorder="1">
      <alignment vertical="center"/>
    </xf>
    <xf numFmtId="38" fontId="2" fillId="0" borderId="1" xfId="0" applyNumberFormat="1" applyFont="1" applyBorder="1" applyAlignment="1">
      <alignment vertical="center" wrapText="1"/>
    </xf>
    <xf numFmtId="38" fontId="7" fillId="0" borderId="1" xfId="0" applyNumberFormat="1" applyFont="1" applyBorder="1" applyAlignment="1">
      <alignment horizontal="right" vertical="center" wrapText="1"/>
    </xf>
    <xf numFmtId="176" fontId="7" fillId="0" borderId="8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38" fontId="7" fillId="0" borderId="1" xfId="2" applyFont="1" applyFill="1" applyBorder="1" applyAlignment="1">
      <alignment horizontal="right" vertical="center" wrapText="1"/>
    </xf>
    <xf numFmtId="49" fontId="7" fillId="0" borderId="0" xfId="0" applyNumberFormat="1" applyFont="1" applyAlignment="1">
      <alignment vertical="center" wrapText="1"/>
    </xf>
    <xf numFmtId="0" fontId="7" fillId="0" borderId="17" xfId="0" applyFont="1" applyBorder="1">
      <alignment vertical="center"/>
    </xf>
    <xf numFmtId="0" fontId="7" fillId="0" borderId="17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top" wrapText="1"/>
    </xf>
    <xf numFmtId="176" fontId="2" fillId="0" borderId="8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4" fillId="0" borderId="28" xfId="1" applyFont="1" applyBorder="1">
      <alignment vertical="center"/>
    </xf>
    <xf numFmtId="176" fontId="6" fillId="0" borderId="2" xfId="1" applyNumberFormat="1" applyFont="1" applyBorder="1">
      <alignment vertical="center"/>
    </xf>
    <xf numFmtId="176" fontId="6" fillId="0" borderId="55" xfId="0" applyNumberFormat="1" applyFont="1" applyBorder="1" applyAlignment="1">
      <alignment vertical="center" shrinkToFit="1"/>
    </xf>
    <xf numFmtId="176" fontId="6" fillId="0" borderId="51" xfId="1" applyNumberFormat="1" applyFont="1" applyBorder="1" applyAlignment="1">
      <alignment horizontal="right" vertical="center" shrinkToFit="1"/>
    </xf>
    <xf numFmtId="176" fontId="6" fillId="0" borderId="56" xfId="1" applyNumberFormat="1" applyFont="1" applyBorder="1" applyAlignment="1">
      <alignment horizontal="right" vertical="center" shrinkToFit="1"/>
    </xf>
    <xf numFmtId="176" fontId="14" fillId="0" borderId="29" xfId="1" applyNumberFormat="1" applyFont="1" applyBorder="1" applyAlignment="1">
      <alignment horizontal="right" vertical="center" shrinkToFit="1"/>
    </xf>
    <xf numFmtId="176" fontId="14" fillId="0" borderId="21" xfId="0" applyNumberFormat="1" applyFont="1" applyBorder="1" applyAlignment="1">
      <alignment vertical="center" shrinkToFit="1"/>
    </xf>
    <xf numFmtId="176" fontId="14" fillId="0" borderId="1" xfId="0" applyNumberFormat="1" applyFont="1" applyBorder="1" applyAlignment="1">
      <alignment vertical="center" shrinkToFit="1"/>
    </xf>
    <xf numFmtId="176" fontId="14" fillId="0" borderId="1" xfId="1" applyNumberFormat="1" applyFont="1" applyBorder="1" applyAlignment="1">
      <alignment horizontal="right"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6" fontId="6" fillId="0" borderId="21" xfId="1" applyNumberFormat="1" applyFont="1" applyBorder="1" applyAlignment="1">
      <alignment horizontal="right" vertical="center" wrapText="1" shrinkToFit="1"/>
    </xf>
    <xf numFmtId="176" fontId="6" fillId="0" borderId="21" xfId="1" applyNumberFormat="1" applyFont="1" applyBorder="1" applyAlignment="1">
      <alignment vertical="center" shrinkToFit="1"/>
    </xf>
    <xf numFmtId="176" fontId="14" fillId="0" borderId="55" xfId="1" applyNumberFormat="1" applyFont="1" applyBorder="1" applyAlignment="1">
      <alignment horizontal="right" vertical="center" shrinkToFit="1"/>
    </xf>
    <xf numFmtId="176" fontId="6" fillId="0" borderId="35" xfId="1" applyNumberFormat="1" applyFont="1" applyBorder="1" applyAlignment="1">
      <alignment horizontal="right" vertical="center" wrapText="1"/>
    </xf>
    <xf numFmtId="176" fontId="6" fillId="0" borderId="36" xfId="2" applyNumberFormat="1" applyFont="1" applyFill="1" applyBorder="1" applyAlignment="1">
      <alignment horizontal="right" vertical="center" wrapText="1"/>
    </xf>
    <xf numFmtId="176" fontId="6" fillId="0" borderId="36" xfId="1" applyNumberFormat="1" applyFont="1" applyBorder="1" applyAlignment="1">
      <alignment horizontal="right" vertical="center" wrapText="1"/>
    </xf>
    <xf numFmtId="176" fontId="6" fillId="0" borderId="57" xfId="2" applyNumberFormat="1" applyFont="1" applyFill="1" applyBorder="1" applyAlignment="1">
      <alignment horizontal="right" vertical="center" wrapText="1"/>
    </xf>
    <xf numFmtId="176" fontId="6" fillId="0" borderId="13" xfId="1" applyNumberFormat="1" applyFont="1" applyBorder="1" applyAlignment="1">
      <alignment vertical="center" shrinkToFit="1"/>
    </xf>
    <xf numFmtId="176" fontId="6" fillId="0" borderId="14" xfId="1" applyNumberFormat="1" applyFont="1" applyBorder="1" applyAlignment="1">
      <alignment vertical="center" shrinkToFit="1"/>
    </xf>
    <xf numFmtId="176" fontId="6" fillId="0" borderId="15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30" xfId="1" applyNumberFormat="1" applyFont="1" applyBorder="1" applyAlignment="1">
      <alignment vertical="center" shrinkToFit="1"/>
    </xf>
    <xf numFmtId="176" fontId="6" fillId="0" borderId="2" xfId="1" applyNumberFormat="1" applyFont="1" applyBorder="1" applyAlignment="1">
      <alignment vertical="center" shrinkToFit="1"/>
    </xf>
    <xf numFmtId="176" fontId="6" fillId="0" borderId="21" xfId="1" applyNumberFormat="1" applyFont="1" applyBorder="1">
      <alignment vertical="center"/>
    </xf>
    <xf numFmtId="176" fontId="6" fillId="0" borderId="22" xfId="1" applyNumberFormat="1" applyFont="1" applyBorder="1">
      <alignment vertical="center"/>
    </xf>
    <xf numFmtId="176" fontId="6" fillId="0" borderId="4" xfId="1" applyNumberFormat="1" applyFont="1" applyBorder="1">
      <alignment vertical="center"/>
    </xf>
    <xf numFmtId="176" fontId="6" fillId="2" borderId="21" xfId="1" applyNumberFormat="1" applyFont="1" applyFill="1" applyBorder="1" applyAlignment="1">
      <alignment vertical="center" shrinkToFit="1"/>
    </xf>
    <xf numFmtId="176" fontId="6" fillId="0" borderId="67" xfId="1" applyNumberFormat="1" applyFont="1" applyBorder="1">
      <alignment vertical="center"/>
    </xf>
    <xf numFmtId="176" fontId="6" fillId="0" borderId="55" xfId="1" applyNumberFormat="1" applyFont="1" applyBorder="1">
      <alignment vertical="center"/>
    </xf>
    <xf numFmtId="176" fontId="6" fillId="0" borderId="56" xfId="1" applyNumberFormat="1" applyFont="1" applyBorder="1" applyAlignment="1">
      <alignment vertical="center" shrinkToFit="1"/>
    </xf>
    <xf numFmtId="176" fontId="6" fillId="0" borderId="68" xfId="0" applyNumberFormat="1" applyFont="1" applyBorder="1" applyAlignment="1">
      <alignment vertical="center" shrinkToFit="1"/>
    </xf>
    <xf numFmtId="176" fontId="6" fillId="0" borderId="26" xfId="1" applyNumberFormat="1" applyFont="1" applyBorder="1">
      <alignment vertical="center"/>
    </xf>
    <xf numFmtId="176" fontId="6" fillId="0" borderId="6" xfId="1" applyNumberFormat="1" applyFont="1" applyBorder="1">
      <alignment vertical="center"/>
    </xf>
    <xf numFmtId="176" fontId="6" fillId="0" borderId="27" xfId="1" applyNumberFormat="1" applyFont="1" applyBorder="1">
      <alignment vertical="center"/>
    </xf>
    <xf numFmtId="176" fontId="6" fillId="0" borderId="62" xfId="1" applyNumberFormat="1" applyFont="1" applyBorder="1">
      <alignment vertical="center"/>
    </xf>
    <xf numFmtId="0" fontId="1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38" fontId="7" fillId="0" borderId="14" xfId="2" applyFont="1" applyFill="1" applyBorder="1" applyAlignment="1">
      <alignment horizontal="right" vertical="center" wrapText="1"/>
    </xf>
    <xf numFmtId="0" fontId="7" fillId="0" borderId="14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left" vertical="center" wrapText="1"/>
    </xf>
    <xf numFmtId="0" fontId="7" fillId="0" borderId="39" xfId="0" applyFont="1" applyBorder="1" applyAlignment="1">
      <alignment vertical="center" wrapText="1"/>
    </xf>
    <xf numFmtId="0" fontId="7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 wrapText="1"/>
    </xf>
    <xf numFmtId="0" fontId="7" fillId="0" borderId="40" xfId="0" applyFont="1" applyBorder="1" applyAlignment="1">
      <alignment vertical="center" wrapText="1"/>
    </xf>
    <xf numFmtId="0" fontId="7" fillId="0" borderId="35" xfId="0" applyFont="1" applyBorder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1" fillId="0" borderId="0" xfId="1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76" fontId="7" fillId="0" borderId="36" xfId="0" applyNumberFormat="1" applyFont="1" applyBorder="1">
      <alignment vertical="center"/>
    </xf>
    <xf numFmtId="0" fontId="7" fillId="0" borderId="69" xfId="0" applyFont="1" applyBorder="1" applyAlignment="1">
      <alignment horizontal="left" vertical="center"/>
    </xf>
    <xf numFmtId="176" fontId="7" fillId="0" borderId="70" xfId="0" applyNumberFormat="1" applyFont="1" applyBorder="1" applyAlignment="1">
      <alignment horizontal="right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7" fillId="0" borderId="39" xfId="0" applyFont="1" applyBorder="1">
      <alignment vertical="center"/>
    </xf>
    <xf numFmtId="0" fontId="7" fillId="0" borderId="36" xfId="0" applyFont="1" applyBorder="1">
      <alignment vertical="center"/>
    </xf>
    <xf numFmtId="38" fontId="7" fillId="0" borderId="1" xfId="0" applyNumberFormat="1" applyFont="1" applyBorder="1" applyAlignment="1">
      <alignment vertical="center" wrapText="1"/>
    </xf>
    <xf numFmtId="178" fontId="7" fillId="0" borderId="0" xfId="0" applyNumberFormat="1" applyFont="1">
      <alignment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3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 wrapText="1"/>
    </xf>
    <xf numFmtId="176" fontId="2" fillId="0" borderId="7" xfId="0" applyNumberFormat="1" applyFont="1" applyBorder="1" applyAlignment="1">
      <alignment horizontal="right" vertical="center"/>
    </xf>
    <xf numFmtId="38" fontId="2" fillId="0" borderId="2" xfId="2" applyFont="1" applyFill="1" applyBorder="1" applyAlignment="1">
      <alignment horizontal="right" vertical="center" wrapText="1"/>
    </xf>
    <xf numFmtId="38" fontId="7" fillId="0" borderId="2" xfId="2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7" fillId="0" borderId="54" xfId="0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left" vertical="center" wrapText="1"/>
    </xf>
    <xf numFmtId="0" fontId="2" fillId="0" borderId="4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left" vertical="center" wrapText="1"/>
    </xf>
    <xf numFmtId="38" fontId="2" fillId="0" borderId="10" xfId="0" applyNumberFormat="1" applyFont="1" applyBorder="1" applyAlignment="1">
      <alignment horizontal="right" vertical="center" wrapText="1"/>
    </xf>
    <xf numFmtId="0" fontId="5" fillId="0" borderId="12" xfId="1" applyFont="1" applyBorder="1" applyAlignment="1">
      <alignment horizontal="left" vertical="center" wrapText="1"/>
    </xf>
    <xf numFmtId="0" fontId="3" fillId="0" borderId="20" xfId="1" applyBorder="1" applyAlignment="1">
      <alignment horizontal="left" vertical="center"/>
    </xf>
    <xf numFmtId="0" fontId="3" fillId="0" borderId="25" xfId="1" applyBorder="1" applyAlignment="1">
      <alignment horizontal="left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3" fillId="0" borderId="18" xfId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4" xfId="1" applyBorder="1" applyAlignment="1">
      <alignment horizontal="center" vertical="center"/>
    </xf>
    <xf numFmtId="0" fontId="3" fillId="0" borderId="28" xfId="1" applyBorder="1" applyAlignment="1">
      <alignment horizontal="center" vertical="center"/>
    </xf>
    <xf numFmtId="0" fontId="6" fillId="0" borderId="23" xfId="1" applyFont="1" applyBorder="1" applyAlignment="1">
      <alignment horizontal="center" vertical="center" shrinkToFit="1"/>
    </xf>
    <xf numFmtId="0" fontId="3" fillId="0" borderId="4" xfId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/>
    </xf>
    <xf numFmtId="0" fontId="3" fillId="0" borderId="22" xfId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4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46" xfId="0" applyNumberFormat="1" applyFont="1" applyBorder="1" applyAlignment="1">
      <alignment horizontal="center" vertical="center" wrapText="1"/>
    </xf>
    <xf numFmtId="49" fontId="7" fillId="0" borderId="61" xfId="0" applyNumberFormat="1" applyFont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center" vertical="center" wrapText="1"/>
    </xf>
    <xf numFmtId="49" fontId="7" fillId="0" borderId="58" xfId="0" applyNumberFormat="1" applyFont="1" applyBorder="1" applyAlignment="1">
      <alignment horizontal="center" vertical="center" wrapText="1"/>
    </xf>
    <xf numFmtId="49" fontId="7" fillId="0" borderId="6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7" fillId="0" borderId="22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0" borderId="2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46" xfId="0" applyNumberFormat="1" applyFont="1" applyBorder="1" applyAlignment="1">
      <alignment horizontal="left" vertical="center" wrapText="1"/>
    </xf>
    <xf numFmtId="49" fontId="7" fillId="0" borderId="34" xfId="0" applyNumberFormat="1" applyFont="1" applyBorder="1" applyAlignment="1">
      <alignment horizontal="left" vertical="center" wrapText="1"/>
    </xf>
    <xf numFmtId="49" fontId="7" fillId="0" borderId="42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43" xfId="0" applyNumberFormat="1" applyFont="1" applyBorder="1" applyAlignment="1">
      <alignment horizontal="left" vertical="center" wrapText="1"/>
    </xf>
    <xf numFmtId="49" fontId="7" fillId="0" borderId="51" xfId="0" applyNumberFormat="1" applyFont="1" applyBorder="1" applyAlignment="1">
      <alignment horizontal="left" vertical="center" wrapText="1"/>
    </xf>
    <xf numFmtId="49" fontId="7" fillId="0" borderId="58" xfId="0" applyNumberFormat="1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52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736600</xdr:colOff>
      <xdr:row>0</xdr:row>
      <xdr:rowOff>0</xdr:rowOff>
    </xdr:from>
    <xdr:to>
      <xdr:col>13</xdr:col>
      <xdr:colOff>1663700</xdr:colOff>
      <xdr:row>1</xdr:row>
      <xdr:rowOff>101600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28725" y="431800"/>
          <a:ext cx="927100" cy="669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1828800</xdr:colOff>
      <xdr:row>0</xdr:row>
      <xdr:rowOff>0</xdr:rowOff>
    </xdr:from>
    <xdr:to>
      <xdr:col>10</xdr:col>
      <xdr:colOff>25400</xdr:colOff>
      <xdr:row>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468225" y="0"/>
          <a:ext cx="92075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view="pageBreakPreview" zoomScaleNormal="80" zoomScaleSheetLayoutView="100" workbookViewId="0"/>
  </sheetViews>
  <sheetFormatPr defaultColWidth="9" defaultRowHeight="13.2" x14ac:dyDescent="0.2"/>
  <cols>
    <col min="1" max="1" width="22.6640625" style="10" customWidth="1"/>
    <col min="2" max="6" width="10.6640625" style="10" customWidth="1"/>
    <col min="7" max="7" width="15.6640625" style="10" customWidth="1"/>
    <col min="8" max="8" width="10.6640625" style="10" customWidth="1"/>
    <col min="9" max="9" width="15.6640625" style="10" customWidth="1"/>
    <col min="10" max="10" width="10.6640625" style="10" customWidth="1"/>
    <col min="11" max="11" width="15.6640625" style="10" customWidth="1"/>
    <col min="12" max="12" width="10.6640625" style="10" customWidth="1"/>
    <col min="13" max="13" width="18.6640625" style="10" customWidth="1"/>
    <col min="14" max="14" width="30.6640625" style="10" customWidth="1"/>
    <col min="15" max="16384" width="9" style="10"/>
  </cols>
  <sheetData>
    <row r="1" spans="1:14" ht="41.25" customHeight="1" thickBot="1" x14ac:dyDescent="0.25">
      <c r="A1" s="155" t="s">
        <v>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 ht="34.5" customHeight="1" x14ac:dyDescent="0.2">
      <c r="A2" s="199" t="s">
        <v>27</v>
      </c>
      <c r="B2" s="202" t="s">
        <v>28</v>
      </c>
      <c r="C2" s="203"/>
      <c r="D2" s="203"/>
      <c r="E2" s="204"/>
      <c r="F2" s="205" t="s">
        <v>29</v>
      </c>
      <c r="G2" s="206"/>
      <c r="H2" s="206"/>
      <c r="I2" s="206"/>
      <c r="J2" s="206"/>
      <c r="K2" s="206"/>
      <c r="L2" s="206"/>
      <c r="M2" s="207"/>
      <c r="N2" s="208" t="s">
        <v>30</v>
      </c>
    </row>
    <row r="3" spans="1:14" ht="35.1" customHeight="1" x14ac:dyDescent="0.2">
      <c r="A3" s="200"/>
      <c r="B3" s="19" t="s">
        <v>31</v>
      </c>
      <c r="C3" s="20" t="s">
        <v>32</v>
      </c>
      <c r="D3" s="20" t="s">
        <v>33</v>
      </c>
      <c r="E3" s="21" t="s">
        <v>34</v>
      </c>
      <c r="F3" s="211" t="s">
        <v>31</v>
      </c>
      <c r="G3" s="212"/>
      <c r="H3" s="213" t="s">
        <v>32</v>
      </c>
      <c r="I3" s="212"/>
      <c r="J3" s="213" t="s">
        <v>33</v>
      </c>
      <c r="K3" s="212"/>
      <c r="L3" s="214" t="s">
        <v>34</v>
      </c>
      <c r="M3" s="215"/>
      <c r="N3" s="209"/>
    </row>
    <row r="4" spans="1:14" ht="35.1" customHeight="1" thickBot="1" x14ac:dyDescent="0.25">
      <c r="A4" s="201"/>
      <c r="B4" s="22" t="s">
        <v>35</v>
      </c>
      <c r="C4" s="23" t="s">
        <v>35</v>
      </c>
      <c r="D4" s="23" t="s">
        <v>35</v>
      </c>
      <c r="E4" s="24" t="s">
        <v>35</v>
      </c>
      <c r="F4" s="22" t="s">
        <v>35</v>
      </c>
      <c r="G4" s="25" t="s">
        <v>36</v>
      </c>
      <c r="H4" s="23" t="s">
        <v>35</v>
      </c>
      <c r="I4" s="25" t="s">
        <v>36</v>
      </c>
      <c r="J4" s="23" t="s">
        <v>35</v>
      </c>
      <c r="K4" s="25" t="s">
        <v>36</v>
      </c>
      <c r="L4" s="23" t="s">
        <v>35</v>
      </c>
      <c r="M4" s="25" t="s">
        <v>36</v>
      </c>
      <c r="N4" s="210"/>
    </row>
    <row r="5" spans="1:14" ht="39.9" customHeight="1" x14ac:dyDescent="0.2">
      <c r="A5" s="50" t="s">
        <v>37</v>
      </c>
      <c r="B5" s="118">
        <v>0</v>
      </c>
      <c r="C5" s="119">
        <v>0</v>
      </c>
      <c r="D5" s="119">
        <v>0</v>
      </c>
      <c r="E5" s="120">
        <f t="shared" ref="E5:E17" si="0">SUM(B5:D5)</f>
        <v>0</v>
      </c>
      <c r="F5" s="121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4">
        <f t="shared" ref="L5:M19" si="1">F5+H5+J5</f>
        <v>0</v>
      </c>
      <c r="M5" s="104">
        <f t="shared" si="1"/>
        <v>0</v>
      </c>
      <c r="N5" s="53"/>
    </row>
    <row r="6" spans="1:14" ht="39.9" customHeight="1" x14ac:dyDescent="0.2">
      <c r="A6" s="51" t="s">
        <v>38</v>
      </c>
      <c r="B6" s="112">
        <v>0</v>
      </c>
      <c r="C6" s="15">
        <v>2</v>
      </c>
      <c r="D6" s="15">
        <v>0</v>
      </c>
      <c r="E6" s="122">
        <f t="shared" si="0"/>
        <v>2</v>
      </c>
      <c r="F6" s="121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4">
        <f t="shared" si="1"/>
        <v>0</v>
      </c>
      <c r="M6" s="104">
        <f t="shared" si="1"/>
        <v>0</v>
      </c>
      <c r="N6" s="54"/>
    </row>
    <row r="7" spans="1:14" ht="39.9" customHeight="1" x14ac:dyDescent="0.2">
      <c r="A7" s="51" t="s">
        <v>39</v>
      </c>
      <c r="B7" s="112">
        <v>5</v>
      </c>
      <c r="C7" s="123">
        <v>0</v>
      </c>
      <c r="D7" s="123">
        <v>0</v>
      </c>
      <c r="E7" s="122">
        <f t="shared" si="0"/>
        <v>5</v>
      </c>
      <c r="F7" s="26">
        <v>0</v>
      </c>
      <c r="G7" s="48">
        <v>0</v>
      </c>
      <c r="H7" s="26">
        <v>0</v>
      </c>
      <c r="I7" s="15">
        <v>0</v>
      </c>
      <c r="J7" s="26">
        <v>0</v>
      </c>
      <c r="K7" s="26">
        <v>0</v>
      </c>
      <c r="L7" s="14">
        <f t="shared" si="1"/>
        <v>0</v>
      </c>
      <c r="M7" s="104">
        <f t="shared" si="1"/>
        <v>0</v>
      </c>
      <c r="N7" s="54"/>
    </row>
    <row r="8" spans="1:14" ht="39.9" customHeight="1" x14ac:dyDescent="0.2">
      <c r="A8" s="51" t="s">
        <v>40</v>
      </c>
      <c r="B8" s="112">
        <v>4</v>
      </c>
      <c r="C8" s="123">
        <v>1</v>
      </c>
      <c r="D8" s="123">
        <v>0</v>
      </c>
      <c r="E8" s="122">
        <f t="shared" si="0"/>
        <v>5</v>
      </c>
      <c r="F8" s="26">
        <v>0</v>
      </c>
      <c r="G8" s="48">
        <v>0</v>
      </c>
      <c r="H8" s="26">
        <v>0</v>
      </c>
      <c r="I8" s="15">
        <v>0</v>
      </c>
      <c r="J8" s="26">
        <v>0</v>
      </c>
      <c r="K8" s="26">
        <v>0</v>
      </c>
      <c r="L8" s="14">
        <f t="shared" si="1"/>
        <v>0</v>
      </c>
      <c r="M8" s="104">
        <f t="shared" si="1"/>
        <v>0</v>
      </c>
      <c r="N8" s="55"/>
    </row>
    <row r="9" spans="1:14" ht="39.9" customHeight="1" x14ac:dyDescent="0.2">
      <c r="A9" s="52" t="s">
        <v>61</v>
      </c>
      <c r="B9" s="124">
        <v>0</v>
      </c>
      <c r="C9" s="49">
        <v>0</v>
      </c>
      <c r="D9" s="49">
        <v>0</v>
      </c>
      <c r="E9" s="125">
        <f>SUM(B9:D9)</f>
        <v>0</v>
      </c>
      <c r="F9" s="126">
        <v>0</v>
      </c>
      <c r="G9" s="48">
        <v>0</v>
      </c>
      <c r="H9" s="49">
        <v>0</v>
      </c>
      <c r="I9" s="15">
        <v>0</v>
      </c>
      <c r="J9" s="49">
        <v>0</v>
      </c>
      <c r="K9" s="26">
        <v>0</v>
      </c>
      <c r="L9" s="49">
        <f>F9+H9+J9</f>
        <v>0</v>
      </c>
      <c r="M9" s="104">
        <f t="shared" si="1"/>
        <v>0</v>
      </c>
      <c r="N9" s="56"/>
    </row>
    <row r="10" spans="1:14" ht="39.9" customHeight="1" x14ac:dyDescent="0.2">
      <c r="A10" s="51" t="s">
        <v>41</v>
      </c>
      <c r="B10" s="112">
        <v>3</v>
      </c>
      <c r="C10" s="123">
        <v>0</v>
      </c>
      <c r="D10" s="123">
        <v>0</v>
      </c>
      <c r="E10" s="122">
        <f t="shared" si="0"/>
        <v>3</v>
      </c>
      <c r="F10" s="26">
        <v>0</v>
      </c>
      <c r="G10" s="48">
        <v>0</v>
      </c>
      <c r="H10" s="26">
        <v>0</v>
      </c>
      <c r="I10" s="15">
        <v>0</v>
      </c>
      <c r="J10" s="26">
        <v>0</v>
      </c>
      <c r="K10" s="26">
        <v>0</v>
      </c>
      <c r="L10" s="14">
        <f t="shared" si="1"/>
        <v>0</v>
      </c>
      <c r="M10" s="104">
        <f t="shared" si="1"/>
        <v>0</v>
      </c>
      <c r="N10" s="57"/>
    </row>
    <row r="11" spans="1:14" ht="39.9" customHeight="1" x14ac:dyDescent="0.2">
      <c r="A11" s="51" t="s">
        <v>42</v>
      </c>
      <c r="B11" s="112">
        <v>6</v>
      </c>
      <c r="C11" s="123">
        <v>1</v>
      </c>
      <c r="D11" s="123">
        <v>0</v>
      </c>
      <c r="E11" s="122">
        <f t="shared" si="0"/>
        <v>7</v>
      </c>
      <c r="F11" s="26">
        <v>0</v>
      </c>
      <c r="G11" s="48">
        <v>0</v>
      </c>
      <c r="H11" s="26">
        <v>0</v>
      </c>
      <c r="I11" s="15">
        <v>0</v>
      </c>
      <c r="J11" s="26">
        <v>0</v>
      </c>
      <c r="K11" s="26">
        <v>0</v>
      </c>
      <c r="L11" s="14">
        <f t="shared" si="1"/>
        <v>0</v>
      </c>
      <c r="M11" s="104">
        <f t="shared" si="1"/>
        <v>0</v>
      </c>
      <c r="N11" s="55"/>
    </row>
    <row r="12" spans="1:14" ht="39.9" customHeight="1" x14ac:dyDescent="0.2">
      <c r="A12" s="51" t="s">
        <v>43</v>
      </c>
      <c r="B12" s="112">
        <v>8</v>
      </c>
      <c r="C12" s="123">
        <v>3</v>
      </c>
      <c r="D12" s="123">
        <v>0</v>
      </c>
      <c r="E12" s="122">
        <f t="shared" si="0"/>
        <v>11</v>
      </c>
      <c r="F12" s="26">
        <v>0</v>
      </c>
      <c r="G12" s="48">
        <v>0</v>
      </c>
      <c r="H12" s="26">
        <v>0</v>
      </c>
      <c r="I12" s="26">
        <v>0</v>
      </c>
      <c r="J12" s="26">
        <v>0</v>
      </c>
      <c r="K12" s="26">
        <v>0</v>
      </c>
      <c r="L12" s="14">
        <f t="shared" si="1"/>
        <v>0</v>
      </c>
      <c r="M12" s="104">
        <f t="shared" si="1"/>
        <v>0</v>
      </c>
      <c r="N12" s="57"/>
    </row>
    <row r="13" spans="1:14" ht="39.9" customHeight="1" x14ac:dyDescent="0.2">
      <c r="A13" s="51" t="s">
        <v>44</v>
      </c>
      <c r="B13" s="112">
        <v>8</v>
      </c>
      <c r="C13" s="123">
        <v>2</v>
      </c>
      <c r="D13" s="123">
        <v>3</v>
      </c>
      <c r="E13" s="122">
        <f t="shared" si="0"/>
        <v>13</v>
      </c>
      <c r="F13" s="26">
        <v>0</v>
      </c>
      <c r="G13" s="48">
        <v>0</v>
      </c>
      <c r="H13" s="26">
        <v>0</v>
      </c>
      <c r="I13" s="26">
        <v>0</v>
      </c>
      <c r="J13" s="26">
        <v>0</v>
      </c>
      <c r="K13" s="26">
        <v>0</v>
      </c>
      <c r="L13" s="14">
        <f t="shared" si="1"/>
        <v>0</v>
      </c>
      <c r="M13" s="104">
        <f t="shared" si="1"/>
        <v>0</v>
      </c>
      <c r="N13" s="58"/>
    </row>
    <row r="14" spans="1:14" ht="39.9" customHeight="1" x14ac:dyDescent="0.2">
      <c r="A14" s="51" t="s">
        <v>45</v>
      </c>
      <c r="B14" s="127">
        <v>9</v>
      </c>
      <c r="C14" s="15">
        <v>1</v>
      </c>
      <c r="D14" s="15">
        <v>0</v>
      </c>
      <c r="E14" s="122">
        <f t="shared" si="0"/>
        <v>10</v>
      </c>
      <c r="F14" s="26">
        <v>0</v>
      </c>
      <c r="G14" s="48">
        <v>0</v>
      </c>
      <c r="H14" s="26">
        <v>0</v>
      </c>
      <c r="I14" s="26">
        <v>0</v>
      </c>
      <c r="J14" s="26">
        <v>0</v>
      </c>
      <c r="K14" s="26">
        <v>0</v>
      </c>
      <c r="L14" s="14">
        <f t="shared" ref="L14:M16" si="2">F14+H14+J14</f>
        <v>0</v>
      </c>
      <c r="M14" s="104">
        <f t="shared" si="2"/>
        <v>0</v>
      </c>
      <c r="N14" s="58"/>
    </row>
    <row r="15" spans="1:14" ht="39.9" customHeight="1" x14ac:dyDescent="0.2">
      <c r="A15" s="51" t="s">
        <v>59</v>
      </c>
      <c r="B15" s="127">
        <v>5</v>
      </c>
      <c r="C15" s="15">
        <v>0</v>
      </c>
      <c r="D15" s="15">
        <v>1</v>
      </c>
      <c r="E15" s="122">
        <f>SUM(B15:D15)</f>
        <v>6</v>
      </c>
      <c r="F15" s="26">
        <v>0</v>
      </c>
      <c r="G15" s="48">
        <v>0</v>
      </c>
      <c r="H15" s="26">
        <v>0</v>
      </c>
      <c r="I15" s="26">
        <v>0</v>
      </c>
      <c r="J15" s="26">
        <v>0</v>
      </c>
      <c r="K15" s="26">
        <v>0</v>
      </c>
      <c r="L15" s="14">
        <f t="shared" si="2"/>
        <v>0</v>
      </c>
      <c r="M15" s="104">
        <f>G15+I15+K15</f>
        <v>0</v>
      </c>
      <c r="N15" s="58"/>
    </row>
    <row r="16" spans="1:14" ht="39.9" customHeight="1" x14ac:dyDescent="0.2">
      <c r="A16" s="51" t="s">
        <v>57</v>
      </c>
      <c r="B16" s="112">
        <v>1</v>
      </c>
      <c r="C16" s="15">
        <v>0</v>
      </c>
      <c r="D16" s="15">
        <v>0</v>
      </c>
      <c r="E16" s="122">
        <f>SUM(B16:D16)</f>
        <v>1</v>
      </c>
      <c r="F16" s="26">
        <v>0</v>
      </c>
      <c r="G16" s="48">
        <v>0</v>
      </c>
      <c r="H16" s="26">
        <v>0</v>
      </c>
      <c r="I16" s="26">
        <v>0</v>
      </c>
      <c r="J16" s="26">
        <v>0</v>
      </c>
      <c r="K16" s="26">
        <v>0</v>
      </c>
      <c r="L16" s="14">
        <f t="shared" si="2"/>
        <v>0</v>
      </c>
      <c r="M16" s="104">
        <f t="shared" si="2"/>
        <v>0</v>
      </c>
      <c r="N16" s="58"/>
    </row>
    <row r="17" spans="1:14" ht="39.9" customHeight="1" x14ac:dyDescent="0.2">
      <c r="A17" s="51" t="s">
        <v>46</v>
      </c>
      <c r="B17" s="124">
        <v>1</v>
      </c>
      <c r="C17" s="102">
        <v>1</v>
      </c>
      <c r="D17" s="102">
        <v>1</v>
      </c>
      <c r="E17" s="122">
        <f t="shared" si="0"/>
        <v>3</v>
      </c>
      <c r="F17" s="26">
        <v>0</v>
      </c>
      <c r="G17" s="48">
        <v>0</v>
      </c>
      <c r="H17" s="26">
        <v>0</v>
      </c>
      <c r="I17" s="26">
        <v>0</v>
      </c>
      <c r="J17" s="26">
        <v>0</v>
      </c>
      <c r="K17" s="26">
        <v>0</v>
      </c>
      <c r="L17" s="14">
        <f t="shared" si="1"/>
        <v>0</v>
      </c>
      <c r="M17" s="104">
        <f t="shared" si="1"/>
        <v>0</v>
      </c>
      <c r="N17" s="55"/>
    </row>
    <row r="18" spans="1:14" ht="39.9" customHeight="1" x14ac:dyDescent="0.2">
      <c r="A18" s="51" t="s">
        <v>47</v>
      </c>
      <c r="B18" s="124">
        <v>0</v>
      </c>
      <c r="C18" s="102">
        <v>0</v>
      </c>
      <c r="D18" s="102">
        <v>0</v>
      </c>
      <c r="E18" s="122">
        <f>SUM(B18:D18)</f>
        <v>0</v>
      </c>
      <c r="F18" s="26">
        <v>0</v>
      </c>
      <c r="G18" s="48">
        <v>0</v>
      </c>
      <c r="H18" s="26">
        <v>0</v>
      </c>
      <c r="I18" s="26">
        <v>0</v>
      </c>
      <c r="J18" s="26">
        <v>0</v>
      </c>
      <c r="K18" s="26">
        <v>0</v>
      </c>
      <c r="L18" s="14">
        <f>F18+H18+J18</f>
        <v>0</v>
      </c>
      <c r="M18" s="104">
        <f t="shared" si="1"/>
        <v>0</v>
      </c>
      <c r="N18" s="59"/>
    </row>
    <row r="19" spans="1:14" ht="39.9" customHeight="1" thickBot="1" x14ac:dyDescent="0.25">
      <c r="A19" s="74" t="s">
        <v>48</v>
      </c>
      <c r="B19" s="128">
        <v>0</v>
      </c>
      <c r="C19" s="129">
        <v>0</v>
      </c>
      <c r="D19" s="129">
        <v>0</v>
      </c>
      <c r="E19" s="130">
        <f>SUM(B19:D19)</f>
        <v>0</v>
      </c>
      <c r="F19" s="131">
        <v>0</v>
      </c>
      <c r="G19" s="103">
        <v>0</v>
      </c>
      <c r="H19" s="103">
        <v>0</v>
      </c>
      <c r="I19" s="103">
        <v>0</v>
      </c>
      <c r="J19" s="103">
        <v>0</v>
      </c>
      <c r="K19" s="103">
        <v>0</v>
      </c>
      <c r="L19" s="68">
        <f>F19+H19+J19</f>
        <v>0</v>
      </c>
      <c r="M19" s="105">
        <f t="shared" si="1"/>
        <v>0</v>
      </c>
      <c r="N19" s="60"/>
    </row>
    <row r="20" spans="1:14" ht="39.9" customHeight="1" thickTop="1" thickBot="1" x14ac:dyDescent="0.25">
      <c r="A20" s="101" t="s">
        <v>49</v>
      </c>
      <c r="B20" s="132">
        <f>SUM(B5:B19)</f>
        <v>50</v>
      </c>
      <c r="C20" s="133">
        <f t="shared" ref="C20:J20" si="3">SUM(C5:C19)</f>
        <v>11</v>
      </c>
      <c r="D20" s="133">
        <f>SUM(D5:D19)</f>
        <v>5</v>
      </c>
      <c r="E20" s="134">
        <f>SUM(E5:E19)</f>
        <v>66</v>
      </c>
      <c r="F20" s="135">
        <f>SUM(F5:F19)</f>
        <v>0</v>
      </c>
      <c r="G20" s="102">
        <f>SUM(G5:G19)</f>
        <v>0</v>
      </c>
      <c r="H20" s="102">
        <f t="shared" si="3"/>
        <v>0</v>
      </c>
      <c r="I20" s="102">
        <f>SUM(I5:I19)</f>
        <v>0</v>
      </c>
      <c r="J20" s="102">
        <f t="shared" si="3"/>
        <v>0</v>
      </c>
      <c r="K20" s="102">
        <f>SUM(K5:K19)</f>
        <v>0</v>
      </c>
      <c r="L20" s="14">
        <f>F20+H20+J20</f>
        <v>0</v>
      </c>
      <c r="M20" s="104">
        <f>G20+I20+K20</f>
        <v>0</v>
      </c>
      <c r="N20" s="61"/>
    </row>
  </sheetData>
  <mergeCells count="8">
    <mergeCell ref="A2:A4"/>
    <mergeCell ref="B2:E2"/>
    <mergeCell ref="F2:M2"/>
    <mergeCell ref="N2:N4"/>
    <mergeCell ref="F3:G3"/>
    <mergeCell ref="H3:I3"/>
    <mergeCell ref="J3:K3"/>
    <mergeCell ref="L3:M3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useFirstPageNumber="1" r:id="rId1"/>
  <headerFooter>
    <oddHeader xml:space="preserve">&amp;R&amp;"HG丸ｺﾞｼｯｸM-PRO,標準"&amp;24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view="pageBreakPreview" zoomScaleNormal="75" zoomScaleSheetLayoutView="100" workbookViewId="0"/>
  </sheetViews>
  <sheetFormatPr defaultRowHeight="13.2" x14ac:dyDescent="0.2"/>
  <cols>
    <col min="1" max="1" width="22.6640625" style="10" customWidth="1"/>
    <col min="2" max="2" width="10.6640625" style="10" customWidth="1"/>
    <col min="3" max="3" width="18.6640625" style="10" customWidth="1"/>
    <col min="4" max="4" width="10.6640625" style="10" customWidth="1"/>
    <col min="5" max="5" width="18.6640625" style="10" customWidth="1"/>
    <col min="6" max="6" width="10.6640625" style="10" customWidth="1"/>
    <col min="7" max="7" width="18.6640625" style="10" customWidth="1"/>
    <col min="8" max="8" width="10.6640625" style="10" customWidth="1"/>
    <col min="9" max="9" width="18.6640625" style="10" customWidth="1"/>
    <col min="10" max="10" width="49.44140625" style="10" bestFit="1" customWidth="1"/>
    <col min="11" max="252" width="9" style="10"/>
    <col min="253" max="253" width="22.6640625" style="10" customWidth="1"/>
    <col min="254" max="257" width="0" style="10" hidden="1" customWidth="1"/>
    <col min="258" max="258" width="10.6640625" style="10" customWidth="1"/>
    <col min="259" max="259" width="18.6640625" style="10" customWidth="1"/>
    <col min="260" max="260" width="10.6640625" style="10" customWidth="1"/>
    <col min="261" max="261" width="18.6640625" style="10" customWidth="1"/>
    <col min="262" max="262" width="10.6640625" style="10" customWidth="1"/>
    <col min="263" max="263" width="18.6640625" style="10" customWidth="1"/>
    <col min="264" max="264" width="10.6640625" style="10" customWidth="1"/>
    <col min="265" max="265" width="18.6640625" style="10" customWidth="1"/>
    <col min="266" max="266" width="30.6640625" style="10" customWidth="1"/>
    <col min="267" max="508" width="9" style="10"/>
    <col min="509" max="509" width="22.6640625" style="10" customWidth="1"/>
    <col min="510" max="513" width="0" style="10" hidden="1" customWidth="1"/>
    <col min="514" max="514" width="10.6640625" style="10" customWidth="1"/>
    <col min="515" max="515" width="18.6640625" style="10" customWidth="1"/>
    <col min="516" max="516" width="10.6640625" style="10" customWidth="1"/>
    <col min="517" max="517" width="18.6640625" style="10" customWidth="1"/>
    <col min="518" max="518" width="10.6640625" style="10" customWidth="1"/>
    <col min="519" max="519" width="18.6640625" style="10" customWidth="1"/>
    <col min="520" max="520" width="10.6640625" style="10" customWidth="1"/>
    <col min="521" max="521" width="18.6640625" style="10" customWidth="1"/>
    <col min="522" max="522" width="30.6640625" style="10" customWidth="1"/>
    <col min="523" max="764" width="9" style="10"/>
    <col min="765" max="765" width="22.6640625" style="10" customWidth="1"/>
    <col min="766" max="769" width="0" style="10" hidden="1" customWidth="1"/>
    <col min="770" max="770" width="10.6640625" style="10" customWidth="1"/>
    <col min="771" max="771" width="18.6640625" style="10" customWidth="1"/>
    <col min="772" max="772" width="10.6640625" style="10" customWidth="1"/>
    <col min="773" max="773" width="18.6640625" style="10" customWidth="1"/>
    <col min="774" max="774" width="10.6640625" style="10" customWidth="1"/>
    <col min="775" max="775" width="18.6640625" style="10" customWidth="1"/>
    <col min="776" max="776" width="10.6640625" style="10" customWidth="1"/>
    <col min="777" max="777" width="18.6640625" style="10" customWidth="1"/>
    <col min="778" max="778" width="30.6640625" style="10" customWidth="1"/>
    <col min="779" max="1020" width="9" style="10"/>
    <col min="1021" max="1021" width="22.6640625" style="10" customWidth="1"/>
    <col min="1022" max="1025" width="0" style="10" hidden="1" customWidth="1"/>
    <col min="1026" max="1026" width="10.6640625" style="10" customWidth="1"/>
    <col min="1027" max="1027" width="18.6640625" style="10" customWidth="1"/>
    <col min="1028" max="1028" width="10.6640625" style="10" customWidth="1"/>
    <col min="1029" max="1029" width="18.6640625" style="10" customWidth="1"/>
    <col min="1030" max="1030" width="10.6640625" style="10" customWidth="1"/>
    <col min="1031" max="1031" width="18.6640625" style="10" customWidth="1"/>
    <col min="1032" max="1032" width="10.6640625" style="10" customWidth="1"/>
    <col min="1033" max="1033" width="18.6640625" style="10" customWidth="1"/>
    <col min="1034" max="1034" width="30.6640625" style="10" customWidth="1"/>
    <col min="1035" max="1276" width="9" style="10"/>
    <col min="1277" max="1277" width="22.6640625" style="10" customWidth="1"/>
    <col min="1278" max="1281" width="0" style="10" hidden="1" customWidth="1"/>
    <col min="1282" max="1282" width="10.6640625" style="10" customWidth="1"/>
    <col min="1283" max="1283" width="18.6640625" style="10" customWidth="1"/>
    <col min="1284" max="1284" width="10.6640625" style="10" customWidth="1"/>
    <col min="1285" max="1285" width="18.6640625" style="10" customWidth="1"/>
    <col min="1286" max="1286" width="10.6640625" style="10" customWidth="1"/>
    <col min="1287" max="1287" width="18.6640625" style="10" customWidth="1"/>
    <col min="1288" max="1288" width="10.6640625" style="10" customWidth="1"/>
    <col min="1289" max="1289" width="18.6640625" style="10" customWidth="1"/>
    <col min="1290" max="1290" width="30.6640625" style="10" customWidth="1"/>
    <col min="1291" max="1532" width="9" style="10"/>
    <col min="1533" max="1533" width="22.6640625" style="10" customWidth="1"/>
    <col min="1534" max="1537" width="0" style="10" hidden="1" customWidth="1"/>
    <col min="1538" max="1538" width="10.6640625" style="10" customWidth="1"/>
    <col min="1539" max="1539" width="18.6640625" style="10" customWidth="1"/>
    <col min="1540" max="1540" width="10.6640625" style="10" customWidth="1"/>
    <col min="1541" max="1541" width="18.6640625" style="10" customWidth="1"/>
    <col min="1542" max="1542" width="10.6640625" style="10" customWidth="1"/>
    <col min="1543" max="1543" width="18.6640625" style="10" customWidth="1"/>
    <col min="1544" max="1544" width="10.6640625" style="10" customWidth="1"/>
    <col min="1545" max="1545" width="18.6640625" style="10" customWidth="1"/>
    <col min="1546" max="1546" width="30.6640625" style="10" customWidth="1"/>
    <col min="1547" max="1788" width="9" style="10"/>
    <col min="1789" max="1789" width="22.6640625" style="10" customWidth="1"/>
    <col min="1790" max="1793" width="0" style="10" hidden="1" customWidth="1"/>
    <col min="1794" max="1794" width="10.6640625" style="10" customWidth="1"/>
    <col min="1795" max="1795" width="18.6640625" style="10" customWidth="1"/>
    <col min="1796" max="1796" width="10.6640625" style="10" customWidth="1"/>
    <col min="1797" max="1797" width="18.6640625" style="10" customWidth="1"/>
    <col min="1798" max="1798" width="10.6640625" style="10" customWidth="1"/>
    <col min="1799" max="1799" width="18.6640625" style="10" customWidth="1"/>
    <col min="1800" max="1800" width="10.6640625" style="10" customWidth="1"/>
    <col min="1801" max="1801" width="18.6640625" style="10" customWidth="1"/>
    <col min="1802" max="1802" width="30.6640625" style="10" customWidth="1"/>
    <col min="1803" max="2044" width="9" style="10"/>
    <col min="2045" max="2045" width="22.6640625" style="10" customWidth="1"/>
    <col min="2046" max="2049" width="0" style="10" hidden="1" customWidth="1"/>
    <col min="2050" max="2050" width="10.6640625" style="10" customWidth="1"/>
    <col min="2051" max="2051" width="18.6640625" style="10" customWidth="1"/>
    <col min="2052" max="2052" width="10.6640625" style="10" customWidth="1"/>
    <col min="2053" max="2053" width="18.6640625" style="10" customWidth="1"/>
    <col min="2054" max="2054" width="10.6640625" style="10" customWidth="1"/>
    <col min="2055" max="2055" width="18.6640625" style="10" customWidth="1"/>
    <col min="2056" max="2056" width="10.6640625" style="10" customWidth="1"/>
    <col min="2057" max="2057" width="18.6640625" style="10" customWidth="1"/>
    <col min="2058" max="2058" width="30.6640625" style="10" customWidth="1"/>
    <col min="2059" max="2300" width="9" style="10"/>
    <col min="2301" max="2301" width="22.6640625" style="10" customWidth="1"/>
    <col min="2302" max="2305" width="0" style="10" hidden="1" customWidth="1"/>
    <col min="2306" max="2306" width="10.6640625" style="10" customWidth="1"/>
    <col min="2307" max="2307" width="18.6640625" style="10" customWidth="1"/>
    <col min="2308" max="2308" width="10.6640625" style="10" customWidth="1"/>
    <col min="2309" max="2309" width="18.6640625" style="10" customWidth="1"/>
    <col min="2310" max="2310" width="10.6640625" style="10" customWidth="1"/>
    <col min="2311" max="2311" width="18.6640625" style="10" customWidth="1"/>
    <col min="2312" max="2312" width="10.6640625" style="10" customWidth="1"/>
    <col min="2313" max="2313" width="18.6640625" style="10" customWidth="1"/>
    <col min="2314" max="2314" width="30.6640625" style="10" customWidth="1"/>
    <col min="2315" max="2556" width="9" style="10"/>
    <col min="2557" max="2557" width="22.6640625" style="10" customWidth="1"/>
    <col min="2558" max="2561" width="0" style="10" hidden="1" customWidth="1"/>
    <col min="2562" max="2562" width="10.6640625" style="10" customWidth="1"/>
    <col min="2563" max="2563" width="18.6640625" style="10" customWidth="1"/>
    <col min="2564" max="2564" width="10.6640625" style="10" customWidth="1"/>
    <col min="2565" max="2565" width="18.6640625" style="10" customWidth="1"/>
    <col min="2566" max="2566" width="10.6640625" style="10" customWidth="1"/>
    <col min="2567" max="2567" width="18.6640625" style="10" customWidth="1"/>
    <col min="2568" max="2568" width="10.6640625" style="10" customWidth="1"/>
    <col min="2569" max="2569" width="18.6640625" style="10" customWidth="1"/>
    <col min="2570" max="2570" width="30.6640625" style="10" customWidth="1"/>
    <col min="2571" max="2812" width="9" style="10"/>
    <col min="2813" max="2813" width="22.6640625" style="10" customWidth="1"/>
    <col min="2814" max="2817" width="0" style="10" hidden="1" customWidth="1"/>
    <col min="2818" max="2818" width="10.6640625" style="10" customWidth="1"/>
    <col min="2819" max="2819" width="18.6640625" style="10" customWidth="1"/>
    <col min="2820" max="2820" width="10.6640625" style="10" customWidth="1"/>
    <col min="2821" max="2821" width="18.6640625" style="10" customWidth="1"/>
    <col min="2822" max="2822" width="10.6640625" style="10" customWidth="1"/>
    <col min="2823" max="2823" width="18.6640625" style="10" customWidth="1"/>
    <col min="2824" max="2824" width="10.6640625" style="10" customWidth="1"/>
    <col min="2825" max="2825" width="18.6640625" style="10" customWidth="1"/>
    <col min="2826" max="2826" width="30.6640625" style="10" customWidth="1"/>
    <col min="2827" max="3068" width="9" style="10"/>
    <col min="3069" max="3069" width="22.6640625" style="10" customWidth="1"/>
    <col min="3070" max="3073" width="0" style="10" hidden="1" customWidth="1"/>
    <col min="3074" max="3074" width="10.6640625" style="10" customWidth="1"/>
    <col min="3075" max="3075" width="18.6640625" style="10" customWidth="1"/>
    <col min="3076" max="3076" width="10.6640625" style="10" customWidth="1"/>
    <col min="3077" max="3077" width="18.6640625" style="10" customWidth="1"/>
    <col min="3078" max="3078" width="10.6640625" style="10" customWidth="1"/>
    <col min="3079" max="3079" width="18.6640625" style="10" customWidth="1"/>
    <col min="3080" max="3080" width="10.6640625" style="10" customWidth="1"/>
    <col min="3081" max="3081" width="18.6640625" style="10" customWidth="1"/>
    <col min="3082" max="3082" width="30.6640625" style="10" customWidth="1"/>
    <col min="3083" max="3324" width="9" style="10"/>
    <col min="3325" max="3325" width="22.6640625" style="10" customWidth="1"/>
    <col min="3326" max="3329" width="0" style="10" hidden="1" customWidth="1"/>
    <col min="3330" max="3330" width="10.6640625" style="10" customWidth="1"/>
    <col min="3331" max="3331" width="18.6640625" style="10" customWidth="1"/>
    <col min="3332" max="3332" width="10.6640625" style="10" customWidth="1"/>
    <col min="3333" max="3333" width="18.6640625" style="10" customWidth="1"/>
    <col min="3334" max="3334" width="10.6640625" style="10" customWidth="1"/>
    <col min="3335" max="3335" width="18.6640625" style="10" customWidth="1"/>
    <col min="3336" max="3336" width="10.6640625" style="10" customWidth="1"/>
    <col min="3337" max="3337" width="18.6640625" style="10" customWidth="1"/>
    <col min="3338" max="3338" width="30.6640625" style="10" customWidth="1"/>
    <col min="3339" max="3580" width="9" style="10"/>
    <col min="3581" max="3581" width="22.6640625" style="10" customWidth="1"/>
    <col min="3582" max="3585" width="0" style="10" hidden="1" customWidth="1"/>
    <col min="3586" max="3586" width="10.6640625" style="10" customWidth="1"/>
    <col min="3587" max="3587" width="18.6640625" style="10" customWidth="1"/>
    <col min="3588" max="3588" width="10.6640625" style="10" customWidth="1"/>
    <col min="3589" max="3589" width="18.6640625" style="10" customWidth="1"/>
    <col min="3590" max="3590" width="10.6640625" style="10" customWidth="1"/>
    <col min="3591" max="3591" width="18.6640625" style="10" customWidth="1"/>
    <col min="3592" max="3592" width="10.6640625" style="10" customWidth="1"/>
    <col min="3593" max="3593" width="18.6640625" style="10" customWidth="1"/>
    <col min="3594" max="3594" width="30.6640625" style="10" customWidth="1"/>
    <col min="3595" max="3836" width="9" style="10"/>
    <col min="3837" max="3837" width="22.6640625" style="10" customWidth="1"/>
    <col min="3838" max="3841" width="0" style="10" hidden="1" customWidth="1"/>
    <col min="3842" max="3842" width="10.6640625" style="10" customWidth="1"/>
    <col min="3843" max="3843" width="18.6640625" style="10" customWidth="1"/>
    <col min="3844" max="3844" width="10.6640625" style="10" customWidth="1"/>
    <col min="3845" max="3845" width="18.6640625" style="10" customWidth="1"/>
    <col min="3846" max="3846" width="10.6640625" style="10" customWidth="1"/>
    <col min="3847" max="3847" width="18.6640625" style="10" customWidth="1"/>
    <col min="3848" max="3848" width="10.6640625" style="10" customWidth="1"/>
    <col min="3849" max="3849" width="18.6640625" style="10" customWidth="1"/>
    <col min="3850" max="3850" width="30.6640625" style="10" customWidth="1"/>
    <col min="3851" max="4092" width="9" style="10"/>
    <col min="4093" max="4093" width="22.6640625" style="10" customWidth="1"/>
    <col min="4094" max="4097" width="0" style="10" hidden="1" customWidth="1"/>
    <col min="4098" max="4098" width="10.6640625" style="10" customWidth="1"/>
    <col min="4099" max="4099" width="18.6640625" style="10" customWidth="1"/>
    <col min="4100" max="4100" width="10.6640625" style="10" customWidth="1"/>
    <col min="4101" max="4101" width="18.6640625" style="10" customWidth="1"/>
    <col min="4102" max="4102" width="10.6640625" style="10" customWidth="1"/>
    <col min="4103" max="4103" width="18.6640625" style="10" customWidth="1"/>
    <col min="4104" max="4104" width="10.6640625" style="10" customWidth="1"/>
    <col min="4105" max="4105" width="18.6640625" style="10" customWidth="1"/>
    <col min="4106" max="4106" width="30.6640625" style="10" customWidth="1"/>
    <col min="4107" max="4348" width="9" style="10"/>
    <col min="4349" max="4349" width="22.6640625" style="10" customWidth="1"/>
    <col min="4350" max="4353" width="0" style="10" hidden="1" customWidth="1"/>
    <col min="4354" max="4354" width="10.6640625" style="10" customWidth="1"/>
    <col min="4355" max="4355" width="18.6640625" style="10" customWidth="1"/>
    <col min="4356" max="4356" width="10.6640625" style="10" customWidth="1"/>
    <col min="4357" max="4357" width="18.6640625" style="10" customWidth="1"/>
    <col min="4358" max="4358" width="10.6640625" style="10" customWidth="1"/>
    <col min="4359" max="4359" width="18.6640625" style="10" customWidth="1"/>
    <col min="4360" max="4360" width="10.6640625" style="10" customWidth="1"/>
    <col min="4361" max="4361" width="18.6640625" style="10" customWidth="1"/>
    <col min="4362" max="4362" width="30.6640625" style="10" customWidth="1"/>
    <col min="4363" max="4604" width="9" style="10"/>
    <col min="4605" max="4605" width="22.6640625" style="10" customWidth="1"/>
    <col min="4606" max="4609" width="0" style="10" hidden="1" customWidth="1"/>
    <col min="4610" max="4610" width="10.6640625" style="10" customWidth="1"/>
    <col min="4611" max="4611" width="18.6640625" style="10" customWidth="1"/>
    <col min="4612" max="4612" width="10.6640625" style="10" customWidth="1"/>
    <col min="4613" max="4613" width="18.6640625" style="10" customWidth="1"/>
    <col min="4614" max="4614" width="10.6640625" style="10" customWidth="1"/>
    <col min="4615" max="4615" width="18.6640625" style="10" customWidth="1"/>
    <col min="4616" max="4616" width="10.6640625" style="10" customWidth="1"/>
    <col min="4617" max="4617" width="18.6640625" style="10" customWidth="1"/>
    <col min="4618" max="4618" width="30.6640625" style="10" customWidth="1"/>
    <col min="4619" max="4860" width="9" style="10"/>
    <col min="4861" max="4861" width="22.6640625" style="10" customWidth="1"/>
    <col min="4862" max="4865" width="0" style="10" hidden="1" customWidth="1"/>
    <col min="4866" max="4866" width="10.6640625" style="10" customWidth="1"/>
    <col min="4867" max="4867" width="18.6640625" style="10" customWidth="1"/>
    <col min="4868" max="4868" width="10.6640625" style="10" customWidth="1"/>
    <col min="4869" max="4869" width="18.6640625" style="10" customWidth="1"/>
    <col min="4870" max="4870" width="10.6640625" style="10" customWidth="1"/>
    <col min="4871" max="4871" width="18.6640625" style="10" customWidth="1"/>
    <col min="4872" max="4872" width="10.6640625" style="10" customWidth="1"/>
    <col min="4873" max="4873" width="18.6640625" style="10" customWidth="1"/>
    <col min="4874" max="4874" width="30.6640625" style="10" customWidth="1"/>
    <col min="4875" max="5116" width="9" style="10"/>
    <col min="5117" max="5117" width="22.6640625" style="10" customWidth="1"/>
    <col min="5118" max="5121" width="0" style="10" hidden="1" customWidth="1"/>
    <col min="5122" max="5122" width="10.6640625" style="10" customWidth="1"/>
    <col min="5123" max="5123" width="18.6640625" style="10" customWidth="1"/>
    <col min="5124" max="5124" width="10.6640625" style="10" customWidth="1"/>
    <col min="5125" max="5125" width="18.6640625" style="10" customWidth="1"/>
    <col min="5126" max="5126" width="10.6640625" style="10" customWidth="1"/>
    <col min="5127" max="5127" width="18.6640625" style="10" customWidth="1"/>
    <col min="5128" max="5128" width="10.6640625" style="10" customWidth="1"/>
    <col min="5129" max="5129" width="18.6640625" style="10" customWidth="1"/>
    <col min="5130" max="5130" width="30.6640625" style="10" customWidth="1"/>
    <col min="5131" max="5372" width="9" style="10"/>
    <col min="5373" max="5373" width="22.6640625" style="10" customWidth="1"/>
    <col min="5374" max="5377" width="0" style="10" hidden="1" customWidth="1"/>
    <col min="5378" max="5378" width="10.6640625" style="10" customWidth="1"/>
    <col min="5379" max="5379" width="18.6640625" style="10" customWidth="1"/>
    <col min="5380" max="5380" width="10.6640625" style="10" customWidth="1"/>
    <col min="5381" max="5381" width="18.6640625" style="10" customWidth="1"/>
    <col min="5382" max="5382" width="10.6640625" style="10" customWidth="1"/>
    <col min="5383" max="5383" width="18.6640625" style="10" customWidth="1"/>
    <col min="5384" max="5384" width="10.6640625" style="10" customWidth="1"/>
    <col min="5385" max="5385" width="18.6640625" style="10" customWidth="1"/>
    <col min="5386" max="5386" width="30.6640625" style="10" customWidth="1"/>
    <col min="5387" max="5628" width="9" style="10"/>
    <col min="5629" max="5629" width="22.6640625" style="10" customWidth="1"/>
    <col min="5630" max="5633" width="0" style="10" hidden="1" customWidth="1"/>
    <col min="5634" max="5634" width="10.6640625" style="10" customWidth="1"/>
    <col min="5635" max="5635" width="18.6640625" style="10" customWidth="1"/>
    <col min="5636" max="5636" width="10.6640625" style="10" customWidth="1"/>
    <col min="5637" max="5637" width="18.6640625" style="10" customWidth="1"/>
    <col min="5638" max="5638" width="10.6640625" style="10" customWidth="1"/>
    <col min="5639" max="5639" width="18.6640625" style="10" customWidth="1"/>
    <col min="5640" max="5640" width="10.6640625" style="10" customWidth="1"/>
    <col min="5641" max="5641" width="18.6640625" style="10" customWidth="1"/>
    <col min="5642" max="5642" width="30.6640625" style="10" customWidth="1"/>
    <col min="5643" max="5884" width="9" style="10"/>
    <col min="5885" max="5885" width="22.6640625" style="10" customWidth="1"/>
    <col min="5886" max="5889" width="0" style="10" hidden="1" customWidth="1"/>
    <col min="5890" max="5890" width="10.6640625" style="10" customWidth="1"/>
    <col min="5891" max="5891" width="18.6640625" style="10" customWidth="1"/>
    <col min="5892" max="5892" width="10.6640625" style="10" customWidth="1"/>
    <col min="5893" max="5893" width="18.6640625" style="10" customWidth="1"/>
    <col min="5894" max="5894" width="10.6640625" style="10" customWidth="1"/>
    <col min="5895" max="5895" width="18.6640625" style="10" customWidth="1"/>
    <col min="5896" max="5896" width="10.6640625" style="10" customWidth="1"/>
    <col min="5897" max="5897" width="18.6640625" style="10" customWidth="1"/>
    <col min="5898" max="5898" width="30.6640625" style="10" customWidth="1"/>
    <col min="5899" max="6140" width="9" style="10"/>
    <col min="6141" max="6141" width="22.6640625" style="10" customWidth="1"/>
    <col min="6142" max="6145" width="0" style="10" hidden="1" customWidth="1"/>
    <col min="6146" max="6146" width="10.6640625" style="10" customWidth="1"/>
    <col min="6147" max="6147" width="18.6640625" style="10" customWidth="1"/>
    <col min="6148" max="6148" width="10.6640625" style="10" customWidth="1"/>
    <col min="6149" max="6149" width="18.6640625" style="10" customWidth="1"/>
    <col min="6150" max="6150" width="10.6640625" style="10" customWidth="1"/>
    <col min="6151" max="6151" width="18.6640625" style="10" customWidth="1"/>
    <col min="6152" max="6152" width="10.6640625" style="10" customWidth="1"/>
    <col min="6153" max="6153" width="18.6640625" style="10" customWidth="1"/>
    <col min="6154" max="6154" width="30.6640625" style="10" customWidth="1"/>
    <col min="6155" max="6396" width="9" style="10"/>
    <col min="6397" max="6397" width="22.6640625" style="10" customWidth="1"/>
    <col min="6398" max="6401" width="0" style="10" hidden="1" customWidth="1"/>
    <col min="6402" max="6402" width="10.6640625" style="10" customWidth="1"/>
    <col min="6403" max="6403" width="18.6640625" style="10" customWidth="1"/>
    <col min="6404" max="6404" width="10.6640625" style="10" customWidth="1"/>
    <col min="6405" max="6405" width="18.6640625" style="10" customWidth="1"/>
    <col min="6406" max="6406" width="10.6640625" style="10" customWidth="1"/>
    <col min="6407" max="6407" width="18.6640625" style="10" customWidth="1"/>
    <col min="6408" max="6408" width="10.6640625" style="10" customWidth="1"/>
    <col min="6409" max="6409" width="18.6640625" style="10" customWidth="1"/>
    <col min="6410" max="6410" width="30.6640625" style="10" customWidth="1"/>
    <col min="6411" max="6652" width="9" style="10"/>
    <col min="6653" max="6653" width="22.6640625" style="10" customWidth="1"/>
    <col min="6654" max="6657" width="0" style="10" hidden="1" customWidth="1"/>
    <col min="6658" max="6658" width="10.6640625" style="10" customWidth="1"/>
    <col min="6659" max="6659" width="18.6640625" style="10" customWidth="1"/>
    <col min="6660" max="6660" width="10.6640625" style="10" customWidth="1"/>
    <col min="6661" max="6661" width="18.6640625" style="10" customWidth="1"/>
    <col min="6662" max="6662" width="10.6640625" style="10" customWidth="1"/>
    <col min="6663" max="6663" width="18.6640625" style="10" customWidth="1"/>
    <col min="6664" max="6664" width="10.6640625" style="10" customWidth="1"/>
    <col min="6665" max="6665" width="18.6640625" style="10" customWidth="1"/>
    <col min="6666" max="6666" width="30.6640625" style="10" customWidth="1"/>
    <col min="6667" max="6908" width="9" style="10"/>
    <col min="6909" max="6909" width="22.6640625" style="10" customWidth="1"/>
    <col min="6910" max="6913" width="0" style="10" hidden="1" customWidth="1"/>
    <col min="6914" max="6914" width="10.6640625" style="10" customWidth="1"/>
    <col min="6915" max="6915" width="18.6640625" style="10" customWidth="1"/>
    <col min="6916" max="6916" width="10.6640625" style="10" customWidth="1"/>
    <col min="6917" max="6917" width="18.6640625" style="10" customWidth="1"/>
    <col min="6918" max="6918" width="10.6640625" style="10" customWidth="1"/>
    <col min="6919" max="6919" width="18.6640625" style="10" customWidth="1"/>
    <col min="6920" max="6920" width="10.6640625" style="10" customWidth="1"/>
    <col min="6921" max="6921" width="18.6640625" style="10" customWidth="1"/>
    <col min="6922" max="6922" width="30.6640625" style="10" customWidth="1"/>
    <col min="6923" max="7164" width="9" style="10"/>
    <col min="7165" max="7165" width="22.6640625" style="10" customWidth="1"/>
    <col min="7166" max="7169" width="0" style="10" hidden="1" customWidth="1"/>
    <col min="7170" max="7170" width="10.6640625" style="10" customWidth="1"/>
    <col min="7171" max="7171" width="18.6640625" style="10" customWidth="1"/>
    <col min="7172" max="7172" width="10.6640625" style="10" customWidth="1"/>
    <col min="7173" max="7173" width="18.6640625" style="10" customWidth="1"/>
    <col min="7174" max="7174" width="10.6640625" style="10" customWidth="1"/>
    <col min="7175" max="7175" width="18.6640625" style="10" customWidth="1"/>
    <col min="7176" max="7176" width="10.6640625" style="10" customWidth="1"/>
    <col min="7177" max="7177" width="18.6640625" style="10" customWidth="1"/>
    <col min="7178" max="7178" width="30.6640625" style="10" customWidth="1"/>
    <col min="7179" max="7420" width="9" style="10"/>
    <col min="7421" max="7421" width="22.6640625" style="10" customWidth="1"/>
    <col min="7422" max="7425" width="0" style="10" hidden="1" customWidth="1"/>
    <col min="7426" max="7426" width="10.6640625" style="10" customWidth="1"/>
    <col min="7427" max="7427" width="18.6640625" style="10" customWidth="1"/>
    <col min="7428" max="7428" width="10.6640625" style="10" customWidth="1"/>
    <col min="7429" max="7429" width="18.6640625" style="10" customWidth="1"/>
    <col min="7430" max="7430" width="10.6640625" style="10" customWidth="1"/>
    <col min="7431" max="7431" width="18.6640625" style="10" customWidth="1"/>
    <col min="7432" max="7432" width="10.6640625" style="10" customWidth="1"/>
    <col min="7433" max="7433" width="18.6640625" style="10" customWidth="1"/>
    <col min="7434" max="7434" width="30.6640625" style="10" customWidth="1"/>
    <col min="7435" max="7676" width="9" style="10"/>
    <col min="7677" max="7677" width="22.6640625" style="10" customWidth="1"/>
    <col min="7678" max="7681" width="0" style="10" hidden="1" customWidth="1"/>
    <col min="7682" max="7682" width="10.6640625" style="10" customWidth="1"/>
    <col min="7683" max="7683" width="18.6640625" style="10" customWidth="1"/>
    <col min="7684" max="7684" width="10.6640625" style="10" customWidth="1"/>
    <col min="7685" max="7685" width="18.6640625" style="10" customWidth="1"/>
    <col min="7686" max="7686" width="10.6640625" style="10" customWidth="1"/>
    <col min="7687" max="7687" width="18.6640625" style="10" customWidth="1"/>
    <col min="7688" max="7688" width="10.6640625" style="10" customWidth="1"/>
    <col min="7689" max="7689" width="18.6640625" style="10" customWidth="1"/>
    <col min="7690" max="7690" width="30.6640625" style="10" customWidth="1"/>
    <col min="7691" max="7932" width="9" style="10"/>
    <col min="7933" max="7933" width="22.6640625" style="10" customWidth="1"/>
    <col min="7934" max="7937" width="0" style="10" hidden="1" customWidth="1"/>
    <col min="7938" max="7938" width="10.6640625" style="10" customWidth="1"/>
    <col min="7939" max="7939" width="18.6640625" style="10" customWidth="1"/>
    <col min="7940" max="7940" width="10.6640625" style="10" customWidth="1"/>
    <col min="7941" max="7941" width="18.6640625" style="10" customWidth="1"/>
    <col min="7942" max="7942" width="10.6640625" style="10" customWidth="1"/>
    <col min="7943" max="7943" width="18.6640625" style="10" customWidth="1"/>
    <col min="7944" max="7944" width="10.6640625" style="10" customWidth="1"/>
    <col min="7945" max="7945" width="18.6640625" style="10" customWidth="1"/>
    <col min="7946" max="7946" width="30.6640625" style="10" customWidth="1"/>
    <col min="7947" max="8188" width="9" style="10"/>
    <col min="8189" max="8189" width="22.6640625" style="10" customWidth="1"/>
    <col min="8190" max="8193" width="0" style="10" hidden="1" customWidth="1"/>
    <col min="8194" max="8194" width="10.6640625" style="10" customWidth="1"/>
    <col min="8195" max="8195" width="18.6640625" style="10" customWidth="1"/>
    <col min="8196" max="8196" width="10.6640625" style="10" customWidth="1"/>
    <col min="8197" max="8197" width="18.6640625" style="10" customWidth="1"/>
    <col min="8198" max="8198" width="10.6640625" style="10" customWidth="1"/>
    <col min="8199" max="8199" width="18.6640625" style="10" customWidth="1"/>
    <col min="8200" max="8200" width="10.6640625" style="10" customWidth="1"/>
    <col min="8201" max="8201" width="18.6640625" style="10" customWidth="1"/>
    <col min="8202" max="8202" width="30.6640625" style="10" customWidth="1"/>
    <col min="8203" max="8444" width="9" style="10"/>
    <col min="8445" max="8445" width="22.6640625" style="10" customWidth="1"/>
    <col min="8446" max="8449" width="0" style="10" hidden="1" customWidth="1"/>
    <col min="8450" max="8450" width="10.6640625" style="10" customWidth="1"/>
    <col min="8451" max="8451" width="18.6640625" style="10" customWidth="1"/>
    <col min="8452" max="8452" width="10.6640625" style="10" customWidth="1"/>
    <col min="8453" max="8453" width="18.6640625" style="10" customWidth="1"/>
    <col min="8454" max="8454" width="10.6640625" style="10" customWidth="1"/>
    <col min="8455" max="8455" width="18.6640625" style="10" customWidth="1"/>
    <col min="8456" max="8456" width="10.6640625" style="10" customWidth="1"/>
    <col min="8457" max="8457" width="18.6640625" style="10" customWidth="1"/>
    <col min="8458" max="8458" width="30.6640625" style="10" customWidth="1"/>
    <col min="8459" max="8700" width="9" style="10"/>
    <col min="8701" max="8701" width="22.6640625" style="10" customWidth="1"/>
    <col min="8702" max="8705" width="0" style="10" hidden="1" customWidth="1"/>
    <col min="8706" max="8706" width="10.6640625" style="10" customWidth="1"/>
    <col min="8707" max="8707" width="18.6640625" style="10" customWidth="1"/>
    <col min="8708" max="8708" width="10.6640625" style="10" customWidth="1"/>
    <col min="8709" max="8709" width="18.6640625" style="10" customWidth="1"/>
    <col min="8710" max="8710" width="10.6640625" style="10" customWidth="1"/>
    <col min="8711" max="8711" width="18.6640625" style="10" customWidth="1"/>
    <col min="8712" max="8712" width="10.6640625" style="10" customWidth="1"/>
    <col min="8713" max="8713" width="18.6640625" style="10" customWidth="1"/>
    <col min="8714" max="8714" width="30.6640625" style="10" customWidth="1"/>
    <col min="8715" max="8956" width="9" style="10"/>
    <col min="8957" max="8957" width="22.6640625" style="10" customWidth="1"/>
    <col min="8958" max="8961" width="0" style="10" hidden="1" customWidth="1"/>
    <col min="8962" max="8962" width="10.6640625" style="10" customWidth="1"/>
    <col min="8963" max="8963" width="18.6640625" style="10" customWidth="1"/>
    <col min="8964" max="8964" width="10.6640625" style="10" customWidth="1"/>
    <col min="8965" max="8965" width="18.6640625" style="10" customWidth="1"/>
    <col min="8966" max="8966" width="10.6640625" style="10" customWidth="1"/>
    <col min="8967" max="8967" width="18.6640625" style="10" customWidth="1"/>
    <col min="8968" max="8968" width="10.6640625" style="10" customWidth="1"/>
    <col min="8969" max="8969" width="18.6640625" style="10" customWidth="1"/>
    <col min="8970" max="8970" width="30.6640625" style="10" customWidth="1"/>
    <col min="8971" max="9212" width="9" style="10"/>
    <col min="9213" max="9213" width="22.6640625" style="10" customWidth="1"/>
    <col min="9214" max="9217" width="0" style="10" hidden="1" customWidth="1"/>
    <col min="9218" max="9218" width="10.6640625" style="10" customWidth="1"/>
    <col min="9219" max="9219" width="18.6640625" style="10" customWidth="1"/>
    <col min="9220" max="9220" width="10.6640625" style="10" customWidth="1"/>
    <col min="9221" max="9221" width="18.6640625" style="10" customWidth="1"/>
    <col min="9222" max="9222" width="10.6640625" style="10" customWidth="1"/>
    <col min="9223" max="9223" width="18.6640625" style="10" customWidth="1"/>
    <col min="9224" max="9224" width="10.6640625" style="10" customWidth="1"/>
    <col min="9225" max="9225" width="18.6640625" style="10" customWidth="1"/>
    <col min="9226" max="9226" width="30.6640625" style="10" customWidth="1"/>
    <col min="9227" max="9468" width="9" style="10"/>
    <col min="9469" max="9469" width="22.6640625" style="10" customWidth="1"/>
    <col min="9470" max="9473" width="0" style="10" hidden="1" customWidth="1"/>
    <col min="9474" max="9474" width="10.6640625" style="10" customWidth="1"/>
    <col min="9475" max="9475" width="18.6640625" style="10" customWidth="1"/>
    <col min="9476" max="9476" width="10.6640625" style="10" customWidth="1"/>
    <col min="9477" max="9477" width="18.6640625" style="10" customWidth="1"/>
    <col min="9478" max="9478" width="10.6640625" style="10" customWidth="1"/>
    <col min="9479" max="9479" width="18.6640625" style="10" customWidth="1"/>
    <col min="9480" max="9480" width="10.6640625" style="10" customWidth="1"/>
    <col min="9481" max="9481" width="18.6640625" style="10" customWidth="1"/>
    <col min="9482" max="9482" width="30.6640625" style="10" customWidth="1"/>
    <col min="9483" max="9724" width="9" style="10"/>
    <col min="9725" max="9725" width="22.6640625" style="10" customWidth="1"/>
    <col min="9726" max="9729" width="0" style="10" hidden="1" customWidth="1"/>
    <col min="9730" max="9730" width="10.6640625" style="10" customWidth="1"/>
    <col min="9731" max="9731" width="18.6640625" style="10" customWidth="1"/>
    <col min="9732" max="9732" width="10.6640625" style="10" customWidth="1"/>
    <col min="9733" max="9733" width="18.6640625" style="10" customWidth="1"/>
    <col min="9734" max="9734" width="10.6640625" style="10" customWidth="1"/>
    <col min="9735" max="9735" width="18.6640625" style="10" customWidth="1"/>
    <col min="9736" max="9736" width="10.6640625" style="10" customWidth="1"/>
    <col min="9737" max="9737" width="18.6640625" style="10" customWidth="1"/>
    <col min="9738" max="9738" width="30.6640625" style="10" customWidth="1"/>
    <col min="9739" max="9980" width="9" style="10"/>
    <col min="9981" max="9981" width="22.6640625" style="10" customWidth="1"/>
    <col min="9982" max="9985" width="0" style="10" hidden="1" customWidth="1"/>
    <col min="9986" max="9986" width="10.6640625" style="10" customWidth="1"/>
    <col min="9987" max="9987" width="18.6640625" style="10" customWidth="1"/>
    <col min="9988" max="9988" width="10.6640625" style="10" customWidth="1"/>
    <col min="9989" max="9989" width="18.6640625" style="10" customWidth="1"/>
    <col min="9990" max="9990" width="10.6640625" style="10" customWidth="1"/>
    <col min="9991" max="9991" width="18.6640625" style="10" customWidth="1"/>
    <col min="9992" max="9992" width="10.6640625" style="10" customWidth="1"/>
    <col min="9993" max="9993" width="18.6640625" style="10" customWidth="1"/>
    <col min="9994" max="9994" width="30.6640625" style="10" customWidth="1"/>
    <col min="9995" max="10236" width="9" style="10"/>
    <col min="10237" max="10237" width="22.6640625" style="10" customWidth="1"/>
    <col min="10238" max="10241" width="0" style="10" hidden="1" customWidth="1"/>
    <col min="10242" max="10242" width="10.6640625" style="10" customWidth="1"/>
    <col min="10243" max="10243" width="18.6640625" style="10" customWidth="1"/>
    <col min="10244" max="10244" width="10.6640625" style="10" customWidth="1"/>
    <col min="10245" max="10245" width="18.6640625" style="10" customWidth="1"/>
    <col min="10246" max="10246" width="10.6640625" style="10" customWidth="1"/>
    <col min="10247" max="10247" width="18.6640625" style="10" customWidth="1"/>
    <col min="10248" max="10248" width="10.6640625" style="10" customWidth="1"/>
    <col min="10249" max="10249" width="18.6640625" style="10" customWidth="1"/>
    <col min="10250" max="10250" width="30.6640625" style="10" customWidth="1"/>
    <col min="10251" max="10492" width="9" style="10"/>
    <col min="10493" max="10493" width="22.6640625" style="10" customWidth="1"/>
    <col min="10494" max="10497" width="0" style="10" hidden="1" customWidth="1"/>
    <col min="10498" max="10498" width="10.6640625" style="10" customWidth="1"/>
    <col min="10499" max="10499" width="18.6640625" style="10" customWidth="1"/>
    <col min="10500" max="10500" width="10.6640625" style="10" customWidth="1"/>
    <col min="10501" max="10501" width="18.6640625" style="10" customWidth="1"/>
    <col min="10502" max="10502" width="10.6640625" style="10" customWidth="1"/>
    <col min="10503" max="10503" width="18.6640625" style="10" customWidth="1"/>
    <col min="10504" max="10504" width="10.6640625" style="10" customWidth="1"/>
    <col min="10505" max="10505" width="18.6640625" style="10" customWidth="1"/>
    <col min="10506" max="10506" width="30.6640625" style="10" customWidth="1"/>
    <col min="10507" max="10748" width="9" style="10"/>
    <col min="10749" max="10749" width="22.6640625" style="10" customWidth="1"/>
    <col min="10750" max="10753" width="0" style="10" hidden="1" customWidth="1"/>
    <col min="10754" max="10754" width="10.6640625" style="10" customWidth="1"/>
    <col min="10755" max="10755" width="18.6640625" style="10" customWidth="1"/>
    <col min="10756" max="10756" width="10.6640625" style="10" customWidth="1"/>
    <col min="10757" max="10757" width="18.6640625" style="10" customWidth="1"/>
    <col min="10758" max="10758" width="10.6640625" style="10" customWidth="1"/>
    <col min="10759" max="10759" width="18.6640625" style="10" customWidth="1"/>
    <col min="10760" max="10760" width="10.6640625" style="10" customWidth="1"/>
    <col min="10761" max="10761" width="18.6640625" style="10" customWidth="1"/>
    <col min="10762" max="10762" width="30.6640625" style="10" customWidth="1"/>
    <col min="10763" max="11004" width="9" style="10"/>
    <col min="11005" max="11005" width="22.6640625" style="10" customWidth="1"/>
    <col min="11006" max="11009" width="0" style="10" hidden="1" customWidth="1"/>
    <col min="11010" max="11010" width="10.6640625" style="10" customWidth="1"/>
    <col min="11011" max="11011" width="18.6640625" style="10" customWidth="1"/>
    <col min="11012" max="11012" width="10.6640625" style="10" customWidth="1"/>
    <col min="11013" max="11013" width="18.6640625" style="10" customWidth="1"/>
    <col min="11014" max="11014" width="10.6640625" style="10" customWidth="1"/>
    <col min="11015" max="11015" width="18.6640625" style="10" customWidth="1"/>
    <col min="11016" max="11016" width="10.6640625" style="10" customWidth="1"/>
    <col min="11017" max="11017" width="18.6640625" style="10" customWidth="1"/>
    <col min="11018" max="11018" width="30.6640625" style="10" customWidth="1"/>
    <col min="11019" max="11260" width="9" style="10"/>
    <col min="11261" max="11261" width="22.6640625" style="10" customWidth="1"/>
    <col min="11262" max="11265" width="0" style="10" hidden="1" customWidth="1"/>
    <col min="11266" max="11266" width="10.6640625" style="10" customWidth="1"/>
    <col min="11267" max="11267" width="18.6640625" style="10" customWidth="1"/>
    <col min="11268" max="11268" width="10.6640625" style="10" customWidth="1"/>
    <col min="11269" max="11269" width="18.6640625" style="10" customWidth="1"/>
    <col min="11270" max="11270" width="10.6640625" style="10" customWidth="1"/>
    <col min="11271" max="11271" width="18.6640625" style="10" customWidth="1"/>
    <col min="11272" max="11272" width="10.6640625" style="10" customWidth="1"/>
    <col min="11273" max="11273" width="18.6640625" style="10" customWidth="1"/>
    <col min="11274" max="11274" width="30.6640625" style="10" customWidth="1"/>
    <col min="11275" max="11516" width="9" style="10"/>
    <col min="11517" max="11517" width="22.6640625" style="10" customWidth="1"/>
    <col min="11518" max="11521" width="0" style="10" hidden="1" customWidth="1"/>
    <col min="11522" max="11522" width="10.6640625" style="10" customWidth="1"/>
    <col min="11523" max="11523" width="18.6640625" style="10" customWidth="1"/>
    <col min="11524" max="11524" width="10.6640625" style="10" customWidth="1"/>
    <col min="11525" max="11525" width="18.6640625" style="10" customWidth="1"/>
    <col min="11526" max="11526" width="10.6640625" style="10" customWidth="1"/>
    <col min="11527" max="11527" width="18.6640625" style="10" customWidth="1"/>
    <col min="11528" max="11528" width="10.6640625" style="10" customWidth="1"/>
    <col min="11529" max="11529" width="18.6640625" style="10" customWidth="1"/>
    <col min="11530" max="11530" width="30.6640625" style="10" customWidth="1"/>
    <col min="11531" max="11772" width="9" style="10"/>
    <col min="11773" max="11773" width="22.6640625" style="10" customWidth="1"/>
    <col min="11774" max="11777" width="0" style="10" hidden="1" customWidth="1"/>
    <col min="11778" max="11778" width="10.6640625" style="10" customWidth="1"/>
    <col min="11779" max="11779" width="18.6640625" style="10" customWidth="1"/>
    <col min="11780" max="11780" width="10.6640625" style="10" customWidth="1"/>
    <col min="11781" max="11781" width="18.6640625" style="10" customWidth="1"/>
    <col min="11782" max="11782" width="10.6640625" style="10" customWidth="1"/>
    <col min="11783" max="11783" width="18.6640625" style="10" customWidth="1"/>
    <col min="11784" max="11784" width="10.6640625" style="10" customWidth="1"/>
    <col min="11785" max="11785" width="18.6640625" style="10" customWidth="1"/>
    <col min="11786" max="11786" width="30.6640625" style="10" customWidth="1"/>
    <col min="11787" max="12028" width="9" style="10"/>
    <col min="12029" max="12029" width="22.6640625" style="10" customWidth="1"/>
    <col min="12030" max="12033" width="0" style="10" hidden="1" customWidth="1"/>
    <col min="12034" max="12034" width="10.6640625" style="10" customWidth="1"/>
    <col min="12035" max="12035" width="18.6640625" style="10" customWidth="1"/>
    <col min="12036" max="12036" width="10.6640625" style="10" customWidth="1"/>
    <col min="12037" max="12037" width="18.6640625" style="10" customWidth="1"/>
    <col min="12038" max="12038" width="10.6640625" style="10" customWidth="1"/>
    <col min="12039" max="12039" width="18.6640625" style="10" customWidth="1"/>
    <col min="12040" max="12040" width="10.6640625" style="10" customWidth="1"/>
    <col min="12041" max="12041" width="18.6640625" style="10" customWidth="1"/>
    <col min="12042" max="12042" width="30.6640625" style="10" customWidth="1"/>
    <col min="12043" max="12284" width="9" style="10"/>
    <col min="12285" max="12285" width="22.6640625" style="10" customWidth="1"/>
    <col min="12286" max="12289" width="0" style="10" hidden="1" customWidth="1"/>
    <col min="12290" max="12290" width="10.6640625" style="10" customWidth="1"/>
    <col min="12291" max="12291" width="18.6640625" style="10" customWidth="1"/>
    <col min="12292" max="12292" width="10.6640625" style="10" customWidth="1"/>
    <col min="12293" max="12293" width="18.6640625" style="10" customWidth="1"/>
    <col min="12294" max="12294" width="10.6640625" style="10" customWidth="1"/>
    <col min="12295" max="12295" width="18.6640625" style="10" customWidth="1"/>
    <col min="12296" max="12296" width="10.6640625" style="10" customWidth="1"/>
    <col min="12297" max="12297" width="18.6640625" style="10" customWidth="1"/>
    <col min="12298" max="12298" width="30.6640625" style="10" customWidth="1"/>
    <col min="12299" max="12540" width="9" style="10"/>
    <col min="12541" max="12541" width="22.6640625" style="10" customWidth="1"/>
    <col min="12542" max="12545" width="0" style="10" hidden="1" customWidth="1"/>
    <col min="12546" max="12546" width="10.6640625" style="10" customWidth="1"/>
    <col min="12547" max="12547" width="18.6640625" style="10" customWidth="1"/>
    <col min="12548" max="12548" width="10.6640625" style="10" customWidth="1"/>
    <col min="12549" max="12549" width="18.6640625" style="10" customWidth="1"/>
    <col min="12550" max="12550" width="10.6640625" style="10" customWidth="1"/>
    <col min="12551" max="12551" width="18.6640625" style="10" customWidth="1"/>
    <col min="12552" max="12552" width="10.6640625" style="10" customWidth="1"/>
    <col min="12553" max="12553" width="18.6640625" style="10" customWidth="1"/>
    <col min="12554" max="12554" width="30.6640625" style="10" customWidth="1"/>
    <col min="12555" max="12796" width="9" style="10"/>
    <col min="12797" max="12797" width="22.6640625" style="10" customWidth="1"/>
    <col min="12798" max="12801" width="0" style="10" hidden="1" customWidth="1"/>
    <col min="12802" max="12802" width="10.6640625" style="10" customWidth="1"/>
    <col min="12803" max="12803" width="18.6640625" style="10" customWidth="1"/>
    <col min="12804" max="12804" width="10.6640625" style="10" customWidth="1"/>
    <col min="12805" max="12805" width="18.6640625" style="10" customWidth="1"/>
    <col min="12806" max="12806" width="10.6640625" style="10" customWidth="1"/>
    <col min="12807" max="12807" width="18.6640625" style="10" customWidth="1"/>
    <col min="12808" max="12808" width="10.6640625" style="10" customWidth="1"/>
    <col min="12809" max="12809" width="18.6640625" style="10" customWidth="1"/>
    <col min="12810" max="12810" width="30.6640625" style="10" customWidth="1"/>
    <col min="12811" max="13052" width="9" style="10"/>
    <col min="13053" max="13053" width="22.6640625" style="10" customWidth="1"/>
    <col min="13054" max="13057" width="0" style="10" hidden="1" customWidth="1"/>
    <col min="13058" max="13058" width="10.6640625" style="10" customWidth="1"/>
    <col min="13059" max="13059" width="18.6640625" style="10" customWidth="1"/>
    <col min="13060" max="13060" width="10.6640625" style="10" customWidth="1"/>
    <col min="13061" max="13061" width="18.6640625" style="10" customWidth="1"/>
    <col min="13062" max="13062" width="10.6640625" style="10" customWidth="1"/>
    <col min="13063" max="13063" width="18.6640625" style="10" customWidth="1"/>
    <col min="13064" max="13064" width="10.6640625" style="10" customWidth="1"/>
    <col min="13065" max="13065" width="18.6640625" style="10" customWidth="1"/>
    <col min="13066" max="13066" width="30.6640625" style="10" customWidth="1"/>
    <col min="13067" max="13308" width="9" style="10"/>
    <col min="13309" max="13309" width="22.6640625" style="10" customWidth="1"/>
    <col min="13310" max="13313" width="0" style="10" hidden="1" customWidth="1"/>
    <col min="13314" max="13314" width="10.6640625" style="10" customWidth="1"/>
    <col min="13315" max="13315" width="18.6640625" style="10" customWidth="1"/>
    <col min="13316" max="13316" width="10.6640625" style="10" customWidth="1"/>
    <col min="13317" max="13317" width="18.6640625" style="10" customWidth="1"/>
    <col min="13318" max="13318" width="10.6640625" style="10" customWidth="1"/>
    <col min="13319" max="13319" width="18.6640625" style="10" customWidth="1"/>
    <col min="13320" max="13320" width="10.6640625" style="10" customWidth="1"/>
    <col min="13321" max="13321" width="18.6640625" style="10" customWidth="1"/>
    <col min="13322" max="13322" width="30.6640625" style="10" customWidth="1"/>
    <col min="13323" max="13564" width="9" style="10"/>
    <col min="13565" max="13565" width="22.6640625" style="10" customWidth="1"/>
    <col min="13566" max="13569" width="0" style="10" hidden="1" customWidth="1"/>
    <col min="13570" max="13570" width="10.6640625" style="10" customWidth="1"/>
    <col min="13571" max="13571" width="18.6640625" style="10" customWidth="1"/>
    <col min="13572" max="13572" width="10.6640625" style="10" customWidth="1"/>
    <col min="13573" max="13573" width="18.6640625" style="10" customWidth="1"/>
    <col min="13574" max="13574" width="10.6640625" style="10" customWidth="1"/>
    <col min="13575" max="13575" width="18.6640625" style="10" customWidth="1"/>
    <col min="13576" max="13576" width="10.6640625" style="10" customWidth="1"/>
    <col min="13577" max="13577" width="18.6640625" style="10" customWidth="1"/>
    <col min="13578" max="13578" width="30.6640625" style="10" customWidth="1"/>
    <col min="13579" max="13820" width="9" style="10"/>
    <col min="13821" max="13821" width="22.6640625" style="10" customWidth="1"/>
    <col min="13822" max="13825" width="0" style="10" hidden="1" customWidth="1"/>
    <col min="13826" max="13826" width="10.6640625" style="10" customWidth="1"/>
    <col min="13827" max="13827" width="18.6640625" style="10" customWidth="1"/>
    <col min="13828" max="13828" width="10.6640625" style="10" customWidth="1"/>
    <col min="13829" max="13829" width="18.6640625" style="10" customWidth="1"/>
    <col min="13830" max="13830" width="10.6640625" style="10" customWidth="1"/>
    <col min="13831" max="13831" width="18.6640625" style="10" customWidth="1"/>
    <col min="13832" max="13832" width="10.6640625" style="10" customWidth="1"/>
    <col min="13833" max="13833" width="18.6640625" style="10" customWidth="1"/>
    <col min="13834" max="13834" width="30.6640625" style="10" customWidth="1"/>
    <col min="13835" max="14076" width="9" style="10"/>
    <col min="14077" max="14077" width="22.6640625" style="10" customWidth="1"/>
    <col min="14078" max="14081" width="0" style="10" hidden="1" customWidth="1"/>
    <col min="14082" max="14082" width="10.6640625" style="10" customWidth="1"/>
    <col min="14083" max="14083" width="18.6640625" style="10" customWidth="1"/>
    <col min="14084" max="14084" width="10.6640625" style="10" customWidth="1"/>
    <col min="14085" max="14085" width="18.6640625" style="10" customWidth="1"/>
    <col min="14086" max="14086" width="10.6640625" style="10" customWidth="1"/>
    <col min="14087" max="14087" width="18.6640625" style="10" customWidth="1"/>
    <col min="14088" max="14088" width="10.6640625" style="10" customWidth="1"/>
    <col min="14089" max="14089" width="18.6640625" style="10" customWidth="1"/>
    <col min="14090" max="14090" width="30.6640625" style="10" customWidth="1"/>
    <col min="14091" max="14332" width="9" style="10"/>
    <col min="14333" max="14333" width="22.6640625" style="10" customWidth="1"/>
    <col min="14334" max="14337" width="0" style="10" hidden="1" customWidth="1"/>
    <col min="14338" max="14338" width="10.6640625" style="10" customWidth="1"/>
    <col min="14339" max="14339" width="18.6640625" style="10" customWidth="1"/>
    <col min="14340" max="14340" width="10.6640625" style="10" customWidth="1"/>
    <col min="14341" max="14341" width="18.6640625" style="10" customWidth="1"/>
    <col min="14342" max="14342" width="10.6640625" style="10" customWidth="1"/>
    <col min="14343" max="14343" width="18.6640625" style="10" customWidth="1"/>
    <col min="14344" max="14344" width="10.6640625" style="10" customWidth="1"/>
    <col min="14345" max="14345" width="18.6640625" style="10" customWidth="1"/>
    <col min="14346" max="14346" width="30.6640625" style="10" customWidth="1"/>
    <col min="14347" max="14588" width="9" style="10"/>
    <col min="14589" max="14589" width="22.6640625" style="10" customWidth="1"/>
    <col min="14590" max="14593" width="0" style="10" hidden="1" customWidth="1"/>
    <col min="14594" max="14594" width="10.6640625" style="10" customWidth="1"/>
    <col min="14595" max="14595" width="18.6640625" style="10" customWidth="1"/>
    <col min="14596" max="14596" width="10.6640625" style="10" customWidth="1"/>
    <col min="14597" max="14597" width="18.6640625" style="10" customWidth="1"/>
    <col min="14598" max="14598" width="10.6640625" style="10" customWidth="1"/>
    <col min="14599" max="14599" width="18.6640625" style="10" customWidth="1"/>
    <col min="14600" max="14600" width="10.6640625" style="10" customWidth="1"/>
    <col min="14601" max="14601" width="18.6640625" style="10" customWidth="1"/>
    <col min="14602" max="14602" width="30.6640625" style="10" customWidth="1"/>
    <col min="14603" max="14844" width="9" style="10"/>
    <col min="14845" max="14845" width="22.6640625" style="10" customWidth="1"/>
    <col min="14846" max="14849" width="0" style="10" hidden="1" customWidth="1"/>
    <col min="14850" max="14850" width="10.6640625" style="10" customWidth="1"/>
    <col min="14851" max="14851" width="18.6640625" style="10" customWidth="1"/>
    <col min="14852" max="14852" width="10.6640625" style="10" customWidth="1"/>
    <col min="14853" max="14853" width="18.6640625" style="10" customWidth="1"/>
    <col min="14854" max="14854" width="10.6640625" style="10" customWidth="1"/>
    <col min="14855" max="14855" width="18.6640625" style="10" customWidth="1"/>
    <col min="14856" max="14856" width="10.6640625" style="10" customWidth="1"/>
    <col min="14857" max="14857" width="18.6640625" style="10" customWidth="1"/>
    <col min="14858" max="14858" width="30.6640625" style="10" customWidth="1"/>
    <col min="14859" max="15100" width="9" style="10"/>
    <col min="15101" max="15101" width="22.6640625" style="10" customWidth="1"/>
    <col min="15102" max="15105" width="0" style="10" hidden="1" customWidth="1"/>
    <col min="15106" max="15106" width="10.6640625" style="10" customWidth="1"/>
    <col min="15107" max="15107" width="18.6640625" style="10" customWidth="1"/>
    <col min="15108" max="15108" width="10.6640625" style="10" customWidth="1"/>
    <col min="15109" max="15109" width="18.6640625" style="10" customWidth="1"/>
    <col min="15110" max="15110" width="10.6640625" style="10" customWidth="1"/>
    <col min="15111" max="15111" width="18.6640625" style="10" customWidth="1"/>
    <col min="15112" max="15112" width="10.6640625" style="10" customWidth="1"/>
    <col min="15113" max="15113" width="18.6640625" style="10" customWidth="1"/>
    <col min="15114" max="15114" width="30.6640625" style="10" customWidth="1"/>
    <col min="15115" max="15356" width="9" style="10"/>
    <col min="15357" max="15357" width="22.6640625" style="10" customWidth="1"/>
    <col min="15358" max="15361" width="0" style="10" hidden="1" customWidth="1"/>
    <col min="15362" max="15362" width="10.6640625" style="10" customWidth="1"/>
    <col min="15363" max="15363" width="18.6640625" style="10" customWidth="1"/>
    <col min="15364" max="15364" width="10.6640625" style="10" customWidth="1"/>
    <col min="15365" max="15365" width="18.6640625" style="10" customWidth="1"/>
    <col min="15366" max="15366" width="10.6640625" style="10" customWidth="1"/>
    <col min="15367" max="15367" width="18.6640625" style="10" customWidth="1"/>
    <col min="15368" max="15368" width="10.6640625" style="10" customWidth="1"/>
    <col min="15369" max="15369" width="18.6640625" style="10" customWidth="1"/>
    <col min="15370" max="15370" width="30.6640625" style="10" customWidth="1"/>
    <col min="15371" max="15612" width="9" style="10"/>
    <col min="15613" max="15613" width="22.6640625" style="10" customWidth="1"/>
    <col min="15614" max="15617" width="0" style="10" hidden="1" customWidth="1"/>
    <col min="15618" max="15618" width="10.6640625" style="10" customWidth="1"/>
    <col min="15619" max="15619" width="18.6640625" style="10" customWidth="1"/>
    <col min="15620" max="15620" width="10.6640625" style="10" customWidth="1"/>
    <col min="15621" max="15621" width="18.6640625" style="10" customWidth="1"/>
    <col min="15622" max="15622" width="10.6640625" style="10" customWidth="1"/>
    <col min="15623" max="15623" width="18.6640625" style="10" customWidth="1"/>
    <col min="15624" max="15624" width="10.6640625" style="10" customWidth="1"/>
    <col min="15625" max="15625" width="18.6640625" style="10" customWidth="1"/>
    <col min="15626" max="15626" width="30.6640625" style="10" customWidth="1"/>
    <col min="15627" max="15868" width="9" style="10"/>
    <col min="15869" max="15869" width="22.6640625" style="10" customWidth="1"/>
    <col min="15870" max="15873" width="0" style="10" hidden="1" customWidth="1"/>
    <col min="15874" max="15874" width="10.6640625" style="10" customWidth="1"/>
    <col min="15875" max="15875" width="18.6640625" style="10" customWidth="1"/>
    <col min="15876" max="15876" width="10.6640625" style="10" customWidth="1"/>
    <col min="15877" max="15877" width="18.6640625" style="10" customWidth="1"/>
    <col min="15878" max="15878" width="10.6640625" style="10" customWidth="1"/>
    <col min="15879" max="15879" width="18.6640625" style="10" customWidth="1"/>
    <col min="15880" max="15880" width="10.6640625" style="10" customWidth="1"/>
    <col min="15881" max="15881" width="18.6640625" style="10" customWidth="1"/>
    <col min="15882" max="15882" width="30.6640625" style="10" customWidth="1"/>
    <col min="15883" max="16124" width="9" style="10"/>
    <col min="16125" max="16125" width="22.6640625" style="10" customWidth="1"/>
    <col min="16126" max="16129" width="0" style="10" hidden="1" customWidth="1"/>
    <col min="16130" max="16130" width="10.6640625" style="10" customWidth="1"/>
    <col min="16131" max="16131" width="18.6640625" style="10" customWidth="1"/>
    <col min="16132" max="16132" width="10.6640625" style="10" customWidth="1"/>
    <col min="16133" max="16133" width="18.6640625" style="10" customWidth="1"/>
    <col min="16134" max="16134" width="10.6640625" style="10" customWidth="1"/>
    <col min="16135" max="16135" width="18.6640625" style="10" customWidth="1"/>
    <col min="16136" max="16136" width="10.6640625" style="10" customWidth="1"/>
    <col min="16137" max="16137" width="18.6640625" style="10" customWidth="1"/>
    <col min="16138" max="16138" width="30.6640625" style="10" customWidth="1"/>
    <col min="16139" max="16384" width="9" style="10"/>
  </cols>
  <sheetData>
    <row r="1" spans="1:11" ht="41.25" customHeight="1" thickBot="1" x14ac:dyDescent="0.25">
      <c r="A1" s="155" t="s">
        <v>50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1" ht="35.1" customHeight="1" x14ac:dyDescent="0.2">
      <c r="A2" s="199" t="s">
        <v>27</v>
      </c>
      <c r="B2" s="205" t="s">
        <v>51</v>
      </c>
      <c r="C2" s="206"/>
      <c r="D2" s="206"/>
      <c r="E2" s="206"/>
      <c r="F2" s="206"/>
      <c r="G2" s="206"/>
      <c r="H2" s="206"/>
      <c r="I2" s="207"/>
      <c r="J2" s="216" t="s">
        <v>30</v>
      </c>
    </row>
    <row r="3" spans="1:11" ht="35.1" customHeight="1" x14ac:dyDescent="0.2">
      <c r="A3" s="200"/>
      <c r="B3" s="211" t="s">
        <v>31</v>
      </c>
      <c r="C3" s="212"/>
      <c r="D3" s="213" t="s">
        <v>32</v>
      </c>
      <c r="E3" s="212"/>
      <c r="F3" s="213" t="s">
        <v>33</v>
      </c>
      <c r="G3" s="212"/>
      <c r="H3" s="214" t="s">
        <v>34</v>
      </c>
      <c r="I3" s="215"/>
      <c r="J3" s="217"/>
    </row>
    <row r="4" spans="1:11" ht="34.5" customHeight="1" thickBot="1" x14ac:dyDescent="0.25">
      <c r="A4" s="201"/>
      <c r="B4" s="22" t="s">
        <v>35</v>
      </c>
      <c r="C4" s="25" t="s">
        <v>36</v>
      </c>
      <c r="D4" s="23" t="s">
        <v>35</v>
      </c>
      <c r="E4" s="25" t="s">
        <v>36</v>
      </c>
      <c r="F4" s="23" t="s">
        <v>35</v>
      </c>
      <c r="G4" s="25" t="s">
        <v>36</v>
      </c>
      <c r="H4" s="23" t="s">
        <v>35</v>
      </c>
      <c r="I4" s="25" t="s">
        <v>36</v>
      </c>
      <c r="J4" s="218"/>
    </row>
    <row r="5" spans="1:11" ht="45" customHeight="1" x14ac:dyDescent="0.2">
      <c r="A5" s="62" t="s">
        <v>37</v>
      </c>
      <c r="B5" s="106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f>SUM(B5,D5,F5)</f>
        <v>0</v>
      </c>
      <c r="I5" s="8">
        <f>SUM(C5,E5,G5)</f>
        <v>0</v>
      </c>
      <c r="J5" s="9"/>
    </row>
    <row r="6" spans="1:11" ht="45" customHeight="1" x14ac:dyDescent="0.2">
      <c r="A6" s="63" t="s">
        <v>38</v>
      </c>
      <c r="B6" s="107">
        <v>0</v>
      </c>
      <c r="C6" s="11">
        <v>0</v>
      </c>
      <c r="D6" s="108">
        <v>0</v>
      </c>
      <c r="E6" s="11">
        <v>0</v>
      </c>
      <c r="F6" s="12">
        <v>0</v>
      </c>
      <c r="G6" s="12">
        <v>0</v>
      </c>
      <c r="H6" s="7">
        <f t="shared" ref="H6:H19" si="0">SUM(B6,D6,F6)</f>
        <v>0</v>
      </c>
      <c r="I6" s="8">
        <f t="shared" ref="I6:I19" si="1">SUM(C6,E6,G6)</f>
        <v>0</v>
      </c>
      <c r="J6" s="13"/>
    </row>
    <row r="7" spans="1:11" ht="45" customHeight="1" x14ac:dyDescent="0.2">
      <c r="A7" s="63" t="s">
        <v>52</v>
      </c>
      <c r="B7" s="107">
        <v>1</v>
      </c>
      <c r="C7" s="11">
        <v>0</v>
      </c>
      <c r="D7" s="108">
        <v>1</v>
      </c>
      <c r="E7" s="11">
        <v>0</v>
      </c>
      <c r="F7" s="12">
        <v>0</v>
      </c>
      <c r="G7" s="12">
        <v>0</v>
      </c>
      <c r="H7" s="7">
        <f t="shared" si="0"/>
        <v>2</v>
      </c>
      <c r="I7" s="8">
        <f t="shared" si="1"/>
        <v>0</v>
      </c>
      <c r="J7" s="35"/>
    </row>
    <row r="8" spans="1:11" ht="45" customHeight="1" x14ac:dyDescent="0.2">
      <c r="A8" s="64" t="s">
        <v>62</v>
      </c>
      <c r="B8" s="38">
        <v>0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109">
        <f>SUM(B8,D8,F8)</f>
        <v>0</v>
      </c>
      <c r="I8" s="72">
        <v>0</v>
      </c>
      <c r="J8" s="51"/>
      <c r="K8" s="75"/>
    </row>
    <row r="9" spans="1:11" ht="45" customHeight="1" x14ac:dyDescent="0.2">
      <c r="A9" s="63" t="s">
        <v>40</v>
      </c>
      <c r="B9" s="106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f t="shared" si="0"/>
        <v>0</v>
      </c>
      <c r="I9" s="8">
        <f t="shared" si="1"/>
        <v>0</v>
      </c>
      <c r="J9" s="35"/>
    </row>
    <row r="10" spans="1:11" ht="45" customHeight="1" x14ac:dyDescent="0.2">
      <c r="A10" s="63" t="s">
        <v>41</v>
      </c>
      <c r="B10" s="106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f>SUM(B10,D10,F10)</f>
        <v>1</v>
      </c>
      <c r="I10" s="8">
        <f t="shared" si="1"/>
        <v>0</v>
      </c>
      <c r="J10" s="16"/>
    </row>
    <row r="11" spans="1:11" ht="45" customHeight="1" x14ac:dyDescent="0.2">
      <c r="A11" s="63" t="s">
        <v>42</v>
      </c>
      <c r="B11" s="110">
        <v>0</v>
      </c>
      <c r="C11" s="14">
        <v>0</v>
      </c>
      <c r="D11" s="14">
        <v>0</v>
      </c>
      <c r="E11" s="14">
        <v>0</v>
      </c>
      <c r="F11" s="7">
        <v>0</v>
      </c>
      <c r="G11" s="7">
        <v>0</v>
      </c>
      <c r="H11" s="7">
        <f t="shared" si="0"/>
        <v>0</v>
      </c>
      <c r="I11" s="8">
        <f t="shared" si="1"/>
        <v>0</v>
      </c>
      <c r="J11" s="17"/>
    </row>
    <row r="12" spans="1:11" ht="45" customHeight="1" x14ac:dyDescent="0.2">
      <c r="A12" s="63" t="s">
        <v>43</v>
      </c>
      <c r="B12" s="110">
        <v>1</v>
      </c>
      <c r="C12" s="14">
        <v>0</v>
      </c>
      <c r="D12" s="14">
        <v>0</v>
      </c>
      <c r="E12" s="14">
        <v>0</v>
      </c>
      <c r="F12" s="7">
        <v>0</v>
      </c>
      <c r="G12" s="7">
        <v>0</v>
      </c>
      <c r="H12" s="7">
        <f t="shared" si="0"/>
        <v>1</v>
      </c>
      <c r="I12" s="8">
        <f>SUM(C12,E12,G12)</f>
        <v>0</v>
      </c>
      <c r="J12" s="17"/>
    </row>
    <row r="13" spans="1:11" ht="45" customHeight="1" x14ac:dyDescent="0.2">
      <c r="A13" s="63" t="s">
        <v>44</v>
      </c>
      <c r="B13" s="106">
        <v>0</v>
      </c>
      <c r="C13" s="14">
        <v>0</v>
      </c>
      <c r="D13" s="14">
        <v>2</v>
      </c>
      <c r="E13" s="14">
        <v>0</v>
      </c>
      <c r="F13" s="7">
        <v>0</v>
      </c>
      <c r="G13" s="7">
        <v>0</v>
      </c>
      <c r="H13" s="7">
        <f>SUM(B13,D13,F13)</f>
        <v>2</v>
      </c>
      <c r="I13" s="8">
        <f t="shared" si="1"/>
        <v>0</v>
      </c>
      <c r="J13" s="36"/>
    </row>
    <row r="14" spans="1:11" ht="45" customHeight="1" x14ac:dyDescent="0.2">
      <c r="A14" s="63" t="s">
        <v>45</v>
      </c>
      <c r="B14" s="111">
        <v>4</v>
      </c>
      <c r="C14" s="31">
        <v>3480523630</v>
      </c>
      <c r="D14" s="31">
        <v>1</v>
      </c>
      <c r="E14" s="31">
        <v>273886178</v>
      </c>
      <c r="F14" s="31">
        <v>2</v>
      </c>
      <c r="G14" s="31">
        <v>622046508</v>
      </c>
      <c r="H14" s="7">
        <f>SUM(B14,D14,F14)</f>
        <v>7</v>
      </c>
      <c r="I14" s="8">
        <f>SUM(C14,E14,G14)</f>
        <v>4376456316</v>
      </c>
      <c r="J14" s="46"/>
    </row>
    <row r="15" spans="1:11" ht="45" customHeight="1" x14ac:dyDescent="0.2">
      <c r="A15" s="63" t="s">
        <v>58</v>
      </c>
      <c r="B15" s="112">
        <v>0</v>
      </c>
      <c r="C15" s="15">
        <v>0</v>
      </c>
      <c r="D15" s="15">
        <v>0</v>
      </c>
      <c r="E15" s="15">
        <v>0</v>
      </c>
      <c r="F15" s="12">
        <v>0</v>
      </c>
      <c r="G15" s="12">
        <v>0</v>
      </c>
      <c r="H15" s="7">
        <f>SUM(B15,D15,F15)</f>
        <v>0</v>
      </c>
      <c r="I15" s="8">
        <f t="shared" si="1"/>
        <v>0</v>
      </c>
      <c r="J15" s="37"/>
    </row>
    <row r="16" spans="1:11" ht="45" customHeight="1" x14ac:dyDescent="0.2">
      <c r="A16" s="63" t="s">
        <v>57</v>
      </c>
      <c r="B16" s="112">
        <v>0</v>
      </c>
      <c r="C16" s="15">
        <v>0</v>
      </c>
      <c r="D16" s="15">
        <v>0</v>
      </c>
      <c r="E16" s="15">
        <v>0</v>
      </c>
      <c r="F16" s="12">
        <v>0</v>
      </c>
      <c r="G16" s="12">
        <v>0</v>
      </c>
      <c r="H16" s="7">
        <f t="shared" si="0"/>
        <v>0</v>
      </c>
      <c r="I16" s="8">
        <f t="shared" si="1"/>
        <v>0</v>
      </c>
      <c r="J16" s="37"/>
    </row>
    <row r="17" spans="1:11" ht="45" customHeight="1" x14ac:dyDescent="0.2">
      <c r="A17" s="63" t="s">
        <v>46</v>
      </c>
      <c r="B17" s="110">
        <v>10</v>
      </c>
      <c r="C17" s="14">
        <v>0</v>
      </c>
      <c r="D17" s="14">
        <v>10</v>
      </c>
      <c r="E17" s="14">
        <v>0</v>
      </c>
      <c r="F17" s="14">
        <v>10</v>
      </c>
      <c r="G17" s="14">
        <v>0</v>
      </c>
      <c r="H17" s="14">
        <f>SUM(B17,D17,F17)</f>
        <v>30</v>
      </c>
      <c r="I17" s="8">
        <f>SUM(C17,E17,G17)</f>
        <v>0</v>
      </c>
      <c r="J17" s="37"/>
    </row>
    <row r="18" spans="1:11" ht="45" customHeight="1" x14ac:dyDescent="0.2">
      <c r="A18" s="63" t="s">
        <v>47</v>
      </c>
      <c r="B18" s="110">
        <v>2</v>
      </c>
      <c r="C18" s="14">
        <v>0</v>
      </c>
      <c r="D18" s="14">
        <v>1</v>
      </c>
      <c r="E18" s="30">
        <v>0</v>
      </c>
      <c r="F18" s="14">
        <v>1</v>
      </c>
      <c r="G18" s="14">
        <v>0</v>
      </c>
      <c r="H18" s="7">
        <f>SUM(B18,D18,F18)</f>
        <v>4</v>
      </c>
      <c r="I18" s="8">
        <f t="shared" si="1"/>
        <v>0</v>
      </c>
      <c r="J18" s="18"/>
    </row>
    <row r="19" spans="1:11" ht="45" customHeight="1" thickBot="1" x14ac:dyDescent="0.25">
      <c r="A19" s="65" t="s">
        <v>48</v>
      </c>
      <c r="B19" s="68">
        <v>0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113">
        <f t="shared" si="0"/>
        <v>0</v>
      </c>
      <c r="I19" s="69">
        <f t="shared" si="1"/>
        <v>0</v>
      </c>
      <c r="J19" s="74"/>
      <c r="K19" s="75"/>
    </row>
    <row r="20" spans="1:11" ht="45" customHeight="1" thickTop="1" thickBot="1" x14ac:dyDescent="0.25">
      <c r="A20" s="66" t="s">
        <v>49</v>
      </c>
      <c r="B20" s="114">
        <f t="shared" ref="B20:D20" si="2">SUM(B5:B19)</f>
        <v>19</v>
      </c>
      <c r="C20" s="115">
        <f>SUM(C5:C19)</f>
        <v>3480523630</v>
      </c>
      <c r="D20" s="116">
        <f t="shared" si="2"/>
        <v>15</v>
      </c>
      <c r="E20" s="115">
        <f>SUM(E5:E19)</f>
        <v>273886178</v>
      </c>
      <c r="F20" s="116">
        <f>SUM(F5:F19)</f>
        <v>13</v>
      </c>
      <c r="G20" s="115">
        <f>SUM(G5:G19)</f>
        <v>622046508</v>
      </c>
      <c r="H20" s="116">
        <f>SUM(H5:H19)</f>
        <v>47</v>
      </c>
      <c r="I20" s="117">
        <f>SUM(I5:I19)</f>
        <v>4376456316</v>
      </c>
      <c r="J20" s="70"/>
    </row>
    <row r="21" spans="1:11" x14ac:dyDescent="0.2">
      <c r="I21" s="32"/>
    </row>
  </sheetData>
  <mergeCells count="7">
    <mergeCell ref="A2:A4"/>
    <mergeCell ref="B2:I2"/>
    <mergeCell ref="J2:J4"/>
    <mergeCell ref="B3:C3"/>
    <mergeCell ref="D3:E3"/>
    <mergeCell ref="F3:G3"/>
    <mergeCell ref="H3:I3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61" orientation="landscape" useFirstPageNumber="1" r:id="rId1"/>
  <headerFooter>
    <oddHeader xml:space="preserve">&amp;R&amp;"HG丸ｺﾞｼｯｸM-PRO,標準"&amp;24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"/>
  <sheetViews>
    <sheetView view="pageBreakPreview" zoomScale="80" zoomScaleNormal="100" zoomScaleSheetLayoutView="80" workbookViewId="0"/>
  </sheetViews>
  <sheetFormatPr defaultColWidth="9" defaultRowHeight="12" x14ac:dyDescent="0.2"/>
  <cols>
    <col min="1" max="1" width="8.88671875" style="1" customWidth="1"/>
    <col min="2" max="2" width="9.77734375" style="1" customWidth="1"/>
    <col min="3" max="3" width="9.21875" style="5" customWidth="1"/>
    <col min="4" max="4" width="14.6640625" style="4" customWidth="1"/>
    <col min="5" max="5" width="5.6640625" style="4" customWidth="1"/>
    <col min="6" max="6" width="13.109375" style="5" customWidth="1"/>
    <col min="7" max="7" width="6.33203125" style="6" bestFit="1" customWidth="1"/>
    <col min="8" max="8" width="14.33203125" style="5" customWidth="1"/>
    <col min="9" max="9" width="15.88671875" style="34" bestFit="1" customWidth="1"/>
    <col min="10" max="10" width="24.6640625" style="4" customWidth="1"/>
    <col min="11" max="11" width="7.44140625" style="4" customWidth="1"/>
    <col min="12" max="12" width="5.109375" style="4" customWidth="1"/>
    <col min="13" max="13" width="4.88671875" style="4" customWidth="1"/>
    <col min="14" max="14" width="2" style="5" customWidth="1"/>
    <col min="15" max="15" width="10.33203125" style="5" customWidth="1"/>
    <col min="16" max="16" width="8.6640625" style="5" customWidth="1"/>
    <col min="17" max="16384" width="9" style="5"/>
  </cols>
  <sheetData>
    <row r="1" spans="1:18" ht="31.5" customHeight="1" thickBot="1" x14ac:dyDescent="0.25">
      <c r="A1" s="156" t="s">
        <v>15</v>
      </c>
      <c r="C1" s="2"/>
      <c r="D1" s="3"/>
      <c r="E1" s="3"/>
      <c r="G1" s="2"/>
      <c r="H1" s="2"/>
      <c r="I1" s="33"/>
      <c r="J1" s="3"/>
      <c r="L1" s="3"/>
      <c r="M1" s="3"/>
      <c r="N1" s="1"/>
      <c r="O1" s="1"/>
      <c r="P1" s="96" t="s">
        <v>24</v>
      </c>
    </row>
    <row r="2" spans="1:18" ht="55.5" customHeight="1" x14ac:dyDescent="0.2">
      <c r="A2" s="42" t="s">
        <v>0</v>
      </c>
      <c r="B2" s="42" t="s">
        <v>16</v>
      </c>
      <c r="C2" s="42" t="s">
        <v>1</v>
      </c>
      <c r="D2" s="42" t="s">
        <v>17</v>
      </c>
      <c r="E2" s="43" t="s">
        <v>18</v>
      </c>
      <c r="F2" s="44" t="s">
        <v>63</v>
      </c>
      <c r="G2" s="97" t="s">
        <v>3</v>
      </c>
      <c r="H2" s="97" t="s">
        <v>4</v>
      </c>
      <c r="I2" s="45" t="s">
        <v>260</v>
      </c>
      <c r="J2" s="97" t="s">
        <v>19</v>
      </c>
      <c r="K2" s="251" t="s">
        <v>9</v>
      </c>
      <c r="L2" s="251"/>
      <c r="M2" s="251"/>
      <c r="N2" s="252" t="s">
        <v>20</v>
      </c>
      <c r="O2" s="252"/>
      <c r="P2" s="253"/>
    </row>
    <row r="3" spans="1:18" ht="67.2" customHeight="1" x14ac:dyDescent="0.2">
      <c r="A3" s="93" t="s">
        <v>71</v>
      </c>
      <c r="B3" s="98" t="s">
        <v>72</v>
      </c>
      <c r="C3" s="91" t="s">
        <v>65</v>
      </c>
      <c r="D3" s="92" t="s">
        <v>73</v>
      </c>
      <c r="E3" s="76"/>
      <c r="F3" s="90" t="s">
        <v>72</v>
      </c>
      <c r="G3" s="91" t="s">
        <v>13</v>
      </c>
      <c r="H3" s="91" t="s">
        <v>297</v>
      </c>
      <c r="I3" s="28">
        <v>269214067</v>
      </c>
      <c r="J3" s="98" t="s">
        <v>268</v>
      </c>
      <c r="K3" s="241" t="s">
        <v>66</v>
      </c>
      <c r="L3" s="242"/>
      <c r="M3" s="243"/>
      <c r="N3" s="250" t="s">
        <v>67</v>
      </c>
      <c r="O3" s="250"/>
      <c r="P3" s="254"/>
    </row>
    <row r="4" spans="1:18" ht="40.950000000000003" customHeight="1" x14ac:dyDescent="0.2">
      <c r="A4" s="306" t="s">
        <v>71</v>
      </c>
      <c r="B4" s="306" t="s">
        <v>74</v>
      </c>
      <c r="C4" s="313" t="s">
        <v>65</v>
      </c>
      <c r="D4" s="306" t="s">
        <v>75</v>
      </c>
      <c r="E4" s="316"/>
      <c r="F4" s="318" t="s">
        <v>74</v>
      </c>
      <c r="G4" s="91" t="s">
        <v>60</v>
      </c>
      <c r="H4" s="306" t="s">
        <v>307</v>
      </c>
      <c r="I4" s="28">
        <v>163318373</v>
      </c>
      <c r="J4" s="267" t="s">
        <v>224</v>
      </c>
      <c r="K4" s="220" t="s">
        <v>66</v>
      </c>
      <c r="L4" s="221"/>
      <c r="M4" s="222"/>
      <c r="N4" s="261" t="s">
        <v>67</v>
      </c>
      <c r="O4" s="262"/>
      <c r="P4" s="263"/>
      <c r="Q4" s="73"/>
    </row>
    <row r="5" spans="1:18" ht="34.950000000000003" customHeight="1" x14ac:dyDescent="0.2">
      <c r="A5" s="312"/>
      <c r="B5" s="312"/>
      <c r="C5" s="315"/>
      <c r="D5" s="312"/>
      <c r="E5" s="317"/>
      <c r="F5" s="319"/>
      <c r="G5" s="42" t="s">
        <v>13</v>
      </c>
      <c r="H5" s="312"/>
      <c r="I5" s="29">
        <v>80258994</v>
      </c>
      <c r="J5" s="268"/>
      <c r="K5" s="223"/>
      <c r="L5" s="224"/>
      <c r="M5" s="225"/>
      <c r="N5" s="264"/>
      <c r="O5" s="265"/>
      <c r="P5" s="266"/>
    </row>
    <row r="6" spans="1:18" ht="53.25" customHeight="1" x14ac:dyDescent="0.2">
      <c r="A6" s="93" t="s">
        <v>76</v>
      </c>
      <c r="B6" s="98" t="s">
        <v>77</v>
      </c>
      <c r="C6" s="91" t="s">
        <v>65</v>
      </c>
      <c r="D6" s="92" t="s">
        <v>78</v>
      </c>
      <c r="E6" s="99"/>
      <c r="F6" s="90" t="s">
        <v>79</v>
      </c>
      <c r="G6" s="91" t="s">
        <v>13</v>
      </c>
      <c r="H6" s="92" t="s">
        <v>316</v>
      </c>
      <c r="I6" s="77">
        <v>909761440</v>
      </c>
      <c r="J6" s="89" t="s">
        <v>257</v>
      </c>
      <c r="K6" s="260" t="s">
        <v>70</v>
      </c>
      <c r="L6" s="260"/>
      <c r="M6" s="260"/>
      <c r="N6" s="250" t="s">
        <v>67</v>
      </c>
      <c r="O6" s="250"/>
      <c r="P6" s="254"/>
    </row>
    <row r="7" spans="1:18" ht="81.75" customHeight="1" x14ac:dyDescent="0.2">
      <c r="A7" s="89" t="s">
        <v>76</v>
      </c>
      <c r="B7" s="89" t="s">
        <v>77</v>
      </c>
      <c r="C7" s="42" t="s">
        <v>65</v>
      </c>
      <c r="D7" s="137" t="s">
        <v>78</v>
      </c>
      <c r="E7" s="94"/>
      <c r="F7" s="95" t="s">
        <v>299</v>
      </c>
      <c r="G7" s="42" t="s">
        <v>64</v>
      </c>
      <c r="H7" s="93" t="s">
        <v>316</v>
      </c>
      <c r="I7" s="171">
        <v>32599936</v>
      </c>
      <c r="J7" s="89" t="s">
        <v>257</v>
      </c>
      <c r="K7" s="255" t="s">
        <v>70</v>
      </c>
      <c r="L7" s="256"/>
      <c r="M7" s="257"/>
      <c r="N7" s="258" t="s">
        <v>67</v>
      </c>
      <c r="O7" s="259"/>
      <c r="P7" s="259"/>
      <c r="Q7" s="136"/>
      <c r="R7" s="73"/>
    </row>
    <row r="8" spans="1:18" ht="94.2" customHeight="1" x14ac:dyDescent="0.2">
      <c r="A8" s="89" t="s">
        <v>76</v>
      </c>
      <c r="B8" s="89" t="s">
        <v>77</v>
      </c>
      <c r="C8" s="42" t="s">
        <v>65</v>
      </c>
      <c r="D8" s="137" t="s">
        <v>78</v>
      </c>
      <c r="E8" s="94"/>
      <c r="F8" s="95" t="s">
        <v>301</v>
      </c>
      <c r="G8" s="42" t="s">
        <v>64</v>
      </c>
      <c r="H8" s="93" t="s">
        <v>316</v>
      </c>
      <c r="I8" s="170">
        <v>159984000</v>
      </c>
      <c r="J8" s="89" t="s">
        <v>257</v>
      </c>
      <c r="K8" s="255" t="s">
        <v>70</v>
      </c>
      <c r="L8" s="256"/>
      <c r="M8" s="257"/>
      <c r="N8" s="258" t="s">
        <v>67</v>
      </c>
      <c r="O8" s="259"/>
      <c r="P8" s="259"/>
      <c r="Q8" s="136"/>
    </row>
    <row r="9" spans="1:18" ht="90.75" customHeight="1" x14ac:dyDescent="0.2">
      <c r="A9" s="89" t="s">
        <v>76</v>
      </c>
      <c r="B9" s="89" t="s">
        <v>77</v>
      </c>
      <c r="C9" s="42" t="s">
        <v>65</v>
      </c>
      <c r="D9" s="137" t="s">
        <v>78</v>
      </c>
      <c r="E9" s="94"/>
      <c r="F9" s="95" t="s">
        <v>300</v>
      </c>
      <c r="G9" s="42" t="s">
        <v>64</v>
      </c>
      <c r="H9" s="93" t="s">
        <v>316</v>
      </c>
      <c r="I9" s="170">
        <v>75987952</v>
      </c>
      <c r="J9" s="89" t="s">
        <v>257</v>
      </c>
      <c r="K9" s="255" t="s">
        <v>70</v>
      </c>
      <c r="L9" s="256"/>
      <c r="M9" s="257"/>
      <c r="N9" s="258" t="s">
        <v>67</v>
      </c>
      <c r="O9" s="259"/>
      <c r="P9" s="259"/>
      <c r="Q9" s="136"/>
    </row>
    <row r="10" spans="1:18" ht="90.75" customHeight="1" x14ac:dyDescent="0.2">
      <c r="A10" s="89" t="s">
        <v>76</v>
      </c>
      <c r="B10" s="89" t="s">
        <v>77</v>
      </c>
      <c r="C10" s="42" t="s">
        <v>65</v>
      </c>
      <c r="D10" s="137" t="s">
        <v>78</v>
      </c>
      <c r="E10" s="94" t="s">
        <v>69</v>
      </c>
      <c r="F10" s="95" t="s">
        <v>302</v>
      </c>
      <c r="G10" s="42" t="s">
        <v>64</v>
      </c>
      <c r="H10" s="93" t="s">
        <v>316</v>
      </c>
      <c r="I10" s="170">
        <v>161260000</v>
      </c>
      <c r="J10" s="89" t="s">
        <v>257</v>
      </c>
      <c r="K10" s="255" t="s">
        <v>70</v>
      </c>
      <c r="L10" s="256"/>
      <c r="M10" s="257"/>
      <c r="N10" s="258" t="s">
        <v>67</v>
      </c>
      <c r="O10" s="259"/>
      <c r="P10" s="259"/>
      <c r="Q10" s="136"/>
    </row>
    <row r="11" spans="1:18" ht="40.5" customHeight="1" x14ac:dyDescent="0.2">
      <c r="A11" s="247" t="s">
        <v>80</v>
      </c>
      <c r="B11" s="290" t="s">
        <v>81</v>
      </c>
      <c r="C11" s="260" t="s">
        <v>65</v>
      </c>
      <c r="D11" s="250" t="s">
        <v>82</v>
      </c>
      <c r="E11" s="291"/>
      <c r="F11" s="292" t="s">
        <v>81</v>
      </c>
      <c r="G11" s="91" t="s">
        <v>13</v>
      </c>
      <c r="H11" s="290" t="s">
        <v>310</v>
      </c>
      <c r="I11" s="28">
        <v>1018449993</v>
      </c>
      <c r="J11" s="219" t="s">
        <v>269</v>
      </c>
      <c r="K11" s="226" t="s">
        <v>70</v>
      </c>
      <c r="L11" s="227"/>
      <c r="M11" s="228"/>
      <c r="N11" s="250" t="s">
        <v>67</v>
      </c>
      <c r="O11" s="250"/>
      <c r="P11" s="254"/>
    </row>
    <row r="12" spans="1:18" ht="40.5" customHeight="1" x14ac:dyDescent="0.2">
      <c r="A12" s="247"/>
      <c r="B12" s="290"/>
      <c r="C12" s="260"/>
      <c r="D12" s="250"/>
      <c r="E12" s="291"/>
      <c r="F12" s="292"/>
      <c r="G12" s="91" t="s">
        <v>14</v>
      </c>
      <c r="H12" s="290"/>
      <c r="I12" s="28">
        <v>14631045</v>
      </c>
      <c r="J12" s="219"/>
      <c r="K12" s="229"/>
      <c r="L12" s="230"/>
      <c r="M12" s="231"/>
      <c r="N12" s="250"/>
      <c r="O12" s="250"/>
      <c r="P12" s="254"/>
    </row>
    <row r="13" spans="1:18" ht="40.200000000000003" customHeight="1" x14ac:dyDescent="0.2">
      <c r="A13" s="93" t="s">
        <v>83</v>
      </c>
      <c r="B13" s="98" t="s">
        <v>84</v>
      </c>
      <c r="C13" s="91" t="s">
        <v>68</v>
      </c>
      <c r="D13" s="92" t="s">
        <v>85</v>
      </c>
      <c r="E13" s="99"/>
      <c r="F13" s="90" t="s">
        <v>86</v>
      </c>
      <c r="G13" s="91" t="s">
        <v>13</v>
      </c>
      <c r="H13" s="92" t="s">
        <v>87</v>
      </c>
      <c r="I13" s="28">
        <v>254406325</v>
      </c>
      <c r="J13" s="89" t="s">
        <v>258</v>
      </c>
      <c r="K13" s="260" t="s">
        <v>66</v>
      </c>
      <c r="L13" s="260"/>
      <c r="M13" s="260"/>
      <c r="N13" s="250" t="s">
        <v>67</v>
      </c>
      <c r="O13" s="250"/>
      <c r="P13" s="254"/>
    </row>
    <row r="14" spans="1:18" ht="49.5" customHeight="1" x14ac:dyDescent="0.2">
      <c r="A14" s="93" t="s">
        <v>83</v>
      </c>
      <c r="B14" s="98" t="s">
        <v>88</v>
      </c>
      <c r="C14" s="91" t="s">
        <v>68</v>
      </c>
      <c r="D14" s="92" t="s">
        <v>89</v>
      </c>
      <c r="E14" s="99"/>
      <c r="F14" s="90" t="s">
        <v>90</v>
      </c>
      <c r="G14" s="91" t="s">
        <v>14</v>
      </c>
      <c r="H14" s="92" t="s">
        <v>322</v>
      </c>
      <c r="I14" s="28">
        <v>560175</v>
      </c>
      <c r="J14" s="89" t="s">
        <v>270</v>
      </c>
      <c r="K14" s="260" t="s">
        <v>66</v>
      </c>
      <c r="L14" s="260"/>
      <c r="M14" s="260"/>
      <c r="N14" s="250" t="s">
        <v>67</v>
      </c>
      <c r="O14" s="250"/>
      <c r="P14" s="254"/>
      <c r="Q14" s="73"/>
    </row>
    <row r="15" spans="1:18" ht="40.5" customHeight="1" x14ac:dyDescent="0.2">
      <c r="A15" s="247" t="s">
        <v>91</v>
      </c>
      <c r="B15" s="290" t="s">
        <v>92</v>
      </c>
      <c r="C15" s="260" t="s">
        <v>65</v>
      </c>
      <c r="D15" s="250" t="s">
        <v>93</v>
      </c>
      <c r="E15" s="291"/>
      <c r="F15" s="292" t="s">
        <v>94</v>
      </c>
      <c r="G15" s="91" t="s">
        <v>13</v>
      </c>
      <c r="H15" s="290" t="s">
        <v>95</v>
      </c>
      <c r="I15" s="28">
        <v>8168447</v>
      </c>
      <c r="J15" s="219" t="s">
        <v>271</v>
      </c>
      <c r="K15" s="260" t="s">
        <v>298</v>
      </c>
      <c r="L15" s="260"/>
      <c r="M15" s="260"/>
      <c r="N15" s="250" t="s">
        <v>67</v>
      </c>
      <c r="O15" s="250"/>
      <c r="P15" s="254"/>
      <c r="Q15" s="73"/>
    </row>
    <row r="16" spans="1:18" ht="40.5" customHeight="1" x14ac:dyDescent="0.2">
      <c r="A16" s="247"/>
      <c r="B16" s="290"/>
      <c r="C16" s="260"/>
      <c r="D16" s="250"/>
      <c r="E16" s="291"/>
      <c r="F16" s="292"/>
      <c r="G16" s="91" t="s">
        <v>14</v>
      </c>
      <c r="H16" s="290"/>
      <c r="I16" s="28">
        <v>191160824</v>
      </c>
      <c r="J16" s="219"/>
      <c r="K16" s="260"/>
      <c r="L16" s="260"/>
      <c r="M16" s="260"/>
      <c r="N16" s="250"/>
      <c r="O16" s="250"/>
      <c r="P16" s="254"/>
    </row>
    <row r="17" spans="1:20" ht="40.5" customHeight="1" x14ac:dyDescent="0.2">
      <c r="A17" s="306" t="s">
        <v>91</v>
      </c>
      <c r="B17" s="267" t="s">
        <v>96</v>
      </c>
      <c r="C17" s="313" t="s">
        <v>65</v>
      </c>
      <c r="D17" s="290" t="s">
        <v>97</v>
      </c>
      <c r="E17" s="325"/>
      <c r="F17" s="322" t="s">
        <v>98</v>
      </c>
      <c r="G17" s="91" t="s">
        <v>13</v>
      </c>
      <c r="H17" s="267" t="s">
        <v>99</v>
      </c>
      <c r="I17" s="28">
        <v>239908</v>
      </c>
      <c r="J17" s="306" t="s">
        <v>272</v>
      </c>
      <c r="K17" s="226" t="s">
        <v>66</v>
      </c>
      <c r="L17" s="227"/>
      <c r="M17" s="228"/>
      <c r="N17" s="272" t="s">
        <v>67</v>
      </c>
      <c r="O17" s="273"/>
      <c r="P17" s="274"/>
    </row>
    <row r="18" spans="1:20" ht="40.5" customHeight="1" x14ac:dyDescent="0.2">
      <c r="A18" s="307"/>
      <c r="B18" s="305"/>
      <c r="C18" s="314"/>
      <c r="D18" s="290"/>
      <c r="E18" s="326"/>
      <c r="F18" s="323"/>
      <c r="G18" s="91" t="s">
        <v>14</v>
      </c>
      <c r="H18" s="305"/>
      <c r="I18" s="28">
        <v>5410708</v>
      </c>
      <c r="J18" s="307"/>
      <c r="K18" s="269"/>
      <c r="L18" s="270"/>
      <c r="M18" s="271"/>
      <c r="N18" s="275"/>
      <c r="O18" s="276"/>
      <c r="P18" s="277"/>
      <c r="Q18" s="73"/>
    </row>
    <row r="19" spans="1:20" ht="53.25" customHeight="1" x14ac:dyDescent="0.2">
      <c r="A19" s="312"/>
      <c r="B19" s="268"/>
      <c r="C19" s="315"/>
      <c r="D19" s="98" t="s">
        <v>233</v>
      </c>
      <c r="E19" s="327"/>
      <c r="F19" s="324"/>
      <c r="G19" s="91" t="s">
        <v>14</v>
      </c>
      <c r="H19" s="268"/>
      <c r="I19" s="192">
        <v>8214026</v>
      </c>
      <c r="J19" s="312"/>
      <c r="K19" s="229"/>
      <c r="L19" s="230"/>
      <c r="M19" s="231"/>
      <c r="N19" s="278"/>
      <c r="O19" s="279"/>
      <c r="P19" s="280"/>
      <c r="T19" s="171"/>
    </row>
    <row r="20" spans="1:20" ht="53.25" customHeight="1" x14ac:dyDescent="0.2">
      <c r="A20" s="93" t="s">
        <v>91</v>
      </c>
      <c r="B20" s="98" t="s">
        <v>96</v>
      </c>
      <c r="C20" s="91" t="s">
        <v>65</v>
      </c>
      <c r="D20" s="92" t="s">
        <v>97</v>
      </c>
      <c r="E20" s="99"/>
      <c r="F20" s="90" t="s">
        <v>100</v>
      </c>
      <c r="G20" s="91" t="s">
        <v>14</v>
      </c>
      <c r="H20" s="92" t="s">
        <v>101</v>
      </c>
      <c r="I20" s="28">
        <v>10875890</v>
      </c>
      <c r="J20" s="89" t="s">
        <v>273</v>
      </c>
      <c r="K20" s="241" t="s">
        <v>66</v>
      </c>
      <c r="L20" s="242"/>
      <c r="M20" s="243"/>
      <c r="N20" s="281" t="s">
        <v>67</v>
      </c>
      <c r="O20" s="282"/>
      <c r="P20" s="283"/>
      <c r="Q20" s="73"/>
    </row>
    <row r="21" spans="1:20" ht="54" customHeight="1" x14ac:dyDescent="0.2">
      <c r="A21" s="93" t="s">
        <v>91</v>
      </c>
      <c r="B21" s="98" t="s">
        <v>102</v>
      </c>
      <c r="C21" s="91" t="s">
        <v>65</v>
      </c>
      <c r="D21" s="92" t="s">
        <v>103</v>
      </c>
      <c r="E21" s="99"/>
      <c r="F21" s="90" t="s">
        <v>104</v>
      </c>
      <c r="G21" s="91" t="s">
        <v>12</v>
      </c>
      <c r="H21" s="98" t="s">
        <v>308</v>
      </c>
      <c r="I21" s="28">
        <v>513175603</v>
      </c>
      <c r="J21" s="89" t="s">
        <v>274</v>
      </c>
      <c r="K21" s="260" t="s">
        <v>66</v>
      </c>
      <c r="L21" s="260"/>
      <c r="M21" s="260"/>
      <c r="N21" s="250" t="s">
        <v>67</v>
      </c>
      <c r="O21" s="250"/>
      <c r="P21" s="254"/>
      <c r="Q21" s="73"/>
    </row>
    <row r="22" spans="1:20" ht="54" customHeight="1" x14ac:dyDescent="0.2">
      <c r="A22" s="93" t="s">
        <v>105</v>
      </c>
      <c r="B22" s="98" t="s">
        <v>119</v>
      </c>
      <c r="C22" s="91" t="s">
        <v>68</v>
      </c>
      <c r="D22" s="92" t="s">
        <v>118</v>
      </c>
      <c r="E22" s="99"/>
      <c r="F22" s="90" t="s">
        <v>120</v>
      </c>
      <c r="G22" s="91" t="s">
        <v>60</v>
      </c>
      <c r="H22" s="98" t="s">
        <v>234</v>
      </c>
      <c r="I22" s="28">
        <v>149581904</v>
      </c>
      <c r="J22" s="89" t="s">
        <v>263</v>
      </c>
      <c r="K22" s="241" t="s">
        <v>66</v>
      </c>
      <c r="L22" s="242"/>
      <c r="M22" s="243"/>
      <c r="N22" s="284" t="s">
        <v>109</v>
      </c>
      <c r="O22" s="285"/>
      <c r="P22" s="286"/>
    </row>
    <row r="23" spans="1:20" ht="39" customHeight="1" x14ac:dyDescent="0.2">
      <c r="A23" s="247" t="s">
        <v>105</v>
      </c>
      <c r="B23" s="219" t="s">
        <v>106</v>
      </c>
      <c r="C23" s="244" t="s">
        <v>107</v>
      </c>
      <c r="D23" s="247" t="s">
        <v>108</v>
      </c>
      <c r="E23" s="245"/>
      <c r="F23" s="246" t="s">
        <v>115</v>
      </c>
      <c r="G23" s="42" t="s">
        <v>12</v>
      </c>
      <c r="H23" s="219" t="s">
        <v>235</v>
      </c>
      <c r="I23" s="71">
        <v>1720082000</v>
      </c>
      <c r="J23" s="219" t="s">
        <v>110</v>
      </c>
      <c r="K23" s="241" t="s">
        <v>66</v>
      </c>
      <c r="L23" s="242"/>
      <c r="M23" s="243"/>
      <c r="N23" s="247" t="s">
        <v>109</v>
      </c>
      <c r="O23" s="247"/>
      <c r="P23" s="287"/>
    </row>
    <row r="24" spans="1:20" ht="39.9" customHeight="1" x14ac:dyDescent="0.2">
      <c r="A24" s="247"/>
      <c r="B24" s="219"/>
      <c r="C24" s="244"/>
      <c r="D24" s="247"/>
      <c r="E24" s="245"/>
      <c r="F24" s="246"/>
      <c r="G24" s="42" t="s">
        <v>13</v>
      </c>
      <c r="H24" s="219"/>
      <c r="I24" s="71">
        <v>305941935</v>
      </c>
      <c r="J24" s="219"/>
      <c r="K24" s="229" t="s">
        <v>303</v>
      </c>
      <c r="L24" s="230"/>
      <c r="M24" s="231"/>
      <c r="N24" s="247"/>
      <c r="O24" s="247"/>
      <c r="P24" s="287"/>
      <c r="Q24" s="73"/>
    </row>
    <row r="25" spans="1:20" ht="39.9" customHeight="1" x14ac:dyDescent="0.2">
      <c r="A25" s="309" t="s">
        <v>111</v>
      </c>
      <c r="B25" s="219" t="s">
        <v>112</v>
      </c>
      <c r="C25" s="244" t="s">
        <v>113</v>
      </c>
      <c r="D25" s="247" t="s">
        <v>114</v>
      </c>
      <c r="E25" s="245"/>
      <c r="F25" s="246" t="s">
        <v>253</v>
      </c>
      <c r="G25" s="42" t="s">
        <v>12</v>
      </c>
      <c r="H25" s="244" t="s">
        <v>66</v>
      </c>
      <c r="I25" s="71">
        <v>9180995229</v>
      </c>
      <c r="J25" s="219" t="s">
        <v>281</v>
      </c>
      <c r="K25" s="241" t="s">
        <v>66</v>
      </c>
      <c r="L25" s="242"/>
      <c r="M25" s="243"/>
      <c r="N25" s="247" t="s">
        <v>109</v>
      </c>
      <c r="O25" s="247"/>
      <c r="P25" s="287"/>
    </row>
    <row r="26" spans="1:20" ht="39.9" customHeight="1" x14ac:dyDescent="0.2">
      <c r="A26" s="310"/>
      <c r="B26" s="219"/>
      <c r="C26" s="244"/>
      <c r="D26" s="247"/>
      <c r="E26" s="245"/>
      <c r="F26" s="246"/>
      <c r="G26" s="42" t="s">
        <v>13</v>
      </c>
      <c r="H26" s="244"/>
      <c r="I26" s="71">
        <v>14189393109</v>
      </c>
      <c r="J26" s="219"/>
      <c r="K26" s="293" t="s">
        <v>303</v>
      </c>
      <c r="L26" s="294"/>
      <c r="M26" s="295"/>
      <c r="N26" s="247"/>
      <c r="O26" s="247"/>
      <c r="P26" s="287"/>
    </row>
    <row r="27" spans="1:20" ht="39.9" customHeight="1" x14ac:dyDescent="0.2">
      <c r="A27" s="311"/>
      <c r="B27" s="219"/>
      <c r="C27" s="244"/>
      <c r="D27" s="247"/>
      <c r="E27" s="245"/>
      <c r="F27" s="246"/>
      <c r="G27" s="42" t="s">
        <v>14</v>
      </c>
      <c r="H27" s="244"/>
      <c r="I27" s="71">
        <v>46969743</v>
      </c>
      <c r="J27" s="219"/>
      <c r="K27" s="223"/>
      <c r="L27" s="224"/>
      <c r="M27" s="225"/>
      <c r="N27" s="247"/>
      <c r="O27" s="247"/>
      <c r="P27" s="287"/>
    </row>
    <row r="28" spans="1:20" ht="39.9" customHeight="1" x14ac:dyDescent="0.2">
      <c r="A28" s="309" t="s">
        <v>111</v>
      </c>
      <c r="B28" s="219" t="s">
        <v>112</v>
      </c>
      <c r="C28" s="244" t="s">
        <v>113</v>
      </c>
      <c r="D28" s="247" t="s">
        <v>114</v>
      </c>
      <c r="E28" s="245"/>
      <c r="F28" s="246" t="s">
        <v>116</v>
      </c>
      <c r="G28" s="42" t="s">
        <v>12</v>
      </c>
      <c r="H28" s="244" t="s">
        <v>309</v>
      </c>
      <c r="I28" s="71">
        <v>601220000</v>
      </c>
      <c r="J28" s="219" t="s">
        <v>282</v>
      </c>
      <c r="K28" s="241" t="s">
        <v>66</v>
      </c>
      <c r="L28" s="242"/>
      <c r="M28" s="243"/>
      <c r="N28" s="247" t="s">
        <v>109</v>
      </c>
      <c r="O28" s="247"/>
      <c r="P28" s="287"/>
    </row>
    <row r="29" spans="1:20" ht="45" customHeight="1" x14ac:dyDescent="0.2">
      <c r="A29" s="310"/>
      <c r="B29" s="219"/>
      <c r="C29" s="244"/>
      <c r="D29" s="247"/>
      <c r="E29" s="245"/>
      <c r="F29" s="246"/>
      <c r="G29" s="42" t="s">
        <v>13</v>
      </c>
      <c r="H29" s="244"/>
      <c r="I29" s="71">
        <v>1306275924</v>
      </c>
      <c r="J29" s="219"/>
      <c r="K29" s="220" t="s">
        <v>303</v>
      </c>
      <c r="L29" s="221"/>
      <c r="M29" s="222"/>
      <c r="N29" s="247"/>
      <c r="O29" s="247"/>
      <c r="P29" s="287"/>
    </row>
    <row r="30" spans="1:20" ht="45" customHeight="1" x14ac:dyDescent="0.2">
      <c r="A30" s="311"/>
      <c r="B30" s="219"/>
      <c r="C30" s="244"/>
      <c r="D30" s="247"/>
      <c r="E30" s="245"/>
      <c r="F30" s="246"/>
      <c r="G30" s="42" t="s">
        <v>14</v>
      </c>
      <c r="H30" s="244"/>
      <c r="I30" s="71">
        <v>4</v>
      </c>
      <c r="J30" s="219"/>
      <c r="K30" s="223"/>
      <c r="L30" s="224"/>
      <c r="M30" s="225"/>
      <c r="N30" s="247"/>
      <c r="O30" s="247"/>
      <c r="P30" s="287"/>
    </row>
    <row r="31" spans="1:20" ht="39.9" customHeight="1" x14ac:dyDescent="0.2">
      <c r="A31" s="247" t="s">
        <v>111</v>
      </c>
      <c r="B31" s="290" t="s">
        <v>112</v>
      </c>
      <c r="C31" s="260" t="s">
        <v>113</v>
      </c>
      <c r="D31" s="250" t="s">
        <v>114</v>
      </c>
      <c r="E31" s="291"/>
      <c r="F31" s="292" t="s">
        <v>254</v>
      </c>
      <c r="G31" s="91" t="s">
        <v>12</v>
      </c>
      <c r="H31" s="260" t="s">
        <v>66</v>
      </c>
      <c r="I31" s="28">
        <v>23746187154</v>
      </c>
      <c r="J31" s="290" t="s">
        <v>283</v>
      </c>
      <c r="K31" s="241" t="s">
        <v>66</v>
      </c>
      <c r="L31" s="242"/>
      <c r="M31" s="243"/>
      <c r="N31" s="247" t="s">
        <v>67</v>
      </c>
      <c r="O31" s="247"/>
      <c r="P31" s="287"/>
    </row>
    <row r="32" spans="1:20" ht="39.9" customHeight="1" x14ac:dyDescent="0.2">
      <c r="A32" s="247"/>
      <c r="B32" s="290"/>
      <c r="C32" s="260"/>
      <c r="D32" s="250"/>
      <c r="E32" s="291"/>
      <c r="F32" s="292"/>
      <c r="G32" s="91" t="s">
        <v>13</v>
      </c>
      <c r="H32" s="260"/>
      <c r="I32" s="28">
        <v>79073044188</v>
      </c>
      <c r="J32" s="290"/>
      <c r="K32" s="226" t="s">
        <v>303</v>
      </c>
      <c r="L32" s="227"/>
      <c r="M32" s="228"/>
      <c r="N32" s="247"/>
      <c r="O32" s="247"/>
      <c r="P32" s="287"/>
    </row>
    <row r="33" spans="1:16" ht="39.9" customHeight="1" x14ac:dyDescent="0.2">
      <c r="A33" s="247"/>
      <c r="B33" s="290"/>
      <c r="C33" s="260"/>
      <c r="D33" s="250"/>
      <c r="E33" s="291"/>
      <c r="F33" s="292"/>
      <c r="G33" s="91" t="s">
        <v>14</v>
      </c>
      <c r="H33" s="260"/>
      <c r="I33" s="28">
        <v>4807207320</v>
      </c>
      <c r="J33" s="290"/>
      <c r="K33" s="229"/>
      <c r="L33" s="230"/>
      <c r="M33" s="231"/>
      <c r="N33" s="247"/>
      <c r="O33" s="247"/>
      <c r="P33" s="287"/>
    </row>
    <row r="34" spans="1:16" ht="39.9" customHeight="1" x14ac:dyDescent="0.2">
      <c r="A34" s="247" t="s">
        <v>111</v>
      </c>
      <c r="B34" s="290" t="s">
        <v>112</v>
      </c>
      <c r="C34" s="260" t="s">
        <v>113</v>
      </c>
      <c r="D34" s="250" t="s">
        <v>114</v>
      </c>
      <c r="E34" s="245"/>
      <c r="F34" s="246" t="s">
        <v>117</v>
      </c>
      <c r="G34" s="42" t="s">
        <v>12</v>
      </c>
      <c r="H34" s="244" t="s">
        <v>66</v>
      </c>
      <c r="I34" s="71">
        <v>1282739800</v>
      </c>
      <c r="J34" s="249" t="s">
        <v>284</v>
      </c>
      <c r="K34" s="241" t="s">
        <v>66</v>
      </c>
      <c r="L34" s="242"/>
      <c r="M34" s="243"/>
      <c r="N34" s="288" t="s">
        <v>109</v>
      </c>
      <c r="O34" s="288"/>
      <c r="P34" s="289"/>
    </row>
    <row r="35" spans="1:16" ht="39.9" customHeight="1" x14ac:dyDescent="0.2">
      <c r="A35" s="247"/>
      <c r="B35" s="290"/>
      <c r="C35" s="260"/>
      <c r="D35" s="250"/>
      <c r="E35" s="245"/>
      <c r="F35" s="246"/>
      <c r="G35" s="42" t="s">
        <v>13</v>
      </c>
      <c r="H35" s="244"/>
      <c r="I35" s="71">
        <v>8</v>
      </c>
      <c r="J35" s="249"/>
      <c r="K35" s="232" t="s">
        <v>303</v>
      </c>
      <c r="L35" s="233"/>
      <c r="M35" s="234"/>
      <c r="N35" s="288"/>
      <c r="O35" s="288"/>
      <c r="P35" s="289"/>
    </row>
    <row r="36" spans="1:16" ht="39.9" customHeight="1" x14ac:dyDescent="0.2">
      <c r="A36" s="247"/>
      <c r="B36" s="290"/>
      <c r="C36" s="260"/>
      <c r="D36" s="250"/>
      <c r="E36" s="245"/>
      <c r="F36" s="246"/>
      <c r="G36" s="42" t="s">
        <v>14</v>
      </c>
      <c r="H36" s="244"/>
      <c r="I36" s="71">
        <v>7</v>
      </c>
      <c r="J36" s="249"/>
      <c r="K36" s="235"/>
      <c r="L36" s="236"/>
      <c r="M36" s="237"/>
      <c r="N36" s="288"/>
      <c r="O36" s="288"/>
      <c r="P36" s="289"/>
    </row>
    <row r="37" spans="1:16" ht="32.25" customHeight="1" x14ac:dyDescent="0.2">
      <c r="A37" s="247" t="s">
        <v>121</v>
      </c>
      <c r="B37" s="219" t="s">
        <v>122</v>
      </c>
      <c r="C37" s="244" t="s">
        <v>68</v>
      </c>
      <c r="D37" s="219" t="s">
        <v>123</v>
      </c>
      <c r="E37" s="245"/>
      <c r="F37" s="246" t="s">
        <v>122</v>
      </c>
      <c r="G37" s="42" t="s">
        <v>12</v>
      </c>
      <c r="H37" s="250" t="s">
        <v>311</v>
      </c>
      <c r="I37" s="28">
        <v>6585001974</v>
      </c>
      <c r="J37" s="248" t="s">
        <v>275</v>
      </c>
      <c r="K37" s="241" t="s">
        <v>66</v>
      </c>
      <c r="L37" s="242"/>
      <c r="M37" s="243"/>
      <c r="N37" s="288" t="s">
        <v>67</v>
      </c>
      <c r="O37" s="288"/>
      <c r="P37" s="289"/>
    </row>
    <row r="38" spans="1:16" ht="32.25" customHeight="1" x14ac:dyDescent="0.2">
      <c r="A38" s="247"/>
      <c r="B38" s="219"/>
      <c r="C38" s="244"/>
      <c r="D38" s="219"/>
      <c r="E38" s="245"/>
      <c r="F38" s="246"/>
      <c r="G38" s="42" t="s">
        <v>13</v>
      </c>
      <c r="H38" s="250"/>
      <c r="I38" s="28">
        <v>178586130</v>
      </c>
      <c r="J38" s="248"/>
      <c r="K38" s="238" t="s">
        <v>124</v>
      </c>
      <c r="L38" s="239"/>
      <c r="M38" s="240"/>
      <c r="N38" s="288"/>
      <c r="O38" s="288"/>
      <c r="P38" s="289"/>
    </row>
    <row r="39" spans="1:16" s="39" customFormat="1" ht="32.25" customHeight="1" x14ac:dyDescent="0.2">
      <c r="A39" s="247" t="s">
        <v>121</v>
      </c>
      <c r="B39" s="219" t="s">
        <v>125</v>
      </c>
      <c r="C39" s="244" t="s">
        <v>68</v>
      </c>
      <c r="D39" s="219" t="s">
        <v>123</v>
      </c>
      <c r="E39" s="245"/>
      <c r="F39" s="246" t="s">
        <v>126</v>
      </c>
      <c r="G39" s="42" t="s">
        <v>12</v>
      </c>
      <c r="H39" s="247" t="s">
        <v>317</v>
      </c>
      <c r="I39" s="29">
        <v>178933792</v>
      </c>
      <c r="J39" s="249" t="s">
        <v>276</v>
      </c>
      <c r="K39" s="241" t="s">
        <v>66</v>
      </c>
      <c r="L39" s="242"/>
      <c r="M39" s="243"/>
      <c r="N39" s="296" t="s">
        <v>67</v>
      </c>
      <c r="O39" s="297"/>
      <c r="P39" s="298"/>
    </row>
    <row r="40" spans="1:16" s="39" customFormat="1" ht="32.25" customHeight="1" x14ac:dyDescent="0.2">
      <c r="A40" s="247"/>
      <c r="B40" s="219"/>
      <c r="C40" s="244"/>
      <c r="D40" s="219"/>
      <c r="E40" s="245"/>
      <c r="F40" s="246"/>
      <c r="G40" s="42" t="s">
        <v>13</v>
      </c>
      <c r="H40" s="247"/>
      <c r="I40" s="29">
        <v>254327856</v>
      </c>
      <c r="J40" s="249"/>
      <c r="K40" s="232" t="s">
        <v>124</v>
      </c>
      <c r="L40" s="233"/>
      <c r="M40" s="234"/>
      <c r="N40" s="299"/>
      <c r="O40" s="300"/>
      <c r="P40" s="301"/>
    </row>
    <row r="41" spans="1:16" s="39" customFormat="1" ht="32.25" customHeight="1" x14ac:dyDescent="0.2">
      <c r="A41" s="247"/>
      <c r="B41" s="219"/>
      <c r="C41" s="244"/>
      <c r="D41" s="219"/>
      <c r="E41" s="245"/>
      <c r="F41" s="246"/>
      <c r="G41" s="42" t="s">
        <v>14</v>
      </c>
      <c r="H41" s="247"/>
      <c r="I41" s="29">
        <v>9550926</v>
      </c>
      <c r="J41" s="249"/>
      <c r="K41" s="235"/>
      <c r="L41" s="236"/>
      <c r="M41" s="237"/>
      <c r="N41" s="302"/>
      <c r="O41" s="303"/>
      <c r="P41" s="304"/>
    </row>
    <row r="42" spans="1:16" ht="32.25" customHeight="1" x14ac:dyDescent="0.2">
      <c r="A42" s="247" t="s">
        <v>121</v>
      </c>
      <c r="B42" s="219" t="s">
        <v>127</v>
      </c>
      <c r="C42" s="244" t="s">
        <v>68</v>
      </c>
      <c r="D42" s="219" t="s">
        <v>123</v>
      </c>
      <c r="E42" s="245"/>
      <c r="F42" s="246" t="s">
        <v>128</v>
      </c>
      <c r="G42" s="42" t="s">
        <v>12</v>
      </c>
      <c r="H42" s="250" t="s">
        <v>225</v>
      </c>
      <c r="I42" s="28">
        <v>23643890</v>
      </c>
      <c r="J42" s="248" t="s">
        <v>143</v>
      </c>
      <c r="K42" s="241" t="s">
        <v>66</v>
      </c>
      <c r="L42" s="242"/>
      <c r="M42" s="243"/>
      <c r="N42" s="288" t="s">
        <v>67</v>
      </c>
      <c r="O42" s="288"/>
      <c r="P42" s="289"/>
    </row>
    <row r="43" spans="1:16" ht="32.25" customHeight="1" x14ac:dyDescent="0.2">
      <c r="A43" s="247"/>
      <c r="B43" s="219"/>
      <c r="C43" s="244"/>
      <c r="D43" s="219"/>
      <c r="E43" s="245"/>
      <c r="F43" s="246"/>
      <c r="G43" s="42" t="s">
        <v>13</v>
      </c>
      <c r="H43" s="250"/>
      <c r="I43" s="28">
        <v>298956487</v>
      </c>
      <c r="J43" s="248"/>
      <c r="K43" s="232" t="s">
        <v>124</v>
      </c>
      <c r="L43" s="233"/>
      <c r="M43" s="234"/>
      <c r="N43" s="288"/>
      <c r="O43" s="288"/>
      <c r="P43" s="289"/>
    </row>
    <row r="44" spans="1:16" ht="32.25" customHeight="1" x14ac:dyDescent="0.2">
      <c r="A44" s="247"/>
      <c r="B44" s="219"/>
      <c r="C44" s="244"/>
      <c r="D44" s="219"/>
      <c r="E44" s="245"/>
      <c r="F44" s="246"/>
      <c r="G44" s="42" t="s">
        <v>14</v>
      </c>
      <c r="H44" s="250"/>
      <c r="I44" s="28">
        <v>4760884</v>
      </c>
      <c r="J44" s="248"/>
      <c r="K44" s="235"/>
      <c r="L44" s="236"/>
      <c r="M44" s="237"/>
      <c r="N44" s="288"/>
      <c r="O44" s="288"/>
      <c r="P44" s="289"/>
    </row>
    <row r="45" spans="1:16" ht="32.25" customHeight="1" x14ac:dyDescent="0.2">
      <c r="A45" s="247" t="s">
        <v>121</v>
      </c>
      <c r="B45" s="219" t="s">
        <v>129</v>
      </c>
      <c r="C45" s="244" t="s">
        <v>68</v>
      </c>
      <c r="D45" s="219" t="s">
        <v>123</v>
      </c>
      <c r="E45" s="245"/>
      <c r="F45" s="246" t="s">
        <v>129</v>
      </c>
      <c r="G45" s="42" t="s">
        <v>12</v>
      </c>
      <c r="H45" s="250" t="s">
        <v>318</v>
      </c>
      <c r="I45" s="28">
        <v>3752242000</v>
      </c>
      <c r="J45" s="248" t="s">
        <v>144</v>
      </c>
      <c r="K45" s="241" t="s">
        <v>66</v>
      </c>
      <c r="L45" s="242"/>
      <c r="M45" s="243"/>
      <c r="N45" s="288" t="s">
        <v>67</v>
      </c>
      <c r="O45" s="288"/>
      <c r="P45" s="289"/>
    </row>
    <row r="46" spans="1:16" ht="32.25" customHeight="1" x14ac:dyDescent="0.2">
      <c r="A46" s="247"/>
      <c r="B46" s="219"/>
      <c r="C46" s="244"/>
      <c r="D46" s="219"/>
      <c r="E46" s="245"/>
      <c r="F46" s="246"/>
      <c r="G46" s="42" t="s">
        <v>13</v>
      </c>
      <c r="H46" s="250"/>
      <c r="I46" s="28">
        <v>1456475821</v>
      </c>
      <c r="J46" s="248"/>
      <c r="K46" s="232" t="s">
        <v>124</v>
      </c>
      <c r="L46" s="233"/>
      <c r="M46" s="234"/>
      <c r="N46" s="288"/>
      <c r="O46" s="288"/>
      <c r="P46" s="289"/>
    </row>
    <row r="47" spans="1:16" ht="32.25" customHeight="1" x14ac:dyDescent="0.2">
      <c r="A47" s="247"/>
      <c r="B47" s="219"/>
      <c r="C47" s="244"/>
      <c r="D47" s="219"/>
      <c r="E47" s="245"/>
      <c r="F47" s="246"/>
      <c r="G47" s="42" t="s">
        <v>14</v>
      </c>
      <c r="H47" s="250"/>
      <c r="I47" s="28">
        <v>23877353</v>
      </c>
      <c r="J47" s="248"/>
      <c r="K47" s="235"/>
      <c r="L47" s="236"/>
      <c r="M47" s="237"/>
      <c r="N47" s="288"/>
      <c r="O47" s="288"/>
      <c r="P47" s="289"/>
    </row>
    <row r="48" spans="1:16" ht="32.25" customHeight="1" x14ac:dyDescent="0.2">
      <c r="A48" s="247" t="s">
        <v>121</v>
      </c>
      <c r="B48" s="219" t="s">
        <v>130</v>
      </c>
      <c r="C48" s="244" t="s">
        <v>68</v>
      </c>
      <c r="D48" s="219" t="s">
        <v>123</v>
      </c>
      <c r="E48" s="245"/>
      <c r="F48" s="246" t="s">
        <v>130</v>
      </c>
      <c r="G48" s="42" t="s">
        <v>12</v>
      </c>
      <c r="H48" s="250" t="s">
        <v>312</v>
      </c>
      <c r="I48" s="28">
        <v>353462427</v>
      </c>
      <c r="J48" s="248" t="s">
        <v>275</v>
      </c>
      <c r="K48" s="241" t="s">
        <v>66</v>
      </c>
      <c r="L48" s="242"/>
      <c r="M48" s="243"/>
      <c r="N48" s="288" t="s">
        <v>67</v>
      </c>
      <c r="O48" s="288"/>
      <c r="P48" s="289"/>
    </row>
    <row r="49" spans="1:18" ht="32.25" customHeight="1" x14ac:dyDescent="0.2">
      <c r="A49" s="247"/>
      <c r="B49" s="219"/>
      <c r="C49" s="244"/>
      <c r="D49" s="219"/>
      <c r="E49" s="245"/>
      <c r="F49" s="246"/>
      <c r="G49" s="42" t="s">
        <v>13</v>
      </c>
      <c r="H49" s="250"/>
      <c r="I49" s="28">
        <v>721626750</v>
      </c>
      <c r="J49" s="248"/>
      <c r="K49" s="232" t="s">
        <v>124</v>
      </c>
      <c r="L49" s="233"/>
      <c r="M49" s="234"/>
      <c r="N49" s="288"/>
      <c r="O49" s="288"/>
      <c r="P49" s="289"/>
    </row>
    <row r="50" spans="1:18" ht="32.25" customHeight="1" x14ac:dyDescent="0.2">
      <c r="A50" s="247"/>
      <c r="B50" s="219"/>
      <c r="C50" s="244"/>
      <c r="D50" s="219"/>
      <c r="E50" s="245"/>
      <c r="F50" s="246"/>
      <c r="G50" s="42" t="s">
        <v>14</v>
      </c>
      <c r="H50" s="250"/>
      <c r="I50" s="28">
        <v>16862483</v>
      </c>
      <c r="J50" s="248"/>
      <c r="K50" s="235"/>
      <c r="L50" s="236"/>
      <c r="M50" s="237"/>
      <c r="N50" s="288"/>
      <c r="O50" s="288"/>
      <c r="P50" s="289"/>
    </row>
    <row r="51" spans="1:18" ht="32.25" customHeight="1" x14ac:dyDescent="0.2">
      <c r="A51" s="247" t="s">
        <v>121</v>
      </c>
      <c r="B51" s="219" t="s">
        <v>131</v>
      </c>
      <c r="C51" s="244" t="s">
        <v>68</v>
      </c>
      <c r="D51" s="219" t="s">
        <v>123</v>
      </c>
      <c r="E51" s="245"/>
      <c r="F51" s="246" t="s">
        <v>131</v>
      </c>
      <c r="G51" s="42" t="s">
        <v>12</v>
      </c>
      <c r="H51" s="250" t="s">
        <v>313</v>
      </c>
      <c r="I51" s="28">
        <v>25427952</v>
      </c>
      <c r="J51" s="249" t="s">
        <v>264</v>
      </c>
      <c r="K51" s="241" t="s">
        <v>66</v>
      </c>
      <c r="L51" s="242"/>
      <c r="M51" s="243"/>
      <c r="N51" s="288" t="s">
        <v>67</v>
      </c>
      <c r="O51" s="288"/>
      <c r="P51" s="289"/>
    </row>
    <row r="52" spans="1:18" ht="32.25" customHeight="1" x14ac:dyDescent="0.2">
      <c r="A52" s="247"/>
      <c r="B52" s="219"/>
      <c r="C52" s="244"/>
      <c r="D52" s="219"/>
      <c r="E52" s="245"/>
      <c r="F52" s="246"/>
      <c r="G52" s="42" t="s">
        <v>13</v>
      </c>
      <c r="H52" s="250"/>
      <c r="I52" s="85">
        <v>791886049</v>
      </c>
      <c r="J52" s="249"/>
      <c r="K52" s="232" t="s">
        <v>124</v>
      </c>
      <c r="L52" s="233"/>
      <c r="M52" s="234"/>
      <c r="N52" s="288"/>
      <c r="O52" s="288"/>
      <c r="P52" s="289"/>
    </row>
    <row r="53" spans="1:18" ht="32.25" customHeight="1" x14ac:dyDescent="0.2">
      <c r="A53" s="247"/>
      <c r="B53" s="219"/>
      <c r="C53" s="244"/>
      <c r="D53" s="219"/>
      <c r="E53" s="245"/>
      <c r="F53" s="246"/>
      <c r="G53" s="42" t="s">
        <v>14</v>
      </c>
      <c r="H53" s="250"/>
      <c r="I53" s="28">
        <v>56485769</v>
      </c>
      <c r="J53" s="249"/>
      <c r="K53" s="235"/>
      <c r="L53" s="236"/>
      <c r="M53" s="237"/>
      <c r="N53" s="288"/>
      <c r="O53" s="288"/>
      <c r="P53" s="289"/>
    </row>
    <row r="54" spans="1:18" ht="32.25" customHeight="1" x14ac:dyDescent="0.2">
      <c r="A54" s="247" t="s">
        <v>121</v>
      </c>
      <c r="B54" s="219" t="s">
        <v>132</v>
      </c>
      <c r="C54" s="244" t="s">
        <v>68</v>
      </c>
      <c r="D54" s="219" t="s">
        <v>123</v>
      </c>
      <c r="E54" s="245"/>
      <c r="F54" s="246" t="s">
        <v>132</v>
      </c>
      <c r="G54" s="42" t="s">
        <v>12</v>
      </c>
      <c r="H54" s="250" t="s">
        <v>319</v>
      </c>
      <c r="I54" s="28">
        <v>64351719</v>
      </c>
      <c r="J54" s="248" t="s">
        <v>277</v>
      </c>
      <c r="K54" s="241" t="s">
        <v>66</v>
      </c>
      <c r="L54" s="242"/>
      <c r="M54" s="243"/>
      <c r="N54" s="288" t="s">
        <v>67</v>
      </c>
      <c r="O54" s="288"/>
      <c r="P54" s="289"/>
    </row>
    <row r="55" spans="1:18" ht="32.25" customHeight="1" x14ac:dyDescent="0.2">
      <c r="A55" s="247"/>
      <c r="B55" s="219"/>
      <c r="C55" s="244"/>
      <c r="D55" s="219"/>
      <c r="E55" s="245"/>
      <c r="F55" s="246"/>
      <c r="G55" s="42" t="s">
        <v>13</v>
      </c>
      <c r="H55" s="250"/>
      <c r="I55" s="28">
        <v>418849243</v>
      </c>
      <c r="J55" s="248"/>
      <c r="K55" s="232" t="s">
        <v>124</v>
      </c>
      <c r="L55" s="233"/>
      <c r="M55" s="234"/>
      <c r="N55" s="288"/>
      <c r="O55" s="288"/>
      <c r="P55" s="289"/>
    </row>
    <row r="56" spans="1:18" ht="32.25" customHeight="1" x14ac:dyDescent="0.2">
      <c r="A56" s="247"/>
      <c r="B56" s="219"/>
      <c r="C56" s="244"/>
      <c r="D56" s="219"/>
      <c r="E56" s="245"/>
      <c r="F56" s="246"/>
      <c r="G56" s="42" t="s">
        <v>14</v>
      </c>
      <c r="H56" s="250"/>
      <c r="I56" s="28">
        <v>37122901</v>
      </c>
      <c r="J56" s="248"/>
      <c r="K56" s="235"/>
      <c r="L56" s="236"/>
      <c r="M56" s="237"/>
      <c r="N56" s="288"/>
      <c r="O56" s="288"/>
      <c r="P56" s="289"/>
    </row>
    <row r="57" spans="1:18" ht="32.25" customHeight="1" x14ac:dyDescent="0.2">
      <c r="A57" s="306" t="s">
        <v>121</v>
      </c>
      <c r="B57" s="306" t="s">
        <v>133</v>
      </c>
      <c r="C57" s="320" t="s">
        <v>68</v>
      </c>
      <c r="D57" s="306" t="s">
        <v>123</v>
      </c>
      <c r="E57" s="335"/>
      <c r="F57" s="318" t="s">
        <v>134</v>
      </c>
      <c r="G57" s="42" t="s">
        <v>12</v>
      </c>
      <c r="H57" s="267" t="s">
        <v>135</v>
      </c>
      <c r="I57" s="28">
        <v>3743550900</v>
      </c>
      <c r="J57" s="337" t="s">
        <v>145</v>
      </c>
      <c r="K57" s="241" t="s">
        <v>66</v>
      </c>
      <c r="L57" s="242"/>
      <c r="M57" s="243"/>
      <c r="N57" s="288" t="s">
        <v>67</v>
      </c>
      <c r="O57" s="288"/>
      <c r="P57" s="289"/>
    </row>
    <row r="58" spans="1:18" ht="32.25" customHeight="1" x14ac:dyDescent="0.2">
      <c r="A58" s="307"/>
      <c r="B58" s="307"/>
      <c r="C58" s="321"/>
      <c r="D58" s="307"/>
      <c r="E58" s="336"/>
      <c r="F58" s="334"/>
      <c r="G58" s="42" t="s">
        <v>13</v>
      </c>
      <c r="H58" s="305"/>
      <c r="I58" s="28">
        <v>564308330</v>
      </c>
      <c r="J58" s="338"/>
      <c r="K58" s="238" t="s">
        <v>124</v>
      </c>
      <c r="L58" s="239"/>
      <c r="M58" s="240"/>
      <c r="N58" s="288"/>
      <c r="O58" s="288"/>
      <c r="P58" s="289"/>
    </row>
    <row r="59" spans="1:18" ht="32.25" customHeight="1" x14ac:dyDescent="0.2">
      <c r="A59" s="247" t="s">
        <v>121</v>
      </c>
      <c r="B59" s="219" t="s">
        <v>136</v>
      </c>
      <c r="C59" s="244" t="s">
        <v>68</v>
      </c>
      <c r="D59" s="219" t="s">
        <v>123</v>
      </c>
      <c r="E59" s="245"/>
      <c r="F59" s="246" t="s">
        <v>136</v>
      </c>
      <c r="G59" s="42" t="s">
        <v>12</v>
      </c>
      <c r="H59" s="250" t="s">
        <v>137</v>
      </c>
      <c r="I59" s="28">
        <v>1972940000</v>
      </c>
      <c r="J59" s="249" t="s">
        <v>265</v>
      </c>
      <c r="K59" s="241" t="s">
        <v>66</v>
      </c>
      <c r="L59" s="242"/>
      <c r="M59" s="243"/>
      <c r="N59" s="288" t="s">
        <v>67</v>
      </c>
      <c r="O59" s="288"/>
      <c r="P59" s="289"/>
    </row>
    <row r="60" spans="1:18" ht="32.25" customHeight="1" x14ac:dyDescent="0.2">
      <c r="A60" s="247"/>
      <c r="B60" s="219"/>
      <c r="C60" s="244"/>
      <c r="D60" s="219"/>
      <c r="E60" s="245"/>
      <c r="F60" s="246"/>
      <c r="G60" s="42" t="s">
        <v>13</v>
      </c>
      <c r="H60" s="250"/>
      <c r="I60" s="28">
        <v>344088316</v>
      </c>
      <c r="J60" s="249"/>
      <c r="K60" s="232" t="s">
        <v>124</v>
      </c>
      <c r="L60" s="233"/>
      <c r="M60" s="234"/>
      <c r="N60" s="288"/>
      <c r="O60" s="288"/>
      <c r="P60" s="289"/>
    </row>
    <row r="61" spans="1:18" ht="32.25" customHeight="1" x14ac:dyDescent="0.2">
      <c r="A61" s="247"/>
      <c r="B61" s="219"/>
      <c r="C61" s="244"/>
      <c r="D61" s="219"/>
      <c r="E61" s="245"/>
      <c r="F61" s="246"/>
      <c r="G61" s="42" t="s">
        <v>14</v>
      </c>
      <c r="H61" s="250"/>
      <c r="I61" s="28">
        <v>26924320</v>
      </c>
      <c r="J61" s="249"/>
      <c r="K61" s="235"/>
      <c r="L61" s="236"/>
      <c r="M61" s="237"/>
      <c r="N61" s="288"/>
      <c r="O61" s="288"/>
      <c r="P61" s="289"/>
    </row>
    <row r="62" spans="1:18" ht="32.25" customHeight="1" x14ac:dyDescent="0.2">
      <c r="A62" s="247" t="s">
        <v>198</v>
      </c>
      <c r="B62" s="219" t="s">
        <v>217</v>
      </c>
      <c r="C62" s="244" t="s">
        <v>65</v>
      </c>
      <c r="D62" s="219" t="s">
        <v>218</v>
      </c>
      <c r="E62" s="245"/>
      <c r="F62" s="246" t="s">
        <v>217</v>
      </c>
      <c r="G62" s="42" t="s">
        <v>12</v>
      </c>
      <c r="H62" s="306" t="s">
        <v>321</v>
      </c>
      <c r="I62" s="81">
        <v>2071622400</v>
      </c>
      <c r="J62" s="267" t="s">
        <v>219</v>
      </c>
      <c r="K62" s="241" t="s">
        <v>66</v>
      </c>
      <c r="L62" s="242"/>
      <c r="M62" s="243"/>
      <c r="N62" s="296" t="s">
        <v>67</v>
      </c>
      <c r="O62" s="297"/>
      <c r="P62" s="298"/>
      <c r="Q62" s="82"/>
      <c r="R62" s="82"/>
    </row>
    <row r="63" spans="1:18" ht="32.25" customHeight="1" x14ac:dyDescent="0.2">
      <c r="A63" s="247"/>
      <c r="B63" s="219"/>
      <c r="C63" s="244"/>
      <c r="D63" s="219"/>
      <c r="E63" s="245"/>
      <c r="F63" s="246"/>
      <c r="G63" s="42" t="s">
        <v>13</v>
      </c>
      <c r="H63" s="307"/>
      <c r="I63" s="81">
        <v>308786281</v>
      </c>
      <c r="J63" s="305"/>
      <c r="K63" s="238" t="s">
        <v>124</v>
      </c>
      <c r="L63" s="239"/>
      <c r="M63" s="240"/>
      <c r="N63" s="299"/>
      <c r="O63" s="300"/>
      <c r="P63" s="301"/>
      <c r="Q63" s="82"/>
      <c r="R63" s="82"/>
    </row>
    <row r="64" spans="1:18" ht="32.25" customHeight="1" x14ac:dyDescent="0.2">
      <c r="A64" s="247" t="s">
        <v>121</v>
      </c>
      <c r="B64" s="219" t="s">
        <v>138</v>
      </c>
      <c r="C64" s="244" t="s">
        <v>68</v>
      </c>
      <c r="D64" s="219" t="s">
        <v>123</v>
      </c>
      <c r="E64" s="245"/>
      <c r="F64" s="246" t="s">
        <v>140</v>
      </c>
      <c r="G64" s="42" t="s">
        <v>12</v>
      </c>
      <c r="H64" s="290" t="s">
        <v>323</v>
      </c>
      <c r="I64" s="28">
        <v>3301344936</v>
      </c>
      <c r="J64" s="248" t="s">
        <v>278</v>
      </c>
      <c r="K64" s="241" t="s">
        <v>66</v>
      </c>
      <c r="L64" s="242"/>
      <c r="M64" s="243"/>
      <c r="N64" s="288" t="s">
        <v>109</v>
      </c>
      <c r="O64" s="288"/>
      <c r="P64" s="289"/>
    </row>
    <row r="65" spans="1:18" ht="32.25" customHeight="1" x14ac:dyDescent="0.2">
      <c r="A65" s="247"/>
      <c r="B65" s="219"/>
      <c r="C65" s="244"/>
      <c r="D65" s="219"/>
      <c r="E65" s="245"/>
      <c r="F65" s="246"/>
      <c r="G65" s="42" t="s">
        <v>13</v>
      </c>
      <c r="H65" s="290"/>
      <c r="I65" s="28">
        <v>326634743</v>
      </c>
      <c r="J65" s="248"/>
      <c r="K65" s="238" t="s">
        <v>124</v>
      </c>
      <c r="L65" s="239"/>
      <c r="M65" s="240"/>
      <c r="N65" s="288"/>
      <c r="O65" s="288"/>
      <c r="P65" s="289"/>
    </row>
    <row r="66" spans="1:18" ht="32.25" customHeight="1" x14ac:dyDescent="0.2">
      <c r="A66" s="247" t="s">
        <v>121</v>
      </c>
      <c r="B66" s="219" t="s">
        <v>139</v>
      </c>
      <c r="C66" s="244" t="s">
        <v>68</v>
      </c>
      <c r="D66" s="219" t="s">
        <v>123</v>
      </c>
      <c r="E66" s="245"/>
      <c r="F66" s="246" t="s">
        <v>141</v>
      </c>
      <c r="G66" s="42" t="s">
        <v>12</v>
      </c>
      <c r="H66" s="247" t="s">
        <v>240</v>
      </c>
      <c r="I66" s="71">
        <v>2262977000</v>
      </c>
      <c r="J66" s="249" t="s">
        <v>279</v>
      </c>
      <c r="K66" s="241" t="s">
        <v>66</v>
      </c>
      <c r="L66" s="242"/>
      <c r="M66" s="243"/>
      <c r="N66" s="288" t="s">
        <v>109</v>
      </c>
      <c r="O66" s="288"/>
      <c r="P66" s="289"/>
    </row>
    <row r="67" spans="1:18" ht="32.25" customHeight="1" x14ac:dyDescent="0.2">
      <c r="A67" s="247"/>
      <c r="B67" s="219"/>
      <c r="C67" s="244"/>
      <c r="D67" s="219"/>
      <c r="E67" s="245"/>
      <c r="F67" s="246"/>
      <c r="G67" s="42" t="s">
        <v>13</v>
      </c>
      <c r="H67" s="247"/>
      <c r="I67" s="71">
        <v>400097328</v>
      </c>
      <c r="J67" s="249"/>
      <c r="K67" s="232" t="s">
        <v>124</v>
      </c>
      <c r="L67" s="233"/>
      <c r="M67" s="234"/>
      <c r="N67" s="288"/>
      <c r="O67" s="288"/>
      <c r="P67" s="289"/>
    </row>
    <row r="68" spans="1:18" ht="32.25" customHeight="1" x14ac:dyDescent="0.2">
      <c r="A68" s="247"/>
      <c r="B68" s="219"/>
      <c r="C68" s="244"/>
      <c r="D68" s="219"/>
      <c r="E68" s="245"/>
      <c r="F68" s="246"/>
      <c r="G68" s="42" t="s">
        <v>14</v>
      </c>
      <c r="H68" s="247"/>
      <c r="I68" s="71">
        <v>26282093</v>
      </c>
      <c r="J68" s="249"/>
      <c r="K68" s="235"/>
      <c r="L68" s="236"/>
      <c r="M68" s="237"/>
      <c r="N68" s="288"/>
      <c r="O68" s="288"/>
      <c r="P68" s="289"/>
    </row>
    <row r="69" spans="1:18" ht="32.25" customHeight="1" x14ac:dyDescent="0.2">
      <c r="A69" s="247" t="s">
        <v>121</v>
      </c>
      <c r="B69" s="219" t="s">
        <v>250</v>
      </c>
      <c r="C69" s="244" t="s">
        <v>68</v>
      </c>
      <c r="D69" s="219" t="s">
        <v>341</v>
      </c>
      <c r="E69" s="245" t="s">
        <v>69</v>
      </c>
      <c r="F69" s="308" t="s">
        <v>250</v>
      </c>
      <c r="G69" s="42" t="s">
        <v>12</v>
      </c>
      <c r="H69" s="290" t="s">
        <v>320</v>
      </c>
      <c r="I69" s="28">
        <v>1827932000</v>
      </c>
      <c r="J69" s="248" t="s">
        <v>259</v>
      </c>
      <c r="K69" s="232" t="s">
        <v>66</v>
      </c>
      <c r="L69" s="233"/>
      <c r="M69" s="234"/>
      <c r="N69" s="288" t="s">
        <v>109</v>
      </c>
      <c r="O69" s="288"/>
      <c r="P69" s="289"/>
    </row>
    <row r="70" spans="1:18" ht="32.25" customHeight="1" x14ac:dyDescent="0.2">
      <c r="A70" s="247"/>
      <c r="B70" s="219"/>
      <c r="C70" s="244"/>
      <c r="D70" s="219"/>
      <c r="E70" s="245"/>
      <c r="F70" s="308"/>
      <c r="G70" s="42" t="s">
        <v>13</v>
      </c>
      <c r="H70" s="290"/>
      <c r="I70" s="28">
        <v>2402263441</v>
      </c>
      <c r="J70" s="248"/>
      <c r="K70" s="235"/>
      <c r="L70" s="236"/>
      <c r="M70" s="237"/>
      <c r="N70" s="288"/>
      <c r="O70" s="288"/>
      <c r="P70" s="289"/>
    </row>
    <row r="71" spans="1:18" ht="32.25" customHeight="1" x14ac:dyDescent="0.2">
      <c r="A71" s="247" t="s">
        <v>121</v>
      </c>
      <c r="B71" s="219" t="s">
        <v>251</v>
      </c>
      <c r="C71" s="244" t="s">
        <v>68</v>
      </c>
      <c r="D71" s="219" t="s">
        <v>123</v>
      </c>
      <c r="E71" s="245" t="s">
        <v>69</v>
      </c>
      <c r="F71" s="308" t="s">
        <v>251</v>
      </c>
      <c r="G71" s="42" t="s">
        <v>12</v>
      </c>
      <c r="H71" s="247" t="s">
        <v>266</v>
      </c>
      <c r="I71" s="71">
        <v>2280462000</v>
      </c>
      <c r="J71" s="248" t="s">
        <v>280</v>
      </c>
      <c r="K71" s="241" t="s">
        <v>66</v>
      </c>
      <c r="L71" s="242"/>
      <c r="M71" s="243"/>
      <c r="N71" s="288" t="s">
        <v>109</v>
      </c>
      <c r="O71" s="288"/>
      <c r="P71" s="289"/>
    </row>
    <row r="72" spans="1:18" ht="32.25" customHeight="1" x14ac:dyDescent="0.2">
      <c r="A72" s="247"/>
      <c r="B72" s="219"/>
      <c r="C72" s="244"/>
      <c r="D72" s="219"/>
      <c r="E72" s="245"/>
      <c r="F72" s="308"/>
      <c r="G72" s="42" t="s">
        <v>13</v>
      </c>
      <c r="H72" s="247"/>
      <c r="I72" s="28">
        <v>245686823</v>
      </c>
      <c r="J72" s="248"/>
      <c r="K72" s="232" t="s">
        <v>124</v>
      </c>
      <c r="L72" s="233"/>
      <c r="M72" s="234"/>
      <c r="N72" s="288"/>
      <c r="O72" s="288"/>
      <c r="P72" s="289"/>
    </row>
    <row r="73" spans="1:18" ht="32.25" customHeight="1" x14ac:dyDescent="0.2">
      <c r="A73" s="247"/>
      <c r="B73" s="219"/>
      <c r="C73" s="244"/>
      <c r="D73" s="219"/>
      <c r="E73" s="245"/>
      <c r="F73" s="308"/>
      <c r="G73" s="42" t="s">
        <v>14</v>
      </c>
      <c r="H73" s="247"/>
      <c r="I73" s="28">
        <v>19672677</v>
      </c>
      <c r="J73" s="248"/>
      <c r="K73" s="235"/>
      <c r="L73" s="236"/>
      <c r="M73" s="237"/>
      <c r="N73" s="288"/>
      <c r="O73" s="288"/>
      <c r="P73" s="289"/>
    </row>
    <row r="74" spans="1:18" ht="32.25" customHeight="1" x14ac:dyDescent="0.2">
      <c r="A74" s="247" t="s">
        <v>121</v>
      </c>
      <c r="B74" s="219" t="s">
        <v>252</v>
      </c>
      <c r="C74" s="244" t="s">
        <v>68</v>
      </c>
      <c r="D74" s="219" t="s">
        <v>123</v>
      </c>
      <c r="E74" s="245" t="s">
        <v>69</v>
      </c>
      <c r="F74" s="308" t="s">
        <v>252</v>
      </c>
      <c r="G74" s="42" t="s">
        <v>12</v>
      </c>
      <c r="H74" s="247" t="s">
        <v>267</v>
      </c>
      <c r="I74" s="71">
        <v>404239319</v>
      </c>
      <c r="J74" s="248" t="s">
        <v>280</v>
      </c>
      <c r="K74" s="241" t="s">
        <v>66</v>
      </c>
      <c r="L74" s="242"/>
      <c r="M74" s="243"/>
      <c r="N74" s="288" t="s">
        <v>109</v>
      </c>
      <c r="O74" s="288"/>
      <c r="P74" s="289"/>
    </row>
    <row r="75" spans="1:18" ht="32.25" customHeight="1" x14ac:dyDescent="0.2">
      <c r="A75" s="247"/>
      <c r="B75" s="219"/>
      <c r="C75" s="244"/>
      <c r="D75" s="219"/>
      <c r="E75" s="245"/>
      <c r="F75" s="308"/>
      <c r="G75" s="42" t="s">
        <v>13</v>
      </c>
      <c r="H75" s="247"/>
      <c r="I75" s="28">
        <v>233496326</v>
      </c>
      <c r="J75" s="248"/>
      <c r="K75" s="232" t="s">
        <v>124</v>
      </c>
      <c r="L75" s="233"/>
      <c r="M75" s="234"/>
      <c r="N75" s="288"/>
      <c r="O75" s="288"/>
      <c r="P75" s="289"/>
    </row>
    <row r="76" spans="1:18" ht="32.25" customHeight="1" x14ac:dyDescent="0.2">
      <c r="A76" s="247"/>
      <c r="B76" s="219"/>
      <c r="C76" s="244"/>
      <c r="D76" s="219"/>
      <c r="E76" s="245"/>
      <c r="F76" s="308"/>
      <c r="G76" s="42" t="s">
        <v>14</v>
      </c>
      <c r="H76" s="247"/>
      <c r="I76" s="28">
        <v>4812660</v>
      </c>
      <c r="J76" s="248"/>
      <c r="K76" s="235"/>
      <c r="L76" s="236"/>
      <c r="M76" s="237"/>
      <c r="N76" s="288"/>
      <c r="O76" s="288"/>
      <c r="P76" s="289"/>
    </row>
    <row r="77" spans="1:18" ht="40.5" customHeight="1" x14ac:dyDescent="0.2">
      <c r="A77" s="247" t="s">
        <v>146</v>
      </c>
      <c r="B77" s="219" t="s">
        <v>147</v>
      </c>
      <c r="C77" s="244" t="s">
        <v>65</v>
      </c>
      <c r="D77" s="93" t="s">
        <v>148</v>
      </c>
      <c r="E77" s="245"/>
      <c r="F77" s="246" t="s">
        <v>149</v>
      </c>
      <c r="G77" s="244" t="s">
        <v>13</v>
      </c>
      <c r="H77" s="219" t="s">
        <v>226</v>
      </c>
      <c r="I77" s="78">
        <v>76615443</v>
      </c>
      <c r="J77" s="219" t="s">
        <v>236</v>
      </c>
      <c r="K77" s="244" t="s">
        <v>70</v>
      </c>
      <c r="L77" s="244"/>
      <c r="M77" s="244"/>
      <c r="N77" s="247" t="s">
        <v>67</v>
      </c>
      <c r="O77" s="247"/>
      <c r="P77" s="287"/>
      <c r="Q77"/>
      <c r="R77"/>
    </row>
    <row r="78" spans="1:18" ht="40.5" customHeight="1" x14ac:dyDescent="0.2">
      <c r="A78" s="247"/>
      <c r="B78" s="219"/>
      <c r="C78" s="244"/>
      <c r="D78" s="93" t="s">
        <v>150</v>
      </c>
      <c r="E78" s="245"/>
      <c r="F78" s="246"/>
      <c r="G78" s="244"/>
      <c r="H78" s="219"/>
      <c r="I78" s="78">
        <v>6832</v>
      </c>
      <c r="J78" s="219"/>
      <c r="K78" s="244"/>
      <c r="L78" s="244"/>
      <c r="M78" s="244"/>
      <c r="N78" s="247"/>
      <c r="O78" s="247"/>
      <c r="P78" s="287"/>
      <c r="Q78"/>
      <c r="R78"/>
    </row>
    <row r="79" spans="1:18" ht="40.5" customHeight="1" x14ac:dyDescent="0.2">
      <c r="A79" s="247"/>
      <c r="B79" s="219"/>
      <c r="C79" s="244"/>
      <c r="D79" s="93" t="s">
        <v>151</v>
      </c>
      <c r="E79" s="245"/>
      <c r="F79" s="246"/>
      <c r="G79" s="244"/>
      <c r="H79" s="219"/>
      <c r="I79" s="78">
        <v>62114</v>
      </c>
      <c r="J79" s="219"/>
      <c r="K79" s="244"/>
      <c r="L79" s="244"/>
      <c r="M79" s="244"/>
      <c r="N79" s="247"/>
      <c r="O79" s="247"/>
      <c r="P79" s="287"/>
      <c r="Q79"/>
      <c r="R79"/>
    </row>
    <row r="80" spans="1:18" ht="40.5" customHeight="1" x14ac:dyDescent="0.2">
      <c r="A80" s="247" t="s">
        <v>146</v>
      </c>
      <c r="B80" s="219" t="s">
        <v>152</v>
      </c>
      <c r="C80" s="244" t="s">
        <v>65</v>
      </c>
      <c r="D80" s="93" t="s">
        <v>148</v>
      </c>
      <c r="E80" s="245"/>
      <c r="F80" s="246" t="s">
        <v>153</v>
      </c>
      <c r="G80" s="244" t="s">
        <v>13</v>
      </c>
      <c r="H80" s="219" t="s">
        <v>227</v>
      </c>
      <c r="I80" s="78">
        <v>218060044</v>
      </c>
      <c r="J80" s="219" t="s">
        <v>237</v>
      </c>
      <c r="K80" s="244" t="s">
        <v>70</v>
      </c>
      <c r="L80" s="244"/>
      <c r="M80" s="244"/>
      <c r="N80" s="247" t="s">
        <v>67</v>
      </c>
      <c r="O80" s="247"/>
      <c r="P80" s="287"/>
      <c r="Q80"/>
      <c r="R80"/>
    </row>
    <row r="81" spans="1:16" ht="40.5" customHeight="1" x14ac:dyDescent="0.2">
      <c r="A81" s="247"/>
      <c r="B81" s="219"/>
      <c r="C81" s="244"/>
      <c r="D81" s="93" t="s">
        <v>150</v>
      </c>
      <c r="E81" s="245"/>
      <c r="F81" s="246"/>
      <c r="G81" s="244"/>
      <c r="H81" s="219"/>
      <c r="I81" s="78">
        <v>2636</v>
      </c>
      <c r="J81" s="219"/>
      <c r="K81" s="244"/>
      <c r="L81" s="244"/>
      <c r="M81" s="244"/>
      <c r="N81" s="247"/>
      <c r="O81" s="247"/>
      <c r="P81" s="287"/>
    </row>
    <row r="82" spans="1:16" ht="40.5" customHeight="1" x14ac:dyDescent="0.2">
      <c r="A82" s="247"/>
      <c r="B82" s="219"/>
      <c r="C82" s="244"/>
      <c r="D82" s="93" t="s">
        <v>151</v>
      </c>
      <c r="E82" s="245"/>
      <c r="F82" s="246"/>
      <c r="G82" s="244"/>
      <c r="H82" s="219"/>
      <c r="I82" s="78">
        <v>80889</v>
      </c>
      <c r="J82" s="219"/>
      <c r="K82" s="244"/>
      <c r="L82" s="244"/>
      <c r="M82" s="244"/>
      <c r="N82" s="247"/>
      <c r="O82" s="247"/>
      <c r="P82" s="287"/>
    </row>
    <row r="83" spans="1:16" ht="40.5" customHeight="1" x14ac:dyDescent="0.2">
      <c r="A83" s="247"/>
      <c r="B83" s="219"/>
      <c r="C83" s="244"/>
      <c r="D83" s="93" t="s">
        <v>154</v>
      </c>
      <c r="E83" s="245"/>
      <c r="F83" s="246"/>
      <c r="G83" s="244"/>
      <c r="H83" s="219"/>
      <c r="I83" s="78">
        <v>53611</v>
      </c>
      <c r="J83" s="219"/>
      <c r="K83" s="244"/>
      <c r="L83" s="244"/>
      <c r="M83" s="244"/>
      <c r="N83" s="247"/>
      <c r="O83" s="247"/>
      <c r="P83" s="287"/>
    </row>
    <row r="84" spans="1:16" ht="40.5" customHeight="1" x14ac:dyDescent="0.2">
      <c r="A84" s="247" t="s">
        <v>146</v>
      </c>
      <c r="B84" s="219" t="s">
        <v>155</v>
      </c>
      <c r="C84" s="244" t="s">
        <v>65</v>
      </c>
      <c r="D84" s="93" t="s">
        <v>148</v>
      </c>
      <c r="E84" s="245"/>
      <c r="F84" s="246" t="s">
        <v>156</v>
      </c>
      <c r="G84" s="244" t="s">
        <v>13</v>
      </c>
      <c r="H84" s="219" t="s">
        <v>228</v>
      </c>
      <c r="I84" s="78">
        <v>93930662</v>
      </c>
      <c r="J84" s="219" t="s">
        <v>237</v>
      </c>
      <c r="K84" s="244" t="s">
        <v>70</v>
      </c>
      <c r="L84" s="244"/>
      <c r="M84" s="244"/>
      <c r="N84" s="247" t="s">
        <v>67</v>
      </c>
      <c r="O84" s="247"/>
      <c r="P84" s="287"/>
    </row>
    <row r="85" spans="1:16" ht="40.5" customHeight="1" x14ac:dyDescent="0.2">
      <c r="A85" s="247"/>
      <c r="B85" s="219"/>
      <c r="C85" s="244"/>
      <c r="D85" s="93" t="s">
        <v>150</v>
      </c>
      <c r="E85" s="245"/>
      <c r="F85" s="246"/>
      <c r="G85" s="244"/>
      <c r="H85" s="219"/>
      <c r="I85" s="78">
        <v>4769</v>
      </c>
      <c r="J85" s="219"/>
      <c r="K85" s="244"/>
      <c r="L85" s="244"/>
      <c r="M85" s="244"/>
      <c r="N85" s="247"/>
      <c r="O85" s="247"/>
      <c r="P85" s="287"/>
    </row>
    <row r="86" spans="1:16" ht="40.5" customHeight="1" x14ac:dyDescent="0.2">
      <c r="A86" s="247"/>
      <c r="B86" s="219"/>
      <c r="C86" s="244"/>
      <c r="D86" s="93" t="s">
        <v>151</v>
      </c>
      <c r="E86" s="245"/>
      <c r="F86" s="246"/>
      <c r="G86" s="244"/>
      <c r="H86" s="219"/>
      <c r="I86" s="78">
        <v>61739</v>
      </c>
      <c r="J86" s="219"/>
      <c r="K86" s="244"/>
      <c r="L86" s="244"/>
      <c r="M86" s="244"/>
      <c r="N86" s="247"/>
      <c r="O86" s="247"/>
      <c r="P86" s="287"/>
    </row>
    <row r="87" spans="1:16" ht="40.5" customHeight="1" x14ac:dyDescent="0.2">
      <c r="A87" s="247" t="s">
        <v>146</v>
      </c>
      <c r="B87" s="219" t="s">
        <v>157</v>
      </c>
      <c r="C87" s="244" t="s">
        <v>65</v>
      </c>
      <c r="D87" s="93" t="s">
        <v>148</v>
      </c>
      <c r="E87" s="245"/>
      <c r="F87" s="246" t="s">
        <v>158</v>
      </c>
      <c r="G87" s="244" t="s">
        <v>13</v>
      </c>
      <c r="H87" s="219" t="s">
        <v>314</v>
      </c>
      <c r="I87" s="78">
        <v>57058494</v>
      </c>
      <c r="J87" s="219" t="s">
        <v>237</v>
      </c>
      <c r="K87" s="244" t="s">
        <v>70</v>
      </c>
      <c r="L87" s="244"/>
      <c r="M87" s="244"/>
      <c r="N87" s="247" t="s">
        <v>67</v>
      </c>
      <c r="O87" s="247"/>
      <c r="P87" s="287"/>
    </row>
    <row r="88" spans="1:16" ht="40.5" customHeight="1" x14ac:dyDescent="0.2">
      <c r="A88" s="247"/>
      <c r="B88" s="219"/>
      <c r="C88" s="244"/>
      <c r="D88" s="93" t="s">
        <v>150</v>
      </c>
      <c r="E88" s="245"/>
      <c r="F88" s="246"/>
      <c r="G88" s="244"/>
      <c r="H88" s="219"/>
      <c r="I88" s="78">
        <v>1949</v>
      </c>
      <c r="J88" s="219"/>
      <c r="K88" s="244"/>
      <c r="L88" s="244"/>
      <c r="M88" s="244"/>
      <c r="N88" s="247"/>
      <c r="O88" s="247"/>
      <c r="P88" s="287"/>
    </row>
    <row r="89" spans="1:16" ht="40.5" customHeight="1" x14ac:dyDescent="0.2">
      <c r="A89" s="247"/>
      <c r="B89" s="219"/>
      <c r="C89" s="244"/>
      <c r="D89" s="93" t="s">
        <v>151</v>
      </c>
      <c r="E89" s="245"/>
      <c r="F89" s="246"/>
      <c r="G89" s="244"/>
      <c r="H89" s="219"/>
      <c r="I89" s="78">
        <v>86250</v>
      </c>
      <c r="J89" s="219"/>
      <c r="K89" s="244"/>
      <c r="L89" s="244"/>
      <c r="M89" s="244"/>
      <c r="N89" s="247"/>
      <c r="O89" s="247"/>
      <c r="P89" s="287"/>
    </row>
    <row r="90" spans="1:16" ht="40.5" customHeight="1" x14ac:dyDescent="0.2">
      <c r="A90" s="247" t="s">
        <v>146</v>
      </c>
      <c r="B90" s="244" t="s">
        <v>159</v>
      </c>
      <c r="C90" s="244" t="s">
        <v>65</v>
      </c>
      <c r="D90" s="93" t="s">
        <v>160</v>
      </c>
      <c r="E90" s="245"/>
      <c r="F90" s="246" t="s">
        <v>161</v>
      </c>
      <c r="G90" s="42" t="s">
        <v>12</v>
      </c>
      <c r="H90" s="219" t="s">
        <v>229</v>
      </c>
      <c r="I90" s="78">
        <v>112837240</v>
      </c>
      <c r="J90" s="219" t="s">
        <v>237</v>
      </c>
      <c r="K90" s="244" t="s">
        <v>70</v>
      </c>
      <c r="L90" s="244"/>
      <c r="M90" s="244"/>
      <c r="N90" s="247" t="s">
        <v>67</v>
      </c>
      <c r="O90" s="247"/>
      <c r="P90" s="287"/>
    </row>
    <row r="91" spans="1:16" ht="40.5" customHeight="1" x14ac:dyDescent="0.2">
      <c r="A91" s="247"/>
      <c r="B91" s="244"/>
      <c r="C91" s="244"/>
      <c r="D91" s="93" t="s">
        <v>148</v>
      </c>
      <c r="E91" s="245"/>
      <c r="F91" s="246"/>
      <c r="G91" s="244" t="s">
        <v>13</v>
      </c>
      <c r="H91" s="219"/>
      <c r="I91" s="78">
        <v>83882495</v>
      </c>
      <c r="J91" s="219"/>
      <c r="K91" s="244"/>
      <c r="L91" s="244"/>
      <c r="M91" s="244"/>
      <c r="N91" s="247"/>
      <c r="O91" s="247"/>
      <c r="P91" s="287"/>
    </row>
    <row r="92" spans="1:16" ht="40.5" customHeight="1" x14ac:dyDescent="0.2">
      <c r="A92" s="247"/>
      <c r="B92" s="244"/>
      <c r="C92" s="244"/>
      <c r="D92" s="93" t="s">
        <v>150</v>
      </c>
      <c r="E92" s="245"/>
      <c r="F92" s="246"/>
      <c r="G92" s="244"/>
      <c r="H92" s="219"/>
      <c r="I92" s="78">
        <v>6874</v>
      </c>
      <c r="J92" s="219"/>
      <c r="K92" s="244"/>
      <c r="L92" s="244"/>
      <c r="M92" s="244"/>
      <c r="N92" s="247"/>
      <c r="O92" s="247"/>
      <c r="P92" s="287"/>
    </row>
    <row r="93" spans="1:16" ht="40.5" customHeight="1" x14ac:dyDescent="0.2">
      <c r="A93" s="247"/>
      <c r="B93" s="244"/>
      <c r="C93" s="244"/>
      <c r="D93" s="93" t="s">
        <v>151</v>
      </c>
      <c r="E93" s="245"/>
      <c r="F93" s="246"/>
      <c r="G93" s="244"/>
      <c r="H93" s="219"/>
      <c r="I93" s="78">
        <v>77347</v>
      </c>
      <c r="J93" s="219"/>
      <c r="K93" s="244"/>
      <c r="L93" s="244"/>
      <c r="M93" s="244"/>
      <c r="N93" s="247"/>
      <c r="O93" s="247"/>
      <c r="P93" s="287"/>
    </row>
    <row r="94" spans="1:16" ht="40.5" customHeight="1" x14ac:dyDescent="0.2">
      <c r="A94" s="247" t="s">
        <v>146</v>
      </c>
      <c r="B94" s="219" t="s">
        <v>162</v>
      </c>
      <c r="C94" s="244" t="s">
        <v>65</v>
      </c>
      <c r="D94" s="93" t="s">
        <v>148</v>
      </c>
      <c r="E94" s="245"/>
      <c r="F94" s="246" t="s">
        <v>163</v>
      </c>
      <c r="G94" s="244" t="s">
        <v>13</v>
      </c>
      <c r="H94" s="219" t="s">
        <v>315</v>
      </c>
      <c r="I94" s="78">
        <v>1420046921</v>
      </c>
      <c r="J94" s="219" t="s">
        <v>337</v>
      </c>
      <c r="K94" s="244" t="s">
        <v>70</v>
      </c>
      <c r="L94" s="244"/>
      <c r="M94" s="244"/>
      <c r="N94" s="247" t="s">
        <v>67</v>
      </c>
      <c r="O94" s="247"/>
      <c r="P94" s="287"/>
    </row>
    <row r="95" spans="1:16" ht="40.5" customHeight="1" x14ac:dyDescent="0.2">
      <c r="A95" s="247"/>
      <c r="B95" s="219"/>
      <c r="C95" s="244"/>
      <c r="D95" s="93" t="s">
        <v>150</v>
      </c>
      <c r="E95" s="245"/>
      <c r="F95" s="246"/>
      <c r="G95" s="244"/>
      <c r="H95" s="219"/>
      <c r="I95" s="78">
        <v>6760</v>
      </c>
      <c r="J95" s="219"/>
      <c r="K95" s="244"/>
      <c r="L95" s="244"/>
      <c r="M95" s="244"/>
      <c r="N95" s="247"/>
      <c r="O95" s="247"/>
      <c r="P95" s="287"/>
    </row>
    <row r="96" spans="1:16" ht="40.5" customHeight="1" x14ac:dyDescent="0.2">
      <c r="A96" s="247"/>
      <c r="B96" s="219"/>
      <c r="C96" s="244"/>
      <c r="D96" s="93" t="s">
        <v>151</v>
      </c>
      <c r="E96" s="245"/>
      <c r="F96" s="246"/>
      <c r="G96" s="244"/>
      <c r="H96" s="219"/>
      <c r="I96" s="78">
        <v>58340</v>
      </c>
      <c r="J96" s="219"/>
      <c r="K96" s="244"/>
      <c r="L96" s="244"/>
      <c r="M96" s="244"/>
      <c r="N96" s="247"/>
      <c r="O96" s="247"/>
      <c r="P96" s="287"/>
    </row>
    <row r="97" spans="1:22" ht="40.5" customHeight="1" x14ac:dyDescent="0.2">
      <c r="A97" s="247"/>
      <c r="B97" s="219"/>
      <c r="C97" s="244"/>
      <c r="D97" s="93" t="s">
        <v>164</v>
      </c>
      <c r="E97" s="245"/>
      <c r="F97" s="246"/>
      <c r="G97" s="244"/>
      <c r="H97" s="219"/>
      <c r="I97" s="78">
        <v>40595</v>
      </c>
      <c r="J97" s="219"/>
      <c r="K97" s="244"/>
      <c r="L97" s="244"/>
      <c r="M97" s="244"/>
      <c r="N97" s="247"/>
      <c r="O97" s="247"/>
      <c r="P97" s="287"/>
    </row>
    <row r="98" spans="1:22" ht="80.400000000000006" customHeight="1" thickBot="1" x14ac:dyDescent="0.25">
      <c r="A98" s="92" t="s">
        <v>220</v>
      </c>
      <c r="B98" s="98" t="s">
        <v>223</v>
      </c>
      <c r="C98" s="193" t="s">
        <v>68</v>
      </c>
      <c r="D98" s="92" t="s">
        <v>221</v>
      </c>
      <c r="E98" s="99" t="s">
        <v>69</v>
      </c>
      <c r="F98" s="195" t="s">
        <v>336</v>
      </c>
      <c r="G98" s="196" t="s">
        <v>222</v>
      </c>
      <c r="H98" s="197" t="s">
        <v>335</v>
      </c>
      <c r="I98" s="198">
        <v>88118776</v>
      </c>
      <c r="J98" s="194" t="s">
        <v>262</v>
      </c>
      <c r="K98" s="331" t="s">
        <v>66</v>
      </c>
      <c r="L98" s="332"/>
      <c r="M98" s="333"/>
      <c r="N98" s="328" t="s">
        <v>67</v>
      </c>
      <c r="O98" s="329"/>
      <c r="P98" s="330"/>
      <c r="R98" s="86"/>
      <c r="S98" s="86"/>
      <c r="T98" s="86"/>
      <c r="U98" s="86"/>
      <c r="V98" s="86"/>
    </row>
    <row r="99" spans="1:22" x14ac:dyDescent="0.2">
      <c r="F99" s="83"/>
      <c r="J99" s="84"/>
    </row>
  </sheetData>
  <mergeCells count="345">
    <mergeCell ref="A71:A73"/>
    <mergeCell ref="B71:B73"/>
    <mergeCell ref="C71:C73"/>
    <mergeCell ref="D71:D73"/>
    <mergeCell ref="E71:E73"/>
    <mergeCell ref="A74:A76"/>
    <mergeCell ref="B74:B76"/>
    <mergeCell ref="C74:C76"/>
    <mergeCell ref="D74:D76"/>
    <mergeCell ref="E74:E76"/>
    <mergeCell ref="B69:B70"/>
    <mergeCell ref="C69:C70"/>
    <mergeCell ref="D69:D70"/>
    <mergeCell ref="E69:E70"/>
    <mergeCell ref="F69:F70"/>
    <mergeCell ref="H69:H70"/>
    <mergeCell ref="J69:J70"/>
    <mergeCell ref="N69:P70"/>
    <mergeCell ref="K69:M70"/>
    <mergeCell ref="N98:P98"/>
    <mergeCell ref="K98:M98"/>
    <mergeCell ref="N57:P58"/>
    <mergeCell ref="H57:H58"/>
    <mergeCell ref="F57:F58"/>
    <mergeCell ref="D57:D58"/>
    <mergeCell ref="E57:E58"/>
    <mergeCell ref="J57:J58"/>
    <mergeCell ref="N62:P63"/>
    <mergeCell ref="D66:D68"/>
    <mergeCell ref="E66:E68"/>
    <mergeCell ref="F59:F61"/>
    <mergeCell ref="F64:F65"/>
    <mergeCell ref="F66:F68"/>
    <mergeCell ref="H66:H68"/>
    <mergeCell ref="N90:P93"/>
    <mergeCell ref="N94:P97"/>
    <mergeCell ref="J90:J93"/>
    <mergeCell ref="K90:M93"/>
    <mergeCell ref="N77:P79"/>
    <mergeCell ref="J77:J79"/>
    <mergeCell ref="F94:F97"/>
    <mergeCell ref="G94:G97"/>
    <mergeCell ref="N71:P73"/>
    <mergeCell ref="D15:D16"/>
    <mergeCell ref="E15:E16"/>
    <mergeCell ref="F15:F16"/>
    <mergeCell ref="H15:H16"/>
    <mergeCell ref="J15:J16"/>
    <mergeCell ref="E23:E24"/>
    <mergeCell ref="H23:H24"/>
    <mergeCell ref="D25:D27"/>
    <mergeCell ref="F17:F19"/>
    <mergeCell ref="H17:H19"/>
    <mergeCell ref="E17:E19"/>
    <mergeCell ref="J17:J19"/>
    <mergeCell ref="J23:J24"/>
    <mergeCell ref="H25:H27"/>
    <mergeCell ref="D23:D24"/>
    <mergeCell ref="J25:J27"/>
    <mergeCell ref="D17:D18"/>
    <mergeCell ref="E25:E27"/>
    <mergeCell ref="F25:F27"/>
    <mergeCell ref="A77:A79"/>
    <mergeCell ref="B77:B79"/>
    <mergeCell ref="C77:C79"/>
    <mergeCell ref="E77:E79"/>
    <mergeCell ref="F77:F79"/>
    <mergeCell ref="G77:G79"/>
    <mergeCell ref="H77:H79"/>
    <mergeCell ref="C66:C68"/>
    <mergeCell ref="D28:D30"/>
    <mergeCell ref="E34:E36"/>
    <mergeCell ref="F34:F36"/>
    <mergeCell ref="H28:H30"/>
    <mergeCell ref="B39:B41"/>
    <mergeCell ref="D45:D47"/>
    <mergeCell ref="F45:F47"/>
    <mergeCell ref="C39:C41"/>
    <mergeCell ref="B45:B47"/>
    <mergeCell ref="C45:C47"/>
    <mergeCell ref="A66:A68"/>
    <mergeCell ref="B66:B68"/>
    <mergeCell ref="E39:E41"/>
    <mergeCell ref="E45:E47"/>
    <mergeCell ref="D39:D41"/>
    <mergeCell ref="A69:A70"/>
    <mergeCell ref="A80:A83"/>
    <mergeCell ref="C84:C86"/>
    <mergeCell ref="B80:B83"/>
    <mergeCell ref="C80:C83"/>
    <mergeCell ref="K94:M97"/>
    <mergeCell ref="A4:A5"/>
    <mergeCell ref="B4:B5"/>
    <mergeCell ref="C4:C5"/>
    <mergeCell ref="D4:D5"/>
    <mergeCell ref="E4:E5"/>
    <mergeCell ref="F4:F5"/>
    <mergeCell ref="H4:H5"/>
    <mergeCell ref="A57:A58"/>
    <mergeCell ref="B57:B58"/>
    <mergeCell ref="C57:C58"/>
    <mergeCell ref="D11:D12"/>
    <mergeCell ref="E11:E12"/>
    <mergeCell ref="F11:F12"/>
    <mergeCell ref="H11:H12"/>
    <mergeCell ref="F28:F30"/>
    <mergeCell ref="E28:E30"/>
    <mergeCell ref="F23:F24"/>
    <mergeCell ref="A64:A65"/>
    <mergeCell ref="B64:B65"/>
    <mergeCell ref="A11:A12"/>
    <mergeCell ref="B11:B12"/>
    <mergeCell ref="A23:A24"/>
    <mergeCell ref="B34:B36"/>
    <mergeCell ref="C34:C36"/>
    <mergeCell ref="A15:A16"/>
    <mergeCell ref="B15:B16"/>
    <mergeCell ref="C15:C16"/>
    <mergeCell ref="B23:B24"/>
    <mergeCell ref="C23:C24"/>
    <mergeCell ref="A28:A30"/>
    <mergeCell ref="C11:C12"/>
    <mergeCell ref="A25:A27"/>
    <mergeCell ref="A31:A33"/>
    <mergeCell ref="B31:B33"/>
    <mergeCell ref="C31:C33"/>
    <mergeCell ref="B25:B27"/>
    <mergeCell ref="C25:C27"/>
    <mergeCell ref="A34:A36"/>
    <mergeCell ref="A17:A19"/>
    <mergeCell ref="B17:B19"/>
    <mergeCell ref="C17:C19"/>
    <mergeCell ref="B28:B30"/>
    <mergeCell ref="C28:C30"/>
    <mergeCell ref="A87:A89"/>
    <mergeCell ref="B87:B89"/>
    <mergeCell ref="B84:B86"/>
    <mergeCell ref="A94:A97"/>
    <mergeCell ref="B94:B97"/>
    <mergeCell ref="C94:C97"/>
    <mergeCell ref="E94:E97"/>
    <mergeCell ref="A84:A86"/>
    <mergeCell ref="A90:A93"/>
    <mergeCell ref="B90:B93"/>
    <mergeCell ref="E84:E86"/>
    <mergeCell ref="H94:H97"/>
    <mergeCell ref="J94:J97"/>
    <mergeCell ref="C87:C89"/>
    <mergeCell ref="E87:E89"/>
    <mergeCell ref="F87:F89"/>
    <mergeCell ref="G87:G89"/>
    <mergeCell ref="H87:H89"/>
    <mergeCell ref="C90:C93"/>
    <mergeCell ref="E90:E93"/>
    <mergeCell ref="F90:F93"/>
    <mergeCell ref="H90:H93"/>
    <mergeCell ref="G91:G93"/>
    <mergeCell ref="K67:M68"/>
    <mergeCell ref="N87:P89"/>
    <mergeCell ref="N80:P83"/>
    <mergeCell ref="N84:P86"/>
    <mergeCell ref="J80:J83"/>
    <mergeCell ref="K80:M83"/>
    <mergeCell ref="J84:J86"/>
    <mergeCell ref="K84:M86"/>
    <mergeCell ref="J87:J89"/>
    <mergeCell ref="K87:M89"/>
    <mergeCell ref="J74:J76"/>
    <mergeCell ref="N74:P76"/>
    <mergeCell ref="K72:M73"/>
    <mergeCell ref="K75:M76"/>
    <mergeCell ref="H84:H86"/>
    <mergeCell ref="H51:H53"/>
    <mergeCell ref="H71:H73"/>
    <mergeCell ref="J71:J73"/>
    <mergeCell ref="F84:F86"/>
    <mergeCell ref="E80:E83"/>
    <mergeCell ref="F80:F83"/>
    <mergeCell ref="G80:G83"/>
    <mergeCell ref="H80:H83"/>
    <mergeCell ref="E54:E56"/>
    <mergeCell ref="F54:F56"/>
    <mergeCell ref="J51:J53"/>
    <mergeCell ref="G84:G86"/>
    <mergeCell ref="J66:J68"/>
    <mergeCell ref="H59:H61"/>
    <mergeCell ref="F71:F73"/>
    <mergeCell ref="F74:F76"/>
    <mergeCell ref="H74:H76"/>
    <mergeCell ref="N39:P41"/>
    <mergeCell ref="N66:P68"/>
    <mergeCell ref="N64:P65"/>
    <mergeCell ref="K77:M79"/>
    <mergeCell ref="J62:J63"/>
    <mergeCell ref="H64:H65"/>
    <mergeCell ref="J64:J65"/>
    <mergeCell ref="J54:J56"/>
    <mergeCell ref="H54:H56"/>
    <mergeCell ref="N59:P61"/>
    <mergeCell ref="N48:P50"/>
    <mergeCell ref="N54:P56"/>
    <mergeCell ref="N51:P53"/>
    <mergeCell ref="N45:P47"/>
    <mergeCell ref="N42:P44"/>
    <mergeCell ref="J59:J61"/>
    <mergeCell ref="H62:H63"/>
    <mergeCell ref="J48:J50"/>
    <mergeCell ref="J45:J47"/>
    <mergeCell ref="K64:M64"/>
    <mergeCell ref="K66:M66"/>
    <mergeCell ref="K71:M71"/>
    <mergeCell ref="K74:M74"/>
    <mergeCell ref="K65:M65"/>
    <mergeCell ref="N37:P38"/>
    <mergeCell ref="D34:D36"/>
    <mergeCell ref="J28:J30"/>
    <mergeCell ref="N34:P36"/>
    <mergeCell ref="N28:P30"/>
    <mergeCell ref="N25:P27"/>
    <mergeCell ref="J34:J36"/>
    <mergeCell ref="H37:H38"/>
    <mergeCell ref="J31:J33"/>
    <mergeCell ref="N31:P33"/>
    <mergeCell ref="J37:J38"/>
    <mergeCell ref="H34:H36"/>
    <mergeCell ref="E31:E33"/>
    <mergeCell ref="F31:F33"/>
    <mergeCell ref="D31:D33"/>
    <mergeCell ref="H31:H33"/>
    <mergeCell ref="K26:M27"/>
    <mergeCell ref="K25:M25"/>
    <mergeCell ref="K28:M28"/>
    <mergeCell ref="N21:P21"/>
    <mergeCell ref="K15:M16"/>
    <mergeCell ref="K21:M21"/>
    <mergeCell ref="K20:M20"/>
    <mergeCell ref="K17:M19"/>
    <mergeCell ref="N17:P19"/>
    <mergeCell ref="N20:P20"/>
    <mergeCell ref="N22:P22"/>
    <mergeCell ref="N23:P24"/>
    <mergeCell ref="K22:M22"/>
    <mergeCell ref="N15:P16"/>
    <mergeCell ref="K24:M24"/>
    <mergeCell ref="K23:M23"/>
    <mergeCell ref="N13:P13"/>
    <mergeCell ref="K11:M12"/>
    <mergeCell ref="N11:P12"/>
    <mergeCell ref="J4:J5"/>
    <mergeCell ref="J11:J12"/>
    <mergeCell ref="K13:M13"/>
    <mergeCell ref="N7:P7"/>
    <mergeCell ref="N14:P14"/>
    <mergeCell ref="K14:M14"/>
    <mergeCell ref="K10:M10"/>
    <mergeCell ref="N10:P10"/>
    <mergeCell ref="K2:M2"/>
    <mergeCell ref="N2:P2"/>
    <mergeCell ref="K3:M3"/>
    <mergeCell ref="N3:P3"/>
    <mergeCell ref="K9:M9"/>
    <mergeCell ref="N9:P9"/>
    <mergeCell ref="K8:M8"/>
    <mergeCell ref="N8:P8"/>
    <mergeCell ref="K6:M6"/>
    <mergeCell ref="N6:P6"/>
    <mergeCell ref="K4:M5"/>
    <mergeCell ref="K7:M7"/>
    <mergeCell ref="N4:P5"/>
    <mergeCell ref="A37:A38"/>
    <mergeCell ref="D64:D65"/>
    <mergeCell ref="E64:E65"/>
    <mergeCell ref="F48:F50"/>
    <mergeCell ref="D54:D56"/>
    <mergeCell ref="B54:B56"/>
    <mergeCell ref="B48:B50"/>
    <mergeCell ref="C48:C50"/>
    <mergeCell ref="A48:A50"/>
    <mergeCell ref="C54:C56"/>
    <mergeCell ref="A62:A63"/>
    <mergeCell ref="B62:B63"/>
    <mergeCell ref="C62:C63"/>
    <mergeCell ref="D62:D63"/>
    <mergeCell ref="E62:E63"/>
    <mergeCell ref="F62:F63"/>
    <mergeCell ref="E51:E53"/>
    <mergeCell ref="F51:F53"/>
    <mergeCell ref="E48:E50"/>
    <mergeCell ref="D51:D53"/>
    <mergeCell ref="C64:C65"/>
    <mergeCell ref="A51:A53"/>
    <mergeCell ref="B51:B53"/>
    <mergeCell ref="C51:C53"/>
    <mergeCell ref="K63:M63"/>
    <mergeCell ref="A59:A61"/>
    <mergeCell ref="B59:B61"/>
    <mergeCell ref="C59:C61"/>
    <mergeCell ref="D59:D61"/>
    <mergeCell ref="E59:E61"/>
    <mergeCell ref="F39:F41"/>
    <mergeCell ref="J42:J44"/>
    <mergeCell ref="J39:J41"/>
    <mergeCell ref="E42:E44"/>
    <mergeCell ref="F42:F44"/>
    <mergeCell ref="H39:H41"/>
    <mergeCell ref="A39:A41"/>
    <mergeCell ref="H48:H50"/>
    <mergeCell ref="H45:H47"/>
    <mergeCell ref="D48:D50"/>
    <mergeCell ref="H42:H44"/>
    <mergeCell ref="A42:A44"/>
    <mergeCell ref="A45:A47"/>
    <mergeCell ref="D42:D44"/>
    <mergeCell ref="A54:A56"/>
    <mergeCell ref="K54:M54"/>
    <mergeCell ref="C42:C44"/>
    <mergeCell ref="B42:B44"/>
    <mergeCell ref="K57:M57"/>
    <mergeCell ref="K59:M59"/>
    <mergeCell ref="K62:M62"/>
    <mergeCell ref="K55:M56"/>
    <mergeCell ref="K58:M58"/>
    <mergeCell ref="K60:M61"/>
    <mergeCell ref="E37:E38"/>
    <mergeCell ref="F37:F38"/>
    <mergeCell ref="D37:D38"/>
    <mergeCell ref="K52:M53"/>
    <mergeCell ref="K51:M51"/>
    <mergeCell ref="B37:B38"/>
    <mergeCell ref="K29:M30"/>
    <mergeCell ref="K32:M33"/>
    <mergeCell ref="K35:M36"/>
    <mergeCell ref="K38:M38"/>
    <mergeCell ref="K40:M41"/>
    <mergeCell ref="K43:M44"/>
    <mergeCell ref="K46:M47"/>
    <mergeCell ref="K49:M50"/>
    <mergeCell ref="K31:M31"/>
    <mergeCell ref="K34:M34"/>
    <mergeCell ref="K37:M37"/>
    <mergeCell ref="K39:M39"/>
    <mergeCell ref="K42:M42"/>
    <mergeCell ref="K45:M45"/>
    <mergeCell ref="K48:M48"/>
    <mergeCell ref="C37:C3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cellComments="asDisplayed" r:id="rId1"/>
  <rowBreaks count="5" manualBreakCount="5">
    <brk id="12" max="18" man="1"/>
    <brk id="27" max="18" man="1"/>
    <brk id="44" max="18" man="1"/>
    <brk id="65" max="18" man="1"/>
    <brk id="83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51"/>
  <sheetViews>
    <sheetView view="pageBreakPreview" zoomScale="75" zoomScaleNormal="100" zoomScaleSheetLayoutView="75" workbookViewId="0"/>
  </sheetViews>
  <sheetFormatPr defaultColWidth="9" defaultRowHeight="12" x14ac:dyDescent="0.2"/>
  <cols>
    <col min="1" max="1" width="2.109375" style="5" customWidth="1"/>
    <col min="2" max="2" width="15.6640625" style="1" customWidth="1"/>
    <col min="3" max="3" width="18.6640625" style="1" customWidth="1"/>
    <col min="4" max="4" width="8.88671875" style="4" customWidth="1"/>
    <col min="5" max="5" width="18.6640625" style="3" customWidth="1"/>
    <col min="6" max="6" width="6.33203125" style="1" customWidth="1"/>
    <col min="7" max="7" width="18.6640625" style="5" customWidth="1"/>
    <col min="8" max="8" width="8.33203125" style="6" customWidth="1"/>
    <col min="9" max="9" width="13.6640625" style="4" customWidth="1"/>
    <col min="10" max="10" width="17.88671875" style="41" customWidth="1"/>
    <col min="11" max="11" width="17.6640625" style="4" customWidth="1"/>
    <col min="12" max="12" width="15.6640625" style="41" customWidth="1"/>
    <col min="13" max="13" width="16.21875" style="41" customWidth="1"/>
    <col min="14" max="14" width="21.33203125" style="4" customWidth="1"/>
    <col min="15" max="15" width="20" style="4" customWidth="1"/>
    <col min="16" max="16" width="16" style="5" customWidth="1"/>
    <col min="17" max="17" width="8.77734375" style="5" customWidth="1"/>
    <col min="18" max="16384" width="9" style="5"/>
  </cols>
  <sheetData>
    <row r="1" spans="1:33" ht="30" customHeight="1" thickBot="1" x14ac:dyDescent="0.25">
      <c r="B1" s="156" t="s">
        <v>54</v>
      </c>
      <c r="C1" s="5"/>
      <c r="H1" s="2"/>
      <c r="I1" s="3"/>
      <c r="J1" s="40"/>
      <c r="K1" s="3"/>
      <c r="L1" s="40"/>
      <c r="M1" s="40"/>
      <c r="N1" s="3"/>
      <c r="O1" s="3"/>
      <c r="P1" s="27" t="s">
        <v>53</v>
      </c>
    </row>
    <row r="2" spans="1:33" ht="24.9" customHeight="1" x14ac:dyDescent="0.2">
      <c r="B2" s="357" t="s">
        <v>0</v>
      </c>
      <c r="C2" s="357" t="s">
        <v>21</v>
      </c>
      <c r="D2" s="359" t="s">
        <v>1</v>
      </c>
      <c r="E2" s="360" t="s">
        <v>22</v>
      </c>
      <c r="F2" s="349" t="s">
        <v>25</v>
      </c>
      <c r="G2" s="361" t="s">
        <v>63</v>
      </c>
      <c r="H2" s="347" t="s">
        <v>3</v>
      </c>
      <c r="I2" s="347" t="s">
        <v>4</v>
      </c>
      <c r="J2" s="347" t="s">
        <v>5</v>
      </c>
      <c r="K2" s="347" t="s">
        <v>6</v>
      </c>
      <c r="L2" s="347" t="s">
        <v>7</v>
      </c>
      <c r="M2" s="347" t="s">
        <v>296</v>
      </c>
      <c r="N2" s="347" t="s">
        <v>8</v>
      </c>
      <c r="O2" s="347"/>
      <c r="P2" s="345" t="s">
        <v>9</v>
      </c>
    </row>
    <row r="3" spans="1:33" ht="60" customHeight="1" thickBot="1" x14ac:dyDescent="0.25">
      <c r="B3" s="358"/>
      <c r="C3" s="357"/>
      <c r="D3" s="359"/>
      <c r="E3" s="360"/>
      <c r="F3" s="349"/>
      <c r="G3" s="362"/>
      <c r="H3" s="348"/>
      <c r="I3" s="348"/>
      <c r="J3" s="348"/>
      <c r="K3" s="348"/>
      <c r="L3" s="348"/>
      <c r="M3" s="348"/>
      <c r="N3" s="47" t="s">
        <v>10</v>
      </c>
      <c r="O3" s="67" t="s">
        <v>11</v>
      </c>
      <c r="P3" s="346"/>
    </row>
    <row r="4" spans="1:33" ht="48" customHeight="1" x14ac:dyDescent="0.2">
      <c r="B4" s="306" t="s">
        <v>39</v>
      </c>
      <c r="C4" s="306" t="s">
        <v>166</v>
      </c>
      <c r="D4" s="366" t="s">
        <v>168</v>
      </c>
      <c r="E4" s="306" t="s">
        <v>167</v>
      </c>
      <c r="F4" s="339"/>
      <c r="G4" s="350" t="s">
        <v>165</v>
      </c>
      <c r="H4" s="97" t="s">
        <v>12</v>
      </c>
      <c r="I4" s="351" t="s">
        <v>330</v>
      </c>
      <c r="J4" s="138">
        <v>1873451300</v>
      </c>
      <c r="K4" s="351" t="s">
        <v>255</v>
      </c>
      <c r="L4" s="138">
        <v>0</v>
      </c>
      <c r="M4" s="138">
        <v>1873451300</v>
      </c>
      <c r="N4" s="139" t="s">
        <v>290</v>
      </c>
      <c r="O4" s="139" t="s">
        <v>172</v>
      </c>
      <c r="P4" s="353" t="s">
        <v>66</v>
      </c>
      <c r="Q4" s="73"/>
    </row>
    <row r="5" spans="1:33" ht="48.75" customHeight="1" x14ac:dyDescent="0.2">
      <c r="B5" s="312"/>
      <c r="C5" s="312"/>
      <c r="D5" s="367"/>
      <c r="E5" s="312"/>
      <c r="F5" s="341"/>
      <c r="G5" s="319"/>
      <c r="H5" s="189" t="s">
        <v>13</v>
      </c>
      <c r="I5" s="312"/>
      <c r="J5" s="178">
        <v>46106864</v>
      </c>
      <c r="K5" s="312"/>
      <c r="L5" s="140">
        <v>0</v>
      </c>
      <c r="M5" s="179">
        <v>46106864</v>
      </c>
      <c r="N5" s="186" t="s">
        <v>291</v>
      </c>
      <c r="O5" s="186" t="s">
        <v>172</v>
      </c>
      <c r="P5" s="341"/>
    </row>
    <row r="6" spans="1:33" ht="45.75" customHeight="1" x14ac:dyDescent="0.2">
      <c r="A6"/>
      <c r="B6" s="180" t="s">
        <v>71</v>
      </c>
      <c r="C6" s="185" t="s">
        <v>169</v>
      </c>
      <c r="D6" s="190" t="s">
        <v>170</v>
      </c>
      <c r="E6" s="180" t="s">
        <v>305</v>
      </c>
      <c r="F6" s="191"/>
      <c r="G6" s="181" t="s">
        <v>304</v>
      </c>
      <c r="H6" s="188" t="s">
        <v>12</v>
      </c>
      <c r="I6" s="180" t="s">
        <v>230</v>
      </c>
      <c r="J6" s="80">
        <v>19593561</v>
      </c>
      <c r="K6" s="180" t="s">
        <v>171</v>
      </c>
      <c r="L6" s="80">
        <v>0</v>
      </c>
      <c r="M6" s="80">
        <v>19593561</v>
      </c>
      <c r="N6" s="180" t="s">
        <v>291</v>
      </c>
      <c r="O6" s="180" t="s">
        <v>172</v>
      </c>
      <c r="P6" s="191" t="s">
        <v>70</v>
      </c>
      <c r="Q6"/>
      <c r="R6"/>
    </row>
    <row r="7" spans="1:33" ht="52.95" customHeight="1" x14ac:dyDescent="0.2">
      <c r="A7"/>
      <c r="B7" s="93" t="s">
        <v>173</v>
      </c>
      <c r="C7" s="93" t="s">
        <v>175</v>
      </c>
      <c r="D7" s="141" t="s">
        <v>65</v>
      </c>
      <c r="E7" s="142" t="s">
        <v>174</v>
      </c>
      <c r="F7" s="182"/>
      <c r="G7" s="95" t="s">
        <v>176</v>
      </c>
      <c r="H7" s="42" t="s">
        <v>12</v>
      </c>
      <c r="I7" s="89" t="s">
        <v>177</v>
      </c>
      <c r="J7" s="172">
        <v>149164000</v>
      </c>
      <c r="K7" s="89" t="s">
        <v>255</v>
      </c>
      <c r="L7" s="172">
        <v>0</v>
      </c>
      <c r="M7" s="173">
        <v>149164000</v>
      </c>
      <c r="N7" s="89" t="s">
        <v>291</v>
      </c>
      <c r="O7" s="89" t="s">
        <v>172</v>
      </c>
      <c r="P7" s="143" t="s">
        <v>70</v>
      </c>
      <c r="Q7"/>
      <c r="R7"/>
    </row>
    <row r="8" spans="1:33" ht="52.95" customHeight="1" x14ac:dyDescent="0.2">
      <c r="A8"/>
      <c r="B8" s="93" t="s">
        <v>91</v>
      </c>
      <c r="C8" s="93" t="s">
        <v>92</v>
      </c>
      <c r="D8" s="141" t="s">
        <v>65</v>
      </c>
      <c r="E8" s="142" t="s">
        <v>93</v>
      </c>
      <c r="F8" s="182"/>
      <c r="G8" s="95" t="s">
        <v>178</v>
      </c>
      <c r="H8" s="42" t="s">
        <v>13</v>
      </c>
      <c r="I8" s="89" t="s">
        <v>329</v>
      </c>
      <c r="J8" s="172">
        <v>1</v>
      </c>
      <c r="K8" s="89" t="s">
        <v>294</v>
      </c>
      <c r="L8" s="172">
        <v>0</v>
      </c>
      <c r="M8" s="173">
        <v>1</v>
      </c>
      <c r="N8" s="182" t="s">
        <v>179</v>
      </c>
      <c r="O8" s="142" t="s">
        <v>180</v>
      </c>
      <c r="P8" s="143" t="s">
        <v>70</v>
      </c>
      <c r="Q8"/>
      <c r="R8"/>
    </row>
    <row r="9" spans="1:33" ht="51" customHeight="1" x14ac:dyDescent="0.2">
      <c r="A9"/>
      <c r="B9" s="93" t="s">
        <v>91</v>
      </c>
      <c r="C9" s="93" t="s">
        <v>92</v>
      </c>
      <c r="D9" s="141" t="s">
        <v>65</v>
      </c>
      <c r="E9" s="142" t="s">
        <v>93</v>
      </c>
      <c r="F9" s="182"/>
      <c r="G9" s="95" t="s">
        <v>181</v>
      </c>
      <c r="H9" s="42" t="s">
        <v>13</v>
      </c>
      <c r="I9" s="89" t="s">
        <v>331</v>
      </c>
      <c r="J9" s="172">
        <v>5</v>
      </c>
      <c r="K9" s="89" t="s">
        <v>294</v>
      </c>
      <c r="L9" s="172">
        <v>0</v>
      </c>
      <c r="M9" s="173">
        <v>5</v>
      </c>
      <c r="N9" s="42" t="s">
        <v>179</v>
      </c>
      <c r="O9" s="142" t="s">
        <v>182</v>
      </c>
      <c r="P9" s="143" t="s">
        <v>70</v>
      </c>
      <c r="Q9"/>
      <c r="R9"/>
    </row>
    <row r="10" spans="1:33" ht="51" customHeight="1" x14ac:dyDescent="0.2">
      <c r="A10"/>
      <c r="B10" s="93" t="s">
        <v>183</v>
      </c>
      <c r="C10" s="93" t="s">
        <v>184</v>
      </c>
      <c r="D10" s="141" t="s">
        <v>65</v>
      </c>
      <c r="E10" s="142" t="s">
        <v>185</v>
      </c>
      <c r="F10" s="182"/>
      <c r="G10" s="95" t="s">
        <v>186</v>
      </c>
      <c r="H10" s="42" t="s">
        <v>14</v>
      </c>
      <c r="I10" s="89" t="s">
        <v>187</v>
      </c>
      <c r="J10" s="176">
        <v>1980941347</v>
      </c>
      <c r="K10" s="89" t="s">
        <v>295</v>
      </c>
      <c r="L10" s="172">
        <v>0</v>
      </c>
      <c r="M10" s="176">
        <v>1980941347</v>
      </c>
      <c r="N10" s="93" t="s">
        <v>291</v>
      </c>
      <c r="O10" s="142" t="s">
        <v>172</v>
      </c>
      <c r="P10" s="143" t="s">
        <v>70</v>
      </c>
      <c r="Q10"/>
      <c r="R10"/>
    </row>
    <row r="11" spans="1:33" ht="51" customHeight="1" x14ac:dyDescent="0.2">
      <c r="B11" s="93" t="s">
        <v>183</v>
      </c>
      <c r="C11" s="93" t="s">
        <v>188</v>
      </c>
      <c r="D11" s="141" t="s">
        <v>65</v>
      </c>
      <c r="E11" s="142" t="s">
        <v>185</v>
      </c>
      <c r="F11" s="182"/>
      <c r="G11" s="95" t="s">
        <v>189</v>
      </c>
      <c r="H11" s="42" t="s">
        <v>12</v>
      </c>
      <c r="I11" s="89" t="s">
        <v>190</v>
      </c>
      <c r="J11" s="172">
        <v>84451080</v>
      </c>
      <c r="K11" s="89" t="s">
        <v>338</v>
      </c>
      <c r="L11" s="172">
        <v>0</v>
      </c>
      <c r="M11" s="173">
        <v>84451080</v>
      </c>
      <c r="N11" s="89" t="s">
        <v>293</v>
      </c>
      <c r="O11" s="89" t="s">
        <v>172</v>
      </c>
      <c r="P11" s="143" t="s">
        <v>70</v>
      </c>
    </row>
    <row r="12" spans="1:33" ht="98.25" customHeight="1" x14ac:dyDescent="0.2">
      <c r="B12" s="93" t="s">
        <v>183</v>
      </c>
      <c r="C12" s="93" t="s">
        <v>191</v>
      </c>
      <c r="D12" s="141" t="s">
        <v>65</v>
      </c>
      <c r="E12" s="142" t="s">
        <v>192</v>
      </c>
      <c r="F12" s="182"/>
      <c r="G12" s="95" t="s">
        <v>193</v>
      </c>
      <c r="H12" s="42" t="s">
        <v>12</v>
      </c>
      <c r="I12" s="89" t="s">
        <v>194</v>
      </c>
      <c r="J12" s="172">
        <v>184756000</v>
      </c>
      <c r="K12" s="98" t="s">
        <v>339</v>
      </c>
      <c r="L12" s="172">
        <v>0</v>
      </c>
      <c r="M12" s="173">
        <v>184756000</v>
      </c>
      <c r="N12" s="89" t="s">
        <v>292</v>
      </c>
      <c r="O12" s="142" t="s">
        <v>340</v>
      </c>
      <c r="P12" s="143" t="s">
        <v>70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65.400000000000006" customHeight="1" x14ac:dyDescent="0.2">
      <c r="B13" s="93" t="s">
        <v>183</v>
      </c>
      <c r="C13" s="93" t="s">
        <v>195</v>
      </c>
      <c r="D13" s="141" t="s">
        <v>170</v>
      </c>
      <c r="E13" s="142" t="s">
        <v>185</v>
      </c>
      <c r="F13" s="182"/>
      <c r="G13" s="95" t="s">
        <v>196</v>
      </c>
      <c r="H13" s="42" t="s">
        <v>12</v>
      </c>
      <c r="I13" s="89" t="s">
        <v>197</v>
      </c>
      <c r="J13" s="172">
        <v>541722184</v>
      </c>
      <c r="K13" s="89" t="s">
        <v>338</v>
      </c>
      <c r="L13" s="172">
        <v>0</v>
      </c>
      <c r="M13" s="173">
        <v>541722184</v>
      </c>
      <c r="N13" s="89" t="s">
        <v>293</v>
      </c>
      <c r="O13" s="142" t="s">
        <v>172</v>
      </c>
      <c r="P13" s="143" t="s">
        <v>70</v>
      </c>
    </row>
    <row r="14" spans="1:33" ht="51" customHeight="1" x14ac:dyDescent="0.2">
      <c r="B14" s="306" t="s">
        <v>183</v>
      </c>
      <c r="C14" s="306" t="s">
        <v>195</v>
      </c>
      <c r="D14" s="306" t="s">
        <v>170</v>
      </c>
      <c r="E14" s="306" t="s">
        <v>256</v>
      </c>
      <c r="F14" s="339" t="s">
        <v>69</v>
      </c>
      <c r="G14" s="318" t="s">
        <v>242</v>
      </c>
      <c r="H14" s="42" t="s">
        <v>12</v>
      </c>
      <c r="I14" s="320" t="s">
        <v>334</v>
      </c>
      <c r="J14" s="174">
        <v>3480524084</v>
      </c>
      <c r="K14" s="306" t="s">
        <v>261</v>
      </c>
      <c r="L14" s="172">
        <v>3480523630</v>
      </c>
      <c r="M14" s="173">
        <v>454</v>
      </c>
      <c r="N14" s="320" t="s">
        <v>66</v>
      </c>
      <c r="O14" s="185" t="s">
        <v>285</v>
      </c>
      <c r="P14" s="143" t="s">
        <v>66</v>
      </c>
    </row>
    <row r="15" spans="1:33" ht="53.4" customHeight="1" x14ac:dyDescent="0.2">
      <c r="B15" s="307"/>
      <c r="C15" s="307"/>
      <c r="D15" s="307"/>
      <c r="E15" s="307"/>
      <c r="F15" s="340"/>
      <c r="G15" s="334"/>
      <c r="H15" s="42" t="s">
        <v>13</v>
      </c>
      <c r="I15" s="321"/>
      <c r="J15" s="174">
        <v>273886203</v>
      </c>
      <c r="K15" s="307"/>
      <c r="L15" s="172">
        <v>273886178</v>
      </c>
      <c r="M15" s="174">
        <v>25</v>
      </c>
      <c r="N15" s="321"/>
      <c r="O15" s="185" t="s">
        <v>286</v>
      </c>
      <c r="P15" s="143" t="s">
        <v>70</v>
      </c>
    </row>
    <row r="16" spans="1:33" ht="51" customHeight="1" x14ac:dyDescent="0.2">
      <c r="B16" s="312"/>
      <c r="C16" s="312"/>
      <c r="D16" s="312"/>
      <c r="E16" s="312"/>
      <c r="F16" s="341"/>
      <c r="G16" s="319"/>
      <c r="H16" s="42" t="s">
        <v>14</v>
      </c>
      <c r="I16" s="352"/>
      <c r="J16" s="174">
        <v>622046600</v>
      </c>
      <c r="K16" s="312"/>
      <c r="L16" s="172">
        <v>622046508</v>
      </c>
      <c r="M16" s="174">
        <v>92</v>
      </c>
      <c r="N16" s="352"/>
      <c r="O16" s="185" t="s">
        <v>287</v>
      </c>
      <c r="P16" s="143" t="s">
        <v>66</v>
      </c>
    </row>
    <row r="17" spans="2:17" ht="51" customHeight="1" x14ac:dyDescent="0.2">
      <c r="B17" s="309" t="s">
        <v>198</v>
      </c>
      <c r="C17" s="309" t="s">
        <v>238</v>
      </c>
      <c r="D17" s="306" t="s">
        <v>170</v>
      </c>
      <c r="E17" s="306" t="s">
        <v>200</v>
      </c>
      <c r="F17" s="339"/>
      <c r="G17" s="318" t="s">
        <v>199</v>
      </c>
      <c r="H17" s="42" t="s">
        <v>12</v>
      </c>
      <c r="I17" s="267" t="s">
        <v>231</v>
      </c>
      <c r="J17" s="174">
        <v>2280396267</v>
      </c>
      <c r="K17" s="306" t="s">
        <v>201</v>
      </c>
      <c r="L17" s="172">
        <v>0</v>
      </c>
      <c r="M17" s="173">
        <v>2280396267</v>
      </c>
      <c r="N17" s="89" t="s">
        <v>290</v>
      </c>
      <c r="O17" s="306" t="s">
        <v>172</v>
      </c>
      <c r="P17" s="143" t="s">
        <v>70</v>
      </c>
    </row>
    <row r="18" spans="2:17" ht="53.4" customHeight="1" x14ac:dyDescent="0.2">
      <c r="B18" s="310"/>
      <c r="C18" s="310"/>
      <c r="D18" s="307"/>
      <c r="E18" s="307"/>
      <c r="F18" s="340"/>
      <c r="G18" s="334"/>
      <c r="H18" s="42" t="s">
        <v>13</v>
      </c>
      <c r="I18" s="305"/>
      <c r="J18" s="174">
        <v>208052695</v>
      </c>
      <c r="K18" s="307"/>
      <c r="L18" s="172">
        <v>0</v>
      </c>
      <c r="M18" s="174">
        <v>208052695</v>
      </c>
      <c r="N18" s="306" t="s">
        <v>291</v>
      </c>
      <c r="O18" s="307"/>
      <c r="P18" s="143" t="s">
        <v>70</v>
      </c>
    </row>
    <row r="19" spans="2:17" ht="51" customHeight="1" x14ac:dyDescent="0.2">
      <c r="B19" s="311"/>
      <c r="C19" s="311"/>
      <c r="D19" s="312"/>
      <c r="E19" s="312"/>
      <c r="F19" s="341"/>
      <c r="G19" s="319"/>
      <c r="H19" s="42" t="s">
        <v>14</v>
      </c>
      <c r="I19" s="268"/>
      <c r="J19" s="174">
        <v>3623642</v>
      </c>
      <c r="K19" s="312"/>
      <c r="L19" s="172">
        <v>0</v>
      </c>
      <c r="M19" s="174">
        <v>3623642</v>
      </c>
      <c r="N19" s="312"/>
      <c r="O19" s="312"/>
      <c r="P19" s="143" t="s">
        <v>70</v>
      </c>
    </row>
    <row r="20" spans="2:17" ht="51" customHeight="1" x14ac:dyDescent="0.2">
      <c r="B20" s="247" t="s">
        <v>198</v>
      </c>
      <c r="C20" s="247" t="s">
        <v>238</v>
      </c>
      <c r="D20" s="219" t="s">
        <v>170</v>
      </c>
      <c r="E20" s="219" t="s">
        <v>200</v>
      </c>
      <c r="F20" s="255"/>
      <c r="G20" s="308" t="s">
        <v>202</v>
      </c>
      <c r="H20" s="42" t="s">
        <v>12</v>
      </c>
      <c r="I20" s="290" t="s">
        <v>232</v>
      </c>
      <c r="J20" s="174">
        <v>2148993000</v>
      </c>
      <c r="K20" s="290" t="s">
        <v>201</v>
      </c>
      <c r="L20" s="174">
        <v>0</v>
      </c>
      <c r="M20" s="175">
        <v>2148993000</v>
      </c>
      <c r="N20" s="89" t="s">
        <v>290</v>
      </c>
      <c r="O20" s="219" t="s">
        <v>172</v>
      </c>
      <c r="P20" s="143" t="s">
        <v>70</v>
      </c>
    </row>
    <row r="21" spans="2:17" ht="51" customHeight="1" x14ac:dyDescent="0.2">
      <c r="B21" s="247"/>
      <c r="C21" s="247"/>
      <c r="D21" s="219"/>
      <c r="E21" s="219"/>
      <c r="F21" s="255"/>
      <c r="G21" s="308"/>
      <c r="H21" s="42" t="s">
        <v>13</v>
      </c>
      <c r="I21" s="290"/>
      <c r="J21" s="174">
        <v>158167914</v>
      </c>
      <c r="K21" s="290"/>
      <c r="L21" s="174">
        <v>0</v>
      </c>
      <c r="M21" s="174">
        <v>158167914</v>
      </c>
      <c r="N21" s="219" t="s">
        <v>291</v>
      </c>
      <c r="O21" s="219"/>
      <c r="P21" s="143" t="s">
        <v>70</v>
      </c>
    </row>
    <row r="22" spans="2:17" ht="51" customHeight="1" x14ac:dyDescent="0.2">
      <c r="B22" s="247"/>
      <c r="C22" s="247"/>
      <c r="D22" s="219"/>
      <c r="E22" s="219"/>
      <c r="F22" s="255"/>
      <c r="G22" s="308"/>
      <c r="H22" s="42" t="s">
        <v>14</v>
      </c>
      <c r="I22" s="290"/>
      <c r="J22" s="174">
        <v>12566460</v>
      </c>
      <c r="K22" s="290"/>
      <c r="L22" s="174">
        <v>0</v>
      </c>
      <c r="M22" s="174">
        <v>12566460</v>
      </c>
      <c r="N22" s="219"/>
      <c r="O22" s="219"/>
      <c r="P22" s="143" t="s">
        <v>70</v>
      </c>
    </row>
    <row r="23" spans="2:17" ht="51" customHeight="1" x14ac:dyDescent="0.2">
      <c r="B23" s="247" t="s">
        <v>121</v>
      </c>
      <c r="C23" s="247" t="s">
        <v>238</v>
      </c>
      <c r="D23" s="219" t="s">
        <v>170</v>
      </c>
      <c r="E23" s="219" t="s">
        <v>123</v>
      </c>
      <c r="F23" s="255"/>
      <c r="G23" s="308" t="s">
        <v>239</v>
      </c>
      <c r="H23" s="42" t="s">
        <v>12</v>
      </c>
      <c r="I23" s="219" t="s">
        <v>326</v>
      </c>
      <c r="J23" s="172">
        <v>1950000000</v>
      </c>
      <c r="K23" s="219" t="s">
        <v>201</v>
      </c>
      <c r="L23" s="172">
        <v>0</v>
      </c>
      <c r="M23" s="173">
        <v>1950000000</v>
      </c>
      <c r="N23" s="89" t="s">
        <v>288</v>
      </c>
      <c r="O23" s="89" t="s">
        <v>289</v>
      </c>
      <c r="P23" s="143" t="s">
        <v>70</v>
      </c>
      <c r="Q23" s="73"/>
    </row>
    <row r="24" spans="2:17" ht="51" customHeight="1" x14ac:dyDescent="0.2">
      <c r="B24" s="247"/>
      <c r="C24" s="247"/>
      <c r="D24" s="219"/>
      <c r="E24" s="219"/>
      <c r="F24" s="255"/>
      <c r="G24" s="308"/>
      <c r="H24" s="42" t="s">
        <v>13</v>
      </c>
      <c r="I24" s="219"/>
      <c r="J24" s="172">
        <v>26</v>
      </c>
      <c r="K24" s="219"/>
      <c r="L24" s="172">
        <v>0</v>
      </c>
      <c r="M24" s="173">
        <v>26</v>
      </c>
      <c r="N24" s="42" t="s">
        <v>66</v>
      </c>
      <c r="O24" s="89" t="s">
        <v>213</v>
      </c>
      <c r="P24" s="143" t="s">
        <v>66</v>
      </c>
    </row>
    <row r="25" spans="2:17" ht="51" customHeight="1" x14ac:dyDescent="0.2">
      <c r="B25" s="247"/>
      <c r="C25" s="247"/>
      <c r="D25" s="219"/>
      <c r="E25" s="219"/>
      <c r="F25" s="255"/>
      <c r="G25" s="308"/>
      <c r="H25" s="42" t="s">
        <v>14</v>
      </c>
      <c r="I25" s="219"/>
      <c r="J25" s="172">
        <v>42</v>
      </c>
      <c r="K25" s="219"/>
      <c r="L25" s="172">
        <v>0</v>
      </c>
      <c r="M25" s="173">
        <v>42</v>
      </c>
      <c r="N25" s="42" t="s">
        <v>66</v>
      </c>
      <c r="O25" s="89" t="s">
        <v>214</v>
      </c>
      <c r="P25" s="143" t="s">
        <v>70</v>
      </c>
    </row>
    <row r="26" spans="2:17" ht="51" customHeight="1" x14ac:dyDescent="0.2">
      <c r="B26" s="309" t="s">
        <v>198</v>
      </c>
      <c r="C26" s="309" t="s">
        <v>243</v>
      </c>
      <c r="D26" s="306" t="s">
        <v>170</v>
      </c>
      <c r="E26" s="306" t="s">
        <v>200</v>
      </c>
      <c r="F26" s="339"/>
      <c r="G26" s="318" t="s">
        <v>203</v>
      </c>
      <c r="H26" s="42" t="s">
        <v>12</v>
      </c>
      <c r="I26" s="306" t="s">
        <v>332</v>
      </c>
      <c r="J26" s="174">
        <v>2324705000</v>
      </c>
      <c r="K26" s="267" t="s">
        <v>201</v>
      </c>
      <c r="L26" s="174">
        <v>0</v>
      </c>
      <c r="M26" s="175">
        <v>2324705000</v>
      </c>
      <c r="N26" s="89" t="s">
        <v>290</v>
      </c>
      <c r="O26" s="306" t="s">
        <v>172</v>
      </c>
      <c r="P26" s="143" t="s">
        <v>70</v>
      </c>
    </row>
    <row r="27" spans="2:17" ht="53.4" customHeight="1" x14ac:dyDescent="0.2">
      <c r="B27" s="310"/>
      <c r="C27" s="310"/>
      <c r="D27" s="307"/>
      <c r="E27" s="307"/>
      <c r="F27" s="340"/>
      <c r="G27" s="334"/>
      <c r="H27" s="42" t="s">
        <v>13</v>
      </c>
      <c r="I27" s="307"/>
      <c r="J27" s="174">
        <v>196540128</v>
      </c>
      <c r="K27" s="305"/>
      <c r="L27" s="174">
        <v>0</v>
      </c>
      <c r="M27" s="174">
        <v>196540128</v>
      </c>
      <c r="N27" s="306" t="s">
        <v>291</v>
      </c>
      <c r="O27" s="307"/>
      <c r="P27" s="143" t="s">
        <v>70</v>
      </c>
    </row>
    <row r="28" spans="2:17" ht="51" customHeight="1" x14ac:dyDescent="0.2">
      <c r="B28" s="311"/>
      <c r="C28" s="311"/>
      <c r="D28" s="312"/>
      <c r="E28" s="312"/>
      <c r="F28" s="341"/>
      <c r="G28" s="319"/>
      <c r="H28" s="42" t="s">
        <v>14</v>
      </c>
      <c r="I28" s="312"/>
      <c r="J28" s="174">
        <v>19451148</v>
      </c>
      <c r="K28" s="268"/>
      <c r="L28" s="174">
        <v>0</v>
      </c>
      <c r="M28" s="174">
        <v>19451148</v>
      </c>
      <c r="N28" s="312"/>
      <c r="O28" s="312"/>
      <c r="P28" s="143" t="s">
        <v>70</v>
      </c>
    </row>
    <row r="29" spans="2:17" ht="51" customHeight="1" x14ac:dyDescent="0.2">
      <c r="B29" s="309" t="s">
        <v>121</v>
      </c>
      <c r="C29" s="309" t="s">
        <v>238</v>
      </c>
      <c r="D29" s="306" t="s">
        <v>68</v>
      </c>
      <c r="E29" s="306" t="s">
        <v>123</v>
      </c>
      <c r="F29" s="220"/>
      <c r="G29" s="363" t="s">
        <v>142</v>
      </c>
      <c r="H29" s="189" t="s">
        <v>12</v>
      </c>
      <c r="I29" s="306" t="s">
        <v>324</v>
      </c>
      <c r="J29" s="177">
        <v>2165826000</v>
      </c>
      <c r="K29" s="342" t="s">
        <v>206</v>
      </c>
      <c r="L29" s="177">
        <v>0</v>
      </c>
      <c r="M29" s="87">
        <v>2165826000</v>
      </c>
      <c r="N29" s="93" t="s">
        <v>290</v>
      </c>
      <c r="O29" s="306" t="s">
        <v>172</v>
      </c>
      <c r="P29" s="143" t="s">
        <v>70</v>
      </c>
    </row>
    <row r="30" spans="2:17" ht="51" customHeight="1" x14ac:dyDescent="0.2">
      <c r="B30" s="310"/>
      <c r="C30" s="310"/>
      <c r="D30" s="307"/>
      <c r="E30" s="307"/>
      <c r="F30" s="293"/>
      <c r="G30" s="364"/>
      <c r="H30" s="42" t="s">
        <v>13</v>
      </c>
      <c r="I30" s="307"/>
      <c r="J30" s="177">
        <v>84861002</v>
      </c>
      <c r="K30" s="343"/>
      <c r="L30" s="177">
        <v>0</v>
      </c>
      <c r="M30" s="177">
        <v>84861002</v>
      </c>
      <c r="N30" s="307" t="s">
        <v>291</v>
      </c>
      <c r="O30" s="307"/>
      <c r="P30" s="143" t="s">
        <v>70</v>
      </c>
    </row>
    <row r="31" spans="2:17" ht="51" customHeight="1" x14ac:dyDescent="0.2">
      <c r="B31" s="311"/>
      <c r="C31" s="311"/>
      <c r="D31" s="312"/>
      <c r="E31" s="312"/>
      <c r="F31" s="223"/>
      <c r="G31" s="365"/>
      <c r="H31" s="42" t="s">
        <v>14</v>
      </c>
      <c r="I31" s="312"/>
      <c r="J31" s="177">
        <v>5097671</v>
      </c>
      <c r="K31" s="344"/>
      <c r="L31" s="177">
        <v>0</v>
      </c>
      <c r="M31" s="177">
        <v>5097671</v>
      </c>
      <c r="N31" s="312"/>
      <c r="O31" s="312"/>
      <c r="P31" s="143" t="s">
        <v>70</v>
      </c>
    </row>
    <row r="32" spans="2:17" ht="51" customHeight="1" x14ac:dyDescent="0.2">
      <c r="B32" s="309" t="s">
        <v>121</v>
      </c>
      <c r="C32" s="309" t="s">
        <v>238</v>
      </c>
      <c r="D32" s="306" t="s">
        <v>68</v>
      </c>
      <c r="E32" s="306" t="s">
        <v>123</v>
      </c>
      <c r="F32" s="220"/>
      <c r="G32" s="363" t="s">
        <v>204</v>
      </c>
      <c r="H32" s="189" t="s">
        <v>12</v>
      </c>
      <c r="I32" s="306" t="s">
        <v>333</v>
      </c>
      <c r="J32" s="177">
        <v>633572000</v>
      </c>
      <c r="K32" s="342" t="s">
        <v>206</v>
      </c>
      <c r="L32" s="177">
        <v>0</v>
      </c>
      <c r="M32" s="87">
        <v>633572000</v>
      </c>
      <c r="N32" s="93" t="s">
        <v>290</v>
      </c>
      <c r="O32" s="306" t="s">
        <v>172</v>
      </c>
      <c r="P32" s="143" t="s">
        <v>70</v>
      </c>
    </row>
    <row r="33" spans="2:16" ht="51" customHeight="1" x14ac:dyDescent="0.2">
      <c r="B33" s="310"/>
      <c r="C33" s="310"/>
      <c r="D33" s="307"/>
      <c r="E33" s="307"/>
      <c r="F33" s="293"/>
      <c r="G33" s="364"/>
      <c r="H33" s="42" t="s">
        <v>13</v>
      </c>
      <c r="I33" s="307"/>
      <c r="J33" s="177">
        <v>169444517</v>
      </c>
      <c r="K33" s="343"/>
      <c r="L33" s="177">
        <v>0</v>
      </c>
      <c r="M33" s="177">
        <v>169444517</v>
      </c>
      <c r="N33" s="307" t="s">
        <v>291</v>
      </c>
      <c r="O33" s="307"/>
      <c r="P33" s="143" t="s">
        <v>70</v>
      </c>
    </row>
    <row r="34" spans="2:16" ht="51" customHeight="1" x14ac:dyDescent="0.2">
      <c r="B34" s="311"/>
      <c r="C34" s="311"/>
      <c r="D34" s="312"/>
      <c r="E34" s="312"/>
      <c r="F34" s="223"/>
      <c r="G34" s="365"/>
      <c r="H34" s="42" t="s">
        <v>14</v>
      </c>
      <c r="I34" s="312"/>
      <c r="J34" s="177">
        <v>19827623</v>
      </c>
      <c r="K34" s="344"/>
      <c r="L34" s="177">
        <v>0</v>
      </c>
      <c r="M34" s="177">
        <v>19827623</v>
      </c>
      <c r="N34" s="312"/>
      <c r="O34" s="312"/>
      <c r="P34" s="143" t="s">
        <v>70</v>
      </c>
    </row>
    <row r="35" spans="2:16" ht="51" customHeight="1" x14ac:dyDescent="0.2">
      <c r="B35" s="247" t="s">
        <v>121</v>
      </c>
      <c r="C35" s="309" t="s">
        <v>238</v>
      </c>
      <c r="D35" s="219" t="s">
        <v>68</v>
      </c>
      <c r="E35" s="219" t="s">
        <v>123</v>
      </c>
      <c r="F35" s="255"/>
      <c r="G35" s="308" t="s">
        <v>205</v>
      </c>
      <c r="H35" s="42" t="s">
        <v>12</v>
      </c>
      <c r="I35" s="219" t="s">
        <v>207</v>
      </c>
      <c r="J35" s="174">
        <v>804153000</v>
      </c>
      <c r="K35" s="290" t="s">
        <v>206</v>
      </c>
      <c r="L35" s="174">
        <v>0</v>
      </c>
      <c r="M35" s="175">
        <v>804153000</v>
      </c>
      <c r="N35" s="89" t="s">
        <v>290</v>
      </c>
      <c r="O35" s="306" t="s">
        <v>172</v>
      </c>
      <c r="P35" s="143" t="s">
        <v>70</v>
      </c>
    </row>
    <row r="36" spans="2:16" ht="51" customHeight="1" x14ac:dyDescent="0.2">
      <c r="B36" s="247"/>
      <c r="C36" s="310"/>
      <c r="D36" s="219"/>
      <c r="E36" s="219"/>
      <c r="F36" s="255"/>
      <c r="G36" s="308"/>
      <c r="H36" s="42" t="s">
        <v>13</v>
      </c>
      <c r="I36" s="219"/>
      <c r="J36" s="174">
        <v>132792622</v>
      </c>
      <c r="K36" s="290"/>
      <c r="L36" s="174">
        <v>0</v>
      </c>
      <c r="M36" s="174">
        <v>132792622</v>
      </c>
      <c r="N36" s="219" t="s">
        <v>291</v>
      </c>
      <c r="O36" s="307"/>
      <c r="P36" s="143" t="s">
        <v>70</v>
      </c>
    </row>
    <row r="37" spans="2:16" ht="51" customHeight="1" x14ac:dyDescent="0.2">
      <c r="B37" s="247"/>
      <c r="C37" s="311"/>
      <c r="D37" s="219"/>
      <c r="E37" s="219"/>
      <c r="F37" s="255"/>
      <c r="G37" s="308"/>
      <c r="H37" s="42" t="s">
        <v>14</v>
      </c>
      <c r="I37" s="219"/>
      <c r="J37" s="174">
        <v>7768091</v>
      </c>
      <c r="K37" s="290"/>
      <c r="L37" s="174">
        <v>0</v>
      </c>
      <c r="M37" s="174">
        <v>7768091</v>
      </c>
      <c r="N37" s="219"/>
      <c r="O37" s="312"/>
      <c r="P37" s="143" t="s">
        <v>70</v>
      </c>
    </row>
    <row r="38" spans="2:16" ht="51" customHeight="1" x14ac:dyDescent="0.2">
      <c r="B38" s="309" t="s">
        <v>121</v>
      </c>
      <c r="C38" s="309" t="s">
        <v>244</v>
      </c>
      <c r="D38" s="306" t="s">
        <v>68</v>
      </c>
      <c r="E38" s="306" t="s">
        <v>123</v>
      </c>
      <c r="F38" s="220" t="s">
        <v>69</v>
      </c>
      <c r="G38" s="363" t="s">
        <v>247</v>
      </c>
      <c r="H38" s="189" t="s">
        <v>12</v>
      </c>
      <c r="I38" s="368" t="s">
        <v>327</v>
      </c>
      <c r="J38" s="177">
        <v>1895061000</v>
      </c>
      <c r="K38" s="342" t="s">
        <v>206</v>
      </c>
      <c r="L38" s="177">
        <v>0</v>
      </c>
      <c r="M38" s="87">
        <v>1895061000</v>
      </c>
      <c r="N38" s="93" t="s">
        <v>290</v>
      </c>
      <c r="O38" s="306" t="s">
        <v>172</v>
      </c>
      <c r="P38" s="143" t="s">
        <v>70</v>
      </c>
    </row>
    <row r="39" spans="2:16" ht="51" customHeight="1" x14ac:dyDescent="0.2">
      <c r="B39" s="310"/>
      <c r="C39" s="310"/>
      <c r="D39" s="307"/>
      <c r="E39" s="307"/>
      <c r="F39" s="293"/>
      <c r="G39" s="364"/>
      <c r="H39" s="42" t="s">
        <v>13</v>
      </c>
      <c r="I39" s="368"/>
      <c r="J39" s="177">
        <v>234401175</v>
      </c>
      <c r="K39" s="343"/>
      <c r="L39" s="177">
        <v>0</v>
      </c>
      <c r="M39" s="177">
        <v>234401175</v>
      </c>
      <c r="N39" s="307" t="s">
        <v>291</v>
      </c>
      <c r="O39" s="307"/>
      <c r="P39" s="143" t="s">
        <v>70</v>
      </c>
    </row>
    <row r="40" spans="2:16" ht="51" customHeight="1" x14ac:dyDescent="0.2">
      <c r="B40" s="311"/>
      <c r="C40" s="311"/>
      <c r="D40" s="312"/>
      <c r="E40" s="312"/>
      <c r="F40" s="223"/>
      <c r="G40" s="365"/>
      <c r="H40" s="42" t="s">
        <v>14</v>
      </c>
      <c r="I40" s="368"/>
      <c r="J40" s="177">
        <v>3181105</v>
      </c>
      <c r="K40" s="344"/>
      <c r="L40" s="177">
        <v>0</v>
      </c>
      <c r="M40" s="177">
        <v>3181105</v>
      </c>
      <c r="N40" s="312"/>
      <c r="O40" s="312"/>
      <c r="P40" s="143" t="s">
        <v>70</v>
      </c>
    </row>
    <row r="41" spans="2:16" ht="51" customHeight="1" x14ac:dyDescent="0.2">
      <c r="B41" s="309" t="s">
        <v>121</v>
      </c>
      <c r="C41" s="309" t="s">
        <v>245</v>
      </c>
      <c r="D41" s="306" t="s">
        <v>68</v>
      </c>
      <c r="E41" s="306" t="s">
        <v>123</v>
      </c>
      <c r="F41" s="220" t="s">
        <v>69</v>
      </c>
      <c r="G41" s="363" t="s">
        <v>248</v>
      </c>
      <c r="H41" s="189" t="s">
        <v>12</v>
      </c>
      <c r="I41" s="368" t="s">
        <v>306</v>
      </c>
      <c r="J41" s="177">
        <v>981063000</v>
      </c>
      <c r="K41" s="342" t="s">
        <v>206</v>
      </c>
      <c r="L41" s="177">
        <v>0</v>
      </c>
      <c r="M41" s="87">
        <v>981063000</v>
      </c>
      <c r="N41" s="93" t="s">
        <v>290</v>
      </c>
      <c r="O41" s="306" t="s">
        <v>172</v>
      </c>
      <c r="P41" s="143" t="s">
        <v>70</v>
      </c>
    </row>
    <row r="42" spans="2:16" ht="51" customHeight="1" x14ac:dyDescent="0.2">
      <c r="B42" s="310"/>
      <c r="C42" s="310"/>
      <c r="D42" s="307"/>
      <c r="E42" s="307"/>
      <c r="F42" s="293"/>
      <c r="G42" s="364"/>
      <c r="H42" s="42" t="s">
        <v>13</v>
      </c>
      <c r="I42" s="368"/>
      <c r="J42" s="177">
        <v>254939460</v>
      </c>
      <c r="K42" s="343"/>
      <c r="L42" s="177">
        <v>0</v>
      </c>
      <c r="M42" s="177">
        <v>254939460</v>
      </c>
      <c r="N42" s="307" t="s">
        <v>291</v>
      </c>
      <c r="O42" s="307"/>
      <c r="P42" s="143" t="s">
        <v>70</v>
      </c>
    </row>
    <row r="43" spans="2:16" ht="51" customHeight="1" x14ac:dyDescent="0.2">
      <c r="B43" s="311"/>
      <c r="C43" s="311"/>
      <c r="D43" s="312"/>
      <c r="E43" s="312"/>
      <c r="F43" s="223"/>
      <c r="G43" s="365"/>
      <c r="H43" s="42" t="s">
        <v>14</v>
      </c>
      <c r="I43" s="368"/>
      <c r="J43" s="177">
        <v>36328702</v>
      </c>
      <c r="K43" s="344"/>
      <c r="L43" s="177">
        <v>0</v>
      </c>
      <c r="M43" s="177">
        <v>36328702</v>
      </c>
      <c r="N43" s="312"/>
      <c r="O43" s="312"/>
      <c r="P43" s="143" t="s">
        <v>70</v>
      </c>
    </row>
    <row r="44" spans="2:16" ht="51" customHeight="1" x14ac:dyDescent="0.2">
      <c r="B44" s="309" t="s">
        <v>121</v>
      </c>
      <c r="C44" s="309" t="s">
        <v>246</v>
      </c>
      <c r="D44" s="306" t="s">
        <v>68</v>
      </c>
      <c r="E44" s="306" t="s">
        <v>123</v>
      </c>
      <c r="F44" s="220" t="s">
        <v>69</v>
      </c>
      <c r="G44" s="363" t="s">
        <v>249</v>
      </c>
      <c r="H44" s="189" t="s">
        <v>12</v>
      </c>
      <c r="I44" s="368" t="s">
        <v>328</v>
      </c>
      <c r="J44" s="177">
        <v>2050320000</v>
      </c>
      <c r="K44" s="342" t="s">
        <v>206</v>
      </c>
      <c r="L44" s="177">
        <v>0</v>
      </c>
      <c r="M44" s="87">
        <v>2050320000</v>
      </c>
      <c r="N44" s="93" t="s">
        <v>290</v>
      </c>
      <c r="O44" s="306" t="s">
        <v>172</v>
      </c>
      <c r="P44" s="143" t="s">
        <v>70</v>
      </c>
    </row>
    <row r="45" spans="2:16" ht="51" customHeight="1" x14ac:dyDescent="0.2">
      <c r="B45" s="310"/>
      <c r="C45" s="310"/>
      <c r="D45" s="307"/>
      <c r="E45" s="307"/>
      <c r="F45" s="293"/>
      <c r="G45" s="364"/>
      <c r="H45" s="42" t="s">
        <v>13</v>
      </c>
      <c r="I45" s="368"/>
      <c r="J45" s="177">
        <v>388760876</v>
      </c>
      <c r="K45" s="343"/>
      <c r="L45" s="177">
        <v>0</v>
      </c>
      <c r="M45" s="177">
        <v>388760876</v>
      </c>
      <c r="N45" s="307" t="s">
        <v>291</v>
      </c>
      <c r="O45" s="307"/>
      <c r="P45" s="143" t="s">
        <v>70</v>
      </c>
    </row>
    <row r="46" spans="2:16" ht="51" customHeight="1" x14ac:dyDescent="0.2">
      <c r="B46" s="311"/>
      <c r="C46" s="311"/>
      <c r="D46" s="312"/>
      <c r="E46" s="312"/>
      <c r="F46" s="223"/>
      <c r="G46" s="365"/>
      <c r="H46" s="42" t="s">
        <v>14</v>
      </c>
      <c r="I46" s="368"/>
      <c r="J46" s="177">
        <v>13536673</v>
      </c>
      <c r="K46" s="344"/>
      <c r="L46" s="177">
        <v>0</v>
      </c>
      <c r="M46" s="177">
        <v>13536673</v>
      </c>
      <c r="N46" s="312"/>
      <c r="O46" s="312"/>
      <c r="P46" s="143" t="s">
        <v>70</v>
      </c>
    </row>
    <row r="47" spans="2:16" ht="51" customHeight="1" x14ac:dyDescent="0.2">
      <c r="B47" s="306" t="s">
        <v>146</v>
      </c>
      <c r="C47" s="309" t="s">
        <v>208</v>
      </c>
      <c r="D47" s="306" t="s">
        <v>168</v>
      </c>
      <c r="E47" s="306" t="s">
        <v>148</v>
      </c>
      <c r="F47" s="226"/>
      <c r="G47" s="354" t="s">
        <v>209</v>
      </c>
      <c r="H47" s="144" t="s">
        <v>12</v>
      </c>
      <c r="I47" s="267" t="s">
        <v>325</v>
      </c>
      <c r="J47" s="80">
        <v>97501860</v>
      </c>
      <c r="K47" s="306" t="s">
        <v>210</v>
      </c>
      <c r="L47" s="80">
        <v>0</v>
      </c>
      <c r="M47" s="79">
        <v>97501860</v>
      </c>
      <c r="N47" s="180" t="s">
        <v>290</v>
      </c>
      <c r="O47" s="89" t="s">
        <v>172</v>
      </c>
      <c r="P47" s="143" t="s">
        <v>70</v>
      </c>
    </row>
    <row r="48" spans="2:16" ht="51" customHeight="1" x14ac:dyDescent="0.2">
      <c r="B48" s="307"/>
      <c r="C48" s="310"/>
      <c r="D48" s="307"/>
      <c r="E48" s="307"/>
      <c r="F48" s="269"/>
      <c r="G48" s="355"/>
      <c r="H48" s="144" t="s">
        <v>13</v>
      </c>
      <c r="I48" s="305"/>
      <c r="J48" s="80">
        <v>7</v>
      </c>
      <c r="K48" s="307"/>
      <c r="L48" s="80">
        <v>0</v>
      </c>
      <c r="M48" s="79">
        <v>7</v>
      </c>
      <c r="N48" s="188" t="s">
        <v>66</v>
      </c>
      <c r="O48" s="89" t="s">
        <v>215</v>
      </c>
      <c r="P48" s="143" t="s">
        <v>66</v>
      </c>
    </row>
    <row r="49" spans="2:17" ht="51" customHeight="1" x14ac:dyDescent="0.2">
      <c r="B49" s="307"/>
      <c r="C49" s="311"/>
      <c r="D49" s="312"/>
      <c r="E49" s="312"/>
      <c r="F49" s="229"/>
      <c r="G49" s="356"/>
      <c r="H49" s="144" t="s">
        <v>14</v>
      </c>
      <c r="I49" s="268"/>
      <c r="J49" s="80">
        <v>20</v>
      </c>
      <c r="K49" s="312"/>
      <c r="L49" s="80">
        <v>0</v>
      </c>
      <c r="M49" s="79">
        <v>20</v>
      </c>
      <c r="N49" s="188" t="s">
        <v>66</v>
      </c>
      <c r="O49" s="89" t="s">
        <v>216</v>
      </c>
      <c r="P49" s="143" t="s">
        <v>70</v>
      </c>
    </row>
    <row r="50" spans="2:17" ht="51" customHeight="1" thickBot="1" x14ac:dyDescent="0.25">
      <c r="B50" s="145" t="s">
        <v>146</v>
      </c>
      <c r="C50" s="185" t="s">
        <v>208</v>
      </c>
      <c r="D50" s="190" t="s">
        <v>65</v>
      </c>
      <c r="E50" s="184" t="s">
        <v>148</v>
      </c>
      <c r="F50" s="183"/>
      <c r="G50" s="187" t="s">
        <v>211</v>
      </c>
      <c r="H50" s="188" t="s">
        <v>12</v>
      </c>
      <c r="I50" s="180" t="s">
        <v>212</v>
      </c>
      <c r="J50" s="80">
        <v>307967520</v>
      </c>
      <c r="K50" s="180" t="s">
        <v>241</v>
      </c>
      <c r="L50" s="80">
        <v>0</v>
      </c>
      <c r="M50" s="80">
        <v>307967520</v>
      </c>
      <c r="N50" s="180" t="s">
        <v>292</v>
      </c>
      <c r="O50" s="184" t="s">
        <v>172</v>
      </c>
      <c r="P50" s="191" t="s">
        <v>70</v>
      </c>
      <c r="Q50" s="73"/>
    </row>
    <row r="51" spans="2:17" ht="63" customHeight="1" thickTop="1" thickBot="1" x14ac:dyDescent="0.25">
      <c r="B51" s="161" t="s">
        <v>23</v>
      </c>
      <c r="C51" s="146"/>
      <c r="D51" s="147"/>
      <c r="E51" s="148"/>
      <c r="F51" s="149"/>
      <c r="G51" s="150"/>
      <c r="H51" s="151"/>
      <c r="I51" s="152"/>
      <c r="J51" s="88">
        <f>SUM(J4:J50)</f>
        <v>28845543475</v>
      </c>
      <c r="K51" s="88"/>
      <c r="L51" s="88">
        <f>SUM(L4:L50)</f>
        <v>4376456316</v>
      </c>
      <c r="M51" s="88">
        <f>SUM(M4:M50)</f>
        <v>24469087159</v>
      </c>
      <c r="N51" s="151"/>
      <c r="O51" s="152"/>
      <c r="P51" s="153"/>
    </row>
  </sheetData>
  <mergeCells count="138">
    <mergeCell ref="B44:B46"/>
    <mergeCell ref="C44:C46"/>
    <mergeCell ref="D44:D46"/>
    <mergeCell ref="E44:E46"/>
    <mergeCell ref="F44:F46"/>
    <mergeCell ref="G44:G46"/>
    <mergeCell ref="I44:I46"/>
    <mergeCell ref="K44:K46"/>
    <mergeCell ref="O44:O46"/>
    <mergeCell ref="N45:N46"/>
    <mergeCell ref="B41:B43"/>
    <mergeCell ref="C41:C43"/>
    <mergeCell ref="D41:D43"/>
    <mergeCell ref="E41:E43"/>
    <mergeCell ref="F41:F43"/>
    <mergeCell ref="G41:G43"/>
    <mergeCell ref="I41:I43"/>
    <mergeCell ref="K41:K43"/>
    <mergeCell ref="O41:O43"/>
    <mergeCell ref="N42:N43"/>
    <mergeCell ref="B38:B40"/>
    <mergeCell ref="C38:C40"/>
    <mergeCell ref="D38:D40"/>
    <mergeCell ref="E38:E40"/>
    <mergeCell ref="F38:F40"/>
    <mergeCell ref="G38:G40"/>
    <mergeCell ref="I38:I40"/>
    <mergeCell ref="K38:K40"/>
    <mergeCell ref="O38:O40"/>
    <mergeCell ref="N39:N40"/>
    <mergeCell ref="B20:B22"/>
    <mergeCell ref="C20:C22"/>
    <mergeCell ref="B23:B25"/>
    <mergeCell ref="C23:C25"/>
    <mergeCell ref="D23:D25"/>
    <mergeCell ref="E23:E25"/>
    <mergeCell ref="D20:D22"/>
    <mergeCell ref="E20:E22"/>
    <mergeCell ref="O20:O22"/>
    <mergeCell ref="N21:N22"/>
    <mergeCell ref="K23:K25"/>
    <mergeCell ref="B17:B19"/>
    <mergeCell ref="C17:C19"/>
    <mergeCell ref="D17:D19"/>
    <mergeCell ref="E17:E19"/>
    <mergeCell ref="N18:N19"/>
    <mergeCell ref="I17:I19"/>
    <mergeCell ref="K17:K19"/>
    <mergeCell ref="B14:B16"/>
    <mergeCell ref="C14:C16"/>
    <mergeCell ref="D14:D16"/>
    <mergeCell ref="E14:E16"/>
    <mergeCell ref="F14:F16"/>
    <mergeCell ref="G14:G16"/>
    <mergeCell ref="I14:I16"/>
    <mergeCell ref="K14:K16"/>
    <mergeCell ref="B2:B3"/>
    <mergeCell ref="C2:C3"/>
    <mergeCell ref="D2:D3"/>
    <mergeCell ref="E2:E3"/>
    <mergeCell ref="I35:I37"/>
    <mergeCell ref="K35:K37"/>
    <mergeCell ref="G2:G3"/>
    <mergeCell ref="H2:H3"/>
    <mergeCell ref="I2:I3"/>
    <mergeCell ref="B35:B37"/>
    <mergeCell ref="C35:C37"/>
    <mergeCell ref="D35:D37"/>
    <mergeCell ref="E35:E37"/>
    <mergeCell ref="F35:F37"/>
    <mergeCell ref="G35:G37"/>
    <mergeCell ref="G29:G31"/>
    <mergeCell ref="E32:E34"/>
    <mergeCell ref="F32:F34"/>
    <mergeCell ref="G32:G34"/>
    <mergeCell ref="B4:B5"/>
    <mergeCell ref="C4:C5"/>
    <mergeCell ref="D4:D5"/>
    <mergeCell ref="E4:E5"/>
    <mergeCell ref="F4:F5"/>
    <mergeCell ref="C32:C34"/>
    <mergeCell ref="D32:D34"/>
    <mergeCell ref="N36:N37"/>
    <mergeCell ref="K47:K49"/>
    <mergeCell ref="G47:G49"/>
    <mergeCell ref="I47:I49"/>
    <mergeCell ref="F29:F31"/>
    <mergeCell ref="C47:C49"/>
    <mergeCell ref="D47:D49"/>
    <mergeCell ref="E47:E49"/>
    <mergeCell ref="F47:F49"/>
    <mergeCell ref="P2:P3"/>
    <mergeCell ref="L2:L3"/>
    <mergeCell ref="J2:J3"/>
    <mergeCell ref="K2:K3"/>
    <mergeCell ref="M2:M3"/>
    <mergeCell ref="N2:O2"/>
    <mergeCell ref="F2:F3"/>
    <mergeCell ref="K29:K31"/>
    <mergeCell ref="G4:G5"/>
    <mergeCell ref="I4:I5"/>
    <mergeCell ref="K4:K5"/>
    <mergeCell ref="I29:I31"/>
    <mergeCell ref="N14:N16"/>
    <mergeCell ref="K20:K22"/>
    <mergeCell ref="F23:F25"/>
    <mergeCell ref="G23:G25"/>
    <mergeCell ref="I23:I25"/>
    <mergeCell ref="F20:F22"/>
    <mergeCell ref="G20:G22"/>
    <mergeCell ref="I20:I22"/>
    <mergeCell ref="P4:P5"/>
    <mergeCell ref="F17:F19"/>
    <mergeCell ref="G17:G19"/>
    <mergeCell ref="B47:B49"/>
    <mergeCell ref="O17:O19"/>
    <mergeCell ref="O26:O28"/>
    <mergeCell ref="O29:O31"/>
    <mergeCell ref="O32:O34"/>
    <mergeCell ref="O35:O37"/>
    <mergeCell ref="B26:B28"/>
    <mergeCell ref="C26:C28"/>
    <mergeCell ref="D26:D28"/>
    <mergeCell ref="E26:E28"/>
    <mergeCell ref="F26:F28"/>
    <mergeCell ref="G26:G28"/>
    <mergeCell ref="I26:I28"/>
    <mergeCell ref="K26:K28"/>
    <mergeCell ref="N27:N28"/>
    <mergeCell ref="I32:I34"/>
    <mergeCell ref="K32:K34"/>
    <mergeCell ref="C29:C31"/>
    <mergeCell ref="D29:D31"/>
    <mergeCell ref="E29:E31"/>
    <mergeCell ref="B29:B31"/>
    <mergeCell ref="N30:N31"/>
    <mergeCell ref="N33:N34"/>
    <mergeCell ref="B32:B34"/>
  </mergeCells>
  <phoneticPr fontId="1"/>
  <printOptions horizontalCentered="1"/>
  <pageMargins left="0.47244094488188981" right="0.47244094488188981" top="0.19685039370078741" bottom="0.23622047244094491" header="0" footer="0"/>
  <pageSetup paperSize="9" scale="57" fitToHeight="0" orientation="landscape" cellComments="asDisplayed" r:id="rId1"/>
  <rowBreaks count="2" manualBreakCount="2">
    <brk id="19" max="17" man="1"/>
    <brk id="37" max="16" man="1"/>
  </rowBreaks>
  <colBreaks count="1" manualBreakCount="1">
    <brk id="1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Q5"/>
  <sheetViews>
    <sheetView view="pageBreakPreview" zoomScaleNormal="75" zoomScaleSheetLayoutView="100" workbookViewId="0"/>
  </sheetViews>
  <sheetFormatPr defaultColWidth="9" defaultRowHeight="12" x14ac:dyDescent="0.2"/>
  <cols>
    <col min="1" max="1" width="2.109375" style="5" customWidth="1"/>
    <col min="2" max="2" width="15.6640625" style="1" customWidth="1"/>
    <col min="3" max="3" width="18.6640625" style="1" customWidth="1"/>
    <col min="4" max="4" width="8.88671875" style="5" customWidth="1"/>
    <col min="5" max="5" width="9.33203125" style="5" hidden="1" customWidth="1"/>
    <col min="6" max="6" width="18.6640625" style="1" customWidth="1"/>
    <col min="7" max="7" width="6.33203125" style="1" customWidth="1"/>
    <col min="8" max="8" width="18.6640625" style="5" customWidth="1"/>
    <col min="9" max="9" width="8.33203125" style="6" customWidth="1"/>
    <col min="10" max="10" width="13.6640625" style="5" customWidth="1"/>
    <col min="11" max="11" width="15.21875" style="5" bestFit="1" customWidth="1"/>
    <col min="12" max="12" width="17.6640625" style="4" customWidth="1"/>
    <col min="13" max="13" width="15.6640625" style="5" customWidth="1"/>
    <col min="14" max="14" width="14.21875" style="5" customWidth="1"/>
    <col min="15" max="15" width="21.33203125" style="5" customWidth="1"/>
    <col min="16" max="16" width="20" style="5" customWidth="1"/>
    <col min="17" max="17" width="16" style="5" customWidth="1"/>
    <col min="18" max="18" width="5.6640625" style="5" customWidth="1"/>
    <col min="19" max="16384" width="9" style="5"/>
  </cols>
  <sheetData>
    <row r="1" spans="2:17" ht="30" customHeight="1" thickBot="1" x14ac:dyDescent="0.25">
      <c r="B1" s="157" t="s">
        <v>55</v>
      </c>
      <c r="C1" s="4"/>
      <c r="I1" s="2"/>
      <c r="J1" s="2"/>
      <c r="K1" s="2"/>
      <c r="L1" s="3"/>
      <c r="M1" s="2"/>
      <c r="N1" s="2"/>
      <c r="O1" s="2"/>
      <c r="P1" s="2"/>
      <c r="Q1" s="27" t="s">
        <v>56</v>
      </c>
    </row>
    <row r="2" spans="2:17" ht="24.9" customHeight="1" x14ac:dyDescent="0.2">
      <c r="B2" s="357" t="s">
        <v>0</v>
      </c>
      <c r="C2" s="357" t="s">
        <v>21</v>
      </c>
      <c r="D2" s="359" t="s">
        <v>1</v>
      </c>
      <c r="E2" s="359" t="s">
        <v>2</v>
      </c>
      <c r="F2" s="360" t="s">
        <v>22</v>
      </c>
      <c r="G2" s="369" t="s">
        <v>25</v>
      </c>
      <c r="H2" s="361" t="s">
        <v>63</v>
      </c>
      <c r="I2" s="347" t="s">
        <v>3</v>
      </c>
      <c r="J2" s="347" t="s">
        <v>4</v>
      </c>
      <c r="K2" s="347" t="s">
        <v>5</v>
      </c>
      <c r="L2" s="347" t="s">
        <v>6</v>
      </c>
      <c r="M2" s="347" t="s">
        <v>7</v>
      </c>
      <c r="N2" s="347" t="s">
        <v>296</v>
      </c>
      <c r="O2" s="347" t="s">
        <v>8</v>
      </c>
      <c r="P2" s="347"/>
      <c r="Q2" s="345" t="s">
        <v>9</v>
      </c>
    </row>
    <row r="3" spans="2:17" ht="60" customHeight="1" thickBot="1" x14ac:dyDescent="0.25">
      <c r="B3" s="357"/>
      <c r="C3" s="357"/>
      <c r="D3" s="359"/>
      <c r="E3" s="359"/>
      <c r="F3" s="360"/>
      <c r="G3" s="370"/>
      <c r="H3" s="362"/>
      <c r="I3" s="348"/>
      <c r="J3" s="348"/>
      <c r="K3" s="348"/>
      <c r="L3" s="348"/>
      <c r="M3" s="348"/>
      <c r="N3" s="348"/>
      <c r="O3" s="100" t="s">
        <v>10</v>
      </c>
      <c r="P3" s="67" t="s">
        <v>11</v>
      </c>
      <c r="Q3" s="346"/>
    </row>
    <row r="4" spans="2:17" ht="60" customHeight="1" thickBot="1" x14ac:dyDescent="0.25">
      <c r="B4" s="154"/>
      <c r="C4" s="154"/>
      <c r="D4" s="162"/>
      <c r="E4" s="162"/>
      <c r="F4" s="163"/>
      <c r="G4" s="163"/>
      <c r="H4" s="164"/>
      <c r="I4" s="154"/>
      <c r="J4" s="154"/>
      <c r="K4" s="165"/>
      <c r="L4" s="163"/>
      <c r="M4" s="154"/>
      <c r="N4" s="166"/>
      <c r="O4" s="165"/>
      <c r="P4" s="154"/>
      <c r="Q4" s="167"/>
    </row>
    <row r="5" spans="2:17" ht="63" customHeight="1" thickTop="1" thickBot="1" x14ac:dyDescent="0.25">
      <c r="B5" s="161" t="s">
        <v>23</v>
      </c>
      <c r="C5" s="146"/>
      <c r="D5" s="168"/>
      <c r="E5" s="168"/>
      <c r="F5" s="149"/>
      <c r="G5" s="149"/>
      <c r="H5" s="150"/>
      <c r="I5" s="151"/>
      <c r="J5" s="169"/>
      <c r="K5" s="158"/>
      <c r="L5" s="159"/>
      <c r="M5" s="158"/>
      <c r="N5" s="160"/>
      <c r="O5" s="151"/>
      <c r="P5" s="151"/>
      <c r="Q5" s="153"/>
    </row>
  </sheetData>
  <mergeCells count="15">
    <mergeCell ref="N2:N3"/>
    <mergeCell ref="O2:P2"/>
    <mergeCell ref="Q2:Q3"/>
    <mergeCell ref="H2:H3"/>
    <mergeCell ref="I2:I3"/>
    <mergeCell ref="J2:J3"/>
    <mergeCell ref="K2:K3"/>
    <mergeCell ref="L2:L3"/>
    <mergeCell ref="M2:M3"/>
    <mergeCell ref="G2:G3"/>
    <mergeCell ref="B2:B3"/>
    <mergeCell ref="C2:C3"/>
    <mergeCell ref="D2:D3"/>
    <mergeCell ref="E2:E3"/>
    <mergeCell ref="F2:F3"/>
  </mergeCells>
  <phoneticPr fontId="1"/>
  <printOptions horizontalCentered="1"/>
  <pageMargins left="0.47244094488188981" right="0.47244094488188981" top="0.19685039370078741" bottom="0.23622047244094491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普通財産件数一覧</vt:lpstr>
      <vt:lpstr>行政財産件数一覧</vt:lpstr>
      <vt:lpstr>行政財産兆候</vt:lpstr>
      <vt:lpstr>行政財産認識</vt:lpstr>
      <vt:lpstr>普通財産認識</vt:lpstr>
      <vt:lpstr>行政財産件数一覧!Print_Area</vt:lpstr>
      <vt:lpstr>行政財産兆候!Print_Area</vt:lpstr>
      <vt:lpstr>行政財産認識!Print_Area</vt:lpstr>
      <vt:lpstr>普通財産件数一覧!Print_Area</vt:lpstr>
      <vt:lpstr>普通財産認識!Print_Area</vt:lpstr>
      <vt:lpstr>行政財産兆候!Print_Titles</vt:lpstr>
      <vt:lpstr>行政財産認識!Print_Titles</vt:lpstr>
      <vt:lpstr>普通財産認識!Print_Titles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2026-08-26T04:01:27Z</dcterms:created>
  <dcterms:modified xsi:type="dcterms:W3CDTF">2026-08-26T04:01:32Z</dcterms:modified>
</cp:coreProperties>
</file>