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13_ncr:1_{4D5409A2-984F-4207-A445-6784061BDB72}" xr6:coauthVersionLast="47" xr6:coauthVersionMax="47" xr10:uidLastSave="{00000000-0000-0000-0000-000000000000}"/>
  <bookViews>
    <workbookView xWindow="-108" yWindow="-108" windowWidth="23256" windowHeight="14160" xr2:uid="{F6122DC8-4CA8-42F1-BF90-5D18B819AAC9}"/>
  </bookViews>
  <sheets>
    <sheet name="行政職" sheetId="1" r:id="rId1"/>
  </sheets>
  <definedNames>
    <definedName name="_xlnm._FilterDatabase" localSheetId="0" hidden="1">行政職!$A$3:$J$205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H193" i="1"/>
  <c r="C193" i="1"/>
  <c r="G192" i="1"/>
  <c r="C165" i="1" s="1"/>
  <c r="H165" i="1"/>
  <c r="G164" i="1"/>
  <c r="C136" i="1" s="1"/>
  <c r="H136" i="1"/>
  <c r="G135" i="1"/>
  <c r="H87" i="1" s="1"/>
  <c r="G86" i="1"/>
  <c r="C16" i="1" s="1"/>
  <c r="G15" i="1"/>
  <c r="H11" i="1"/>
  <c r="C11" i="1"/>
  <c r="G10" i="1"/>
  <c r="C8" i="1" s="1"/>
  <c r="G7" i="1"/>
  <c r="C4" i="1"/>
  <c r="C212" i="1" l="1"/>
  <c r="H16" i="1"/>
  <c r="H4" i="1"/>
  <c r="C87" i="1"/>
  <c r="I4" i="1" l="1"/>
  <c r="D11" i="1"/>
  <c r="D4" i="1"/>
  <c r="D193" i="1"/>
  <c r="D87" i="1"/>
  <c r="I136" i="1"/>
  <c r="D165" i="1"/>
  <c r="I16" i="1"/>
  <c r="D136" i="1"/>
  <c r="D8" i="1"/>
  <c r="I87" i="1"/>
  <c r="I165" i="1"/>
  <c r="I193" i="1"/>
  <c r="I11" i="1"/>
  <c r="D16" i="1"/>
  <c r="D212" i="1" l="1"/>
</calcChain>
</file>

<file path=xl/sharedStrings.xml><?xml version="1.0" encoding="utf-8"?>
<sst xmlns="http://schemas.openxmlformats.org/spreadsheetml/2006/main" count="266" uniqueCount="237">
  <si>
    <t>行政職給料表（一）</t>
    <rPh sb="0" eb="3">
      <t>ギョウセイショク</t>
    </rPh>
    <rPh sb="3" eb="5">
      <t>キュウリョウ</t>
    </rPh>
    <rPh sb="5" eb="6">
      <t>ヒョウ</t>
    </rPh>
    <rPh sb="7" eb="8">
      <t>イチ</t>
    </rPh>
    <phoneticPr fontId="3"/>
  </si>
  <si>
    <t>令和6年4月1日時点</t>
    <phoneticPr fontId="3"/>
  </si>
  <si>
    <t>等級</t>
    <rPh sb="0" eb="2">
      <t>トウキュウ</t>
    </rPh>
    <phoneticPr fontId="3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</si>
  <si>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3"/>
  </si>
  <si>
    <t>合計</t>
    <rPh sb="0" eb="2">
      <t>ゴウケイ</t>
    </rPh>
    <phoneticPr fontId="3"/>
  </si>
  <si>
    <t>任命権者</t>
    <rPh sb="0" eb="4">
      <t>ニンメイケンジャ</t>
    </rPh>
    <phoneticPr fontId="3"/>
  </si>
  <si>
    <t>職制上の段階</t>
    <rPh sb="0" eb="2">
      <t>ショクセイ</t>
    </rPh>
    <rPh sb="2" eb="3">
      <t>ジョウ</t>
    </rPh>
    <rPh sb="4" eb="6">
      <t>ダンカイ</t>
    </rPh>
    <phoneticPr fontId="3"/>
  </si>
  <si>
    <t>（人）</t>
    <rPh sb="1" eb="2">
      <t>ヒト</t>
    </rPh>
    <phoneticPr fontId="3"/>
  </si>
  <si>
    <t>（％）</t>
    <phoneticPr fontId="3"/>
  </si>
  <si>
    <t>職名</t>
    <rPh sb="0" eb="2">
      <t>ショクメイ</t>
    </rPh>
    <phoneticPr fontId="3"/>
  </si>
  <si>
    <t>（人）</t>
    <rPh sb="1" eb="2">
      <t>ニン</t>
    </rPh>
    <phoneticPr fontId="3"/>
  </si>
  <si>
    <t>（人））</t>
    <rPh sb="1" eb="2">
      <t>ニン</t>
    </rPh>
    <phoneticPr fontId="3"/>
  </si>
  <si>
    <t>段階</t>
    <rPh sb="0" eb="2">
      <t>ダンカイ</t>
    </rPh>
    <phoneticPr fontId="3"/>
  </si>
  <si>
    <t>１級</t>
    <rPh sb="1" eb="2">
      <t>キュウ</t>
    </rPh>
    <phoneticPr fontId="3"/>
  </si>
  <si>
    <t>主事又は技師の職務</t>
    <rPh sb="0" eb="2">
      <t>シュジ</t>
    </rPh>
    <rPh sb="2" eb="3">
      <t>マタ</t>
    </rPh>
    <rPh sb="4" eb="6">
      <t>ギシ</t>
    </rPh>
    <rPh sb="7" eb="9">
      <t>ショクム</t>
    </rPh>
    <phoneticPr fontId="3"/>
  </si>
  <si>
    <t>共通</t>
    <rPh sb="0" eb="2">
      <t>キョウツウ</t>
    </rPh>
    <phoneticPr fontId="3"/>
  </si>
  <si>
    <t>主事、技師</t>
    <rPh sb="0" eb="2">
      <t>シュジ</t>
    </rPh>
    <rPh sb="3" eb="5">
      <t>ギシ</t>
    </rPh>
    <phoneticPr fontId="3"/>
  </si>
  <si>
    <t>主事級及び技師級</t>
    <rPh sb="0" eb="2">
      <t>シュジ</t>
    </rPh>
    <rPh sb="2" eb="3">
      <t>キュウ</t>
    </rPh>
    <rPh sb="3" eb="4">
      <t>オヨ</t>
    </rPh>
    <rPh sb="5" eb="7">
      <t>ギシ</t>
    </rPh>
    <rPh sb="7" eb="8">
      <t>キュウ</t>
    </rPh>
    <phoneticPr fontId="3"/>
  </si>
  <si>
    <t>主事（再任用）</t>
    <rPh sb="0" eb="2">
      <t>シュジ</t>
    </rPh>
    <rPh sb="3" eb="6">
      <t>サイニンヨウ</t>
    </rPh>
    <phoneticPr fontId="3"/>
  </si>
  <si>
    <t>主事、技師（臨時的任用職員）</t>
    <rPh sb="0" eb="2">
      <t>シュジ</t>
    </rPh>
    <rPh sb="3" eb="5">
      <t>ギシ</t>
    </rPh>
    <rPh sb="6" eb="13">
      <t>リンジテキニンヨウショクイン</t>
    </rPh>
    <phoneticPr fontId="3"/>
  </si>
  <si>
    <t>計</t>
    <rPh sb="0" eb="1">
      <t>ケイ</t>
    </rPh>
    <phoneticPr fontId="3"/>
  </si>
  <si>
    <t>２級</t>
    <rPh sb="1" eb="2">
      <t>キュウ</t>
    </rPh>
    <phoneticPr fontId="3"/>
  </si>
  <si>
    <t>副主査の職務</t>
    <rPh sb="0" eb="1">
      <t>フク</t>
    </rPh>
    <rPh sb="1" eb="3">
      <t>シュサ</t>
    </rPh>
    <rPh sb="4" eb="6">
      <t>ショクム</t>
    </rPh>
    <phoneticPr fontId="3"/>
  </si>
  <si>
    <t>副主査</t>
    <rPh sb="0" eb="1">
      <t>フク</t>
    </rPh>
    <rPh sb="1" eb="3">
      <t>シュサ</t>
    </rPh>
    <phoneticPr fontId="3"/>
  </si>
  <si>
    <t>副主査(再任用)</t>
    <rPh sb="0" eb="1">
      <t>フク</t>
    </rPh>
    <rPh sb="1" eb="3">
      <t>シュサ</t>
    </rPh>
    <rPh sb="4" eb="7">
      <t>サイニンヨウ</t>
    </rPh>
    <phoneticPr fontId="3"/>
  </si>
  <si>
    <t>３級</t>
    <rPh sb="1" eb="2">
      <t>キュウ</t>
    </rPh>
    <phoneticPr fontId="3"/>
  </si>
  <si>
    <t>主査の職務</t>
    <rPh sb="0" eb="2">
      <t>シュサ</t>
    </rPh>
    <rPh sb="3" eb="5">
      <t>ショクム</t>
    </rPh>
    <phoneticPr fontId="3"/>
  </si>
  <si>
    <t>主査</t>
    <rPh sb="0" eb="2">
      <t>シュサ</t>
    </rPh>
    <phoneticPr fontId="3"/>
  </si>
  <si>
    <t>主査級</t>
    <rPh sb="0" eb="2">
      <t>シュサ</t>
    </rPh>
    <rPh sb="2" eb="3">
      <t>キュウ</t>
    </rPh>
    <phoneticPr fontId="3"/>
  </si>
  <si>
    <t>主査（再任用）</t>
    <rPh sb="0" eb="2">
      <t>シュサ</t>
    </rPh>
    <rPh sb="3" eb="6">
      <t>サイニンヨウ</t>
    </rPh>
    <phoneticPr fontId="3"/>
  </si>
  <si>
    <t>警察本部長</t>
    <phoneticPr fontId="3"/>
  </si>
  <si>
    <t>係長</t>
    <rPh sb="0" eb="2">
      <t>カカリチョウ</t>
    </rPh>
    <phoneticPr fontId="3"/>
  </si>
  <si>
    <t>係長（再任用）</t>
    <rPh sb="0" eb="2">
      <t>カカリチョウ</t>
    </rPh>
    <rPh sb="3" eb="6">
      <t>サイニンヨウ</t>
    </rPh>
    <phoneticPr fontId="3"/>
  </si>
  <si>
    <t>４級</t>
    <rPh sb="1" eb="2">
      <t>キュウ</t>
    </rPh>
    <phoneticPr fontId="3"/>
  </si>
  <si>
    <t>１　課長補佐の職務　
２　出先機関の課長の職務</t>
    <phoneticPr fontId="3"/>
  </si>
  <si>
    <t>課長補佐</t>
    <phoneticPr fontId="3"/>
  </si>
  <si>
    <t>課長補佐級</t>
    <rPh sb="0" eb="4">
      <t>カチョウホサ</t>
    </rPh>
    <rPh sb="4" eb="5">
      <t>キュウ</t>
    </rPh>
    <phoneticPr fontId="3"/>
  </si>
  <si>
    <t>課長補佐（再任用）</t>
    <rPh sb="0" eb="2">
      <t>カチョウ</t>
    </rPh>
    <rPh sb="2" eb="4">
      <t>ホサ</t>
    </rPh>
    <rPh sb="5" eb="6">
      <t>サイ</t>
    </rPh>
    <rPh sb="6" eb="8">
      <t>ニンヨウ</t>
    </rPh>
    <phoneticPr fontId="3"/>
  </si>
  <si>
    <t>知事</t>
    <rPh sb="0" eb="2">
      <t>チジ</t>
    </rPh>
    <phoneticPr fontId="3"/>
  </si>
  <si>
    <t>消防学校の課長</t>
    <rPh sb="0" eb="2">
      <t>ショウボウ</t>
    </rPh>
    <rPh sb="2" eb="4">
      <t>ガッコウ</t>
    </rPh>
    <rPh sb="5" eb="7">
      <t>カチョウ</t>
    </rPh>
    <phoneticPr fontId="3"/>
  </si>
  <si>
    <t>府税事務所の課長
（中央、なにわ北、なにわ南、三島、豊能、泉北、泉南、南河内、中河内、北河内）</t>
    <rPh sb="0" eb="1">
      <t>フ</t>
    </rPh>
    <rPh sb="1" eb="2">
      <t>ゼイ</t>
    </rPh>
    <rPh sb="2" eb="4">
      <t>ジム</t>
    </rPh>
    <rPh sb="4" eb="5">
      <t>ショ</t>
    </rPh>
    <rPh sb="6" eb="8">
      <t>カチョウ</t>
    </rPh>
    <rPh sb="16" eb="17">
      <t>キタ</t>
    </rPh>
    <rPh sb="21" eb="22">
      <t>ミナミ</t>
    </rPh>
    <rPh sb="23" eb="25">
      <t>ミシマ</t>
    </rPh>
    <rPh sb="26" eb="28">
      <t>トヨノ</t>
    </rPh>
    <rPh sb="29" eb="31">
      <t>センボク</t>
    </rPh>
    <rPh sb="32" eb="34">
      <t>センナン</t>
    </rPh>
    <rPh sb="35" eb="36">
      <t>ミナミ</t>
    </rPh>
    <rPh sb="36" eb="38">
      <t>カワチ</t>
    </rPh>
    <rPh sb="39" eb="40">
      <t>ナカ</t>
    </rPh>
    <rPh sb="40" eb="42">
      <t>カワチ</t>
    </rPh>
    <rPh sb="43" eb="44">
      <t>キタ</t>
    </rPh>
    <rPh sb="44" eb="46">
      <t>カワチ</t>
    </rPh>
    <phoneticPr fontId="3"/>
  </si>
  <si>
    <t>府税事務所の課長(再任用)
(なにわ北、三島、中央、豊能、泉北、北河内)</t>
    <rPh sb="0" eb="1">
      <t>フ</t>
    </rPh>
    <rPh sb="1" eb="2">
      <t>ゼイ</t>
    </rPh>
    <rPh sb="2" eb="4">
      <t>ジム</t>
    </rPh>
    <rPh sb="4" eb="5">
      <t>ショ</t>
    </rPh>
    <rPh sb="6" eb="8">
      <t>カチョウ</t>
    </rPh>
    <rPh sb="9" eb="12">
      <t>サイニンヨウ</t>
    </rPh>
    <rPh sb="18" eb="19">
      <t>キタ</t>
    </rPh>
    <rPh sb="23" eb="25">
      <t>チュウオウ</t>
    </rPh>
    <rPh sb="29" eb="31">
      <t>センボク</t>
    </rPh>
    <rPh sb="32" eb="35">
      <t>キタカワチ</t>
    </rPh>
    <phoneticPr fontId="3"/>
  </si>
  <si>
    <t>府税事務所の次長
（中河内）</t>
    <rPh sb="6" eb="8">
      <t>ジチョウ</t>
    </rPh>
    <rPh sb="10" eb="13">
      <t>ナカカワチ</t>
    </rPh>
    <phoneticPr fontId="3"/>
  </si>
  <si>
    <t>大阪自動車税事務所の課長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カチョウ</t>
    </rPh>
    <phoneticPr fontId="3"/>
  </si>
  <si>
    <t>大阪自動車税事務所の課長（再任用）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カチョウ</t>
    </rPh>
    <rPh sb="13" eb="16">
      <t>サイニンヨウ</t>
    </rPh>
    <phoneticPr fontId="3"/>
  </si>
  <si>
    <t>大阪自動車税事務所の分室長</t>
    <rPh sb="0" eb="2">
      <t>オオサカ</t>
    </rPh>
    <rPh sb="2" eb="5">
      <t>ジドウシャ</t>
    </rPh>
    <rPh sb="5" eb="9">
      <t>ゼイジムショ</t>
    </rPh>
    <rPh sb="10" eb="11">
      <t>ブン</t>
    </rPh>
    <rPh sb="11" eb="13">
      <t>シツチョウ</t>
    </rPh>
    <phoneticPr fontId="3"/>
  </si>
  <si>
    <t>日本万博博覧会記念公園事務所の課長</t>
    <rPh sb="0" eb="2">
      <t>ニホン</t>
    </rPh>
    <rPh sb="2" eb="4">
      <t>バンパク</t>
    </rPh>
    <rPh sb="4" eb="7">
      <t>ハクランカイ</t>
    </rPh>
    <rPh sb="7" eb="9">
      <t>キネン</t>
    </rPh>
    <rPh sb="9" eb="11">
      <t>コウエン</t>
    </rPh>
    <rPh sb="11" eb="13">
      <t>ジム</t>
    </rPh>
    <rPh sb="13" eb="14">
      <t>ショ</t>
    </rPh>
    <rPh sb="15" eb="17">
      <t>カチョウ</t>
    </rPh>
    <phoneticPr fontId="3"/>
  </si>
  <si>
    <t>パスポートセンターの課長</t>
    <rPh sb="10" eb="12">
      <t>カチョウ</t>
    </rPh>
    <phoneticPr fontId="3"/>
  </si>
  <si>
    <t>障がい者自立センターの課長</t>
    <rPh sb="0" eb="1">
      <t>ショウ</t>
    </rPh>
    <rPh sb="3" eb="4">
      <t>シャ</t>
    </rPh>
    <rPh sb="4" eb="6">
      <t>ジリツ</t>
    </rPh>
    <rPh sb="11" eb="13">
      <t>カチョウ</t>
    </rPh>
    <phoneticPr fontId="3"/>
  </si>
  <si>
    <t>砂川厚生福祉センターの課長</t>
    <rPh sb="0" eb="2">
      <t>スナガワ</t>
    </rPh>
    <rPh sb="2" eb="4">
      <t>コウセイ</t>
    </rPh>
    <rPh sb="4" eb="6">
      <t>フクシ</t>
    </rPh>
    <rPh sb="11" eb="13">
      <t>カチョウ</t>
    </rPh>
    <phoneticPr fontId="3"/>
  </si>
  <si>
    <t>障がい者自立相談支援センターの次長</t>
    <phoneticPr fontId="3"/>
  </si>
  <si>
    <t>障がい者自立相談支援センターの課長</t>
    <rPh sb="0" eb="1">
      <t>ショウ</t>
    </rPh>
    <rPh sb="3" eb="4">
      <t>シャ</t>
    </rPh>
    <rPh sb="4" eb="6">
      <t>ジリツ</t>
    </rPh>
    <rPh sb="6" eb="8">
      <t>ソウダン</t>
    </rPh>
    <rPh sb="8" eb="10">
      <t>シエン</t>
    </rPh>
    <rPh sb="15" eb="17">
      <t>カチョウ</t>
    </rPh>
    <phoneticPr fontId="3"/>
  </si>
  <si>
    <t>女性相談センターの次長</t>
    <rPh sb="0" eb="2">
      <t>ジョセイ</t>
    </rPh>
    <rPh sb="2" eb="4">
      <t>ソウダン</t>
    </rPh>
    <rPh sb="9" eb="11">
      <t>ジチョウ</t>
    </rPh>
    <phoneticPr fontId="3"/>
  </si>
  <si>
    <t>女性相談センターの課長</t>
    <rPh sb="0" eb="2">
      <t>ジョセイ</t>
    </rPh>
    <rPh sb="2" eb="4">
      <t>ソウダン</t>
    </rPh>
    <rPh sb="9" eb="11">
      <t>カチョウ</t>
    </rPh>
    <phoneticPr fontId="3"/>
  </si>
  <si>
    <t>子ども家庭センターの次長
（池田、富田林）</t>
    <rPh sb="0" eb="1">
      <t>コ</t>
    </rPh>
    <rPh sb="3" eb="5">
      <t>カテイ</t>
    </rPh>
    <rPh sb="10" eb="12">
      <t>ジチョウ</t>
    </rPh>
    <rPh sb="14" eb="16">
      <t>イケダ</t>
    </rPh>
    <rPh sb="17" eb="20">
      <t>トンダバヤシ</t>
    </rPh>
    <phoneticPr fontId="3"/>
  </si>
  <si>
    <t>子ども家庭センターの 課長
（中央、池田、吹田、東大阪、岸和田、富田林）</t>
    <rPh sb="0" eb="1">
      <t>コ</t>
    </rPh>
    <rPh sb="3" eb="5">
      <t>カテイ</t>
    </rPh>
    <rPh sb="11" eb="13">
      <t>カチョウ</t>
    </rPh>
    <rPh sb="18" eb="20">
      <t>イケダ</t>
    </rPh>
    <rPh sb="24" eb="25">
      <t>ヒガシ</t>
    </rPh>
    <rPh sb="25" eb="27">
      <t>オオサカ</t>
    </rPh>
    <rPh sb="32" eb="35">
      <t>トンダバヤシ</t>
    </rPh>
    <phoneticPr fontId="3"/>
  </si>
  <si>
    <t>子ども家庭センターの 課長（再任用）
（吹田）</t>
    <rPh sb="0" eb="1">
      <t>コ</t>
    </rPh>
    <rPh sb="3" eb="5">
      <t>カテイ</t>
    </rPh>
    <rPh sb="11" eb="13">
      <t>カチョウ</t>
    </rPh>
    <rPh sb="14" eb="15">
      <t>サイ</t>
    </rPh>
    <rPh sb="15" eb="17">
      <t>ニンヨウ</t>
    </rPh>
    <rPh sb="20" eb="22">
      <t>スイタ</t>
    </rPh>
    <phoneticPr fontId="3"/>
  </si>
  <si>
    <t>砂川厚生福祉センターの課長（再任用）</t>
    <rPh sb="0" eb="6">
      <t>スナガワコウセイフクシ</t>
    </rPh>
    <rPh sb="11" eb="13">
      <t>カチョウ</t>
    </rPh>
    <rPh sb="14" eb="17">
      <t>サイニンヨウ</t>
    </rPh>
    <phoneticPr fontId="3"/>
  </si>
  <si>
    <t>修徳学院の課長</t>
    <rPh sb="0" eb="4">
      <t>シュウトクガクイン</t>
    </rPh>
    <rPh sb="5" eb="7">
      <t>カチョウ</t>
    </rPh>
    <phoneticPr fontId="3"/>
  </si>
  <si>
    <t>子どもライフサポートセンターの次長</t>
    <rPh sb="0" eb="1">
      <t>コ</t>
    </rPh>
    <rPh sb="15" eb="17">
      <t>ジチョウ</t>
    </rPh>
    <phoneticPr fontId="3"/>
  </si>
  <si>
    <t>子どもライフサポートセンターの課長</t>
    <rPh sb="0" eb="1">
      <t>コ</t>
    </rPh>
    <rPh sb="15" eb="17">
      <t>カチョウ</t>
    </rPh>
    <phoneticPr fontId="3"/>
  </si>
  <si>
    <t>こころの健康総合センターの課長</t>
    <rPh sb="13" eb="15">
      <t>カチョウ</t>
    </rPh>
    <phoneticPr fontId="3"/>
  </si>
  <si>
    <t>保健所の 課長
（池田、茨木、守口、四条畷、藤井寺、富田林、和泉、岸和田、泉佐野）</t>
    <rPh sb="0" eb="3">
      <t>ホケンジョ</t>
    </rPh>
    <rPh sb="5" eb="7">
      <t>カチョウ</t>
    </rPh>
    <rPh sb="12" eb="14">
      <t>イバラギ</t>
    </rPh>
    <rPh sb="22" eb="25">
      <t>フジイデラ</t>
    </rPh>
    <rPh sb="26" eb="29">
      <t>トンダバヤシ</t>
    </rPh>
    <rPh sb="30" eb="32">
      <t>イズミ</t>
    </rPh>
    <phoneticPr fontId="3"/>
  </si>
  <si>
    <t>保健所の次長
（池田）</t>
    <rPh sb="0" eb="3">
      <t>ホケンジョ</t>
    </rPh>
    <rPh sb="4" eb="6">
      <t>ジチョウ</t>
    </rPh>
    <rPh sb="8" eb="10">
      <t>イケダ</t>
    </rPh>
    <phoneticPr fontId="3"/>
  </si>
  <si>
    <t>保健所の室長
（茨木、泉佐野）</t>
    <rPh sb="0" eb="3">
      <t>ホケンジョ</t>
    </rPh>
    <rPh sb="4" eb="6">
      <t>シツチョウ</t>
    </rPh>
    <rPh sb="8" eb="10">
      <t>イバラキ</t>
    </rPh>
    <rPh sb="11" eb="14">
      <t>イズミサノ</t>
    </rPh>
    <phoneticPr fontId="3"/>
  </si>
  <si>
    <t>監察医事務所の次長</t>
    <rPh sb="0" eb="2">
      <t>カンサツ</t>
    </rPh>
    <rPh sb="2" eb="3">
      <t>イ</t>
    </rPh>
    <rPh sb="3" eb="5">
      <t>ジム</t>
    </rPh>
    <rPh sb="5" eb="6">
      <t>ショ</t>
    </rPh>
    <rPh sb="7" eb="9">
      <t>ジチョウ</t>
    </rPh>
    <phoneticPr fontId="3"/>
  </si>
  <si>
    <t>計量検定所の課長</t>
    <rPh sb="0" eb="2">
      <t>ケイリョウ</t>
    </rPh>
    <rPh sb="2" eb="4">
      <t>ケンテイ</t>
    </rPh>
    <rPh sb="4" eb="5">
      <t>ショ</t>
    </rPh>
    <rPh sb="6" eb="8">
      <t>カチョウ</t>
    </rPh>
    <phoneticPr fontId="3"/>
  </si>
  <si>
    <t>計量検定所の課長（再任用）</t>
    <rPh sb="6" eb="8">
      <t>カチョウ</t>
    </rPh>
    <rPh sb="9" eb="12">
      <t>サイニンヨウ</t>
    </rPh>
    <phoneticPr fontId="3"/>
  </si>
  <si>
    <t>計量検定所の次長</t>
    <rPh sb="0" eb="2">
      <t>ケイリョウ</t>
    </rPh>
    <rPh sb="2" eb="4">
      <t>ケンテイ</t>
    </rPh>
    <rPh sb="4" eb="5">
      <t>ショ</t>
    </rPh>
    <rPh sb="6" eb="8">
      <t>ジチョウ</t>
    </rPh>
    <phoneticPr fontId="3"/>
  </si>
  <si>
    <t>高等職業技術専門校の 副校長
（東大阪、夕陽丘、北大阪）</t>
    <rPh sb="0" eb="2">
      <t>コウトウ</t>
    </rPh>
    <rPh sb="2" eb="4">
      <t>ショクギョウ</t>
    </rPh>
    <rPh sb="4" eb="6">
      <t>ギジュツ</t>
    </rPh>
    <rPh sb="6" eb="8">
      <t>センモン</t>
    </rPh>
    <rPh sb="8" eb="9">
      <t>コウ</t>
    </rPh>
    <rPh sb="11" eb="14">
      <t>フクコウチョウ</t>
    </rPh>
    <rPh sb="16" eb="19">
      <t>ヒガシオオサカ</t>
    </rPh>
    <rPh sb="24" eb="25">
      <t>ダイホク</t>
    </rPh>
    <rPh sb="25" eb="27">
      <t>オオサカ</t>
    </rPh>
    <phoneticPr fontId="3"/>
  </si>
  <si>
    <t>高等職業技術専門校の 課長
（東大阪、南大阪、北大阪、夕陽丘）</t>
    <rPh sb="0" eb="2">
      <t>コウトウ</t>
    </rPh>
    <rPh sb="2" eb="4">
      <t>ショクギョウ</t>
    </rPh>
    <rPh sb="4" eb="6">
      <t>ギジュツ</t>
    </rPh>
    <rPh sb="6" eb="8">
      <t>センモン</t>
    </rPh>
    <rPh sb="8" eb="9">
      <t>コウ</t>
    </rPh>
    <rPh sb="11" eb="13">
      <t>カチョウ</t>
    </rPh>
    <rPh sb="15" eb="16">
      <t>ヒガシ</t>
    </rPh>
    <rPh sb="16" eb="18">
      <t>オオサカ</t>
    </rPh>
    <rPh sb="19" eb="20">
      <t>ミナミ</t>
    </rPh>
    <rPh sb="20" eb="22">
      <t>オオサカ</t>
    </rPh>
    <rPh sb="23" eb="24">
      <t>キタ</t>
    </rPh>
    <rPh sb="24" eb="26">
      <t>オオサカ</t>
    </rPh>
    <rPh sb="27" eb="30">
      <t>ユウヒガオカ</t>
    </rPh>
    <phoneticPr fontId="3"/>
  </si>
  <si>
    <t>障害者職業能力開発校の副校長</t>
    <rPh sb="0" eb="1">
      <t>ショウ</t>
    </rPh>
    <rPh sb="1" eb="2">
      <t>ガイ</t>
    </rPh>
    <rPh sb="2" eb="3">
      <t>シャ</t>
    </rPh>
    <rPh sb="3" eb="5">
      <t>ショクギョウ</t>
    </rPh>
    <rPh sb="5" eb="7">
      <t>ノウリョク</t>
    </rPh>
    <rPh sb="7" eb="9">
      <t>カイハツ</t>
    </rPh>
    <rPh sb="9" eb="10">
      <t>コウ</t>
    </rPh>
    <rPh sb="11" eb="14">
      <t>フクコウチョウ</t>
    </rPh>
    <phoneticPr fontId="3"/>
  </si>
  <si>
    <t>障害者職業能力開発校の課長</t>
    <rPh sb="0" eb="1">
      <t>ショウ</t>
    </rPh>
    <rPh sb="1" eb="2">
      <t>ガイ</t>
    </rPh>
    <rPh sb="2" eb="3">
      <t>シャ</t>
    </rPh>
    <rPh sb="3" eb="5">
      <t>ショクギョウ</t>
    </rPh>
    <rPh sb="5" eb="7">
      <t>ノウリョク</t>
    </rPh>
    <rPh sb="7" eb="9">
      <t>カイハツ</t>
    </rPh>
    <rPh sb="9" eb="10">
      <t>コウ</t>
    </rPh>
    <rPh sb="11" eb="13">
      <t>カチョウ</t>
    </rPh>
    <phoneticPr fontId="3"/>
  </si>
  <si>
    <t>農と緑の総合事務所の課長
（北部）</t>
    <rPh sb="14" eb="16">
      <t>ホクブ</t>
    </rPh>
    <phoneticPr fontId="3"/>
  </si>
  <si>
    <t>農と緑の総合事務所の課長
（北部、中部、南河内、泉州）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カチョウ</t>
    </rPh>
    <rPh sb="17" eb="19">
      <t>チュウブ</t>
    </rPh>
    <rPh sb="20" eb="21">
      <t>ミナミ</t>
    </rPh>
    <rPh sb="21" eb="23">
      <t>カワチ</t>
    </rPh>
    <phoneticPr fontId="3"/>
  </si>
  <si>
    <t>動物愛護管理センターの課長</t>
    <rPh sb="0" eb="2">
      <t>ドウブツ</t>
    </rPh>
    <rPh sb="2" eb="4">
      <t>アイゴ</t>
    </rPh>
    <rPh sb="4" eb="6">
      <t>カンリ</t>
    </rPh>
    <rPh sb="11" eb="13">
      <t>カチョウ</t>
    </rPh>
    <phoneticPr fontId="3"/>
  </si>
  <si>
    <t>家畜保健衛生所の課長</t>
    <rPh sb="0" eb="2">
      <t>カチク</t>
    </rPh>
    <rPh sb="2" eb="4">
      <t>ホケン</t>
    </rPh>
    <rPh sb="4" eb="6">
      <t>エイセイ</t>
    </rPh>
    <rPh sb="6" eb="7">
      <t>ジョ</t>
    </rPh>
    <rPh sb="8" eb="10">
      <t>カチョウ</t>
    </rPh>
    <phoneticPr fontId="3"/>
  </si>
  <si>
    <t>土木事務所の課長
（池田、茨木、枚方、八尾、富田林、鳳、岸和田）</t>
    <rPh sb="0" eb="2">
      <t>ドボク</t>
    </rPh>
    <rPh sb="2" eb="4">
      <t>ジム</t>
    </rPh>
    <rPh sb="4" eb="5">
      <t>ショ</t>
    </rPh>
    <rPh sb="6" eb="8">
      <t>カチョウ</t>
    </rPh>
    <rPh sb="22" eb="25">
      <t>トンダバヤシ</t>
    </rPh>
    <rPh sb="26" eb="27">
      <t>オオトリ</t>
    </rPh>
    <phoneticPr fontId="3"/>
  </si>
  <si>
    <t>土木事務所の工区長
（枚方、鳳、岸和田）</t>
    <rPh sb="0" eb="2">
      <t>ドボク</t>
    </rPh>
    <rPh sb="2" eb="4">
      <t>ジム</t>
    </rPh>
    <rPh sb="4" eb="5">
      <t>ショ</t>
    </rPh>
    <rPh sb="6" eb="8">
      <t>コウク</t>
    </rPh>
    <rPh sb="8" eb="9">
      <t>チョウ</t>
    </rPh>
    <rPh sb="11" eb="13">
      <t>ヒラカタ</t>
    </rPh>
    <rPh sb="14" eb="15">
      <t>オオトリ</t>
    </rPh>
    <phoneticPr fontId="3"/>
  </si>
  <si>
    <t>西大阪治水事務所の課長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rPh sb="9" eb="11">
      <t>カチョウ</t>
    </rPh>
    <phoneticPr fontId="3"/>
  </si>
  <si>
    <t>西大阪治水事務所の出張所長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rPh sb="9" eb="11">
      <t>シュッチョウ</t>
    </rPh>
    <rPh sb="11" eb="13">
      <t>ショチョウ</t>
    </rPh>
    <phoneticPr fontId="3"/>
  </si>
  <si>
    <t>寝屋川水系改修工営所の課長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rPh sb="11" eb="13">
      <t>カチョウ</t>
    </rPh>
    <phoneticPr fontId="3"/>
  </si>
  <si>
    <t>流域下水道事務所の課長
（北部、東部、南部）</t>
    <rPh sb="0" eb="2">
      <t>リュウイキ</t>
    </rPh>
    <rPh sb="2" eb="5">
      <t>ゲスイドウ</t>
    </rPh>
    <rPh sb="5" eb="7">
      <t>ジム</t>
    </rPh>
    <rPh sb="7" eb="8">
      <t>ショ</t>
    </rPh>
    <rPh sb="9" eb="11">
      <t>カチョウ</t>
    </rPh>
    <rPh sb="16" eb="18">
      <t>トウブ</t>
    </rPh>
    <rPh sb="19" eb="21">
      <t>ナンブ</t>
    </rPh>
    <phoneticPr fontId="3"/>
  </si>
  <si>
    <t>流域下水道事務所の工区長
（東部、南部）</t>
    <rPh sb="0" eb="2">
      <t>リュウイキ</t>
    </rPh>
    <rPh sb="2" eb="5">
      <t>ゲスイドウ</t>
    </rPh>
    <rPh sb="5" eb="7">
      <t>ジム</t>
    </rPh>
    <rPh sb="7" eb="8">
      <t>ショ</t>
    </rPh>
    <rPh sb="9" eb="11">
      <t>コウク</t>
    </rPh>
    <rPh sb="11" eb="12">
      <t>チョウ</t>
    </rPh>
    <rPh sb="14" eb="16">
      <t>トウブ</t>
    </rPh>
    <rPh sb="17" eb="19">
      <t>ナンブ</t>
    </rPh>
    <phoneticPr fontId="3"/>
  </si>
  <si>
    <t>流域下水道事務所の次長
（東部）</t>
    <rPh sb="9" eb="11">
      <t>ジチョウ</t>
    </rPh>
    <phoneticPr fontId="3"/>
  </si>
  <si>
    <t>流域下水道事務所のセンター長
（北部、東部、南部）</t>
    <rPh sb="0" eb="2">
      <t>リュウイキ</t>
    </rPh>
    <rPh sb="2" eb="5">
      <t>ゲスイドウ</t>
    </rPh>
    <rPh sb="5" eb="7">
      <t>ジム</t>
    </rPh>
    <rPh sb="7" eb="8">
      <t>ショ</t>
    </rPh>
    <rPh sb="13" eb="14">
      <t>チョウ</t>
    </rPh>
    <rPh sb="19" eb="21">
      <t>トウブ</t>
    </rPh>
    <rPh sb="22" eb="24">
      <t>ナンブ</t>
    </rPh>
    <phoneticPr fontId="3"/>
  </si>
  <si>
    <t>モノレール建設事務所の課長</t>
    <rPh sb="5" eb="7">
      <t>ケンセツ</t>
    </rPh>
    <rPh sb="7" eb="9">
      <t>ジム</t>
    </rPh>
    <rPh sb="9" eb="10">
      <t>ショ</t>
    </rPh>
    <rPh sb="11" eb="13">
      <t>カチョウ</t>
    </rPh>
    <phoneticPr fontId="3"/>
  </si>
  <si>
    <t>教委事務局</t>
    <rPh sb="0" eb="2">
      <t>キョウイ</t>
    </rPh>
    <rPh sb="2" eb="5">
      <t>ジムキョク</t>
    </rPh>
    <phoneticPr fontId="3"/>
  </si>
  <si>
    <t>図書館の課長（中央、中之島）</t>
    <rPh sb="0" eb="3">
      <t>トショカン</t>
    </rPh>
    <rPh sb="4" eb="6">
      <t>カチョウ</t>
    </rPh>
    <rPh sb="7" eb="9">
      <t>チュウオウ</t>
    </rPh>
    <rPh sb="10" eb="13">
      <t>ナカノシマ</t>
    </rPh>
    <phoneticPr fontId="3"/>
  </si>
  <si>
    <t>図書館の課長（再任用）（中央）</t>
    <rPh sb="0" eb="3">
      <t>トショカン</t>
    </rPh>
    <rPh sb="4" eb="6">
      <t>カチョウ</t>
    </rPh>
    <rPh sb="7" eb="10">
      <t>サイニンヨウ</t>
    </rPh>
    <rPh sb="12" eb="14">
      <t>チュウオウ</t>
    </rPh>
    <phoneticPr fontId="3"/>
  </si>
  <si>
    <t>中央図書館の副館長</t>
    <rPh sb="0" eb="2">
      <t>チュウオウ</t>
    </rPh>
    <rPh sb="2" eb="5">
      <t>トショカン</t>
    </rPh>
    <rPh sb="6" eb="7">
      <t>フク</t>
    </rPh>
    <rPh sb="7" eb="9">
      <t>カンチョウ</t>
    </rPh>
    <phoneticPr fontId="3"/>
  </si>
  <si>
    <t>教育センターの次長</t>
    <rPh sb="0" eb="2">
      <t>キョウイク</t>
    </rPh>
    <rPh sb="7" eb="9">
      <t>ジチョウ</t>
    </rPh>
    <phoneticPr fontId="3"/>
  </si>
  <si>
    <t>教育センターの課長</t>
    <rPh sb="0" eb="2">
      <t>キョウイク</t>
    </rPh>
    <rPh sb="7" eb="9">
      <t>カチョウ</t>
    </rPh>
    <phoneticPr fontId="3"/>
  </si>
  <si>
    <t>学校</t>
    <rPh sb="0" eb="2">
      <t>ガッコウ</t>
    </rPh>
    <phoneticPr fontId="3"/>
  </si>
  <si>
    <t>高等学校及び特別支援学校の事務長、課長補佐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6">
      <t>ジムチョウ</t>
    </rPh>
    <rPh sb="17" eb="19">
      <t>カチョウ</t>
    </rPh>
    <rPh sb="19" eb="21">
      <t>ホサ</t>
    </rPh>
    <phoneticPr fontId="3"/>
  </si>
  <si>
    <t>高等学校及び特別支援学校の事務長（再任用）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6">
      <t>ジムチョウ</t>
    </rPh>
    <rPh sb="17" eb="20">
      <t>サイニンヨウ</t>
    </rPh>
    <phoneticPr fontId="3"/>
  </si>
  <si>
    <t>小学校、中学校及び義務教育学校の主幹</t>
    <rPh sb="0" eb="3">
      <t>ショウガッコウ</t>
    </rPh>
    <rPh sb="4" eb="7">
      <t>チュウガッコウ</t>
    </rPh>
    <rPh sb="7" eb="8">
      <t>オヨ</t>
    </rPh>
    <rPh sb="9" eb="11">
      <t>ギム</t>
    </rPh>
    <rPh sb="11" eb="13">
      <t>キョウイク</t>
    </rPh>
    <rPh sb="13" eb="15">
      <t>ガッコウ</t>
    </rPh>
    <rPh sb="16" eb="18">
      <t>シュカン</t>
    </rPh>
    <phoneticPr fontId="3"/>
  </si>
  <si>
    <t>小学校、中学校及び義務教育学校の主幹（再任用）</t>
    <rPh sb="0" eb="3">
      <t>ショウガッコウ</t>
    </rPh>
    <rPh sb="4" eb="7">
      <t>チュウガッコウ</t>
    </rPh>
    <rPh sb="7" eb="8">
      <t>オヨ</t>
    </rPh>
    <rPh sb="9" eb="11">
      <t>ギム</t>
    </rPh>
    <rPh sb="11" eb="13">
      <t>キョウイク</t>
    </rPh>
    <rPh sb="13" eb="15">
      <t>ガッコウ</t>
    </rPh>
    <rPh sb="16" eb="18">
      <t>シュカン</t>
    </rPh>
    <rPh sb="19" eb="22">
      <t>サイニンヨウ</t>
    </rPh>
    <phoneticPr fontId="3"/>
  </si>
  <si>
    <t>管理官</t>
    <rPh sb="0" eb="3">
      <t>カンリカン</t>
    </rPh>
    <phoneticPr fontId="3"/>
  </si>
  <si>
    <t>主幹</t>
    <rPh sb="0" eb="2">
      <t>シュカン</t>
    </rPh>
    <phoneticPr fontId="3"/>
  </si>
  <si>
    <t>主幹（再任用）</t>
    <rPh sb="0" eb="2">
      <t>シュカン</t>
    </rPh>
    <rPh sb="3" eb="6">
      <t>サイニンヨウ</t>
    </rPh>
    <phoneticPr fontId="3"/>
  </si>
  <si>
    <t>室長</t>
    <rPh sb="0" eb="2">
      <t>シツチョウ</t>
    </rPh>
    <phoneticPr fontId="3"/>
  </si>
  <si>
    <t>管制技術官</t>
    <rPh sb="0" eb="2">
      <t>カンセイ</t>
    </rPh>
    <rPh sb="2" eb="5">
      <t>ギジュツカン</t>
    </rPh>
    <phoneticPr fontId="3"/>
  </si>
  <si>
    <t>副主席師範</t>
    <rPh sb="0" eb="3">
      <t>フクシュセキ</t>
    </rPh>
    <rPh sb="3" eb="5">
      <t>シハン</t>
    </rPh>
    <phoneticPr fontId="3"/>
  </si>
  <si>
    <t>師範</t>
    <rPh sb="0" eb="2">
      <t>シハン</t>
    </rPh>
    <phoneticPr fontId="3"/>
  </si>
  <si>
    <t>警察学校の科長</t>
    <rPh sb="0" eb="2">
      <t>ケイサツ</t>
    </rPh>
    <rPh sb="2" eb="4">
      <t>ガッコウ</t>
    </rPh>
    <rPh sb="5" eb="7">
      <t>カチョウ</t>
    </rPh>
    <phoneticPr fontId="3"/>
  </si>
  <si>
    <t>警察学校の副主席師範</t>
    <rPh sb="0" eb="2">
      <t>ケイサツ</t>
    </rPh>
    <rPh sb="2" eb="4">
      <t>ガッコウ</t>
    </rPh>
    <rPh sb="5" eb="8">
      <t>フクシュセキ</t>
    </rPh>
    <rPh sb="8" eb="10">
      <t>シハン</t>
    </rPh>
    <phoneticPr fontId="3"/>
  </si>
  <si>
    <t>警察学校の師範</t>
    <rPh sb="0" eb="2">
      <t>ケイサツ</t>
    </rPh>
    <rPh sb="2" eb="4">
      <t>ガッコウ</t>
    </rPh>
    <rPh sb="5" eb="7">
      <t>シハン</t>
    </rPh>
    <phoneticPr fontId="3"/>
  </si>
  <si>
    <t>警察署の課長</t>
    <rPh sb="0" eb="3">
      <t>ケイサツショ</t>
    </rPh>
    <rPh sb="4" eb="6">
      <t>カチョウ</t>
    </rPh>
    <phoneticPr fontId="3"/>
  </si>
  <si>
    <t>５級</t>
    <rPh sb="1" eb="2">
      <t>キュウ</t>
    </rPh>
    <phoneticPr fontId="3"/>
  </si>
  <si>
    <t>１　本庁又は委員会等の参事の職務　
２　出先機関の次長の職務（他の職務の級に定め
　　のあるものを除く）</t>
    <rPh sb="2" eb="4">
      <t>ホンチョウ</t>
    </rPh>
    <rPh sb="4" eb="5">
      <t>マタ</t>
    </rPh>
    <rPh sb="6" eb="9">
      <t>イインカイ</t>
    </rPh>
    <rPh sb="9" eb="10">
      <t>トウ</t>
    </rPh>
    <rPh sb="11" eb="13">
      <t>サンジ</t>
    </rPh>
    <rPh sb="14" eb="16">
      <t>ショクム</t>
    </rPh>
    <rPh sb="20" eb="22">
      <t>デサキ</t>
    </rPh>
    <rPh sb="22" eb="24">
      <t>キカン</t>
    </rPh>
    <rPh sb="25" eb="27">
      <t>ジチョウ</t>
    </rPh>
    <rPh sb="28" eb="30">
      <t>ショクム</t>
    </rPh>
    <rPh sb="31" eb="32">
      <t>タ</t>
    </rPh>
    <rPh sb="33" eb="35">
      <t>ショクム</t>
    </rPh>
    <rPh sb="36" eb="37">
      <t>キュウ</t>
    </rPh>
    <rPh sb="38" eb="39">
      <t>サダ</t>
    </rPh>
    <rPh sb="49" eb="50">
      <t>ノゾ</t>
    </rPh>
    <phoneticPr fontId="3"/>
  </si>
  <si>
    <t>参事</t>
    <rPh sb="0" eb="2">
      <t>サンジ</t>
    </rPh>
    <phoneticPr fontId="3"/>
  </si>
  <si>
    <t>課長級</t>
    <rPh sb="0" eb="3">
      <t>カチョウキュウ</t>
    </rPh>
    <phoneticPr fontId="3"/>
  </si>
  <si>
    <t>参事（任期付職員）</t>
    <rPh sb="0" eb="2">
      <t>サンジ</t>
    </rPh>
    <rPh sb="3" eb="6">
      <t>ニンキツ</t>
    </rPh>
    <rPh sb="6" eb="8">
      <t>ショクイン</t>
    </rPh>
    <phoneticPr fontId="3"/>
  </si>
  <si>
    <t>府税事務所の部長
（中央）</t>
    <rPh sb="0" eb="1">
      <t>フ</t>
    </rPh>
    <rPh sb="1" eb="2">
      <t>ゼイ</t>
    </rPh>
    <rPh sb="2" eb="4">
      <t>ジム</t>
    </rPh>
    <rPh sb="4" eb="5">
      <t>ショ</t>
    </rPh>
    <rPh sb="6" eb="8">
      <t>ブチョウ</t>
    </rPh>
    <rPh sb="10" eb="12">
      <t>チュウオウ</t>
    </rPh>
    <phoneticPr fontId="3"/>
  </si>
  <si>
    <t>府税事務所の部長（再任用）
（中央）</t>
    <rPh sb="0" eb="1">
      <t>フ</t>
    </rPh>
    <rPh sb="1" eb="2">
      <t>ゼイ</t>
    </rPh>
    <rPh sb="2" eb="4">
      <t>ジム</t>
    </rPh>
    <rPh sb="4" eb="5">
      <t>ショ</t>
    </rPh>
    <rPh sb="6" eb="8">
      <t>ブチョウ</t>
    </rPh>
    <rPh sb="9" eb="12">
      <t>サイニンヨウ</t>
    </rPh>
    <rPh sb="15" eb="17">
      <t>チュウオウ</t>
    </rPh>
    <phoneticPr fontId="3"/>
  </si>
  <si>
    <t>府税事務所の次長
（中央、なにわ北、三島、豊能、泉北、泉南、南河内、中河内、北河内）</t>
    <rPh sb="0" eb="1">
      <t>フ</t>
    </rPh>
    <rPh sb="1" eb="2">
      <t>ゼイ</t>
    </rPh>
    <rPh sb="2" eb="4">
      <t>ジム</t>
    </rPh>
    <rPh sb="4" eb="5">
      <t>ショ</t>
    </rPh>
    <rPh sb="6" eb="8">
      <t>ジチョウ</t>
    </rPh>
    <rPh sb="10" eb="12">
      <t>チュウオウ</t>
    </rPh>
    <rPh sb="16" eb="17">
      <t>キタ</t>
    </rPh>
    <rPh sb="18" eb="20">
      <t>ミシマ</t>
    </rPh>
    <rPh sb="21" eb="23">
      <t>トヨノ</t>
    </rPh>
    <rPh sb="24" eb="26">
      <t>センボク</t>
    </rPh>
    <rPh sb="27" eb="29">
      <t>センナン</t>
    </rPh>
    <rPh sb="30" eb="33">
      <t>ミナミカワチ</t>
    </rPh>
    <rPh sb="34" eb="37">
      <t>ナカカワチ</t>
    </rPh>
    <rPh sb="38" eb="41">
      <t>キタカワチ</t>
    </rPh>
    <phoneticPr fontId="3"/>
  </si>
  <si>
    <t>府税事務所の次長（再任用）
（なにわ南、北河内）</t>
    <rPh sb="9" eb="12">
      <t>サイニンヨウ</t>
    </rPh>
    <rPh sb="20" eb="23">
      <t>キタカワチ</t>
    </rPh>
    <phoneticPr fontId="3"/>
  </si>
  <si>
    <t>大阪自動車税事務所の次長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ジチョウ</t>
    </rPh>
    <phoneticPr fontId="3"/>
  </si>
  <si>
    <t>日本万博博覧会記念公園事務所の次長</t>
    <rPh sb="0" eb="2">
      <t>ニホン</t>
    </rPh>
    <rPh sb="2" eb="4">
      <t>バンパク</t>
    </rPh>
    <rPh sb="4" eb="7">
      <t>ハクランカイ</t>
    </rPh>
    <rPh sb="7" eb="9">
      <t>キネン</t>
    </rPh>
    <rPh sb="9" eb="11">
      <t>コウエン</t>
    </rPh>
    <rPh sb="11" eb="13">
      <t>ジム</t>
    </rPh>
    <rPh sb="13" eb="14">
      <t>ショ</t>
    </rPh>
    <rPh sb="15" eb="17">
      <t>ジチョウ</t>
    </rPh>
    <phoneticPr fontId="3"/>
  </si>
  <si>
    <t>パスポートセンターの次長</t>
    <rPh sb="10" eb="12">
      <t>ジチョウ</t>
    </rPh>
    <phoneticPr fontId="3"/>
  </si>
  <si>
    <t>砂川厚生福祉センターの次長</t>
    <rPh sb="0" eb="2">
      <t>スナガワ</t>
    </rPh>
    <rPh sb="2" eb="4">
      <t>コウセイ</t>
    </rPh>
    <rPh sb="4" eb="6">
      <t>フクシ</t>
    </rPh>
    <rPh sb="11" eb="13">
      <t>ジチョウ</t>
    </rPh>
    <phoneticPr fontId="3"/>
  </si>
  <si>
    <t>障がい者自立相談支援センターの次長</t>
    <rPh sb="0" eb="1">
      <t>ショウ</t>
    </rPh>
    <rPh sb="3" eb="4">
      <t>シャ</t>
    </rPh>
    <rPh sb="4" eb="6">
      <t>ジリツ</t>
    </rPh>
    <rPh sb="6" eb="8">
      <t>ソウダン</t>
    </rPh>
    <rPh sb="8" eb="10">
      <t>シエン</t>
    </rPh>
    <rPh sb="15" eb="17">
      <t>ジチョウ</t>
    </rPh>
    <phoneticPr fontId="3"/>
  </si>
  <si>
    <t>子ども家庭センターの次長
（中央、東大阪、貝塚、吹田）</t>
    <rPh sb="0" eb="1">
      <t>コ</t>
    </rPh>
    <rPh sb="3" eb="5">
      <t>カテイ</t>
    </rPh>
    <rPh sb="10" eb="12">
      <t>ジチョウ</t>
    </rPh>
    <rPh sb="14" eb="16">
      <t>チュウオウ</t>
    </rPh>
    <rPh sb="21" eb="23">
      <t>カイヅカ</t>
    </rPh>
    <rPh sb="24" eb="26">
      <t>スイタ</t>
    </rPh>
    <phoneticPr fontId="3"/>
  </si>
  <si>
    <t>子ども家庭センターの課長
（中央、貝塚）</t>
    <rPh sb="0" eb="1">
      <t>コ</t>
    </rPh>
    <rPh sb="3" eb="5">
      <t>カテイ</t>
    </rPh>
    <rPh sb="10" eb="12">
      <t>カチョウ</t>
    </rPh>
    <rPh sb="14" eb="16">
      <t>チュウオウ</t>
    </rPh>
    <rPh sb="17" eb="19">
      <t>カイヅカ</t>
    </rPh>
    <phoneticPr fontId="3"/>
  </si>
  <si>
    <t>修徳学院の次長</t>
    <phoneticPr fontId="3"/>
  </si>
  <si>
    <t>こころの健康総合センターの 課長</t>
    <rPh sb="4" eb="6">
      <t>ケンコウ</t>
    </rPh>
    <rPh sb="6" eb="8">
      <t>ソウゴウ</t>
    </rPh>
    <rPh sb="14" eb="16">
      <t>カチョウ</t>
    </rPh>
    <phoneticPr fontId="3"/>
  </si>
  <si>
    <t>保健所の次長
（富田林、茨木、守口、四条畷、藤井寺、和泉、泉佐野）</t>
    <rPh sb="0" eb="3">
      <t>ホケンジョ</t>
    </rPh>
    <rPh sb="4" eb="6">
      <t>ジチョウ</t>
    </rPh>
    <rPh sb="8" eb="11">
      <t>トンダバヤシ</t>
    </rPh>
    <phoneticPr fontId="3"/>
  </si>
  <si>
    <t>保健所の次長（再任用）
（岸和田）</t>
    <rPh sb="0" eb="3">
      <t>ホケンジョ</t>
    </rPh>
    <rPh sb="4" eb="6">
      <t>ジチョウ</t>
    </rPh>
    <rPh sb="7" eb="10">
      <t>サイニンヨウ</t>
    </rPh>
    <rPh sb="12" eb="15">
      <t>_x0000__x0000__x0003__x0005_</t>
    </rPh>
    <rPh sb="13" eb="16">
      <t/>
    </rPh>
    <phoneticPr fontId="3"/>
  </si>
  <si>
    <t>保健所の生活衛生室長
（藤井寺）</t>
    <rPh sb="0" eb="3">
      <t>ホケンジョ</t>
    </rPh>
    <rPh sb="4" eb="6">
      <t>セイカツ</t>
    </rPh>
    <rPh sb="6" eb="8">
      <t>エイセイ</t>
    </rPh>
    <rPh sb="8" eb="10">
      <t>シツチョウ</t>
    </rPh>
    <rPh sb="12" eb="15">
      <t>フジイデラ</t>
    </rPh>
    <phoneticPr fontId="3"/>
  </si>
  <si>
    <t>こころの健康総合センターの次長</t>
    <rPh sb="4" eb="6">
      <t>ケンコウ</t>
    </rPh>
    <rPh sb="6" eb="8">
      <t>ソウゴウ</t>
    </rPh>
    <rPh sb="13" eb="15">
      <t>ジチョウ</t>
    </rPh>
    <phoneticPr fontId="3"/>
  </si>
  <si>
    <t>高等職業技術専門学校の副校長
（南大阪）</t>
    <rPh sb="0" eb="2">
      <t>コウトウ</t>
    </rPh>
    <rPh sb="2" eb="4">
      <t>ショクギョウ</t>
    </rPh>
    <rPh sb="4" eb="6">
      <t>ギジュツ</t>
    </rPh>
    <rPh sb="6" eb="8">
      <t>センモン</t>
    </rPh>
    <rPh sb="8" eb="10">
      <t>ガッコウ</t>
    </rPh>
    <rPh sb="11" eb="12">
      <t>フク</t>
    </rPh>
    <rPh sb="12" eb="14">
      <t>コウチョウ</t>
    </rPh>
    <rPh sb="16" eb="17">
      <t>ミナミ</t>
    </rPh>
    <rPh sb="17" eb="19">
      <t>オオサカ</t>
    </rPh>
    <phoneticPr fontId="3"/>
  </si>
  <si>
    <t>農と緑の総合事務所の参事
（南河内）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サンジ</t>
    </rPh>
    <phoneticPr fontId="3"/>
  </si>
  <si>
    <t>農と緑の総合事務所の次長
（南河内、泉州）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ジチョウ</t>
    </rPh>
    <phoneticPr fontId="3"/>
  </si>
  <si>
    <t>農と緑の総合事務所の次長（再任用）
（中部）</t>
    <rPh sb="13" eb="16">
      <t>サイニンヨウ</t>
    </rPh>
    <phoneticPr fontId="3"/>
  </si>
  <si>
    <t>農と緑の総合事務所の室長
（北部、中部、南河内、泉州）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シツチョウ</t>
    </rPh>
    <rPh sb="14" eb="16">
      <t>ホクブ</t>
    </rPh>
    <phoneticPr fontId="3"/>
  </si>
  <si>
    <t>農と緑の総合事務所の(耕地)課長
（泉州）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1" eb="13">
      <t>コウチ</t>
    </rPh>
    <rPh sb="14" eb="16">
      <t>カチョウ</t>
    </rPh>
    <rPh sb="18" eb="20">
      <t>センシュウ</t>
    </rPh>
    <phoneticPr fontId="3"/>
  </si>
  <si>
    <t>中央卸売市場の次長</t>
    <rPh sb="0" eb="2">
      <t>チュウオウ</t>
    </rPh>
    <rPh sb="2" eb="4">
      <t>オロシウリ</t>
    </rPh>
    <rPh sb="4" eb="6">
      <t>シジョウ</t>
    </rPh>
    <rPh sb="7" eb="9">
      <t>ジチョウ</t>
    </rPh>
    <phoneticPr fontId="3"/>
  </si>
  <si>
    <t>動物愛護管理センターの次長</t>
    <rPh sb="0" eb="2">
      <t>ドウブツ</t>
    </rPh>
    <rPh sb="2" eb="4">
      <t>アイゴ</t>
    </rPh>
    <rPh sb="4" eb="6">
      <t>カンリ</t>
    </rPh>
    <rPh sb="11" eb="13">
      <t>ジチョウ</t>
    </rPh>
    <phoneticPr fontId="3"/>
  </si>
  <si>
    <t>土木事務所の次長
（池田、茨木、枚方、八尾、富田林、鳳、岸和田）</t>
    <rPh sb="0" eb="2">
      <t>ドボク</t>
    </rPh>
    <rPh sb="2" eb="4">
      <t>ジム</t>
    </rPh>
    <rPh sb="4" eb="5">
      <t>ショ</t>
    </rPh>
    <rPh sb="6" eb="8">
      <t>ジチョウ</t>
    </rPh>
    <rPh sb="13" eb="15">
      <t>イバラキ</t>
    </rPh>
    <rPh sb="19" eb="21">
      <t>ヤオ</t>
    </rPh>
    <rPh sb="22" eb="25">
      <t>トンダバヤシ</t>
    </rPh>
    <rPh sb="26" eb="27">
      <t>オオトリ</t>
    </rPh>
    <phoneticPr fontId="3"/>
  </si>
  <si>
    <t>土木事務所の次長（再任用）
（岸和田）</t>
    <rPh sb="0" eb="2">
      <t>ドボク</t>
    </rPh>
    <rPh sb="2" eb="4">
      <t>ジム</t>
    </rPh>
    <rPh sb="4" eb="5">
      <t>ショ</t>
    </rPh>
    <rPh sb="6" eb="8">
      <t>ジチョウ</t>
    </rPh>
    <rPh sb="9" eb="12">
      <t>サイニンヨウ</t>
    </rPh>
    <phoneticPr fontId="3"/>
  </si>
  <si>
    <t>土木事務所の建設事業所長
（茨木、富田林）</t>
    <rPh sb="0" eb="2">
      <t>ドボク</t>
    </rPh>
    <rPh sb="2" eb="4">
      <t>ジム</t>
    </rPh>
    <rPh sb="4" eb="5">
      <t>ショ</t>
    </rPh>
    <rPh sb="6" eb="8">
      <t>ケンセツ</t>
    </rPh>
    <rPh sb="8" eb="10">
      <t>ジギョウ</t>
    </rPh>
    <rPh sb="10" eb="12">
      <t>ショチョウ</t>
    </rPh>
    <rPh sb="14" eb="16">
      <t>イバラキ</t>
    </rPh>
    <rPh sb="17" eb="20">
      <t>トンダバヤシ</t>
    </rPh>
    <phoneticPr fontId="3"/>
  </si>
  <si>
    <t>土木事務所の出張所長
（岸和田）</t>
    <rPh sb="6" eb="8">
      <t>シュッチョウ</t>
    </rPh>
    <rPh sb="12" eb="15">
      <t>キシワダ</t>
    </rPh>
    <phoneticPr fontId="3"/>
  </si>
  <si>
    <t>土木事務所の 参事
（池田、茨木、枚方、八尾、富田林、鳳、岸和田）</t>
    <rPh sb="0" eb="2">
      <t>ドボク</t>
    </rPh>
    <rPh sb="2" eb="4">
      <t>ジム</t>
    </rPh>
    <rPh sb="4" eb="5">
      <t>ショ</t>
    </rPh>
    <rPh sb="7" eb="9">
      <t>サンジ</t>
    </rPh>
    <rPh sb="11" eb="13">
      <t>イケダ</t>
    </rPh>
    <rPh sb="14" eb="16">
      <t>イバラキ</t>
    </rPh>
    <rPh sb="17" eb="19">
      <t>ヒラカタ</t>
    </rPh>
    <rPh sb="20" eb="22">
      <t>ヤオ</t>
    </rPh>
    <rPh sb="23" eb="26">
      <t>トンダバヤシ</t>
    </rPh>
    <rPh sb="27" eb="28">
      <t>オオトリ</t>
    </rPh>
    <rPh sb="29" eb="32">
      <t>キシワダ</t>
    </rPh>
    <phoneticPr fontId="3"/>
  </si>
  <si>
    <t>西大阪治水事務所の次長（再任用）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rPh sb="9" eb="11">
      <t>ジチョウ</t>
    </rPh>
    <rPh sb="12" eb="15">
      <t>サイニンヨウ</t>
    </rPh>
    <phoneticPr fontId="3"/>
  </si>
  <si>
    <t>寝屋川水系改修工営所の次長</t>
    <rPh sb="0" eb="3">
      <t>ネヤガワ</t>
    </rPh>
    <rPh sb="3" eb="5">
      <t>スイケイ</t>
    </rPh>
    <rPh sb="5" eb="7">
      <t>カイシュウ</t>
    </rPh>
    <rPh sb="7" eb="8">
      <t>コウ</t>
    </rPh>
    <rPh sb="9" eb="10">
      <t>ショ</t>
    </rPh>
    <rPh sb="11" eb="13">
      <t>ジチョウ</t>
    </rPh>
    <phoneticPr fontId="3"/>
  </si>
  <si>
    <t>流域下水道事務所の次長
（北部、南部）</t>
    <rPh sb="0" eb="2">
      <t>リュウイキ</t>
    </rPh>
    <rPh sb="2" eb="5">
      <t>ゲスイドウ</t>
    </rPh>
    <rPh sb="5" eb="7">
      <t>ジム</t>
    </rPh>
    <rPh sb="7" eb="8">
      <t>ショ</t>
    </rPh>
    <rPh sb="9" eb="11">
      <t>ジチョウ</t>
    </rPh>
    <rPh sb="16" eb="18">
      <t>ナンブ</t>
    </rPh>
    <phoneticPr fontId="3"/>
  </si>
  <si>
    <t>モノレール建設事務所の次長</t>
    <rPh sb="5" eb="7">
      <t>ケンセツ</t>
    </rPh>
    <rPh sb="7" eb="10">
      <t>ジムショ</t>
    </rPh>
    <rPh sb="11" eb="13">
      <t>ジチョウ</t>
    </rPh>
    <phoneticPr fontId="3"/>
  </si>
  <si>
    <t>高等職業技術専門校の校長(再任用)
（夕陽丘）</t>
    <rPh sb="13" eb="16">
      <t>サイニンヨウ</t>
    </rPh>
    <phoneticPr fontId="3"/>
  </si>
  <si>
    <t>課長（再任用）</t>
    <rPh sb="0" eb="2">
      <t>カチョウ</t>
    </rPh>
    <rPh sb="3" eb="6">
      <t>サイニンヨウ</t>
    </rPh>
    <phoneticPr fontId="3"/>
  </si>
  <si>
    <t>教委事務局</t>
    <rPh sb="0" eb="1">
      <t>キョウ</t>
    </rPh>
    <rPh sb="2" eb="5">
      <t>ジムキョク</t>
    </rPh>
    <phoneticPr fontId="3"/>
  </si>
  <si>
    <t>教育センターの部長</t>
    <rPh sb="7" eb="9">
      <t>ブチョウ</t>
    </rPh>
    <phoneticPr fontId="3"/>
  </si>
  <si>
    <t>図書館の副館長（中央）</t>
    <rPh sb="0" eb="3">
      <t>トショカン</t>
    </rPh>
    <rPh sb="4" eb="7">
      <t>フクカンチョウ</t>
    </rPh>
    <rPh sb="8" eb="10">
      <t>チュウオウ</t>
    </rPh>
    <phoneticPr fontId="3"/>
  </si>
  <si>
    <t>図書館の司書部長（中央、中之島）</t>
    <rPh sb="0" eb="3">
      <t>トショカン</t>
    </rPh>
    <rPh sb="4" eb="6">
      <t>シショ</t>
    </rPh>
    <rPh sb="6" eb="8">
      <t>ブチョウ</t>
    </rPh>
    <rPh sb="9" eb="11">
      <t>チュウオウ</t>
    </rPh>
    <rPh sb="12" eb="15">
      <t>ナカノシマ</t>
    </rPh>
    <phoneticPr fontId="3"/>
  </si>
  <si>
    <t>高等学校及び特別支援学校の事務部長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5">
      <t>ジム</t>
    </rPh>
    <rPh sb="15" eb="17">
      <t>ブチョウ</t>
    </rPh>
    <phoneticPr fontId="3"/>
  </si>
  <si>
    <t>高等学校及び特別支援学校の事務部長（再任用）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5">
      <t>ジム</t>
    </rPh>
    <rPh sb="15" eb="17">
      <t>ブチョウ</t>
    </rPh>
    <rPh sb="18" eb="20">
      <t>サイニン</t>
    </rPh>
    <rPh sb="20" eb="21">
      <t>ヨウ</t>
    </rPh>
    <phoneticPr fontId="3"/>
  </si>
  <si>
    <t>調査官</t>
    <rPh sb="0" eb="3">
      <t>チョウサカン</t>
    </rPh>
    <phoneticPr fontId="3"/>
  </si>
  <si>
    <t>主席師範</t>
    <rPh sb="0" eb="2">
      <t>シュセキ</t>
    </rPh>
    <rPh sb="2" eb="4">
      <t>シハン</t>
    </rPh>
    <phoneticPr fontId="3"/>
  </si>
  <si>
    <t>警察学校の調査官</t>
    <rPh sb="0" eb="2">
      <t>ケイサツ</t>
    </rPh>
    <rPh sb="2" eb="4">
      <t>ガッコウ</t>
    </rPh>
    <rPh sb="5" eb="8">
      <t>チョウサカン</t>
    </rPh>
    <phoneticPr fontId="3"/>
  </si>
  <si>
    <t>６級</t>
    <rPh sb="1" eb="2">
      <t>キュウ</t>
    </rPh>
    <phoneticPr fontId="3"/>
  </si>
  <si>
    <t>１　本庁又は委員会等の課長の職務
２　出先機関の長の職務（他の職務の級に定めの
　　あるものを除く）</t>
    <rPh sb="2" eb="4">
      <t>ホンチョウ</t>
    </rPh>
    <rPh sb="4" eb="5">
      <t>マタ</t>
    </rPh>
    <rPh sb="6" eb="9">
      <t>イインカイ</t>
    </rPh>
    <rPh sb="9" eb="10">
      <t>トウ</t>
    </rPh>
    <rPh sb="11" eb="13">
      <t>カチョウ</t>
    </rPh>
    <rPh sb="14" eb="16">
      <t>ショクム</t>
    </rPh>
    <rPh sb="19" eb="21">
      <t>デサキ</t>
    </rPh>
    <rPh sb="21" eb="23">
      <t>キカン</t>
    </rPh>
    <rPh sb="24" eb="25">
      <t>チョウ</t>
    </rPh>
    <rPh sb="26" eb="28">
      <t>ショクム</t>
    </rPh>
    <rPh sb="29" eb="30">
      <t>タ</t>
    </rPh>
    <rPh sb="31" eb="33">
      <t>ショクム</t>
    </rPh>
    <rPh sb="34" eb="35">
      <t>キュウ</t>
    </rPh>
    <rPh sb="36" eb="37">
      <t>サダ</t>
    </rPh>
    <rPh sb="47" eb="48">
      <t>ノゾ</t>
    </rPh>
    <phoneticPr fontId="3"/>
  </si>
  <si>
    <t>課長</t>
    <rPh sb="0" eb="2">
      <t>カチョウ</t>
    </rPh>
    <phoneticPr fontId="3"/>
  </si>
  <si>
    <t>秘書長</t>
    <rPh sb="0" eb="3">
      <t>ヒショチョウ</t>
    </rPh>
    <phoneticPr fontId="3"/>
  </si>
  <si>
    <t>府税事務所の所長
（なにわ北、なにわ南、三島、泉北、泉南、北河内、中河内、南河内、豊能）</t>
    <rPh sb="0" eb="1">
      <t>フ</t>
    </rPh>
    <rPh sb="1" eb="2">
      <t>ゼイ</t>
    </rPh>
    <rPh sb="2" eb="4">
      <t>ジム</t>
    </rPh>
    <rPh sb="4" eb="5">
      <t>ショ</t>
    </rPh>
    <rPh sb="6" eb="8">
      <t>ショチョウ</t>
    </rPh>
    <rPh sb="13" eb="14">
      <t>キタ</t>
    </rPh>
    <rPh sb="18" eb="19">
      <t>ミナミ</t>
    </rPh>
    <rPh sb="20" eb="22">
      <t>ミシマ</t>
    </rPh>
    <rPh sb="23" eb="25">
      <t>センボク</t>
    </rPh>
    <rPh sb="26" eb="28">
      <t>センナン</t>
    </rPh>
    <rPh sb="29" eb="32">
      <t>キタカワチ</t>
    </rPh>
    <rPh sb="33" eb="36">
      <t>ナカカワチ</t>
    </rPh>
    <rPh sb="41" eb="43">
      <t>トヨノ</t>
    </rPh>
    <phoneticPr fontId="3"/>
  </si>
  <si>
    <t>大阪自動車税事務所の所長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ショチョウ</t>
    </rPh>
    <phoneticPr fontId="3"/>
  </si>
  <si>
    <t>パスポートセンターの所長</t>
    <rPh sb="10" eb="12">
      <t>ショチョウ</t>
    </rPh>
    <phoneticPr fontId="3"/>
  </si>
  <si>
    <t>消費生活センターの所長</t>
    <rPh sb="9" eb="11">
      <t>ショチョウ</t>
    </rPh>
    <phoneticPr fontId="3"/>
  </si>
  <si>
    <t>障がい者自立センターの所長</t>
    <rPh sb="0" eb="1">
      <t>ショウ</t>
    </rPh>
    <rPh sb="3" eb="4">
      <t>シャ</t>
    </rPh>
    <rPh sb="4" eb="6">
      <t>ジリツ</t>
    </rPh>
    <rPh sb="11" eb="13">
      <t>ショチョウ</t>
    </rPh>
    <phoneticPr fontId="3"/>
  </si>
  <si>
    <t>女性相談センターの所長</t>
    <rPh sb="0" eb="2">
      <t>ジョセイ</t>
    </rPh>
    <rPh sb="2" eb="4">
      <t>ソウダン</t>
    </rPh>
    <rPh sb="9" eb="11">
      <t>ショチョウ</t>
    </rPh>
    <phoneticPr fontId="3"/>
  </si>
  <si>
    <t>子ども家庭センター所の所長
（箕面、吹田、富田林）</t>
    <rPh sb="0" eb="1">
      <t>コ</t>
    </rPh>
    <rPh sb="3" eb="5">
      <t>カテイ</t>
    </rPh>
    <rPh sb="9" eb="10">
      <t>ジョ</t>
    </rPh>
    <rPh sb="11" eb="13">
      <t>ショチョウ</t>
    </rPh>
    <rPh sb="15" eb="17">
      <t>ミノオ</t>
    </rPh>
    <rPh sb="21" eb="24">
      <t>トンダバヤシ</t>
    </rPh>
    <phoneticPr fontId="3"/>
  </si>
  <si>
    <t>修徳学院の院長</t>
    <rPh sb="0" eb="4">
      <t>シュウトクガクイン</t>
    </rPh>
    <rPh sb="5" eb="6">
      <t>イン</t>
    </rPh>
    <rPh sb="6" eb="7">
      <t>チョウ</t>
    </rPh>
    <phoneticPr fontId="3"/>
  </si>
  <si>
    <t>子どもライフサポートセンターの所長</t>
    <rPh sb="0" eb="1">
      <t>コ</t>
    </rPh>
    <rPh sb="15" eb="17">
      <t>ショチョウ</t>
    </rPh>
    <phoneticPr fontId="3"/>
  </si>
  <si>
    <t>食肉衛生検査所の所長
（羽曳野）</t>
    <rPh sb="0" eb="2">
      <t>ショクニク</t>
    </rPh>
    <rPh sb="2" eb="4">
      <t>エイセイ</t>
    </rPh>
    <rPh sb="4" eb="6">
      <t>ケンサ</t>
    </rPh>
    <rPh sb="6" eb="7">
      <t>ショ</t>
    </rPh>
    <rPh sb="8" eb="9">
      <t>ショ</t>
    </rPh>
    <rPh sb="9" eb="10">
      <t>チョウ</t>
    </rPh>
    <phoneticPr fontId="3"/>
  </si>
  <si>
    <t>計量検定所の所長</t>
    <rPh sb="6" eb="7">
      <t>ショ</t>
    </rPh>
    <phoneticPr fontId="3"/>
  </si>
  <si>
    <t>農と緑の総合事務所の所長
（北部、中部、南河内、泉州）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1">
      <t>ショ</t>
    </rPh>
    <phoneticPr fontId="3"/>
  </si>
  <si>
    <t>動物愛護管理センターの所長</t>
    <rPh sb="0" eb="2">
      <t>ドウブツ</t>
    </rPh>
    <rPh sb="2" eb="4">
      <t>アイゴ</t>
    </rPh>
    <rPh sb="4" eb="6">
      <t>カンリ</t>
    </rPh>
    <rPh sb="11" eb="13">
      <t>ショチョウ</t>
    </rPh>
    <phoneticPr fontId="3"/>
  </si>
  <si>
    <t>土木事務所の所長
（池田、枚方、鳳、岸和田）</t>
    <rPh sb="0" eb="2">
      <t>ドボク</t>
    </rPh>
    <rPh sb="2" eb="4">
      <t>ジム</t>
    </rPh>
    <rPh sb="4" eb="5">
      <t>ショ</t>
    </rPh>
    <rPh sb="6" eb="7">
      <t>ショ</t>
    </rPh>
    <rPh sb="10" eb="12">
      <t>イケダ</t>
    </rPh>
    <rPh sb="13" eb="15">
      <t>ヒラカタ</t>
    </rPh>
    <rPh sb="16" eb="17">
      <t>オオトリ</t>
    </rPh>
    <phoneticPr fontId="3"/>
  </si>
  <si>
    <t>寝屋川水系改修工営所の所長</t>
    <rPh sb="0" eb="3">
      <t>ネヤガワ</t>
    </rPh>
    <rPh sb="3" eb="5">
      <t>スイケイ</t>
    </rPh>
    <rPh sb="5" eb="7">
      <t>カイシュウ</t>
    </rPh>
    <rPh sb="7" eb="8">
      <t>コウ</t>
    </rPh>
    <rPh sb="9" eb="10">
      <t>ジョ</t>
    </rPh>
    <rPh sb="11" eb="12">
      <t>ショ</t>
    </rPh>
    <phoneticPr fontId="3"/>
  </si>
  <si>
    <t>流域下水道事務所の所長
（北部、東部、南部）</t>
    <rPh sb="0" eb="2">
      <t>リュウイキ</t>
    </rPh>
    <rPh sb="2" eb="8">
      <t>ゲスイドウジムショ</t>
    </rPh>
    <rPh sb="9" eb="10">
      <t>ショ</t>
    </rPh>
    <rPh sb="16" eb="18">
      <t>トウブ</t>
    </rPh>
    <rPh sb="19" eb="21">
      <t>ナンブ</t>
    </rPh>
    <phoneticPr fontId="3"/>
  </si>
  <si>
    <t>モノレール建設事務所の所長</t>
    <rPh sb="5" eb="7">
      <t>ケンセツ</t>
    </rPh>
    <rPh sb="7" eb="9">
      <t>ジム</t>
    </rPh>
    <rPh sb="9" eb="10">
      <t>ショ</t>
    </rPh>
    <rPh sb="11" eb="12">
      <t>ショ</t>
    </rPh>
    <phoneticPr fontId="3"/>
  </si>
  <si>
    <t>障害者職業能力開発校の校長</t>
    <rPh sb="0" eb="3">
      <t>ショウガイシャ</t>
    </rPh>
    <rPh sb="3" eb="5">
      <t>ショクギョウ</t>
    </rPh>
    <rPh sb="5" eb="7">
      <t>ノウリョク</t>
    </rPh>
    <rPh sb="7" eb="9">
      <t>カイハツ</t>
    </rPh>
    <rPh sb="9" eb="10">
      <t>コウ</t>
    </rPh>
    <rPh sb="11" eb="13">
      <t>コウチョウ</t>
    </rPh>
    <phoneticPr fontId="3"/>
  </si>
  <si>
    <t>高等職業技術専門校の校長
（東大阪、北大阪、南大阪）</t>
    <rPh sb="0" eb="4">
      <t>コウトウショクギョウ</t>
    </rPh>
    <rPh sb="4" eb="9">
      <t>ギジュツセンモンコウ</t>
    </rPh>
    <rPh sb="10" eb="12">
      <t>コウチョウ</t>
    </rPh>
    <rPh sb="14" eb="17">
      <t>ヒガシオオサカ</t>
    </rPh>
    <rPh sb="18" eb="21">
      <t>キタオオサカ</t>
    </rPh>
    <rPh sb="22" eb="25">
      <t>ミナミオオサカ</t>
    </rPh>
    <phoneticPr fontId="3"/>
  </si>
  <si>
    <t>議会秘書長</t>
    <phoneticPr fontId="3"/>
  </si>
  <si>
    <t>労働委員会事務局次長</t>
    <rPh sb="0" eb="5">
      <t>ロウドウイインカイ</t>
    </rPh>
    <rPh sb="5" eb="8">
      <t>ジムキョク</t>
    </rPh>
    <rPh sb="8" eb="10">
      <t>ジチョウ</t>
    </rPh>
    <phoneticPr fontId="3"/>
  </si>
  <si>
    <t>海区漁業調整委員会事務局の書記長</t>
    <rPh sb="0" eb="1">
      <t>ウミ</t>
    </rPh>
    <rPh sb="1" eb="2">
      <t>ク</t>
    </rPh>
    <rPh sb="2" eb="4">
      <t>ギョギョウ</t>
    </rPh>
    <rPh sb="4" eb="6">
      <t>チョウセイ</t>
    </rPh>
    <rPh sb="6" eb="9">
      <t>イインカイ</t>
    </rPh>
    <rPh sb="9" eb="12">
      <t>ジムキョク</t>
    </rPh>
    <rPh sb="13" eb="16">
      <t>ショキチョウ</t>
    </rPh>
    <phoneticPr fontId="3"/>
  </si>
  <si>
    <t>理事官</t>
    <rPh sb="0" eb="3">
      <t>リジカン</t>
    </rPh>
    <phoneticPr fontId="3"/>
  </si>
  <si>
    <t>所長</t>
    <rPh sb="0" eb="2">
      <t>ショチョウ</t>
    </rPh>
    <phoneticPr fontId="3"/>
  </si>
  <si>
    <t>場長</t>
    <rPh sb="0" eb="2">
      <t>ジョウチョウ</t>
    </rPh>
    <phoneticPr fontId="3"/>
  </si>
  <si>
    <t>訟務官</t>
    <rPh sb="0" eb="3">
      <t>ショウムカン</t>
    </rPh>
    <phoneticPr fontId="3"/>
  </si>
  <si>
    <t>７級</t>
    <rPh sb="1" eb="2">
      <t>キュウ</t>
    </rPh>
    <phoneticPr fontId="3"/>
  </si>
  <si>
    <t>１　本庁又は委員会等の次長又は副理事の職務
２　相当大規模な出先機関又は相当困難な事務を
　　所掌する出先機関の長の職務
３　大規模な出先機関又は困難な事務を所掌する
　　出先機関の次長の職</t>
    <rPh sb="2" eb="4">
      <t>ホンチョウ</t>
    </rPh>
    <rPh sb="4" eb="5">
      <t>マタ</t>
    </rPh>
    <rPh sb="6" eb="9">
      <t>イインカイ</t>
    </rPh>
    <rPh sb="9" eb="10">
      <t>トウ</t>
    </rPh>
    <rPh sb="11" eb="13">
      <t>ジチョウ</t>
    </rPh>
    <rPh sb="13" eb="14">
      <t>マタ</t>
    </rPh>
    <rPh sb="15" eb="16">
      <t>フク</t>
    </rPh>
    <rPh sb="16" eb="18">
      <t>リジ</t>
    </rPh>
    <rPh sb="19" eb="21">
      <t>ショクム</t>
    </rPh>
    <rPh sb="24" eb="26">
      <t>ソウトウ</t>
    </rPh>
    <rPh sb="26" eb="29">
      <t>ダイキボ</t>
    </rPh>
    <rPh sb="30" eb="34">
      <t>デサキキカン</t>
    </rPh>
    <rPh sb="34" eb="35">
      <t>マタ</t>
    </rPh>
    <rPh sb="36" eb="38">
      <t>ソウトウ</t>
    </rPh>
    <rPh sb="38" eb="40">
      <t>コンナン</t>
    </rPh>
    <rPh sb="41" eb="43">
      <t>ジム</t>
    </rPh>
    <rPh sb="47" eb="49">
      <t>ショショウ</t>
    </rPh>
    <rPh sb="51" eb="53">
      <t>デサキ</t>
    </rPh>
    <rPh sb="53" eb="55">
      <t>キカン</t>
    </rPh>
    <rPh sb="56" eb="57">
      <t>チョウ</t>
    </rPh>
    <rPh sb="58" eb="60">
      <t>ショクム</t>
    </rPh>
    <rPh sb="63" eb="66">
      <t>ダイキボ</t>
    </rPh>
    <rPh sb="67" eb="69">
      <t>デサキ</t>
    </rPh>
    <rPh sb="69" eb="71">
      <t>キカン</t>
    </rPh>
    <rPh sb="71" eb="72">
      <t>マタ</t>
    </rPh>
    <rPh sb="73" eb="75">
      <t>コンナン</t>
    </rPh>
    <rPh sb="76" eb="78">
      <t>ジム</t>
    </rPh>
    <rPh sb="79" eb="81">
      <t>ショショウ</t>
    </rPh>
    <rPh sb="86" eb="88">
      <t>デサキ</t>
    </rPh>
    <rPh sb="88" eb="90">
      <t>キカン</t>
    </rPh>
    <rPh sb="91" eb="93">
      <t>ジチョウ</t>
    </rPh>
    <rPh sb="94" eb="95">
      <t>ショク</t>
    </rPh>
    <phoneticPr fontId="3"/>
  </si>
  <si>
    <t>次長</t>
    <rPh sb="0" eb="2">
      <t>ジチョウ</t>
    </rPh>
    <phoneticPr fontId="3"/>
  </si>
  <si>
    <t>次長級</t>
    <rPh sb="0" eb="2">
      <t>ジチョウ</t>
    </rPh>
    <rPh sb="2" eb="3">
      <t>キュウ</t>
    </rPh>
    <phoneticPr fontId="3"/>
  </si>
  <si>
    <t>副理事</t>
    <rPh sb="0" eb="1">
      <t>フク</t>
    </rPh>
    <rPh sb="1" eb="3">
      <t>リジ</t>
    </rPh>
    <phoneticPr fontId="3"/>
  </si>
  <si>
    <t>副理事（再任用）</t>
    <rPh sb="0" eb="1">
      <t>フク</t>
    </rPh>
    <rPh sb="1" eb="3">
      <t>リジ</t>
    </rPh>
    <rPh sb="4" eb="7">
      <t>サイニンヨウ</t>
    </rPh>
    <phoneticPr fontId="3"/>
  </si>
  <si>
    <t>事務局次長</t>
    <rPh sb="0" eb="3">
      <t>ジムキョク</t>
    </rPh>
    <rPh sb="3" eb="5">
      <t>ジチョウ</t>
    </rPh>
    <phoneticPr fontId="3"/>
  </si>
  <si>
    <t>職員長</t>
    <rPh sb="0" eb="3">
      <t>ショクインチョウ</t>
    </rPh>
    <phoneticPr fontId="3"/>
  </si>
  <si>
    <t>消防学校の学校長</t>
    <rPh sb="0" eb="2">
      <t>ショウボウ</t>
    </rPh>
    <rPh sb="2" eb="4">
      <t>ガッコウ</t>
    </rPh>
    <rPh sb="5" eb="8">
      <t>ガッコウチョウ</t>
    </rPh>
    <rPh sb="6" eb="8">
      <t>コウチョウ</t>
    </rPh>
    <phoneticPr fontId="3"/>
  </si>
  <si>
    <t>報道監</t>
    <rPh sb="0" eb="2">
      <t>ホウドウ</t>
    </rPh>
    <rPh sb="2" eb="3">
      <t>カン</t>
    </rPh>
    <phoneticPr fontId="3"/>
  </si>
  <si>
    <t>空港戦略推進監</t>
    <rPh sb="0" eb="2">
      <t>クウコウ</t>
    </rPh>
    <rPh sb="2" eb="4">
      <t>センリャク</t>
    </rPh>
    <rPh sb="4" eb="6">
      <t>スイシン</t>
    </rPh>
    <rPh sb="6" eb="7">
      <t>カン</t>
    </rPh>
    <phoneticPr fontId="3"/>
  </si>
  <si>
    <t>府税事務所の所長
（中央）</t>
    <rPh sb="0" eb="1">
      <t>フ</t>
    </rPh>
    <rPh sb="1" eb="2">
      <t>ゼイ</t>
    </rPh>
    <rPh sb="2" eb="4">
      <t>ジム</t>
    </rPh>
    <rPh sb="4" eb="5">
      <t>ショ</t>
    </rPh>
    <rPh sb="6" eb="7">
      <t>ショ</t>
    </rPh>
    <rPh sb="10" eb="12">
      <t>チュウオウ</t>
    </rPh>
    <phoneticPr fontId="3"/>
  </si>
  <si>
    <t>日本万国博覧会記念公園事務所の所長</t>
    <rPh sb="15" eb="16">
      <t>ショ</t>
    </rPh>
    <phoneticPr fontId="3"/>
  </si>
  <si>
    <t>砂川厚生福祉センターの所長</t>
    <rPh sb="0" eb="2">
      <t>スナガワ</t>
    </rPh>
    <rPh sb="2" eb="4">
      <t>コウセイ</t>
    </rPh>
    <rPh sb="4" eb="6">
      <t>フクシ</t>
    </rPh>
    <rPh sb="11" eb="13">
      <t>ショチョウ</t>
    </rPh>
    <phoneticPr fontId="3"/>
  </si>
  <si>
    <t>子ども家庭センターの所長
（東大阪、貝塚）</t>
    <rPh sb="0" eb="1">
      <t>コ</t>
    </rPh>
    <rPh sb="3" eb="5">
      <t>カテイ</t>
    </rPh>
    <rPh sb="10" eb="12">
      <t>ショチョウ</t>
    </rPh>
    <rPh sb="14" eb="17">
      <t>ヒガシオオサカ</t>
    </rPh>
    <rPh sb="18" eb="20">
      <t>カイズカ</t>
    </rPh>
    <phoneticPr fontId="3"/>
  </si>
  <si>
    <t>土木事務所の所長
（茨木、八尾、富田林）</t>
    <rPh sb="6" eb="7">
      <t>ショ</t>
    </rPh>
    <rPh sb="10" eb="12">
      <t>イバラキ</t>
    </rPh>
    <rPh sb="13" eb="15">
      <t>ヤオ</t>
    </rPh>
    <rPh sb="16" eb="19">
      <t>トンダバヤシ</t>
    </rPh>
    <phoneticPr fontId="3"/>
  </si>
  <si>
    <t>西大阪治水事務所の所長</t>
    <rPh sb="9" eb="10">
      <t>ショ</t>
    </rPh>
    <phoneticPr fontId="3"/>
  </si>
  <si>
    <t>国際交流監</t>
    <rPh sb="0" eb="2">
      <t>コクサイ</t>
    </rPh>
    <rPh sb="2" eb="4">
      <t>コウリュウ</t>
    </rPh>
    <rPh sb="4" eb="5">
      <t>カン</t>
    </rPh>
    <phoneticPr fontId="3"/>
  </si>
  <si>
    <t>国際金融都市推進監</t>
    <rPh sb="0" eb="6">
      <t>コクサイキンユウトシ</t>
    </rPh>
    <rPh sb="6" eb="9">
      <t>スイシンカン</t>
    </rPh>
    <phoneticPr fontId="3"/>
  </si>
  <si>
    <t>成長戦略推進監</t>
    <rPh sb="0" eb="2">
      <t>セイチョウ</t>
    </rPh>
    <rPh sb="2" eb="4">
      <t>センリャク</t>
    </rPh>
    <rPh sb="4" eb="7">
      <t>スイシンカン</t>
    </rPh>
    <phoneticPr fontId="3"/>
  </si>
  <si>
    <t>労働政策監</t>
    <rPh sb="0" eb="2">
      <t>ロウドウ</t>
    </rPh>
    <rPh sb="2" eb="4">
      <t>セイサク</t>
    </rPh>
    <phoneticPr fontId="3"/>
  </si>
  <si>
    <t>教育センターの所長</t>
    <rPh sb="0" eb="1">
      <t>キョウ</t>
    </rPh>
    <rPh sb="1" eb="2">
      <t>イク</t>
    </rPh>
    <rPh sb="7" eb="9">
      <t>ショチョウ</t>
    </rPh>
    <phoneticPr fontId="3"/>
  </si>
  <si>
    <t>中央図書館の館長</t>
    <rPh sb="0" eb="2">
      <t>チュウオウ</t>
    </rPh>
    <rPh sb="2" eb="5">
      <t>トショカン</t>
    </rPh>
    <rPh sb="6" eb="8">
      <t>カンチョウ</t>
    </rPh>
    <phoneticPr fontId="3"/>
  </si>
  <si>
    <t>中之島図書館の館長（再任用）</t>
    <rPh sb="0" eb="3">
      <t>ナカノシマ</t>
    </rPh>
    <rPh sb="3" eb="6">
      <t>トショカン</t>
    </rPh>
    <rPh sb="7" eb="9">
      <t>カンチョウ</t>
    </rPh>
    <rPh sb="10" eb="13">
      <t>サイニンヨウ</t>
    </rPh>
    <phoneticPr fontId="3"/>
  </si>
  <si>
    <t>警察本部長</t>
    <rPh sb="0" eb="5">
      <t>ケイサツホンブチョウ</t>
    </rPh>
    <phoneticPr fontId="3"/>
  </si>
  <si>
    <t>参事官</t>
    <rPh sb="0" eb="3">
      <t>サンジカン</t>
    </rPh>
    <phoneticPr fontId="3"/>
  </si>
  <si>
    <t>副理事</t>
    <rPh sb="0" eb="3">
      <t>フクリジ</t>
    </rPh>
    <phoneticPr fontId="3"/>
  </si>
  <si>
    <t>８級</t>
    <rPh sb="1" eb="2">
      <t>キュウ</t>
    </rPh>
    <phoneticPr fontId="3"/>
  </si>
  <si>
    <t>１　本庁の部長又は理事の職務
２　会計管理者の職務
３　委員会等の事務局長の職務
４　大規模な出先機関又は困難な事務を所掌する出先機関の長の職務</t>
    <phoneticPr fontId="3"/>
  </si>
  <si>
    <t>部長</t>
    <rPh sb="0" eb="2">
      <t>ホンブチョウ</t>
    </rPh>
    <phoneticPr fontId="3"/>
  </si>
  <si>
    <t>部長級</t>
    <rPh sb="0" eb="3">
      <t>ブチョウキュウ</t>
    </rPh>
    <phoneticPr fontId="3"/>
  </si>
  <si>
    <t>理事</t>
    <rPh sb="0" eb="2">
      <t>リジ</t>
    </rPh>
    <phoneticPr fontId="3"/>
  </si>
  <si>
    <t>危機管理監</t>
    <rPh sb="0" eb="2">
      <t>キキ</t>
    </rPh>
    <rPh sb="2" eb="4">
      <t>カンリ</t>
    </rPh>
    <rPh sb="4" eb="5">
      <t>カン</t>
    </rPh>
    <phoneticPr fontId="3"/>
  </si>
  <si>
    <t>事務局長</t>
    <rPh sb="0" eb="3">
      <t>ジムキョク</t>
    </rPh>
    <rPh sb="3" eb="4">
      <t>チョウ</t>
    </rPh>
    <phoneticPr fontId="3"/>
  </si>
  <si>
    <t>東京事務所の所長</t>
    <rPh sb="0" eb="2">
      <t>トウキョウ</t>
    </rPh>
    <rPh sb="2" eb="4">
      <t>ジム</t>
    </rPh>
    <rPh sb="4" eb="5">
      <t>ショ</t>
    </rPh>
    <rPh sb="6" eb="8">
      <t>ショチョウ</t>
    </rPh>
    <phoneticPr fontId="3"/>
  </si>
  <si>
    <t>局長</t>
    <rPh sb="0" eb="2">
      <t>キョクチョウ</t>
    </rPh>
    <phoneticPr fontId="3"/>
  </si>
  <si>
    <t>局長（任期付職員）</t>
    <rPh sb="0" eb="1">
      <t>キョク</t>
    </rPh>
    <rPh sb="1" eb="2">
      <t>チョウ</t>
    </rPh>
    <rPh sb="3" eb="8">
      <t>ニンキツキショクイン</t>
    </rPh>
    <phoneticPr fontId="3"/>
  </si>
  <si>
    <t>子ども家庭センターの所長
（中央）</t>
    <rPh sb="0" eb="1">
      <t>コ</t>
    </rPh>
    <rPh sb="3" eb="5">
      <t>カテイ</t>
    </rPh>
    <rPh sb="10" eb="12">
      <t>ショチョウ</t>
    </rPh>
    <rPh sb="14" eb="16">
      <t>チュウオウ</t>
    </rPh>
    <phoneticPr fontId="3"/>
  </si>
  <si>
    <t>スマートシティ推進監</t>
    <rPh sb="7" eb="9">
      <t>スイシン</t>
    </rPh>
    <phoneticPr fontId="3"/>
  </si>
  <si>
    <t>環境政策監</t>
    <rPh sb="0" eb="2">
      <t>カンキョウ</t>
    </rPh>
    <rPh sb="2" eb="4">
      <t>セイサク</t>
    </rPh>
    <rPh sb="4" eb="5">
      <t>カン</t>
    </rPh>
    <phoneticPr fontId="3"/>
  </si>
  <si>
    <t>未来医療産業化推進監</t>
    <phoneticPr fontId="3"/>
  </si>
  <si>
    <t>中央卸売市場の場長</t>
    <rPh sb="0" eb="2">
      <t>チュウオウ</t>
    </rPh>
    <rPh sb="2" eb="4">
      <t>オロシウリ</t>
    </rPh>
    <rPh sb="4" eb="6">
      <t>シジョウ</t>
    </rPh>
    <rPh sb="7" eb="9">
      <t>ジョウチョウ</t>
    </rPh>
    <phoneticPr fontId="3"/>
  </si>
  <si>
    <t>技監</t>
    <rPh sb="0" eb="2">
      <t>ギカン</t>
    </rPh>
    <phoneticPr fontId="3"/>
  </si>
  <si>
    <t>会計管理者</t>
    <rPh sb="0" eb="2">
      <t>カイケイ</t>
    </rPh>
    <rPh sb="2" eb="5">
      <t>カンリシャ</t>
    </rPh>
    <phoneticPr fontId="3"/>
  </si>
  <si>
    <t>教育監</t>
    <rPh sb="0" eb="2">
      <t>キョウイク</t>
    </rPh>
    <rPh sb="2" eb="3">
      <t>カン</t>
    </rPh>
    <phoneticPr fontId="3"/>
  </si>
  <si>
    <t>理事兼教育次長</t>
    <rPh sb="0" eb="3">
      <t>リジ</t>
    </rPh>
    <rPh sb="3" eb="7">
      <t>キョウイクジチョウ</t>
    </rPh>
    <phoneticPr fontId="3"/>
  </si>
  <si>
    <t>理事兼市町村教育室長</t>
    <rPh sb="0" eb="3">
      <t>リジケン</t>
    </rPh>
    <rPh sb="3" eb="10">
      <t>シチョウソンキョウイクシツチョウ</t>
    </rPh>
    <phoneticPr fontId="3"/>
  </si>
  <si>
    <t>私学監</t>
    <rPh sb="0" eb="2">
      <t>シガク</t>
    </rPh>
    <rPh sb="2" eb="3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</si>
</sst>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vertical="center"/>
    </xf>
    <xf numFmtId="2" fontId="2" fillId="0" borderId="26" xfId="0" applyNumberFormat="1" applyFont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2" fontId="2" fillId="0" borderId="8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2" fontId="2" fillId="0" borderId="43" xfId="0" applyNumberFormat="1" applyFont="1" applyBorder="1" applyAlignment="1">
      <alignment horizontal="center" vertical="center"/>
    </xf>
    <xf numFmtId="0" fontId="2" fillId="2" borderId="44" xfId="0" applyFont="1" applyFill="1" applyBorder="1" applyAlignment="1">
      <alignment vertical="center"/>
    </xf>
    <xf numFmtId="2" fontId="2" fillId="0" borderId="45" xfId="0" applyNumberFormat="1" applyFont="1" applyBorder="1" applyAlignment="1">
      <alignment horizontal="center" vertical="center"/>
    </xf>
    <xf numFmtId="0" fontId="2" fillId="2" borderId="38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38" fontId="2" fillId="0" borderId="50" xfId="1" applyFont="1" applyBorder="1" applyAlignment="1">
      <alignment horizontal="center" vertical="center"/>
    </xf>
    <xf numFmtId="177" fontId="2" fillId="0" borderId="51" xfId="1" applyNumberFormat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38" fontId="2" fillId="0" borderId="22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2" fontId="2" fillId="0" borderId="3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8" fontId="2" fillId="0" borderId="32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C622-C13F-42F1-99ED-DDD6DE1ADA59}">
  <sheetPr>
    <tabColor rgb="FFFFC000"/>
  </sheetPr>
  <dimension ref="A1:M212"/>
  <sheetViews>
    <sheetView showGridLines="0" tabSelected="1" view="pageBreakPreview" zoomScale="70" zoomScaleNormal="80" zoomScaleSheetLayoutView="70" workbookViewId="0">
      <pane xSplit="1" ySplit="3" topLeftCell="B71" activePane="bottomRight" state="frozen"/>
      <selection pane="topRight" activeCell="B1" sqref="B1"/>
      <selection pane="bottomLeft" activeCell="A4" sqref="A4"/>
      <selection pane="bottomRight" activeCell="F19" sqref="F19"/>
    </sheetView>
  </sheetViews>
  <sheetFormatPr defaultColWidth="8.09765625" defaultRowHeight="18" x14ac:dyDescent="0.45"/>
  <cols>
    <col min="1" max="1" width="8.09765625" style="1"/>
    <col min="2" max="2" width="39.59765625" style="1" customWidth="1"/>
    <col min="3" max="3" width="8.09765625" style="2"/>
    <col min="4" max="4" width="8.09765625" style="1"/>
    <col min="5" max="5" width="9.8984375" style="1" customWidth="1"/>
    <col min="6" max="6" width="39.19921875" style="1" customWidth="1"/>
    <col min="7" max="7" width="8.09765625" style="1"/>
    <col min="8" max="8" width="8.09765625" style="2"/>
    <col min="9" max="9" width="8.09765625" style="1"/>
    <col min="10" max="10" width="11.5" style="1" customWidth="1"/>
    <col min="11" max="16384" width="8.09765625" style="1"/>
  </cols>
  <sheetData>
    <row r="1" spans="1:10" ht="21" customHeight="1" thickBot="1" x14ac:dyDescent="0.5">
      <c r="A1" s="1" t="s">
        <v>0</v>
      </c>
      <c r="J1" s="3" t="s">
        <v>1</v>
      </c>
    </row>
    <row r="2" spans="1:10" ht="22.5" customHeight="1" x14ac:dyDescent="0.45">
      <c r="A2" s="90" t="s">
        <v>2</v>
      </c>
      <c r="B2" s="92" t="s">
        <v>3</v>
      </c>
      <c r="C2" s="94" t="s">
        <v>4</v>
      </c>
      <c r="D2" s="95"/>
      <c r="E2" s="4" t="s">
        <v>5</v>
      </c>
      <c r="F2" s="96"/>
      <c r="G2" s="97"/>
      <c r="H2" s="94" t="s">
        <v>6</v>
      </c>
      <c r="I2" s="98"/>
      <c r="J2" s="95"/>
    </row>
    <row r="3" spans="1:10" ht="22.5" customHeight="1" thickBot="1" x14ac:dyDescent="0.5">
      <c r="A3" s="91"/>
      <c r="B3" s="93"/>
      <c r="C3" s="5" t="s">
        <v>7</v>
      </c>
      <c r="D3" s="6" t="s">
        <v>8</v>
      </c>
      <c r="E3" s="7"/>
      <c r="F3" s="8" t="s">
        <v>9</v>
      </c>
      <c r="G3" s="6" t="s">
        <v>10</v>
      </c>
      <c r="H3" s="5" t="s">
        <v>11</v>
      </c>
      <c r="I3" s="9" t="s">
        <v>8</v>
      </c>
      <c r="J3" s="6" t="s">
        <v>12</v>
      </c>
    </row>
    <row r="4" spans="1:10" ht="13.5" customHeight="1" x14ac:dyDescent="0.45">
      <c r="A4" s="60" t="s">
        <v>13</v>
      </c>
      <c r="B4" s="84" t="s">
        <v>14</v>
      </c>
      <c r="C4" s="71">
        <f>G7</f>
        <v>3324</v>
      </c>
      <c r="D4" s="67">
        <f>C4/$C$212*100</f>
        <v>28.311046759219828</v>
      </c>
      <c r="E4" s="70" t="s">
        <v>15</v>
      </c>
      <c r="F4" s="10" t="s">
        <v>16</v>
      </c>
      <c r="G4" s="11">
        <v>2861</v>
      </c>
      <c r="H4" s="71">
        <f>G7+G10</f>
        <v>6622</v>
      </c>
      <c r="I4" s="51">
        <f>H4/C212*100</f>
        <v>56.400647304318198</v>
      </c>
      <c r="J4" s="81" t="s">
        <v>17</v>
      </c>
    </row>
    <row r="5" spans="1:10" x14ac:dyDescent="0.45">
      <c r="A5" s="61"/>
      <c r="B5" s="85"/>
      <c r="C5" s="65"/>
      <c r="D5" s="68"/>
      <c r="E5" s="58"/>
      <c r="F5" s="12" t="s">
        <v>18</v>
      </c>
      <c r="G5" s="13">
        <v>153</v>
      </c>
      <c r="H5" s="65"/>
      <c r="I5" s="52"/>
      <c r="J5" s="82"/>
    </row>
    <row r="6" spans="1:10" x14ac:dyDescent="0.45">
      <c r="A6" s="61"/>
      <c r="B6" s="85"/>
      <c r="C6" s="65"/>
      <c r="D6" s="68"/>
      <c r="E6" s="59"/>
      <c r="F6" s="12" t="s">
        <v>19</v>
      </c>
      <c r="G6" s="13">
        <v>310</v>
      </c>
      <c r="H6" s="65"/>
      <c r="I6" s="52"/>
      <c r="J6" s="82"/>
    </row>
    <row r="7" spans="1:10" ht="18.600000000000001" thickBot="1" x14ac:dyDescent="0.5">
      <c r="A7" s="62"/>
      <c r="B7" s="86"/>
      <c r="C7" s="66"/>
      <c r="D7" s="69"/>
      <c r="E7" s="14"/>
      <c r="F7" s="15" t="s">
        <v>20</v>
      </c>
      <c r="G7" s="16">
        <f>SUM(G4:G6)</f>
        <v>3324</v>
      </c>
      <c r="H7" s="65"/>
      <c r="I7" s="52"/>
      <c r="J7" s="82"/>
    </row>
    <row r="8" spans="1:10" ht="14.25" customHeight="1" thickBot="1" x14ac:dyDescent="0.5">
      <c r="A8" s="89" t="s">
        <v>21</v>
      </c>
      <c r="B8" s="84" t="s">
        <v>22</v>
      </c>
      <c r="C8" s="71">
        <f>G10</f>
        <v>3298</v>
      </c>
      <c r="D8" s="67">
        <f t="shared" ref="D8" si="0">C8/$C$212*100</f>
        <v>28.089600545098374</v>
      </c>
      <c r="E8" s="70" t="s">
        <v>15</v>
      </c>
      <c r="F8" s="12" t="s">
        <v>23</v>
      </c>
      <c r="G8" s="11">
        <v>3202</v>
      </c>
      <c r="H8" s="65"/>
      <c r="I8" s="52"/>
      <c r="J8" s="82"/>
    </row>
    <row r="9" spans="1:10" ht="18.600000000000001" thickBot="1" x14ac:dyDescent="0.5">
      <c r="A9" s="89"/>
      <c r="B9" s="85"/>
      <c r="C9" s="65"/>
      <c r="D9" s="68"/>
      <c r="E9" s="59"/>
      <c r="F9" s="12" t="s">
        <v>24</v>
      </c>
      <c r="G9" s="13">
        <v>96</v>
      </c>
      <c r="H9" s="65"/>
      <c r="I9" s="52"/>
      <c r="J9" s="82"/>
    </row>
    <row r="10" spans="1:10" ht="18.600000000000001" thickBot="1" x14ac:dyDescent="0.5">
      <c r="A10" s="89"/>
      <c r="B10" s="86"/>
      <c r="C10" s="66"/>
      <c r="D10" s="69"/>
      <c r="E10" s="17"/>
      <c r="F10" s="15" t="s">
        <v>20</v>
      </c>
      <c r="G10" s="16">
        <f>SUM(G8:G9)</f>
        <v>3298</v>
      </c>
      <c r="H10" s="66"/>
      <c r="I10" s="53"/>
      <c r="J10" s="83"/>
    </row>
    <row r="11" spans="1:10" x14ac:dyDescent="0.45">
      <c r="A11" s="60" t="s">
        <v>25</v>
      </c>
      <c r="B11" s="84" t="s">
        <v>26</v>
      </c>
      <c r="C11" s="71">
        <f>G15</f>
        <v>3076</v>
      </c>
      <c r="D11" s="67">
        <f>C11/$C$212*100</f>
        <v>26.198790562984414</v>
      </c>
      <c r="E11" s="58" t="s">
        <v>15</v>
      </c>
      <c r="F11" s="10" t="s">
        <v>27</v>
      </c>
      <c r="G11" s="11">
        <v>2652</v>
      </c>
      <c r="H11" s="87">
        <f>G15</f>
        <v>3076</v>
      </c>
      <c r="I11" s="51">
        <f>H11/C212*100</f>
        <v>26.198790562984414</v>
      </c>
      <c r="J11" s="81" t="s">
        <v>28</v>
      </c>
    </row>
    <row r="12" spans="1:10" x14ac:dyDescent="0.45">
      <c r="A12" s="61"/>
      <c r="B12" s="85"/>
      <c r="C12" s="65"/>
      <c r="D12" s="68"/>
      <c r="E12" s="59"/>
      <c r="F12" s="18" t="s">
        <v>29</v>
      </c>
      <c r="G12" s="19">
        <v>135</v>
      </c>
      <c r="H12" s="72"/>
      <c r="I12" s="52"/>
      <c r="J12" s="82"/>
    </row>
    <row r="13" spans="1:10" x14ac:dyDescent="0.45">
      <c r="A13" s="61"/>
      <c r="B13" s="85"/>
      <c r="C13" s="65"/>
      <c r="D13" s="68"/>
      <c r="E13" s="57" t="s">
        <v>30</v>
      </c>
      <c r="F13" s="12" t="s">
        <v>31</v>
      </c>
      <c r="G13" s="13">
        <v>286</v>
      </c>
      <c r="H13" s="72"/>
      <c r="I13" s="52"/>
      <c r="J13" s="82"/>
    </row>
    <row r="14" spans="1:10" x14ac:dyDescent="0.45">
      <c r="A14" s="61"/>
      <c r="B14" s="85"/>
      <c r="C14" s="65"/>
      <c r="D14" s="68"/>
      <c r="E14" s="59"/>
      <c r="F14" s="12" t="s">
        <v>32</v>
      </c>
      <c r="G14" s="13">
        <v>3</v>
      </c>
      <c r="H14" s="72"/>
      <c r="I14" s="52"/>
      <c r="J14" s="82"/>
    </row>
    <row r="15" spans="1:10" ht="18.600000000000001" thickBot="1" x14ac:dyDescent="0.5">
      <c r="A15" s="62"/>
      <c r="B15" s="86"/>
      <c r="C15" s="66"/>
      <c r="D15" s="69"/>
      <c r="E15" s="17"/>
      <c r="F15" s="15" t="s">
        <v>20</v>
      </c>
      <c r="G15" s="16">
        <f>SUM(G11:G14)</f>
        <v>3076</v>
      </c>
      <c r="H15" s="88"/>
      <c r="I15" s="53"/>
      <c r="J15" s="83"/>
    </row>
    <row r="16" spans="1:10" ht="14.25" customHeight="1" x14ac:dyDescent="0.45">
      <c r="A16" s="60" t="s">
        <v>33</v>
      </c>
      <c r="B16" s="77" t="s">
        <v>34</v>
      </c>
      <c r="C16" s="71">
        <f>G86</f>
        <v>1427</v>
      </c>
      <c r="D16" s="67">
        <f>C16/$C$212*100</f>
        <v>12.153990290435226</v>
      </c>
      <c r="E16" s="70" t="s">
        <v>15</v>
      </c>
      <c r="F16" s="12" t="s">
        <v>35</v>
      </c>
      <c r="G16" s="13">
        <v>795</v>
      </c>
      <c r="H16" s="65">
        <f>G86</f>
        <v>1427</v>
      </c>
      <c r="I16" s="52">
        <f>H16/C212*100</f>
        <v>12.153990290435226</v>
      </c>
      <c r="J16" s="55" t="s">
        <v>36</v>
      </c>
    </row>
    <row r="17" spans="1:13" ht="14.25" customHeight="1" x14ac:dyDescent="0.45">
      <c r="A17" s="61"/>
      <c r="B17" s="78"/>
      <c r="C17" s="65"/>
      <c r="D17" s="68"/>
      <c r="E17" s="59"/>
      <c r="F17" s="18" t="s">
        <v>37</v>
      </c>
      <c r="G17" s="19">
        <v>7</v>
      </c>
      <c r="H17" s="65"/>
      <c r="I17" s="52"/>
      <c r="J17" s="55"/>
    </row>
    <row r="18" spans="1:13" x14ac:dyDescent="0.45">
      <c r="A18" s="61"/>
      <c r="B18" s="78"/>
      <c r="C18" s="65"/>
      <c r="D18" s="68"/>
      <c r="E18" s="57" t="s">
        <v>38</v>
      </c>
      <c r="F18" s="12" t="s">
        <v>39</v>
      </c>
      <c r="G18" s="13">
        <v>2</v>
      </c>
      <c r="H18" s="65"/>
      <c r="I18" s="52"/>
      <c r="J18" s="55"/>
    </row>
    <row r="19" spans="1:13" ht="54" x14ac:dyDescent="0.45">
      <c r="A19" s="61"/>
      <c r="B19" s="78"/>
      <c r="C19" s="65"/>
      <c r="D19" s="68"/>
      <c r="E19" s="80"/>
      <c r="F19" s="41" t="s">
        <v>40</v>
      </c>
      <c r="G19" s="20">
        <v>70</v>
      </c>
      <c r="H19" s="65"/>
      <c r="I19" s="52"/>
      <c r="J19" s="55"/>
    </row>
    <row r="20" spans="1:13" ht="36" x14ac:dyDescent="0.45">
      <c r="A20" s="61"/>
      <c r="B20" s="78"/>
      <c r="C20" s="65"/>
      <c r="D20" s="68"/>
      <c r="E20" s="58"/>
      <c r="F20" s="21" t="s">
        <v>41</v>
      </c>
      <c r="G20" s="13">
        <v>10</v>
      </c>
      <c r="H20" s="65"/>
      <c r="I20" s="52"/>
      <c r="J20" s="55"/>
      <c r="M20" s="22"/>
    </row>
    <row r="21" spans="1:13" ht="36" x14ac:dyDescent="0.45">
      <c r="A21" s="61"/>
      <c r="B21" s="78"/>
      <c r="C21" s="65"/>
      <c r="D21" s="68"/>
      <c r="E21" s="58"/>
      <c r="F21" s="21" t="s">
        <v>42</v>
      </c>
      <c r="G21" s="13">
        <v>1</v>
      </c>
      <c r="H21" s="65"/>
      <c r="I21" s="52"/>
      <c r="J21" s="55"/>
      <c r="M21" s="22"/>
    </row>
    <row r="22" spans="1:13" x14ac:dyDescent="0.45">
      <c r="A22" s="61"/>
      <c r="B22" s="78"/>
      <c r="C22" s="65"/>
      <c r="D22" s="68"/>
      <c r="E22" s="58"/>
      <c r="F22" s="12" t="s">
        <v>43</v>
      </c>
      <c r="G22" s="13">
        <v>8</v>
      </c>
      <c r="H22" s="65"/>
      <c r="I22" s="52"/>
      <c r="J22" s="55"/>
    </row>
    <row r="23" spans="1:13" x14ac:dyDescent="0.45">
      <c r="A23" s="61"/>
      <c r="B23" s="78"/>
      <c r="C23" s="65"/>
      <c r="D23" s="68"/>
      <c r="E23" s="58"/>
      <c r="F23" s="12" t="s">
        <v>44</v>
      </c>
      <c r="G23" s="13">
        <v>1</v>
      </c>
      <c r="H23" s="65"/>
      <c r="I23" s="52"/>
      <c r="J23" s="55"/>
    </row>
    <row r="24" spans="1:13" x14ac:dyDescent="0.45">
      <c r="A24" s="61"/>
      <c r="B24" s="78"/>
      <c r="C24" s="65"/>
      <c r="D24" s="68"/>
      <c r="E24" s="58"/>
      <c r="F24" s="12" t="s">
        <v>45</v>
      </c>
      <c r="G24" s="13">
        <v>3</v>
      </c>
      <c r="H24" s="65"/>
      <c r="I24" s="52"/>
      <c r="J24" s="55"/>
    </row>
    <row r="25" spans="1:13" x14ac:dyDescent="0.45">
      <c r="A25" s="61"/>
      <c r="B25" s="78"/>
      <c r="C25" s="65"/>
      <c r="D25" s="68"/>
      <c r="E25" s="58"/>
      <c r="F25" s="12" t="s">
        <v>46</v>
      </c>
      <c r="G25" s="13">
        <v>4</v>
      </c>
      <c r="H25" s="65"/>
      <c r="I25" s="52"/>
      <c r="J25" s="55"/>
    </row>
    <row r="26" spans="1:13" x14ac:dyDescent="0.45">
      <c r="A26" s="61"/>
      <c r="B26" s="78"/>
      <c r="C26" s="65"/>
      <c r="D26" s="68"/>
      <c r="E26" s="58"/>
      <c r="F26" s="12" t="s">
        <v>47</v>
      </c>
      <c r="G26" s="13">
        <v>1</v>
      </c>
      <c r="H26" s="65"/>
      <c r="I26" s="52"/>
      <c r="J26" s="55"/>
    </row>
    <row r="27" spans="1:13" x14ac:dyDescent="0.45">
      <c r="A27" s="61"/>
      <c r="B27" s="78"/>
      <c r="C27" s="65"/>
      <c r="D27" s="68"/>
      <c r="E27" s="58"/>
      <c r="F27" s="12" t="s">
        <v>48</v>
      </c>
      <c r="G27" s="13">
        <v>1</v>
      </c>
      <c r="H27" s="65"/>
      <c r="I27" s="52"/>
      <c r="J27" s="55"/>
    </row>
    <row r="28" spans="1:13" x14ac:dyDescent="0.45">
      <c r="A28" s="61"/>
      <c r="B28" s="78"/>
      <c r="C28" s="65"/>
      <c r="D28" s="68"/>
      <c r="E28" s="58"/>
      <c r="F28" s="12" t="s">
        <v>49</v>
      </c>
      <c r="G28" s="13">
        <v>2</v>
      </c>
      <c r="H28" s="65"/>
      <c r="I28" s="52"/>
      <c r="J28" s="55"/>
    </row>
    <row r="29" spans="1:13" x14ac:dyDescent="0.45">
      <c r="A29" s="61"/>
      <c r="B29" s="78"/>
      <c r="C29" s="65"/>
      <c r="D29" s="68"/>
      <c r="E29" s="58"/>
      <c r="F29" s="12" t="s">
        <v>50</v>
      </c>
      <c r="G29" s="13">
        <v>1</v>
      </c>
      <c r="H29" s="65"/>
      <c r="I29" s="52"/>
      <c r="J29" s="55"/>
    </row>
    <row r="30" spans="1:13" x14ac:dyDescent="0.45">
      <c r="A30" s="61"/>
      <c r="B30" s="78"/>
      <c r="C30" s="65"/>
      <c r="D30" s="68"/>
      <c r="E30" s="58"/>
      <c r="F30" s="12" t="s">
        <v>51</v>
      </c>
      <c r="G30" s="13">
        <v>3</v>
      </c>
      <c r="H30" s="65"/>
      <c r="I30" s="52"/>
      <c r="J30" s="55"/>
    </row>
    <row r="31" spans="1:13" x14ac:dyDescent="0.45">
      <c r="A31" s="61"/>
      <c r="B31" s="78"/>
      <c r="C31" s="65"/>
      <c r="D31" s="68"/>
      <c r="E31" s="58"/>
      <c r="F31" s="12" t="s">
        <v>52</v>
      </c>
      <c r="G31" s="13">
        <v>1</v>
      </c>
      <c r="H31" s="65"/>
      <c r="I31" s="52"/>
      <c r="J31" s="55"/>
    </row>
    <row r="32" spans="1:13" x14ac:dyDescent="0.45">
      <c r="A32" s="61"/>
      <c r="B32" s="78"/>
      <c r="C32" s="65"/>
      <c r="D32" s="68"/>
      <c r="E32" s="58"/>
      <c r="F32" s="12" t="s">
        <v>53</v>
      </c>
      <c r="G32" s="13">
        <v>1</v>
      </c>
      <c r="H32" s="65"/>
      <c r="I32" s="52"/>
      <c r="J32" s="55"/>
    </row>
    <row r="33" spans="1:10" ht="36" x14ac:dyDescent="0.45">
      <c r="A33" s="61"/>
      <c r="B33" s="78"/>
      <c r="C33" s="65"/>
      <c r="D33" s="68"/>
      <c r="E33" s="58"/>
      <c r="F33" s="21" t="s">
        <v>54</v>
      </c>
      <c r="G33" s="13">
        <v>2</v>
      </c>
      <c r="H33" s="65"/>
      <c r="I33" s="52"/>
      <c r="J33" s="55"/>
    </row>
    <row r="34" spans="1:10" ht="54" x14ac:dyDescent="0.45">
      <c r="A34" s="61"/>
      <c r="B34" s="78"/>
      <c r="C34" s="65"/>
      <c r="D34" s="68"/>
      <c r="E34" s="58"/>
      <c r="F34" s="21" t="s">
        <v>55</v>
      </c>
      <c r="G34" s="13">
        <v>27</v>
      </c>
      <c r="H34" s="65"/>
      <c r="I34" s="52"/>
      <c r="J34" s="55"/>
    </row>
    <row r="35" spans="1:10" ht="36" x14ac:dyDescent="0.45">
      <c r="A35" s="61"/>
      <c r="B35" s="78"/>
      <c r="C35" s="65"/>
      <c r="D35" s="68"/>
      <c r="E35" s="58"/>
      <c r="F35" s="21" t="s">
        <v>56</v>
      </c>
      <c r="G35" s="13">
        <v>1</v>
      </c>
      <c r="H35" s="65"/>
      <c r="I35" s="52"/>
      <c r="J35" s="55"/>
    </row>
    <row r="36" spans="1:10" ht="16.5" customHeight="1" x14ac:dyDescent="0.45">
      <c r="A36" s="61"/>
      <c r="B36" s="78"/>
      <c r="C36" s="65"/>
      <c r="D36" s="68"/>
      <c r="E36" s="58"/>
      <c r="F36" s="21" t="s">
        <v>57</v>
      </c>
      <c r="G36" s="13">
        <v>1</v>
      </c>
      <c r="H36" s="65"/>
      <c r="I36" s="52"/>
      <c r="J36" s="55"/>
    </row>
    <row r="37" spans="1:10" x14ac:dyDescent="0.45">
      <c r="A37" s="61"/>
      <c r="B37" s="78"/>
      <c r="C37" s="65"/>
      <c r="D37" s="68"/>
      <c r="E37" s="58"/>
      <c r="F37" s="12" t="s">
        <v>58</v>
      </c>
      <c r="G37" s="13">
        <v>2</v>
      </c>
      <c r="H37" s="65"/>
      <c r="I37" s="52"/>
      <c r="J37" s="55"/>
    </row>
    <row r="38" spans="1:10" x14ac:dyDescent="0.45">
      <c r="A38" s="61"/>
      <c r="B38" s="78"/>
      <c r="C38" s="65"/>
      <c r="D38" s="68"/>
      <c r="E38" s="58"/>
      <c r="F38" s="12" t="s">
        <v>59</v>
      </c>
      <c r="G38" s="13">
        <v>1</v>
      </c>
      <c r="H38" s="65"/>
      <c r="I38" s="52"/>
      <c r="J38" s="55"/>
    </row>
    <row r="39" spans="1:10" x14ac:dyDescent="0.45">
      <c r="A39" s="61"/>
      <c r="B39" s="78"/>
      <c r="C39" s="65"/>
      <c r="D39" s="68"/>
      <c r="E39" s="58"/>
      <c r="F39" s="12" t="s">
        <v>60</v>
      </c>
      <c r="G39" s="13">
        <v>1</v>
      </c>
      <c r="H39" s="65"/>
      <c r="I39" s="52"/>
      <c r="J39" s="55"/>
    </row>
    <row r="40" spans="1:10" x14ac:dyDescent="0.45">
      <c r="A40" s="61"/>
      <c r="B40" s="78"/>
      <c r="C40" s="65"/>
      <c r="D40" s="68"/>
      <c r="E40" s="58"/>
      <c r="F40" s="12" t="s">
        <v>61</v>
      </c>
      <c r="G40" s="13">
        <v>2</v>
      </c>
      <c r="H40" s="65"/>
      <c r="I40" s="52"/>
      <c r="J40" s="55"/>
    </row>
    <row r="41" spans="1:10" ht="54" x14ac:dyDescent="0.45">
      <c r="A41" s="61"/>
      <c r="B41" s="78"/>
      <c r="C41" s="65"/>
      <c r="D41" s="68"/>
      <c r="E41" s="58"/>
      <c r="F41" s="21" t="s">
        <v>62</v>
      </c>
      <c r="G41" s="13">
        <v>25</v>
      </c>
      <c r="H41" s="65"/>
      <c r="I41" s="52"/>
      <c r="J41" s="55"/>
    </row>
    <row r="42" spans="1:10" ht="36" x14ac:dyDescent="0.45">
      <c r="A42" s="61"/>
      <c r="B42" s="78"/>
      <c r="C42" s="65"/>
      <c r="D42" s="68"/>
      <c r="E42" s="58"/>
      <c r="F42" s="21" t="s">
        <v>63</v>
      </c>
      <c r="G42" s="13">
        <v>1</v>
      </c>
      <c r="H42" s="65"/>
      <c r="I42" s="52"/>
      <c r="J42" s="55"/>
    </row>
    <row r="43" spans="1:10" ht="36" x14ac:dyDescent="0.45">
      <c r="A43" s="61"/>
      <c r="B43" s="78"/>
      <c r="C43" s="65"/>
      <c r="D43" s="68"/>
      <c r="E43" s="58"/>
      <c r="F43" s="21" t="s">
        <v>64</v>
      </c>
      <c r="G43" s="13">
        <v>2</v>
      </c>
      <c r="H43" s="65"/>
      <c r="I43" s="52"/>
      <c r="J43" s="55"/>
    </row>
    <row r="44" spans="1:10" x14ac:dyDescent="0.45">
      <c r="A44" s="61"/>
      <c r="B44" s="78"/>
      <c r="C44" s="65"/>
      <c r="D44" s="68"/>
      <c r="E44" s="58"/>
      <c r="F44" s="12" t="s">
        <v>65</v>
      </c>
      <c r="G44" s="13">
        <v>1</v>
      </c>
      <c r="H44" s="65"/>
      <c r="I44" s="52"/>
      <c r="J44" s="55"/>
    </row>
    <row r="45" spans="1:10" x14ac:dyDescent="0.45">
      <c r="A45" s="61"/>
      <c r="B45" s="78"/>
      <c r="C45" s="65"/>
      <c r="D45" s="68"/>
      <c r="E45" s="58"/>
      <c r="F45" s="12" t="s">
        <v>66</v>
      </c>
      <c r="G45" s="13">
        <v>2</v>
      </c>
      <c r="H45" s="65"/>
      <c r="I45" s="52"/>
      <c r="J45" s="55"/>
    </row>
    <row r="46" spans="1:10" x14ac:dyDescent="0.45">
      <c r="A46" s="61"/>
      <c r="B46" s="78"/>
      <c r="C46" s="65"/>
      <c r="D46" s="68"/>
      <c r="E46" s="58"/>
      <c r="F46" s="12" t="s">
        <v>67</v>
      </c>
      <c r="G46" s="13">
        <v>1</v>
      </c>
      <c r="H46" s="65"/>
      <c r="I46" s="52"/>
      <c r="J46" s="55"/>
    </row>
    <row r="47" spans="1:10" x14ac:dyDescent="0.45">
      <c r="A47" s="61"/>
      <c r="B47" s="78"/>
      <c r="C47" s="65"/>
      <c r="D47" s="68"/>
      <c r="E47" s="58"/>
      <c r="F47" s="12" t="s">
        <v>68</v>
      </c>
      <c r="G47" s="13">
        <v>1</v>
      </c>
      <c r="H47" s="65"/>
      <c r="I47" s="52"/>
      <c r="J47" s="55"/>
    </row>
    <row r="48" spans="1:10" ht="36" x14ac:dyDescent="0.45">
      <c r="A48" s="61"/>
      <c r="B48" s="78"/>
      <c r="C48" s="65"/>
      <c r="D48" s="68"/>
      <c r="E48" s="58"/>
      <c r="F48" s="21" t="s">
        <v>69</v>
      </c>
      <c r="G48" s="13">
        <v>3</v>
      </c>
      <c r="H48" s="65"/>
      <c r="I48" s="52"/>
      <c r="J48" s="55"/>
    </row>
    <row r="49" spans="1:10" ht="36" x14ac:dyDescent="0.45">
      <c r="A49" s="61"/>
      <c r="B49" s="78"/>
      <c r="C49" s="65"/>
      <c r="D49" s="68"/>
      <c r="E49" s="58"/>
      <c r="F49" s="21" t="s">
        <v>70</v>
      </c>
      <c r="G49" s="13">
        <v>7</v>
      </c>
      <c r="H49" s="65"/>
      <c r="I49" s="52"/>
      <c r="J49" s="55"/>
    </row>
    <row r="50" spans="1:10" x14ac:dyDescent="0.45">
      <c r="A50" s="61"/>
      <c r="B50" s="78"/>
      <c r="C50" s="65"/>
      <c r="D50" s="68"/>
      <c r="E50" s="58"/>
      <c r="F50" s="12" t="s">
        <v>71</v>
      </c>
      <c r="G50" s="13">
        <v>1</v>
      </c>
      <c r="H50" s="65"/>
      <c r="I50" s="52"/>
      <c r="J50" s="55"/>
    </row>
    <row r="51" spans="1:10" x14ac:dyDescent="0.45">
      <c r="A51" s="61"/>
      <c r="B51" s="78"/>
      <c r="C51" s="65"/>
      <c r="D51" s="68"/>
      <c r="E51" s="58"/>
      <c r="F51" s="12" t="s">
        <v>72</v>
      </c>
      <c r="G51" s="13">
        <v>2</v>
      </c>
      <c r="H51" s="65"/>
      <c r="I51" s="52"/>
      <c r="J51" s="55"/>
    </row>
    <row r="52" spans="1:10" ht="36" x14ac:dyDescent="0.45">
      <c r="A52" s="61"/>
      <c r="B52" s="78"/>
      <c r="C52" s="65"/>
      <c r="D52" s="68"/>
      <c r="E52" s="58"/>
      <c r="F52" s="21" t="s">
        <v>73</v>
      </c>
      <c r="G52" s="13">
        <v>1</v>
      </c>
      <c r="H52" s="65"/>
      <c r="I52" s="52"/>
      <c r="J52" s="55"/>
    </row>
    <row r="53" spans="1:10" ht="36" x14ac:dyDescent="0.45">
      <c r="A53" s="61"/>
      <c r="B53" s="78"/>
      <c r="C53" s="65"/>
      <c r="D53" s="68"/>
      <c r="E53" s="58"/>
      <c r="F53" s="21" t="s">
        <v>74</v>
      </c>
      <c r="G53" s="13">
        <v>15</v>
      </c>
      <c r="H53" s="65"/>
      <c r="I53" s="52"/>
      <c r="J53" s="55"/>
    </row>
    <row r="54" spans="1:10" x14ac:dyDescent="0.45">
      <c r="A54" s="61"/>
      <c r="B54" s="78"/>
      <c r="C54" s="65"/>
      <c r="D54" s="68"/>
      <c r="E54" s="58"/>
      <c r="F54" s="12" t="s">
        <v>75</v>
      </c>
      <c r="G54" s="13">
        <v>1</v>
      </c>
      <c r="H54" s="65"/>
      <c r="I54" s="52"/>
      <c r="J54" s="55"/>
    </row>
    <row r="55" spans="1:10" x14ac:dyDescent="0.45">
      <c r="A55" s="61"/>
      <c r="B55" s="78"/>
      <c r="C55" s="65"/>
      <c r="D55" s="68"/>
      <c r="E55" s="58"/>
      <c r="F55" s="12" t="s">
        <v>76</v>
      </c>
      <c r="G55" s="13">
        <v>1</v>
      </c>
      <c r="H55" s="65"/>
      <c r="I55" s="52"/>
      <c r="J55" s="55"/>
    </row>
    <row r="56" spans="1:10" ht="54" x14ac:dyDescent="0.45">
      <c r="A56" s="61"/>
      <c r="B56" s="78"/>
      <c r="C56" s="65"/>
      <c r="D56" s="68"/>
      <c r="E56" s="58"/>
      <c r="F56" s="21" t="s">
        <v>77</v>
      </c>
      <c r="G56" s="13">
        <v>35</v>
      </c>
      <c r="H56" s="65"/>
      <c r="I56" s="52"/>
      <c r="J56" s="55"/>
    </row>
    <row r="57" spans="1:10" ht="36" x14ac:dyDescent="0.45">
      <c r="A57" s="61"/>
      <c r="B57" s="78"/>
      <c r="C57" s="65"/>
      <c r="D57" s="68"/>
      <c r="E57" s="58"/>
      <c r="F57" s="21" t="s">
        <v>78</v>
      </c>
      <c r="G57" s="13">
        <v>3</v>
      </c>
      <c r="H57" s="65"/>
      <c r="I57" s="52"/>
      <c r="J57" s="55"/>
    </row>
    <row r="58" spans="1:10" x14ac:dyDescent="0.45">
      <c r="A58" s="61"/>
      <c r="B58" s="78"/>
      <c r="C58" s="65"/>
      <c r="D58" s="68"/>
      <c r="E58" s="58"/>
      <c r="F58" s="12" t="s">
        <v>79</v>
      </c>
      <c r="G58" s="13">
        <v>3</v>
      </c>
      <c r="H58" s="65"/>
      <c r="I58" s="52"/>
      <c r="J58" s="55"/>
    </row>
    <row r="59" spans="1:10" x14ac:dyDescent="0.45">
      <c r="A59" s="61"/>
      <c r="B59" s="78"/>
      <c r="C59" s="65"/>
      <c r="D59" s="68"/>
      <c r="E59" s="58"/>
      <c r="F59" s="12" t="s">
        <v>80</v>
      </c>
      <c r="G59" s="13">
        <v>1</v>
      </c>
      <c r="H59" s="65"/>
      <c r="I59" s="52"/>
      <c r="J59" s="55"/>
    </row>
    <row r="60" spans="1:10" x14ac:dyDescent="0.45">
      <c r="A60" s="61"/>
      <c r="B60" s="78"/>
      <c r="C60" s="65"/>
      <c r="D60" s="68"/>
      <c r="E60" s="58"/>
      <c r="F60" s="12" t="s">
        <v>81</v>
      </c>
      <c r="G60" s="13">
        <v>4</v>
      </c>
      <c r="H60" s="65"/>
      <c r="I60" s="52"/>
      <c r="J60" s="55"/>
    </row>
    <row r="61" spans="1:10" ht="36" x14ac:dyDescent="0.45">
      <c r="A61" s="61"/>
      <c r="B61" s="78"/>
      <c r="C61" s="65"/>
      <c r="D61" s="68"/>
      <c r="E61" s="58"/>
      <c r="F61" s="21" t="s">
        <v>82</v>
      </c>
      <c r="G61" s="13">
        <v>10</v>
      </c>
      <c r="H61" s="65"/>
      <c r="I61" s="52"/>
      <c r="J61" s="55"/>
    </row>
    <row r="62" spans="1:10" ht="36" x14ac:dyDescent="0.45">
      <c r="A62" s="61"/>
      <c r="B62" s="78"/>
      <c r="C62" s="65"/>
      <c r="D62" s="68"/>
      <c r="E62" s="58"/>
      <c r="F62" s="21" t="s">
        <v>83</v>
      </c>
      <c r="G62" s="13">
        <v>2</v>
      </c>
      <c r="H62" s="65"/>
      <c r="I62" s="52"/>
      <c r="J62" s="55"/>
    </row>
    <row r="63" spans="1:10" ht="36" x14ac:dyDescent="0.45">
      <c r="A63" s="61"/>
      <c r="B63" s="78"/>
      <c r="C63" s="65"/>
      <c r="D63" s="68"/>
      <c r="E63" s="58"/>
      <c r="F63" s="21" t="s">
        <v>84</v>
      </c>
      <c r="G63" s="13">
        <v>1</v>
      </c>
      <c r="H63" s="65"/>
      <c r="I63" s="52"/>
      <c r="J63" s="55"/>
    </row>
    <row r="64" spans="1:10" ht="36" x14ac:dyDescent="0.45">
      <c r="A64" s="61"/>
      <c r="B64" s="78"/>
      <c r="C64" s="65"/>
      <c r="D64" s="68"/>
      <c r="E64" s="58"/>
      <c r="F64" s="21" t="s">
        <v>85</v>
      </c>
      <c r="G64" s="13">
        <v>11</v>
      </c>
      <c r="H64" s="65"/>
      <c r="I64" s="52"/>
      <c r="J64" s="55"/>
    </row>
    <row r="65" spans="1:10" x14ac:dyDescent="0.45">
      <c r="A65" s="61"/>
      <c r="B65" s="78"/>
      <c r="C65" s="65"/>
      <c r="D65" s="68"/>
      <c r="E65" s="59"/>
      <c r="F65" s="18" t="s">
        <v>86</v>
      </c>
      <c r="G65" s="19">
        <v>2</v>
      </c>
      <c r="H65" s="65"/>
      <c r="I65" s="52"/>
      <c r="J65" s="55"/>
    </row>
    <row r="66" spans="1:10" x14ac:dyDescent="0.45">
      <c r="A66" s="61"/>
      <c r="B66" s="78"/>
      <c r="C66" s="65"/>
      <c r="D66" s="68"/>
      <c r="E66" s="57" t="s">
        <v>87</v>
      </c>
      <c r="F66" s="12" t="s">
        <v>88</v>
      </c>
      <c r="G66" s="13">
        <v>6</v>
      </c>
      <c r="H66" s="65"/>
      <c r="I66" s="52"/>
      <c r="J66" s="55"/>
    </row>
    <row r="67" spans="1:10" x14ac:dyDescent="0.45">
      <c r="A67" s="61"/>
      <c r="B67" s="78"/>
      <c r="C67" s="65"/>
      <c r="D67" s="68"/>
      <c r="E67" s="58"/>
      <c r="F67" s="12" t="s">
        <v>89</v>
      </c>
      <c r="G67" s="13">
        <v>1</v>
      </c>
      <c r="H67" s="65"/>
      <c r="I67" s="52"/>
      <c r="J67" s="55"/>
    </row>
    <row r="68" spans="1:10" x14ac:dyDescent="0.45">
      <c r="A68" s="61"/>
      <c r="B68" s="78"/>
      <c r="C68" s="65"/>
      <c r="D68" s="68"/>
      <c r="E68" s="58"/>
      <c r="F68" s="23" t="s">
        <v>90</v>
      </c>
      <c r="G68" s="13">
        <v>1</v>
      </c>
      <c r="H68" s="65"/>
      <c r="I68" s="52"/>
      <c r="J68" s="55"/>
    </row>
    <row r="69" spans="1:10" x14ac:dyDescent="0.45">
      <c r="A69" s="61"/>
      <c r="B69" s="78"/>
      <c r="C69" s="65"/>
      <c r="D69" s="68"/>
      <c r="E69" s="58"/>
      <c r="F69" s="23" t="s">
        <v>91</v>
      </c>
      <c r="G69" s="13">
        <v>1</v>
      </c>
      <c r="H69" s="65"/>
      <c r="I69" s="52"/>
      <c r="J69" s="55"/>
    </row>
    <row r="70" spans="1:10" x14ac:dyDescent="0.45">
      <c r="A70" s="61"/>
      <c r="B70" s="78"/>
      <c r="C70" s="65"/>
      <c r="D70" s="68"/>
      <c r="E70" s="59"/>
      <c r="F70" s="18" t="s">
        <v>92</v>
      </c>
      <c r="G70" s="19">
        <v>1</v>
      </c>
      <c r="H70" s="65"/>
      <c r="I70" s="52"/>
      <c r="J70" s="55"/>
    </row>
    <row r="71" spans="1:10" x14ac:dyDescent="0.45">
      <c r="A71" s="61"/>
      <c r="B71" s="78"/>
      <c r="C71" s="65"/>
      <c r="D71" s="68"/>
      <c r="E71" s="57" t="s">
        <v>93</v>
      </c>
      <c r="F71" s="12" t="s">
        <v>94</v>
      </c>
      <c r="G71" s="13">
        <v>155</v>
      </c>
      <c r="H71" s="65"/>
      <c r="I71" s="52"/>
      <c r="J71" s="55"/>
    </row>
    <row r="72" spans="1:10" x14ac:dyDescent="0.45">
      <c r="A72" s="61"/>
      <c r="B72" s="78"/>
      <c r="C72" s="65"/>
      <c r="D72" s="68"/>
      <c r="E72" s="58"/>
      <c r="F72" s="12" t="s">
        <v>95</v>
      </c>
      <c r="G72" s="13">
        <v>30</v>
      </c>
      <c r="H72" s="65"/>
      <c r="I72" s="52"/>
      <c r="J72" s="55"/>
    </row>
    <row r="73" spans="1:10" x14ac:dyDescent="0.45">
      <c r="A73" s="61"/>
      <c r="B73" s="78"/>
      <c r="C73" s="65"/>
      <c r="D73" s="68"/>
      <c r="E73" s="58"/>
      <c r="F73" s="24" t="s">
        <v>96</v>
      </c>
      <c r="G73" s="13">
        <v>19</v>
      </c>
      <c r="H73" s="65"/>
      <c r="I73" s="52"/>
      <c r="J73" s="55"/>
    </row>
    <row r="74" spans="1:10" x14ac:dyDescent="0.45">
      <c r="A74" s="61"/>
      <c r="B74" s="78"/>
      <c r="C74" s="65"/>
      <c r="D74" s="68"/>
      <c r="E74" s="59"/>
      <c r="F74" s="18" t="s">
        <v>97</v>
      </c>
      <c r="G74" s="19">
        <v>0</v>
      </c>
      <c r="H74" s="65"/>
      <c r="I74" s="52"/>
      <c r="J74" s="55"/>
    </row>
    <row r="75" spans="1:10" x14ac:dyDescent="0.45">
      <c r="A75" s="61"/>
      <c r="B75" s="78"/>
      <c r="C75" s="65"/>
      <c r="D75" s="68"/>
      <c r="E75" s="57" t="s">
        <v>30</v>
      </c>
      <c r="F75" s="24" t="s">
        <v>98</v>
      </c>
      <c r="G75" s="25">
        <v>25</v>
      </c>
      <c r="H75" s="65"/>
      <c r="I75" s="52"/>
      <c r="J75" s="55"/>
    </row>
    <row r="76" spans="1:10" x14ac:dyDescent="0.45">
      <c r="A76" s="61"/>
      <c r="B76" s="78"/>
      <c r="C76" s="65"/>
      <c r="D76" s="68"/>
      <c r="E76" s="58"/>
      <c r="F76" s="24" t="s">
        <v>99</v>
      </c>
      <c r="G76" s="25">
        <v>9</v>
      </c>
      <c r="H76" s="65"/>
      <c r="I76" s="52"/>
      <c r="J76" s="55"/>
    </row>
    <row r="77" spans="1:10" x14ac:dyDescent="0.45">
      <c r="A77" s="61"/>
      <c r="B77" s="78"/>
      <c r="C77" s="65"/>
      <c r="D77" s="68"/>
      <c r="E77" s="58"/>
      <c r="F77" s="24" t="s">
        <v>100</v>
      </c>
      <c r="G77" s="25">
        <v>2</v>
      </c>
      <c r="H77" s="65"/>
      <c r="I77" s="52"/>
      <c r="J77" s="55"/>
    </row>
    <row r="78" spans="1:10" x14ac:dyDescent="0.45">
      <c r="A78" s="61"/>
      <c r="B78" s="78"/>
      <c r="C78" s="65"/>
      <c r="D78" s="68"/>
      <c r="E78" s="58"/>
      <c r="F78" s="24" t="s">
        <v>101</v>
      </c>
      <c r="G78" s="25">
        <v>1</v>
      </c>
      <c r="H78" s="65"/>
      <c r="I78" s="52"/>
      <c r="J78" s="55"/>
    </row>
    <row r="79" spans="1:10" x14ac:dyDescent="0.45">
      <c r="A79" s="61"/>
      <c r="B79" s="78"/>
      <c r="C79" s="65"/>
      <c r="D79" s="68"/>
      <c r="E79" s="58"/>
      <c r="F79" s="24" t="s">
        <v>102</v>
      </c>
      <c r="G79" s="25">
        <v>1</v>
      </c>
      <c r="H79" s="65"/>
      <c r="I79" s="52"/>
      <c r="J79" s="55"/>
    </row>
    <row r="80" spans="1:10" x14ac:dyDescent="0.45">
      <c r="A80" s="61"/>
      <c r="B80" s="78"/>
      <c r="C80" s="65"/>
      <c r="D80" s="68"/>
      <c r="E80" s="58"/>
      <c r="F80" s="24" t="s">
        <v>103</v>
      </c>
      <c r="G80" s="25">
        <v>6</v>
      </c>
      <c r="H80" s="65"/>
      <c r="I80" s="52"/>
      <c r="J80" s="55"/>
    </row>
    <row r="81" spans="1:10" x14ac:dyDescent="0.45">
      <c r="A81" s="61"/>
      <c r="B81" s="78"/>
      <c r="C81" s="65"/>
      <c r="D81" s="68"/>
      <c r="E81" s="58"/>
      <c r="F81" s="23" t="s">
        <v>104</v>
      </c>
      <c r="G81" s="25">
        <v>14</v>
      </c>
      <c r="H81" s="65"/>
      <c r="I81" s="52"/>
      <c r="J81" s="55"/>
    </row>
    <row r="82" spans="1:10" x14ac:dyDescent="0.45">
      <c r="A82" s="61"/>
      <c r="B82" s="78"/>
      <c r="C82" s="65"/>
      <c r="D82" s="68"/>
      <c r="E82" s="58"/>
      <c r="F82" s="24" t="s">
        <v>105</v>
      </c>
      <c r="G82" s="25">
        <v>1</v>
      </c>
      <c r="H82" s="65"/>
      <c r="I82" s="52"/>
      <c r="J82" s="55"/>
    </row>
    <row r="83" spans="1:10" x14ac:dyDescent="0.45">
      <c r="A83" s="61"/>
      <c r="B83" s="78"/>
      <c r="C83" s="65"/>
      <c r="D83" s="68"/>
      <c r="E83" s="58"/>
      <c r="F83" s="24" t="s">
        <v>106</v>
      </c>
      <c r="G83" s="25">
        <v>2</v>
      </c>
      <c r="H83" s="65"/>
      <c r="I83" s="52"/>
      <c r="J83" s="55"/>
    </row>
    <row r="84" spans="1:10" x14ac:dyDescent="0.45">
      <c r="A84" s="61"/>
      <c r="B84" s="78"/>
      <c r="C84" s="65"/>
      <c r="D84" s="68"/>
      <c r="E84" s="58"/>
      <c r="F84" s="24" t="s">
        <v>107</v>
      </c>
      <c r="G84" s="25">
        <v>2</v>
      </c>
      <c r="H84" s="65"/>
      <c r="I84" s="52"/>
      <c r="J84" s="55"/>
    </row>
    <row r="85" spans="1:10" x14ac:dyDescent="0.45">
      <c r="A85" s="61"/>
      <c r="B85" s="78"/>
      <c r="C85" s="65"/>
      <c r="D85" s="68"/>
      <c r="E85" s="59"/>
      <c r="F85" s="24" t="s">
        <v>108</v>
      </c>
      <c r="G85" s="25">
        <v>66</v>
      </c>
      <c r="H85" s="65"/>
      <c r="I85" s="52"/>
      <c r="J85" s="55"/>
    </row>
    <row r="86" spans="1:10" ht="18.600000000000001" thickBot="1" x14ac:dyDescent="0.5">
      <c r="A86" s="62"/>
      <c r="B86" s="79"/>
      <c r="C86" s="66"/>
      <c r="D86" s="69"/>
      <c r="E86" s="26"/>
      <c r="F86" s="15" t="s">
        <v>20</v>
      </c>
      <c r="G86" s="16">
        <f>SUM(G16:G85)</f>
        <v>1427</v>
      </c>
      <c r="H86" s="66"/>
      <c r="I86" s="53"/>
      <c r="J86" s="56"/>
    </row>
    <row r="87" spans="1:10" ht="14.25" customHeight="1" x14ac:dyDescent="0.45">
      <c r="A87" s="61" t="s">
        <v>109</v>
      </c>
      <c r="B87" s="78" t="s">
        <v>110</v>
      </c>
      <c r="C87" s="65">
        <f>G135</f>
        <v>281</v>
      </c>
      <c r="D87" s="68">
        <f>C87/$C$212*100</f>
        <v>2.3933225449280298</v>
      </c>
      <c r="E87" s="27" t="s">
        <v>15</v>
      </c>
      <c r="F87" s="28" t="s">
        <v>111</v>
      </c>
      <c r="G87" s="29">
        <v>143</v>
      </c>
      <c r="H87" s="71">
        <f>G135</f>
        <v>281</v>
      </c>
      <c r="I87" s="51">
        <f>H87/C212*100</f>
        <v>2.3933225449280298</v>
      </c>
      <c r="J87" s="54" t="s">
        <v>112</v>
      </c>
    </row>
    <row r="88" spans="1:10" ht="14.25" customHeight="1" x14ac:dyDescent="0.45">
      <c r="A88" s="61"/>
      <c r="B88" s="78"/>
      <c r="C88" s="65"/>
      <c r="D88" s="68"/>
      <c r="E88" s="57" t="s">
        <v>38</v>
      </c>
      <c r="F88" s="12" t="s">
        <v>113</v>
      </c>
      <c r="G88" s="13">
        <v>3</v>
      </c>
      <c r="H88" s="65"/>
      <c r="I88" s="52"/>
      <c r="J88" s="55"/>
    </row>
    <row r="89" spans="1:10" ht="36" x14ac:dyDescent="0.45">
      <c r="A89" s="61"/>
      <c r="B89" s="78"/>
      <c r="C89" s="65"/>
      <c r="D89" s="68"/>
      <c r="E89" s="58"/>
      <c r="F89" s="21" t="s">
        <v>114</v>
      </c>
      <c r="G89" s="13">
        <v>2</v>
      </c>
      <c r="H89" s="65"/>
      <c r="I89" s="52"/>
      <c r="J89" s="55"/>
    </row>
    <row r="90" spans="1:10" ht="36" x14ac:dyDescent="0.45">
      <c r="A90" s="61"/>
      <c r="B90" s="78"/>
      <c r="C90" s="65"/>
      <c r="D90" s="68"/>
      <c r="E90" s="58"/>
      <c r="F90" s="21" t="s">
        <v>115</v>
      </c>
      <c r="G90" s="13">
        <v>1</v>
      </c>
      <c r="H90" s="65"/>
      <c r="I90" s="52"/>
      <c r="J90" s="55"/>
    </row>
    <row r="91" spans="1:10" ht="54" x14ac:dyDescent="0.45">
      <c r="A91" s="61"/>
      <c r="B91" s="78"/>
      <c r="C91" s="65"/>
      <c r="D91" s="68"/>
      <c r="E91" s="58"/>
      <c r="F91" s="21" t="s">
        <v>116</v>
      </c>
      <c r="G91" s="13">
        <v>11</v>
      </c>
      <c r="H91" s="65"/>
      <c r="I91" s="52"/>
      <c r="J91" s="55"/>
    </row>
    <row r="92" spans="1:10" ht="36" x14ac:dyDescent="0.45">
      <c r="A92" s="61"/>
      <c r="B92" s="78"/>
      <c r="C92" s="65"/>
      <c r="D92" s="68"/>
      <c r="E92" s="58"/>
      <c r="F92" s="21" t="s">
        <v>117</v>
      </c>
      <c r="G92" s="13">
        <v>2</v>
      </c>
      <c r="H92" s="65"/>
      <c r="I92" s="52"/>
      <c r="J92" s="55"/>
    </row>
    <row r="93" spans="1:10" x14ac:dyDescent="0.45">
      <c r="A93" s="61"/>
      <c r="B93" s="78"/>
      <c r="C93" s="65"/>
      <c r="D93" s="68"/>
      <c r="E93" s="58"/>
      <c r="F93" s="12" t="s">
        <v>118</v>
      </c>
      <c r="G93" s="13">
        <v>2</v>
      </c>
      <c r="H93" s="65"/>
      <c r="I93" s="52"/>
      <c r="J93" s="55"/>
    </row>
    <row r="94" spans="1:10" x14ac:dyDescent="0.45">
      <c r="A94" s="61"/>
      <c r="B94" s="78"/>
      <c r="C94" s="65"/>
      <c r="D94" s="68"/>
      <c r="E94" s="58"/>
      <c r="F94" s="12" t="s">
        <v>119</v>
      </c>
      <c r="G94" s="13">
        <v>2</v>
      </c>
      <c r="H94" s="65"/>
      <c r="I94" s="52"/>
      <c r="J94" s="55"/>
    </row>
    <row r="95" spans="1:10" x14ac:dyDescent="0.45">
      <c r="A95" s="61"/>
      <c r="B95" s="78"/>
      <c r="C95" s="65"/>
      <c r="D95" s="68"/>
      <c r="E95" s="58"/>
      <c r="F95" s="12" t="s">
        <v>120</v>
      </c>
      <c r="G95" s="13">
        <v>1</v>
      </c>
      <c r="H95" s="65"/>
      <c r="I95" s="52"/>
      <c r="J95" s="55"/>
    </row>
    <row r="96" spans="1:10" x14ac:dyDescent="0.45">
      <c r="A96" s="61"/>
      <c r="B96" s="78"/>
      <c r="C96" s="65"/>
      <c r="D96" s="68"/>
      <c r="E96" s="58"/>
      <c r="F96" s="12" t="s">
        <v>121</v>
      </c>
      <c r="G96" s="13">
        <v>1</v>
      </c>
      <c r="H96" s="65"/>
      <c r="I96" s="52"/>
      <c r="J96" s="55"/>
    </row>
    <row r="97" spans="1:10" x14ac:dyDescent="0.45">
      <c r="A97" s="61"/>
      <c r="B97" s="78"/>
      <c r="C97" s="65"/>
      <c r="D97" s="68"/>
      <c r="E97" s="58"/>
      <c r="F97" s="12" t="s">
        <v>122</v>
      </c>
      <c r="G97" s="13">
        <v>1</v>
      </c>
      <c r="H97" s="65"/>
      <c r="I97" s="52"/>
      <c r="J97" s="55"/>
    </row>
    <row r="98" spans="1:10" ht="36" x14ac:dyDescent="0.45">
      <c r="A98" s="61"/>
      <c r="B98" s="78"/>
      <c r="C98" s="65"/>
      <c r="D98" s="68"/>
      <c r="E98" s="58"/>
      <c r="F98" s="21" t="s">
        <v>123</v>
      </c>
      <c r="G98" s="13">
        <v>5</v>
      </c>
      <c r="H98" s="65"/>
      <c r="I98" s="52"/>
      <c r="J98" s="55"/>
    </row>
    <row r="99" spans="1:10" ht="36" x14ac:dyDescent="0.45">
      <c r="A99" s="61"/>
      <c r="B99" s="78"/>
      <c r="C99" s="65"/>
      <c r="D99" s="68"/>
      <c r="E99" s="58"/>
      <c r="F99" s="21" t="s">
        <v>124</v>
      </c>
      <c r="G99" s="13">
        <v>3</v>
      </c>
      <c r="H99" s="65"/>
      <c r="I99" s="52"/>
      <c r="J99" s="55"/>
    </row>
    <row r="100" spans="1:10" x14ac:dyDescent="0.45">
      <c r="A100" s="61"/>
      <c r="B100" s="78"/>
      <c r="C100" s="65"/>
      <c r="D100" s="68"/>
      <c r="E100" s="58"/>
      <c r="F100" s="21" t="s">
        <v>125</v>
      </c>
      <c r="G100" s="13">
        <v>1</v>
      </c>
      <c r="H100" s="65"/>
      <c r="I100" s="52"/>
      <c r="J100" s="55"/>
    </row>
    <row r="101" spans="1:10" x14ac:dyDescent="0.45">
      <c r="A101" s="61"/>
      <c r="B101" s="78"/>
      <c r="C101" s="65"/>
      <c r="D101" s="68"/>
      <c r="E101" s="58"/>
      <c r="F101" s="12" t="s">
        <v>126</v>
      </c>
      <c r="G101" s="13">
        <v>1</v>
      </c>
      <c r="H101" s="65"/>
      <c r="I101" s="52"/>
      <c r="J101" s="55"/>
    </row>
    <row r="102" spans="1:10" ht="54" x14ac:dyDescent="0.45">
      <c r="A102" s="61"/>
      <c r="B102" s="78"/>
      <c r="C102" s="65"/>
      <c r="D102" s="68"/>
      <c r="E102" s="58"/>
      <c r="F102" s="21" t="s">
        <v>127</v>
      </c>
      <c r="G102" s="13">
        <v>8</v>
      </c>
      <c r="H102" s="65"/>
      <c r="I102" s="52"/>
      <c r="J102" s="55"/>
    </row>
    <row r="103" spans="1:10" ht="36" x14ac:dyDescent="0.45">
      <c r="A103" s="61"/>
      <c r="B103" s="78"/>
      <c r="C103" s="65"/>
      <c r="D103" s="68"/>
      <c r="E103" s="58"/>
      <c r="F103" s="21" t="s">
        <v>128</v>
      </c>
      <c r="G103" s="13">
        <v>1</v>
      </c>
      <c r="H103" s="65"/>
      <c r="I103" s="52"/>
      <c r="J103" s="55"/>
    </row>
    <row r="104" spans="1:10" ht="36" x14ac:dyDescent="0.45">
      <c r="A104" s="61"/>
      <c r="B104" s="78"/>
      <c r="C104" s="65"/>
      <c r="D104" s="68"/>
      <c r="E104" s="58"/>
      <c r="F104" s="21" t="s">
        <v>129</v>
      </c>
      <c r="G104" s="13">
        <v>1</v>
      </c>
      <c r="H104" s="65"/>
      <c r="I104" s="52"/>
      <c r="J104" s="55"/>
    </row>
    <row r="105" spans="1:10" x14ac:dyDescent="0.45">
      <c r="A105" s="61"/>
      <c r="B105" s="78"/>
      <c r="C105" s="65"/>
      <c r="D105" s="68"/>
      <c r="E105" s="58"/>
      <c r="F105" s="12" t="s">
        <v>130</v>
      </c>
      <c r="G105" s="13">
        <v>1</v>
      </c>
      <c r="H105" s="65"/>
      <c r="I105" s="52"/>
      <c r="J105" s="55"/>
    </row>
    <row r="106" spans="1:10" ht="36" x14ac:dyDescent="0.45">
      <c r="A106" s="61"/>
      <c r="B106" s="78"/>
      <c r="C106" s="65"/>
      <c r="D106" s="68"/>
      <c r="E106" s="58"/>
      <c r="F106" s="21" t="s">
        <v>131</v>
      </c>
      <c r="G106" s="13">
        <v>1</v>
      </c>
      <c r="H106" s="65"/>
      <c r="I106" s="52"/>
      <c r="J106" s="55"/>
    </row>
    <row r="107" spans="1:10" ht="36" x14ac:dyDescent="0.45">
      <c r="A107" s="61"/>
      <c r="B107" s="78"/>
      <c r="C107" s="65"/>
      <c r="D107" s="68"/>
      <c r="E107" s="58"/>
      <c r="F107" s="21" t="s">
        <v>132</v>
      </c>
      <c r="G107" s="13">
        <v>1</v>
      </c>
      <c r="H107" s="65"/>
      <c r="I107" s="52"/>
      <c r="J107" s="55"/>
    </row>
    <row r="108" spans="1:10" ht="36" x14ac:dyDescent="0.45">
      <c r="A108" s="61"/>
      <c r="B108" s="78"/>
      <c r="C108" s="65"/>
      <c r="D108" s="68"/>
      <c r="E108" s="58"/>
      <c r="F108" s="21" t="s">
        <v>133</v>
      </c>
      <c r="G108" s="13">
        <v>2</v>
      </c>
      <c r="H108" s="65"/>
      <c r="I108" s="52"/>
      <c r="J108" s="55"/>
    </row>
    <row r="109" spans="1:10" ht="36" x14ac:dyDescent="0.45">
      <c r="A109" s="61"/>
      <c r="B109" s="78"/>
      <c r="C109" s="65"/>
      <c r="D109" s="68"/>
      <c r="E109" s="58"/>
      <c r="F109" s="21" t="s">
        <v>134</v>
      </c>
      <c r="G109" s="13">
        <v>1</v>
      </c>
      <c r="H109" s="65"/>
      <c r="I109" s="52"/>
      <c r="J109" s="55"/>
    </row>
    <row r="110" spans="1:10" ht="36" x14ac:dyDescent="0.45">
      <c r="A110" s="61"/>
      <c r="B110" s="78"/>
      <c r="C110" s="65"/>
      <c r="D110" s="68"/>
      <c r="E110" s="58"/>
      <c r="F110" s="21" t="s">
        <v>135</v>
      </c>
      <c r="G110" s="13">
        <v>4</v>
      </c>
      <c r="H110" s="65"/>
      <c r="I110" s="52"/>
      <c r="J110" s="55"/>
    </row>
    <row r="111" spans="1:10" ht="36" x14ac:dyDescent="0.45">
      <c r="A111" s="61"/>
      <c r="B111" s="78"/>
      <c r="C111" s="65"/>
      <c r="D111" s="68"/>
      <c r="E111" s="58"/>
      <c r="F111" s="21" t="s">
        <v>136</v>
      </c>
      <c r="G111" s="13">
        <v>1</v>
      </c>
      <c r="H111" s="65"/>
      <c r="I111" s="52"/>
      <c r="J111" s="55"/>
    </row>
    <row r="112" spans="1:10" x14ac:dyDescent="0.45">
      <c r="A112" s="61"/>
      <c r="B112" s="78"/>
      <c r="C112" s="65"/>
      <c r="D112" s="68"/>
      <c r="E112" s="58"/>
      <c r="F112" s="12" t="s">
        <v>137</v>
      </c>
      <c r="G112" s="13">
        <v>1</v>
      </c>
      <c r="H112" s="65"/>
      <c r="I112" s="52"/>
      <c r="J112" s="55"/>
    </row>
    <row r="113" spans="1:10" x14ac:dyDescent="0.45">
      <c r="A113" s="61"/>
      <c r="B113" s="78"/>
      <c r="C113" s="65"/>
      <c r="D113" s="68"/>
      <c r="E113" s="58"/>
      <c r="F113" s="21" t="s">
        <v>138</v>
      </c>
      <c r="G113" s="13">
        <v>1</v>
      </c>
      <c r="H113" s="65"/>
      <c r="I113" s="52"/>
      <c r="J113" s="55"/>
    </row>
    <row r="114" spans="1:10" ht="54" x14ac:dyDescent="0.45">
      <c r="A114" s="61"/>
      <c r="B114" s="78"/>
      <c r="C114" s="65"/>
      <c r="D114" s="68"/>
      <c r="E114" s="58"/>
      <c r="F114" s="21" t="s">
        <v>139</v>
      </c>
      <c r="G114" s="13">
        <v>13</v>
      </c>
      <c r="H114" s="65"/>
      <c r="I114" s="52"/>
      <c r="J114" s="55"/>
    </row>
    <row r="115" spans="1:10" ht="36" x14ac:dyDescent="0.45">
      <c r="A115" s="61"/>
      <c r="B115" s="78"/>
      <c r="C115" s="65"/>
      <c r="D115" s="68"/>
      <c r="E115" s="58"/>
      <c r="F115" s="21" t="s">
        <v>140</v>
      </c>
      <c r="G115" s="13">
        <v>1</v>
      </c>
      <c r="H115" s="65"/>
      <c r="I115" s="52"/>
      <c r="J115" s="55"/>
    </row>
    <row r="116" spans="1:10" ht="36" x14ac:dyDescent="0.45">
      <c r="A116" s="61"/>
      <c r="B116" s="78"/>
      <c r="C116" s="65"/>
      <c r="D116" s="68"/>
      <c r="E116" s="58"/>
      <c r="F116" s="21" t="s">
        <v>141</v>
      </c>
      <c r="G116" s="13">
        <v>2</v>
      </c>
      <c r="H116" s="65"/>
      <c r="I116" s="52"/>
      <c r="J116" s="55"/>
    </row>
    <row r="117" spans="1:10" ht="36" x14ac:dyDescent="0.45">
      <c r="A117" s="61"/>
      <c r="B117" s="78"/>
      <c r="C117" s="65"/>
      <c r="D117" s="68"/>
      <c r="E117" s="58"/>
      <c r="F117" s="21" t="s">
        <v>142</v>
      </c>
      <c r="G117" s="13">
        <v>1</v>
      </c>
      <c r="H117" s="65"/>
      <c r="I117" s="52"/>
      <c r="J117" s="55"/>
    </row>
    <row r="118" spans="1:10" ht="54" x14ac:dyDescent="0.45">
      <c r="A118" s="61"/>
      <c r="B118" s="78"/>
      <c r="C118" s="65"/>
      <c r="D118" s="68"/>
      <c r="E118" s="58"/>
      <c r="F118" s="21" t="s">
        <v>143</v>
      </c>
      <c r="G118" s="13">
        <v>7</v>
      </c>
      <c r="H118" s="65"/>
      <c r="I118" s="52"/>
      <c r="J118" s="55"/>
    </row>
    <row r="119" spans="1:10" x14ac:dyDescent="0.45">
      <c r="A119" s="61"/>
      <c r="B119" s="78"/>
      <c r="C119" s="65"/>
      <c r="D119" s="68"/>
      <c r="E119" s="58"/>
      <c r="F119" s="12" t="s">
        <v>144</v>
      </c>
      <c r="G119" s="13">
        <v>1</v>
      </c>
      <c r="H119" s="65"/>
      <c r="I119" s="52"/>
      <c r="J119" s="55"/>
    </row>
    <row r="120" spans="1:10" x14ac:dyDescent="0.45">
      <c r="A120" s="61"/>
      <c r="B120" s="78"/>
      <c r="C120" s="65"/>
      <c r="D120" s="68"/>
      <c r="E120" s="58"/>
      <c r="F120" s="12" t="s">
        <v>79</v>
      </c>
      <c r="G120" s="13">
        <v>1</v>
      </c>
      <c r="H120" s="65"/>
      <c r="I120" s="52"/>
      <c r="J120" s="55"/>
    </row>
    <row r="121" spans="1:10" x14ac:dyDescent="0.45">
      <c r="A121" s="61"/>
      <c r="B121" s="78"/>
      <c r="C121" s="65"/>
      <c r="D121" s="68"/>
      <c r="E121" s="58"/>
      <c r="F121" s="12" t="s">
        <v>145</v>
      </c>
      <c r="G121" s="13">
        <v>2</v>
      </c>
      <c r="H121" s="65"/>
      <c r="I121" s="52"/>
      <c r="J121" s="55"/>
    </row>
    <row r="122" spans="1:10" ht="36" x14ac:dyDescent="0.45">
      <c r="A122" s="61"/>
      <c r="B122" s="78"/>
      <c r="C122" s="65"/>
      <c r="D122" s="68"/>
      <c r="E122" s="58"/>
      <c r="F122" s="21" t="s">
        <v>146</v>
      </c>
      <c r="G122" s="13">
        <v>4</v>
      </c>
      <c r="H122" s="65"/>
      <c r="I122" s="52"/>
      <c r="J122" s="55"/>
    </row>
    <row r="123" spans="1:10" x14ac:dyDescent="0.45">
      <c r="A123" s="61"/>
      <c r="B123" s="78"/>
      <c r="C123" s="65"/>
      <c r="D123" s="68"/>
      <c r="E123" s="58"/>
      <c r="F123" s="12" t="s">
        <v>147</v>
      </c>
      <c r="G123" s="13">
        <v>1</v>
      </c>
      <c r="H123" s="65"/>
      <c r="I123" s="52"/>
      <c r="J123" s="55"/>
    </row>
    <row r="124" spans="1:10" ht="36" x14ac:dyDescent="0.45">
      <c r="A124" s="61"/>
      <c r="B124" s="78"/>
      <c r="C124" s="65"/>
      <c r="D124" s="68"/>
      <c r="E124" s="58"/>
      <c r="F124" s="21" t="s">
        <v>148</v>
      </c>
      <c r="G124" s="13">
        <v>1</v>
      </c>
      <c r="H124" s="65"/>
      <c r="I124" s="52"/>
      <c r="J124" s="55"/>
    </row>
    <row r="125" spans="1:10" x14ac:dyDescent="0.45">
      <c r="A125" s="61"/>
      <c r="B125" s="78"/>
      <c r="C125" s="65"/>
      <c r="D125" s="68"/>
      <c r="E125" s="59"/>
      <c r="F125" s="18" t="s">
        <v>149</v>
      </c>
      <c r="G125" s="19">
        <v>3</v>
      </c>
      <c r="H125" s="65"/>
      <c r="I125" s="52"/>
      <c r="J125" s="55"/>
    </row>
    <row r="126" spans="1:10" x14ac:dyDescent="0.45">
      <c r="A126" s="61"/>
      <c r="B126" s="78"/>
      <c r="C126" s="65"/>
      <c r="D126" s="68"/>
      <c r="E126" s="57" t="s">
        <v>150</v>
      </c>
      <c r="F126" s="30" t="s">
        <v>151</v>
      </c>
      <c r="G126" s="13">
        <v>2</v>
      </c>
      <c r="H126" s="65"/>
      <c r="I126" s="52"/>
      <c r="J126" s="55"/>
    </row>
    <row r="127" spans="1:10" x14ac:dyDescent="0.45">
      <c r="A127" s="61"/>
      <c r="B127" s="78"/>
      <c r="C127" s="65"/>
      <c r="D127" s="68"/>
      <c r="E127" s="58"/>
      <c r="F127" s="24" t="s">
        <v>152</v>
      </c>
      <c r="G127" s="13">
        <v>1</v>
      </c>
      <c r="H127" s="65"/>
      <c r="I127" s="52"/>
      <c r="J127" s="55"/>
    </row>
    <row r="128" spans="1:10" x14ac:dyDescent="0.45">
      <c r="A128" s="61"/>
      <c r="B128" s="78"/>
      <c r="C128" s="65"/>
      <c r="D128" s="68"/>
      <c r="E128" s="59"/>
      <c r="F128" s="31" t="s">
        <v>153</v>
      </c>
      <c r="G128" s="19">
        <v>2</v>
      </c>
      <c r="H128" s="65"/>
      <c r="I128" s="52"/>
      <c r="J128" s="55"/>
    </row>
    <row r="129" spans="1:10" x14ac:dyDescent="0.45">
      <c r="A129" s="61"/>
      <c r="B129" s="78"/>
      <c r="C129" s="65"/>
      <c r="D129" s="68"/>
      <c r="E129" s="57" t="s">
        <v>93</v>
      </c>
      <c r="F129" s="32" t="s">
        <v>154</v>
      </c>
      <c r="G129" s="13">
        <v>12</v>
      </c>
      <c r="H129" s="65"/>
      <c r="I129" s="52"/>
      <c r="J129" s="55"/>
    </row>
    <row r="130" spans="1:10" x14ac:dyDescent="0.45">
      <c r="A130" s="61"/>
      <c r="B130" s="78"/>
      <c r="C130" s="65"/>
      <c r="D130" s="68"/>
      <c r="E130" s="59"/>
      <c r="F130" s="18" t="s">
        <v>155</v>
      </c>
      <c r="G130" s="19">
        <v>5</v>
      </c>
      <c r="H130" s="65"/>
      <c r="I130" s="52"/>
      <c r="J130" s="55"/>
    </row>
    <row r="131" spans="1:10" x14ac:dyDescent="0.45">
      <c r="A131" s="61"/>
      <c r="B131" s="78"/>
      <c r="C131" s="65"/>
      <c r="D131" s="68"/>
      <c r="E131" s="57" t="s">
        <v>30</v>
      </c>
      <c r="F131" s="24" t="s">
        <v>156</v>
      </c>
      <c r="G131" s="13">
        <v>15</v>
      </c>
      <c r="H131" s="72"/>
      <c r="I131" s="52"/>
      <c r="J131" s="55"/>
    </row>
    <row r="132" spans="1:10" x14ac:dyDescent="0.45">
      <c r="A132" s="61"/>
      <c r="B132" s="78"/>
      <c r="C132" s="65"/>
      <c r="D132" s="68"/>
      <c r="E132" s="58"/>
      <c r="F132" s="24" t="s">
        <v>101</v>
      </c>
      <c r="G132" s="25">
        <v>1</v>
      </c>
      <c r="H132" s="65"/>
      <c r="I132" s="52"/>
      <c r="J132" s="55"/>
    </row>
    <row r="133" spans="1:10" x14ac:dyDescent="0.45">
      <c r="A133" s="61"/>
      <c r="B133" s="78"/>
      <c r="C133" s="65"/>
      <c r="D133" s="68"/>
      <c r="E133" s="58"/>
      <c r="F133" s="24" t="s">
        <v>157</v>
      </c>
      <c r="G133" s="25">
        <v>3</v>
      </c>
      <c r="H133" s="65"/>
      <c r="I133" s="52"/>
      <c r="J133" s="55"/>
    </row>
    <row r="134" spans="1:10" x14ac:dyDescent="0.45">
      <c r="A134" s="61"/>
      <c r="B134" s="78"/>
      <c r="C134" s="65"/>
      <c r="D134" s="68"/>
      <c r="E134" s="59"/>
      <c r="F134" s="24" t="s">
        <v>158</v>
      </c>
      <c r="G134" s="25">
        <v>1</v>
      </c>
      <c r="H134" s="65"/>
      <c r="I134" s="52"/>
      <c r="J134" s="55"/>
    </row>
    <row r="135" spans="1:10" ht="18.600000000000001" thickBot="1" x14ac:dyDescent="0.5">
      <c r="A135" s="62"/>
      <c r="B135" s="79"/>
      <c r="C135" s="66"/>
      <c r="D135" s="69"/>
      <c r="E135" s="33"/>
      <c r="F135" s="34" t="s">
        <v>20</v>
      </c>
      <c r="G135" s="16">
        <f>SUM(G87:G134)</f>
        <v>281</v>
      </c>
      <c r="H135" s="66"/>
      <c r="I135" s="53"/>
      <c r="J135" s="56"/>
    </row>
    <row r="136" spans="1:10" ht="13.05" customHeight="1" x14ac:dyDescent="0.45">
      <c r="A136" s="60" t="s">
        <v>159</v>
      </c>
      <c r="B136" s="77" t="s">
        <v>160</v>
      </c>
      <c r="C136" s="71">
        <f>G164</f>
        <v>194</v>
      </c>
      <c r="D136" s="67">
        <f>C136/$C$212*100</f>
        <v>1.6523294438293159</v>
      </c>
      <c r="E136" s="35" t="s">
        <v>15</v>
      </c>
      <c r="F136" s="28" t="s">
        <v>161</v>
      </c>
      <c r="G136" s="29">
        <v>142</v>
      </c>
      <c r="H136" s="71">
        <f>G164</f>
        <v>194</v>
      </c>
      <c r="I136" s="51">
        <f>H136/C212*100</f>
        <v>1.6523294438293159</v>
      </c>
      <c r="J136" s="54" t="s">
        <v>112</v>
      </c>
    </row>
    <row r="137" spans="1:10" ht="13.05" customHeight="1" x14ac:dyDescent="0.45">
      <c r="A137" s="61"/>
      <c r="B137" s="78"/>
      <c r="C137" s="65"/>
      <c r="D137" s="68"/>
      <c r="E137" s="57" t="s">
        <v>38</v>
      </c>
      <c r="F137" s="32" t="s">
        <v>162</v>
      </c>
      <c r="G137" s="36">
        <v>1</v>
      </c>
      <c r="H137" s="65"/>
      <c r="I137" s="52"/>
      <c r="J137" s="55"/>
    </row>
    <row r="138" spans="1:10" ht="54" x14ac:dyDescent="0.45">
      <c r="A138" s="61"/>
      <c r="B138" s="78"/>
      <c r="C138" s="65"/>
      <c r="D138" s="68"/>
      <c r="E138" s="58"/>
      <c r="F138" s="21" t="s">
        <v>163</v>
      </c>
      <c r="G138" s="13">
        <v>9</v>
      </c>
      <c r="H138" s="65"/>
      <c r="I138" s="52"/>
      <c r="J138" s="55"/>
    </row>
    <row r="139" spans="1:10" x14ac:dyDescent="0.45">
      <c r="A139" s="61"/>
      <c r="B139" s="78"/>
      <c r="C139" s="65"/>
      <c r="D139" s="68"/>
      <c r="E139" s="58"/>
      <c r="F139" s="21" t="s">
        <v>164</v>
      </c>
      <c r="G139" s="13">
        <v>1</v>
      </c>
      <c r="H139" s="65"/>
      <c r="I139" s="52"/>
      <c r="J139" s="55"/>
    </row>
    <row r="140" spans="1:10" x14ac:dyDescent="0.45">
      <c r="A140" s="61"/>
      <c r="B140" s="78"/>
      <c r="C140" s="65"/>
      <c r="D140" s="68"/>
      <c r="E140" s="58"/>
      <c r="F140" s="21" t="s">
        <v>165</v>
      </c>
      <c r="G140" s="13">
        <v>1</v>
      </c>
      <c r="H140" s="65"/>
      <c r="I140" s="52"/>
      <c r="J140" s="55"/>
    </row>
    <row r="141" spans="1:10" x14ac:dyDescent="0.45">
      <c r="A141" s="61"/>
      <c r="B141" s="78"/>
      <c r="C141" s="65"/>
      <c r="D141" s="68"/>
      <c r="E141" s="58"/>
      <c r="F141" s="21" t="s">
        <v>166</v>
      </c>
      <c r="G141" s="13">
        <v>1</v>
      </c>
      <c r="H141" s="65"/>
      <c r="I141" s="52"/>
      <c r="J141" s="55"/>
    </row>
    <row r="142" spans="1:10" x14ac:dyDescent="0.45">
      <c r="A142" s="61"/>
      <c r="B142" s="78"/>
      <c r="C142" s="65"/>
      <c r="D142" s="68"/>
      <c r="E142" s="58"/>
      <c r="F142" s="12" t="s">
        <v>167</v>
      </c>
      <c r="G142" s="13">
        <v>1</v>
      </c>
      <c r="H142" s="65"/>
      <c r="I142" s="52"/>
      <c r="J142" s="55"/>
    </row>
    <row r="143" spans="1:10" x14ac:dyDescent="0.45">
      <c r="A143" s="61"/>
      <c r="B143" s="78"/>
      <c r="C143" s="65"/>
      <c r="D143" s="68"/>
      <c r="E143" s="58"/>
      <c r="F143" s="12" t="s">
        <v>168</v>
      </c>
      <c r="G143" s="13">
        <v>1</v>
      </c>
      <c r="H143" s="65"/>
      <c r="I143" s="52"/>
      <c r="J143" s="55"/>
    </row>
    <row r="144" spans="1:10" ht="36" x14ac:dyDescent="0.45">
      <c r="A144" s="61"/>
      <c r="B144" s="78"/>
      <c r="C144" s="65"/>
      <c r="D144" s="68"/>
      <c r="E144" s="58"/>
      <c r="F144" s="21" t="s">
        <v>169</v>
      </c>
      <c r="G144" s="13">
        <v>3</v>
      </c>
      <c r="H144" s="65"/>
      <c r="I144" s="52"/>
      <c r="J144" s="55"/>
    </row>
    <row r="145" spans="1:10" x14ac:dyDescent="0.45">
      <c r="A145" s="61"/>
      <c r="B145" s="78"/>
      <c r="C145" s="65"/>
      <c r="D145" s="68"/>
      <c r="E145" s="58"/>
      <c r="F145" s="12" t="s">
        <v>170</v>
      </c>
      <c r="G145" s="13">
        <v>1</v>
      </c>
      <c r="H145" s="65"/>
      <c r="I145" s="52"/>
      <c r="J145" s="55"/>
    </row>
    <row r="146" spans="1:10" x14ac:dyDescent="0.45">
      <c r="A146" s="61"/>
      <c r="B146" s="78"/>
      <c r="C146" s="65"/>
      <c r="D146" s="68"/>
      <c r="E146" s="58"/>
      <c r="F146" s="12" t="s">
        <v>171</v>
      </c>
      <c r="G146" s="13">
        <v>1</v>
      </c>
      <c r="H146" s="65"/>
      <c r="I146" s="52"/>
      <c r="J146" s="55"/>
    </row>
    <row r="147" spans="1:10" ht="36" x14ac:dyDescent="0.45">
      <c r="A147" s="61"/>
      <c r="B147" s="78"/>
      <c r="C147" s="65"/>
      <c r="D147" s="68"/>
      <c r="E147" s="58"/>
      <c r="F147" s="21" t="s">
        <v>172</v>
      </c>
      <c r="G147" s="13">
        <v>1</v>
      </c>
      <c r="H147" s="65"/>
      <c r="I147" s="52"/>
      <c r="J147" s="55"/>
    </row>
    <row r="148" spans="1:10" x14ac:dyDescent="0.45">
      <c r="A148" s="61"/>
      <c r="B148" s="78"/>
      <c r="C148" s="65"/>
      <c r="D148" s="68"/>
      <c r="E148" s="58"/>
      <c r="F148" s="21" t="s">
        <v>173</v>
      </c>
      <c r="G148" s="13">
        <v>1</v>
      </c>
      <c r="H148" s="65"/>
      <c r="I148" s="52"/>
      <c r="J148" s="55"/>
    </row>
    <row r="149" spans="1:10" ht="36" x14ac:dyDescent="0.45">
      <c r="A149" s="61"/>
      <c r="B149" s="78"/>
      <c r="C149" s="65"/>
      <c r="D149" s="68"/>
      <c r="E149" s="58"/>
      <c r="F149" s="21" t="s">
        <v>174</v>
      </c>
      <c r="G149" s="13">
        <v>4</v>
      </c>
      <c r="H149" s="65"/>
      <c r="I149" s="52"/>
      <c r="J149" s="55"/>
    </row>
    <row r="150" spans="1:10" x14ac:dyDescent="0.45">
      <c r="A150" s="61"/>
      <c r="B150" s="78"/>
      <c r="C150" s="65"/>
      <c r="D150" s="68"/>
      <c r="E150" s="58"/>
      <c r="F150" s="21" t="s">
        <v>175</v>
      </c>
      <c r="G150" s="13">
        <v>1</v>
      </c>
      <c r="H150" s="65"/>
      <c r="I150" s="52"/>
      <c r="J150" s="55"/>
    </row>
    <row r="151" spans="1:10" ht="36" x14ac:dyDescent="0.45">
      <c r="A151" s="61"/>
      <c r="B151" s="78"/>
      <c r="C151" s="65"/>
      <c r="D151" s="68"/>
      <c r="E151" s="58"/>
      <c r="F151" s="21" t="s">
        <v>176</v>
      </c>
      <c r="G151" s="13">
        <v>4</v>
      </c>
      <c r="H151" s="65"/>
      <c r="I151" s="52"/>
      <c r="J151" s="55"/>
    </row>
    <row r="152" spans="1:10" x14ac:dyDescent="0.45">
      <c r="A152" s="61"/>
      <c r="B152" s="78"/>
      <c r="C152" s="65"/>
      <c r="D152" s="68"/>
      <c r="E152" s="58"/>
      <c r="F152" s="12" t="s">
        <v>177</v>
      </c>
      <c r="G152" s="13">
        <v>1</v>
      </c>
      <c r="H152" s="65"/>
      <c r="I152" s="52"/>
      <c r="J152" s="55"/>
    </row>
    <row r="153" spans="1:10" ht="36" x14ac:dyDescent="0.45">
      <c r="A153" s="61"/>
      <c r="B153" s="78"/>
      <c r="C153" s="65"/>
      <c r="D153" s="68"/>
      <c r="E153" s="58"/>
      <c r="F153" s="21" t="s">
        <v>178</v>
      </c>
      <c r="G153" s="13">
        <v>3</v>
      </c>
      <c r="H153" s="65"/>
      <c r="I153" s="52"/>
      <c r="J153" s="55"/>
    </row>
    <row r="154" spans="1:10" x14ac:dyDescent="0.45">
      <c r="A154" s="61"/>
      <c r="B154" s="78"/>
      <c r="C154" s="65"/>
      <c r="D154" s="68"/>
      <c r="E154" s="58"/>
      <c r="F154" s="12" t="s">
        <v>179</v>
      </c>
      <c r="G154" s="13">
        <v>1</v>
      </c>
      <c r="H154" s="65"/>
      <c r="I154" s="52"/>
      <c r="J154" s="55"/>
    </row>
    <row r="155" spans="1:10" x14ac:dyDescent="0.45">
      <c r="A155" s="61"/>
      <c r="B155" s="78"/>
      <c r="C155" s="65"/>
      <c r="D155" s="68"/>
      <c r="E155" s="58"/>
      <c r="F155" s="12" t="s">
        <v>180</v>
      </c>
      <c r="G155" s="13">
        <v>1</v>
      </c>
      <c r="H155" s="65"/>
      <c r="I155" s="52"/>
      <c r="J155" s="55"/>
    </row>
    <row r="156" spans="1:10" ht="36" x14ac:dyDescent="0.45">
      <c r="A156" s="61"/>
      <c r="B156" s="78"/>
      <c r="C156" s="65"/>
      <c r="D156" s="68"/>
      <c r="E156" s="58"/>
      <c r="F156" s="21" t="s">
        <v>181</v>
      </c>
      <c r="G156" s="13">
        <v>3</v>
      </c>
      <c r="H156" s="65"/>
      <c r="I156" s="52"/>
      <c r="J156" s="55"/>
    </row>
    <row r="157" spans="1:10" x14ac:dyDescent="0.45">
      <c r="A157" s="61"/>
      <c r="B157" s="78"/>
      <c r="C157" s="65"/>
      <c r="D157" s="68"/>
      <c r="E157" s="58"/>
      <c r="F157" s="21" t="s">
        <v>182</v>
      </c>
      <c r="G157" s="13">
        <v>1</v>
      </c>
      <c r="H157" s="65"/>
      <c r="I157" s="52"/>
      <c r="J157" s="55"/>
    </row>
    <row r="158" spans="1:10" x14ac:dyDescent="0.45">
      <c r="A158" s="61"/>
      <c r="B158" s="78"/>
      <c r="C158" s="65"/>
      <c r="D158" s="68"/>
      <c r="E158" s="58"/>
      <c r="F158" s="21" t="s">
        <v>183</v>
      </c>
      <c r="G158" s="13">
        <v>1</v>
      </c>
      <c r="H158" s="65"/>
      <c r="I158" s="52"/>
      <c r="J158" s="55"/>
    </row>
    <row r="159" spans="1:10" x14ac:dyDescent="0.45">
      <c r="A159" s="61"/>
      <c r="B159" s="78"/>
      <c r="C159" s="65"/>
      <c r="D159" s="68"/>
      <c r="E159" s="59"/>
      <c r="F159" s="18" t="s">
        <v>184</v>
      </c>
      <c r="G159" s="19">
        <v>1</v>
      </c>
      <c r="H159" s="65"/>
      <c r="I159" s="52"/>
      <c r="J159" s="55"/>
    </row>
    <row r="160" spans="1:10" x14ac:dyDescent="0.45">
      <c r="A160" s="61"/>
      <c r="B160" s="78"/>
      <c r="C160" s="65"/>
      <c r="D160" s="68"/>
      <c r="E160" s="58" t="s">
        <v>30</v>
      </c>
      <c r="F160" s="24" t="s">
        <v>185</v>
      </c>
      <c r="G160" s="25">
        <v>5</v>
      </c>
      <c r="H160" s="65"/>
      <c r="I160" s="52"/>
      <c r="J160" s="55"/>
    </row>
    <row r="161" spans="1:10" x14ac:dyDescent="0.45">
      <c r="A161" s="61"/>
      <c r="B161" s="78"/>
      <c r="C161" s="65"/>
      <c r="D161" s="68"/>
      <c r="E161" s="58"/>
      <c r="F161" s="24" t="s">
        <v>186</v>
      </c>
      <c r="G161" s="25">
        <v>1</v>
      </c>
      <c r="H161" s="65"/>
      <c r="I161" s="52"/>
      <c r="J161" s="55"/>
    </row>
    <row r="162" spans="1:10" x14ac:dyDescent="0.45">
      <c r="A162" s="61"/>
      <c r="B162" s="78"/>
      <c r="C162" s="65"/>
      <c r="D162" s="68"/>
      <c r="E162" s="58"/>
      <c r="F162" s="24" t="s">
        <v>187</v>
      </c>
      <c r="G162" s="25">
        <v>2</v>
      </c>
      <c r="H162" s="65"/>
      <c r="I162" s="52"/>
      <c r="J162" s="55"/>
    </row>
    <row r="163" spans="1:10" x14ac:dyDescent="0.45">
      <c r="A163" s="61"/>
      <c r="B163" s="78"/>
      <c r="C163" s="65"/>
      <c r="D163" s="68"/>
      <c r="E163" s="59"/>
      <c r="F163" s="24" t="s">
        <v>188</v>
      </c>
      <c r="G163" s="25">
        <v>1</v>
      </c>
      <c r="H163" s="65"/>
      <c r="I163" s="52"/>
      <c r="J163" s="55"/>
    </row>
    <row r="164" spans="1:10" ht="14.25" customHeight="1" thickBot="1" x14ac:dyDescent="0.5">
      <c r="A164" s="62"/>
      <c r="B164" s="79"/>
      <c r="C164" s="66"/>
      <c r="D164" s="69"/>
      <c r="E164" s="37"/>
      <c r="F164" s="15" t="s">
        <v>20</v>
      </c>
      <c r="G164" s="16">
        <f>SUM(G136:G163)</f>
        <v>194</v>
      </c>
      <c r="H164" s="66"/>
      <c r="I164" s="53"/>
      <c r="J164" s="56"/>
    </row>
    <row r="165" spans="1:10" ht="14.25" customHeight="1" x14ac:dyDescent="0.45">
      <c r="A165" s="60" t="s">
        <v>189</v>
      </c>
      <c r="B165" s="77" t="s">
        <v>190</v>
      </c>
      <c r="C165" s="71">
        <f>G192</f>
        <v>100</v>
      </c>
      <c r="D165" s="67">
        <f>C165/$C$212*100</f>
        <v>0.85171620815944138</v>
      </c>
      <c r="E165" s="70" t="s">
        <v>15</v>
      </c>
      <c r="F165" s="38" t="s">
        <v>191</v>
      </c>
      <c r="G165" s="39">
        <v>15</v>
      </c>
      <c r="H165" s="71">
        <f>G192</f>
        <v>100</v>
      </c>
      <c r="I165" s="51">
        <f>H165/C212*100</f>
        <v>0.85171620815944138</v>
      </c>
      <c r="J165" s="54" t="s">
        <v>192</v>
      </c>
    </row>
    <row r="166" spans="1:10" ht="14.25" customHeight="1" x14ac:dyDescent="0.45">
      <c r="A166" s="61"/>
      <c r="B166" s="78"/>
      <c r="C166" s="65"/>
      <c r="D166" s="68"/>
      <c r="E166" s="58"/>
      <c r="F166" s="12" t="s">
        <v>193</v>
      </c>
      <c r="G166" s="39">
        <v>28</v>
      </c>
      <c r="H166" s="65"/>
      <c r="I166" s="52"/>
      <c r="J166" s="55"/>
    </row>
    <row r="167" spans="1:10" ht="14.25" customHeight="1" x14ac:dyDescent="0.45">
      <c r="A167" s="61"/>
      <c r="B167" s="78"/>
      <c r="C167" s="65"/>
      <c r="D167" s="68"/>
      <c r="E167" s="58"/>
      <c r="F167" s="12" t="s">
        <v>194</v>
      </c>
      <c r="G167" s="39">
        <v>1</v>
      </c>
      <c r="H167" s="65"/>
      <c r="I167" s="52"/>
      <c r="J167" s="55"/>
    </row>
    <row r="168" spans="1:10" ht="14.25" customHeight="1" x14ac:dyDescent="0.45">
      <c r="A168" s="61"/>
      <c r="B168" s="78"/>
      <c r="C168" s="65"/>
      <c r="D168" s="68"/>
      <c r="E168" s="59"/>
      <c r="F168" s="18" t="s">
        <v>101</v>
      </c>
      <c r="G168" s="19">
        <v>31</v>
      </c>
      <c r="H168" s="65"/>
      <c r="I168" s="52"/>
      <c r="J168" s="55"/>
    </row>
    <row r="169" spans="1:10" ht="14.25" customHeight="1" x14ac:dyDescent="0.45">
      <c r="A169" s="61"/>
      <c r="B169" s="78"/>
      <c r="C169" s="65"/>
      <c r="D169" s="68"/>
      <c r="E169" s="57" t="s">
        <v>38</v>
      </c>
      <c r="F169" s="40" t="s">
        <v>195</v>
      </c>
      <c r="G169" s="36">
        <v>1</v>
      </c>
      <c r="H169" s="65"/>
      <c r="I169" s="52"/>
      <c r="J169" s="55"/>
    </row>
    <row r="170" spans="1:10" ht="14.25" customHeight="1" x14ac:dyDescent="0.45">
      <c r="A170" s="61"/>
      <c r="B170" s="78"/>
      <c r="C170" s="65"/>
      <c r="D170" s="68"/>
      <c r="E170" s="58"/>
      <c r="F170" s="38" t="s">
        <v>196</v>
      </c>
      <c r="G170" s="13">
        <v>1</v>
      </c>
      <c r="H170" s="65"/>
      <c r="I170" s="52"/>
      <c r="J170" s="55"/>
    </row>
    <row r="171" spans="1:10" ht="14.25" customHeight="1" x14ac:dyDescent="0.45">
      <c r="A171" s="61"/>
      <c r="B171" s="78"/>
      <c r="C171" s="65"/>
      <c r="D171" s="68"/>
      <c r="E171" s="58"/>
      <c r="F171" s="12" t="s">
        <v>197</v>
      </c>
      <c r="G171" s="13">
        <v>1</v>
      </c>
      <c r="H171" s="65"/>
      <c r="I171" s="52"/>
      <c r="J171" s="55"/>
    </row>
    <row r="172" spans="1:10" ht="14.25" customHeight="1" x14ac:dyDescent="0.45">
      <c r="A172" s="61"/>
      <c r="B172" s="78"/>
      <c r="C172" s="65"/>
      <c r="D172" s="68"/>
      <c r="E172" s="58"/>
      <c r="F172" s="12" t="s">
        <v>198</v>
      </c>
      <c r="G172" s="13">
        <v>1</v>
      </c>
      <c r="H172" s="65"/>
      <c r="I172" s="52"/>
      <c r="J172" s="55"/>
    </row>
    <row r="173" spans="1:10" ht="14.25" customHeight="1" x14ac:dyDescent="0.45">
      <c r="A173" s="61"/>
      <c r="B173" s="78"/>
      <c r="C173" s="65"/>
      <c r="D173" s="68"/>
      <c r="E173" s="58"/>
      <c r="F173" s="12" t="s">
        <v>199</v>
      </c>
      <c r="G173" s="13">
        <v>1</v>
      </c>
      <c r="H173" s="65"/>
      <c r="I173" s="52"/>
      <c r="J173" s="55"/>
    </row>
    <row r="174" spans="1:10" ht="14.25" customHeight="1" x14ac:dyDescent="0.45">
      <c r="A174" s="61"/>
      <c r="B174" s="78"/>
      <c r="C174" s="65"/>
      <c r="D174" s="68"/>
      <c r="E174" s="58"/>
      <c r="F174" s="73" t="s">
        <v>200</v>
      </c>
      <c r="G174" s="74">
        <v>1</v>
      </c>
      <c r="H174" s="65"/>
      <c r="I174" s="52"/>
      <c r="J174" s="55"/>
    </row>
    <row r="175" spans="1:10" ht="14.25" customHeight="1" x14ac:dyDescent="0.45">
      <c r="A175" s="61"/>
      <c r="B175" s="78"/>
      <c r="C175" s="65"/>
      <c r="D175" s="68"/>
      <c r="E175" s="58"/>
      <c r="F175" s="73"/>
      <c r="G175" s="74"/>
      <c r="H175" s="65"/>
      <c r="I175" s="52"/>
      <c r="J175" s="55"/>
    </row>
    <row r="176" spans="1:10" x14ac:dyDescent="0.45">
      <c r="A176" s="61"/>
      <c r="B176" s="78"/>
      <c r="C176" s="65"/>
      <c r="D176" s="68"/>
      <c r="E176" s="58"/>
      <c r="F176" s="12" t="s">
        <v>201</v>
      </c>
      <c r="G176" s="13">
        <v>1</v>
      </c>
      <c r="H176" s="65"/>
      <c r="I176" s="52"/>
      <c r="J176" s="55"/>
    </row>
    <row r="177" spans="1:10" ht="14.25" customHeight="1" x14ac:dyDescent="0.45">
      <c r="A177" s="61"/>
      <c r="B177" s="78"/>
      <c r="C177" s="65"/>
      <c r="D177" s="68"/>
      <c r="E177" s="58"/>
      <c r="F177" s="21" t="s">
        <v>202</v>
      </c>
      <c r="G177" s="13">
        <v>1</v>
      </c>
      <c r="H177" s="65"/>
      <c r="I177" s="52"/>
      <c r="J177" s="55"/>
    </row>
    <row r="178" spans="1:10" ht="14.25" customHeight="1" x14ac:dyDescent="0.45">
      <c r="A178" s="61"/>
      <c r="B178" s="78"/>
      <c r="C178" s="65"/>
      <c r="D178" s="68"/>
      <c r="E178" s="58"/>
      <c r="F178" s="75" t="s">
        <v>203</v>
      </c>
      <c r="G178" s="74">
        <v>2</v>
      </c>
      <c r="H178" s="65"/>
      <c r="I178" s="52"/>
      <c r="J178" s="55"/>
    </row>
    <row r="179" spans="1:10" ht="14.25" customHeight="1" x14ac:dyDescent="0.45">
      <c r="A179" s="61"/>
      <c r="B179" s="78"/>
      <c r="C179" s="65"/>
      <c r="D179" s="68"/>
      <c r="E179" s="58"/>
      <c r="F179" s="75"/>
      <c r="G179" s="74"/>
      <c r="H179" s="65"/>
      <c r="I179" s="52"/>
      <c r="J179" s="55"/>
    </row>
    <row r="180" spans="1:10" ht="14.25" customHeight="1" x14ac:dyDescent="0.45">
      <c r="A180" s="61"/>
      <c r="B180" s="78"/>
      <c r="C180" s="65"/>
      <c r="D180" s="68"/>
      <c r="E180" s="58"/>
      <c r="F180" s="75" t="s">
        <v>204</v>
      </c>
      <c r="G180" s="76">
        <v>3</v>
      </c>
      <c r="H180" s="65"/>
      <c r="I180" s="52"/>
      <c r="J180" s="55"/>
    </row>
    <row r="181" spans="1:10" ht="14.25" customHeight="1" x14ac:dyDescent="0.45">
      <c r="A181" s="61"/>
      <c r="B181" s="78"/>
      <c r="C181" s="65"/>
      <c r="D181" s="68"/>
      <c r="E181" s="58"/>
      <c r="F181" s="75"/>
      <c r="G181" s="76"/>
      <c r="H181" s="65"/>
      <c r="I181" s="52"/>
      <c r="J181" s="55"/>
    </row>
    <row r="182" spans="1:10" ht="14.25" customHeight="1" x14ac:dyDescent="0.45">
      <c r="A182" s="61"/>
      <c r="B182" s="78"/>
      <c r="C182" s="65"/>
      <c r="D182" s="68"/>
      <c r="E182" s="58"/>
      <c r="F182" s="12" t="s">
        <v>205</v>
      </c>
      <c r="G182" s="13">
        <v>1</v>
      </c>
      <c r="H182" s="65"/>
      <c r="I182" s="52"/>
      <c r="J182" s="55"/>
    </row>
    <row r="183" spans="1:10" ht="14.25" customHeight="1" x14ac:dyDescent="0.45">
      <c r="A183" s="61"/>
      <c r="B183" s="78"/>
      <c r="C183" s="65"/>
      <c r="D183" s="68"/>
      <c r="E183" s="58"/>
      <c r="F183" s="12" t="s">
        <v>206</v>
      </c>
      <c r="G183" s="13">
        <v>1</v>
      </c>
      <c r="H183" s="65"/>
      <c r="I183" s="52"/>
      <c r="J183" s="55"/>
    </row>
    <row r="184" spans="1:10" ht="14.25" customHeight="1" x14ac:dyDescent="0.45">
      <c r="A184" s="61"/>
      <c r="B184" s="78"/>
      <c r="C184" s="65"/>
      <c r="D184" s="68"/>
      <c r="E184" s="58"/>
      <c r="F184" s="12" t="s">
        <v>207</v>
      </c>
      <c r="G184" s="13">
        <v>1</v>
      </c>
      <c r="H184" s="65"/>
      <c r="I184" s="52"/>
      <c r="J184" s="55"/>
    </row>
    <row r="185" spans="1:10" ht="14.25" customHeight="1" x14ac:dyDescent="0.45">
      <c r="A185" s="61"/>
      <c r="B185" s="78"/>
      <c r="C185" s="65"/>
      <c r="D185" s="68"/>
      <c r="E185" s="58"/>
      <c r="F185" s="12" t="s">
        <v>208</v>
      </c>
      <c r="G185" s="13">
        <v>1</v>
      </c>
      <c r="H185" s="65"/>
      <c r="I185" s="52"/>
      <c r="J185" s="55"/>
    </row>
    <row r="186" spans="1:10" ht="14.25" customHeight="1" x14ac:dyDescent="0.45">
      <c r="A186" s="61"/>
      <c r="B186" s="78"/>
      <c r="C186" s="65"/>
      <c r="D186" s="68"/>
      <c r="E186" s="59"/>
      <c r="F186" s="18" t="s">
        <v>209</v>
      </c>
      <c r="G186" s="19">
        <v>1</v>
      </c>
      <c r="H186" s="65"/>
      <c r="I186" s="52"/>
      <c r="J186" s="55"/>
    </row>
    <row r="187" spans="1:10" ht="14.25" customHeight="1" x14ac:dyDescent="0.45">
      <c r="A187" s="61"/>
      <c r="B187" s="78"/>
      <c r="C187" s="65"/>
      <c r="D187" s="68"/>
      <c r="E187" s="57" t="s">
        <v>87</v>
      </c>
      <c r="F187" s="30" t="s">
        <v>210</v>
      </c>
      <c r="G187" s="36">
        <v>1</v>
      </c>
      <c r="H187" s="65"/>
      <c r="I187" s="52"/>
      <c r="J187" s="55"/>
    </row>
    <row r="188" spans="1:10" ht="14.25" customHeight="1" x14ac:dyDescent="0.45">
      <c r="A188" s="61"/>
      <c r="B188" s="78"/>
      <c r="C188" s="65"/>
      <c r="D188" s="68"/>
      <c r="E188" s="58"/>
      <c r="F188" s="24" t="s">
        <v>211</v>
      </c>
      <c r="G188" s="13">
        <v>1</v>
      </c>
      <c r="H188" s="65"/>
      <c r="I188" s="52"/>
      <c r="J188" s="55"/>
    </row>
    <row r="189" spans="1:10" ht="14.25" customHeight="1" x14ac:dyDescent="0.45">
      <c r="A189" s="61"/>
      <c r="B189" s="78"/>
      <c r="C189" s="65"/>
      <c r="D189" s="68"/>
      <c r="E189" s="59"/>
      <c r="F189" s="42" t="s">
        <v>212</v>
      </c>
      <c r="G189" s="19">
        <v>1</v>
      </c>
      <c r="H189" s="65"/>
      <c r="I189" s="52"/>
      <c r="J189" s="55"/>
    </row>
    <row r="190" spans="1:10" ht="14.25" customHeight="1" x14ac:dyDescent="0.45">
      <c r="A190" s="61"/>
      <c r="B190" s="78"/>
      <c r="C190" s="65"/>
      <c r="D190" s="68"/>
      <c r="E190" s="57" t="s">
        <v>213</v>
      </c>
      <c r="F190" s="24" t="s">
        <v>214</v>
      </c>
      <c r="G190" s="43">
        <v>1</v>
      </c>
      <c r="H190" s="65"/>
      <c r="I190" s="52"/>
      <c r="J190" s="55"/>
    </row>
    <row r="191" spans="1:10" ht="14.25" customHeight="1" x14ac:dyDescent="0.45">
      <c r="A191" s="61"/>
      <c r="B191" s="78"/>
      <c r="C191" s="65"/>
      <c r="D191" s="68"/>
      <c r="E191" s="59"/>
      <c r="F191" s="24" t="s">
        <v>215</v>
      </c>
      <c r="G191" s="39">
        <v>3</v>
      </c>
      <c r="H191" s="65"/>
      <c r="I191" s="52"/>
      <c r="J191" s="55"/>
    </row>
    <row r="192" spans="1:10" ht="14.25" customHeight="1" thickBot="1" x14ac:dyDescent="0.5">
      <c r="A192" s="62"/>
      <c r="B192" s="79"/>
      <c r="C192" s="66"/>
      <c r="D192" s="69"/>
      <c r="E192" s="37"/>
      <c r="F192" s="15" t="s">
        <v>20</v>
      </c>
      <c r="G192" s="44">
        <f>SUM(G165:G191)</f>
        <v>100</v>
      </c>
      <c r="H192" s="66"/>
      <c r="I192" s="53"/>
      <c r="J192" s="56"/>
    </row>
    <row r="193" spans="1:10" ht="14.25" customHeight="1" x14ac:dyDescent="0.45">
      <c r="A193" s="60" t="s">
        <v>216</v>
      </c>
      <c r="B193" s="63" t="s">
        <v>217</v>
      </c>
      <c r="C193" s="65">
        <f>G211</f>
        <v>41</v>
      </c>
      <c r="D193" s="67">
        <f>C193/C212*100</f>
        <v>0.34920364534537091</v>
      </c>
      <c r="E193" s="70" t="s">
        <v>38</v>
      </c>
      <c r="F193" s="10" t="s">
        <v>218</v>
      </c>
      <c r="G193" s="11">
        <v>9</v>
      </c>
      <c r="H193" s="71">
        <f>G211</f>
        <v>41</v>
      </c>
      <c r="I193" s="51">
        <f>H193/C212*100</f>
        <v>0.34920364534537091</v>
      </c>
      <c r="J193" s="54" t="s">
        <v>219</v>
      </c>
    </row>
    <row r="194" spans="1:10" ht="14.25" customHeight="1" x14ac:dyDescent="0.45">
      <c r="A194" s="61"/>
      <c r="B194" s="63"/>
      <c r="C194" s="65"/>
      <c r="D194" s="68"/>
      <c r="E194" s="58"/>
      <c r="F194" s="12" t="s">
        <v>220</v>
      </c>
      <c r="G194" s="13">
        <v>6</v>
      </c>
      <c r="H194" s="65"/>
      <c r="I194" s="52"/>
      <c r="J194" s="55"/>
    </row>
    <row r="195" spans="1:10" ht="14.25" customHeight="1" x14ac:dyDescent="0.45">
      <c r="A195" s="61"/>
      <c r="B195" s="63"/>
      <c r="C195" s="65"/>
      <c r="D195" s="68"/>
      <c r="E195" s="58"/>
      <c r="F195" s="12" t="s">
        <v>221</v>
      </c>
      <c r="G195" s="13">
        <v>1</v>
      </c>
      <c r="H195" s="65"/>
      <c r="I195" s="52"/>
      <c r="J195" s="55"/>
    </row>
    <row r="196" spans="1:10" x14ac:dyDescent="0.45">
      <c r="A196" s="61"/>
      <c r="B196" s="63"/>
      <c r="C196" s="65"/>
      <c r="D196" s="68"/>
      <c r="E196" s="58"/>
      <c r="F196" s="12" t="s">
        <v>222</v>
      </c>
      <c r="G196" s="13">
        <v>4</v>
      </c>
      <c r="H196" s="65"/>
      <c r="I196" s="52"/>
      <c r="J196" s="55"/>
    </row>
    <row r="197" spans="1:10" x14ac:dyDescent="0.45">
      <c r="A197" s="61"/>
      <c r="B197" s="63"/>
      <c r="C197" s="65"/>
      <c r="D197" s="68"/>
      <c r="E197" s="58"/>
      <c r="F197" s="12" t="s">
        <v>223</v>
      </c>
      <c r="G197" s="13">
        <v>1</v>
      </c>
      <c r="H197" s="65"/>
      <c r="I197" s="52"/>
      <c r="J197" s="55"/>
    </row>
    <row r="198" spans="1:10" x14ac:dyDescent="0.45">
      <c r="A198" s="61"/>
      <c r="B198" s="63"/>
      <c r="C198" s="65"/>
      <c r="D198" s="68"/>
      <c r="E198" s="58"/>
      <c r="F198" s="12" t="s">
        <v>224</v>
      </c>
      <c r="G198" s="13">
        <v>8</v>
      </c>
      <c r="H198" s="65"/>
      <c r="I198" s="52"/>
      <c r="J198" s="55"/>
    </row>
    <row r="199" spans="1:10" x14ac:dyDescent="0.45">
      <c r="A199" s="61"/>
      <c r="B199" s="63"/>
      <c r="C199" s="65"/>
      <c r="D199" s="68"/>
      <c r="E199" s="58"/>
      <c r="F199" s="12" t="s">
        <v>225</v>
      </c>
      <c r="G199" s="13">
        <v>1</v>
      </c>
      <c r="H199" s="65"/>
      <c r="I199" s="52"/>
      <c r="J199" s="55"/>
    </row>
    <row r="200" spans="1:10" ht="36" x14ac:dyDescent="0.45">
      <c r="A200" s="61"/>
      <c r="B200" s="63"/>
      <c r="C200" s="65"/>
      <c r="D200" s="68"/>
      <c r="E200" s="58"/>
      <c r="F200" s="21" t="s">
        <v>226</v>
      </c>
      <c r="G200" s="13">
        <v>1</v>
      </c>
      <c r="H200" s="65"/>
      <c r="I200" s="52"/>
      <c r="J200" s="55"/>
    </row>
    <row r="201" spans="1:10" ht="14.25" customHeight="1" x14ac:dyDescent="0.45">
      <c r="A201" s="61"/>
      <c r="B201" s="63"/>
      <c r="C201" s="65"/>
      <c r="D201" s="68"/>
      <c r="E201" s="58"/>
      <c r="F201" s="12" t="s">
        <v>227</v>
      </c>
      <c r="G201" s="13">
        <v>1</v>
      </c>
      <c r="H201" s="65"/>
      <c r="I201" s="52"/>
      <c r="J201" s="55"/>
    </row>
    <row r="202" spans="1:10" ht="14.25" customHeight="1" x14ac:dyDescent="0.45">
      <c r="A202" s="61"/>
      <c r="B202" s="63"/>
      <c r="C202" s="65"/>
      <c r="D202" s="68"/>
      <c r="E202" s="58"/>
      <c r="F202" s="12" t="s">
        <v>228</v>
      </c>
      <c r="G202" s="13">
        <v>1</v>
      </c>
      <c r="H202" s="65"/>
      <c r="I202" s="52"/>
      <c r="J202" s="55"/>
    </row>
    <row r="203" spans="1:10" ht="14.25" customHeight="1" x14ac:dyDescent="0.45">
      <c r="A203" s="61"/>
      <c r="B203" s="63"/>
      <c r="C203" s="65"/>
      <c r="D203" s="68"/>
      <c r="E203" s="58"/>
      <c r="F203" s="12" t="s">
        <v>229</v>
      </c>
      <c r="G203" s="13">
        <v>1</v>
      </c>
      <c r="H203" s="65"/>
      <c r="I203" s="52"/>
      <c r="J203" s="55"/>
    </row>
    <row r="204" spans="1:10" ht="14.25" customHeight="1" x14ac:dyDescent="0.45">
      <c r="A204" s="61"/>
      <c r="B204" s="63"/>
      <c r="C204" s="65"/>
      <c r="D204" s="68"/>
      <c r="E204" s="58"/>
      <c r="F204" s="12" t="s">
        <v>230</v>
      </c>
      <c r="G204" s="13">
        <v>1</v>
      </c>
      <c r="H204" s="65"/>
      <c r="I204" s="52"/>
      <c r="J204" s="55"/>
    </row>
    <row r="205" spans="1:10" ht="14.25" customHeight="1" x14ac:dyDescent="0.45">
      <c r="A205" s="61"/>
      <c r="B205" s="63"/>
      <c r="C205" s="65"/>
      <c r="D205" s="68"/>
      <c r="E205" s="58"/>
      <c r="F205" s="12" t="s">
        <v>231</v>
      </c>
      <c r="G205" s="13">
        <v>1</v>
      </c>
      <c r="H205" s="65"/>
      <c r="I205" s="52"/>
      <c r="J205" s="55"/>
    </row>
    <row r="206" spans="1:10" ht="14.25" customHeight="1" x14ac:dyDescent="0.45">
      <c r="A206" s="61"/>
      <c r="B206" s="63"/>
      <c r="C206" s="65"/>
      <c r="D206" s="68"/>
      <c r="E206" s="59"/>
      <c r="F206" s="31" t="s">
        <v>232</v>
      </c>
      <c r="G206" s="19">
        <v>1</v>
      </c>
      <c r="H206" s="65"/>
      <c r="I206" s="52"/>
      <c r="J206" s="55"/>
    </row>
    <row r="207" spans="1:10" ht="14.25" customHeight="1" x14ac:dyDescent="0.45">
      <c r="A207" s="61"/>
      <c r="B207" s="63"/>
      <c r="C207" s="65"/>
      <c r="D207" s="68"/>
      <c r="E207" s="57" t="s">
        <v>87</v>
      </c>
      <c r="F207" s="24" t="s">
        <v>233</v>
      </c>
      <c r="G207" s="25">
        <v>1</v>
      </c>
      <c r="H207" s="65"/>
      <c r="I207" s="52"/>
      <c r="J207" s="55"/>
    </row>
    <row r="208" spans="1:10" ht="14.25" customHeight="1" x14ac:dyDescent="0.45">
      <c r="A208" s="61"/>
      <c r="B208" s="63"/>
      <c r="C208" s="65"/>
      <c r="D208" s="68"/>
      <c r="E208" s="58"/>
      <c r="F208" s="43" t="s">
        <v>234</v>
      </c>
      <c r="G208" s="25">
        <v>1</v>
      </c>
      <c r="H208" s="65"/>
      <c r="I208" s="52"/>
      <c r="J208" s="55"/>
    </row>
    <row r="209" spans="1:10" ht="14.25" customHeight="1" x14ac:dyDescent="0.45">
      <c r="A209" s="61"/>
      <c r="B209" s="63"/>
      <c r="C209" s="65"/>
      <c r="D209" s="68"/>
      <c r="E209" s="58"/>
      <c r="F209" s="43" t="s">
        <v>235</v>
      </c>
      <c r="G209" s="25">
        <v>1</v>
      </c>
      <c r="H209" s="65"/>
      <c r="I209" s="52"/>
      <c r="J209" s="55"/>
    </row>
    <row r="210" spans="1:10" ht="14.25" customHeight="1" x14ac:dyDescent="0.45">
      <c r="A210" s="61"/>
      <c r="B210" s="63"/>
      <c r="C210" s="65"/>
      <c r="D210" s="68"/>
      <c r="E210" s="59"/>
      <c r="F210" s="12" t="s">
        <v>236</v>
      </c>
      <c r="G210" s="13">
        <v>1</v>
      </c>
      <c r="H210" s="72"/>
      <c r="I210" s="52"/>
      <c r="J210" s="55"/>
    </row>
    <row r="211" spans="1:10" ht="18.600000000000001" thickBot="1" x14ac:dyDescent="0.5">
      <c r="A211" s="62"/>
      <c r="B211" s="64"/>
      <c r="C211" s="66"/>
      <c r="D211" s="69"/>
      <c r="E211" s="26"/>
      <c r="F211" s="45" t="s">
        <v>20</v>
      </c>
      <c r="G211" s="46">
        <f>SUM(G193:G210)</f>
        <v>41</v>
      </c>
      <c r="H211" s="66"/>
      <c r="I211" s="53"/>
      <c r="J211" s="56"/>
    </row>
    <row r="212" spans="1:10" ht="21.75" customHeight="1" thickBot="1" x14ac:dyDescent="0.5">
      <c r="B212" s="47" t="s">
        <v>4</v>
      </c>
      <c r="C212" s="48">
        <f>SUM(C4:C211)</f>
        <v>11741</v>
      </c>
      <c r="D212" s="49">
        <f>SUM(D4:D211)</f>
        <v>100</v>
      </c>
      <c r="E212" s="50"/>
    </row>
  </sheetData>
  <mergeCells count="85">
    <mergeCell ref="A2:A3"/>
    <mergeCell ref="B2:B3"/>
    <mergeCell ref="C2:D2"/>
    <mergeCell ref="F2:G2"/>
    <mergeCell ref="H2:J2"/>
    <mergeCell ref="H4:H10"/>
    <mergeCell ref="I4:I10"/>
    <mergeCell ref="J4:J10"/>
    <mergeCell ref="A8:A10"/>
    <mergeCell ref="B8:B10"/>
    <mergeCell ref="C8:C10"/>
    <mergeCell ref="D8:D10"/>
    <mergeCell ref="E8:E9"/>
    <mergeCell ref="A4:A7"/>
    <mergeCell ref="B4:B7"/>
    <mergeCell ref="C4:C7"/>
    <mergeCell ref="D4:D7"/>
    <mergeCell ref="E4:E6"/>
    <mergeCell ref="I11:I15"/>
    <mergeCell ref="J11:J15"/>
    <mergeCell ref="E13:E14"/>
    <mergeCell ref="A16:A86"/>
    <mergeCell ref="B16:B86"/>
    <mergeCell ref="C16:C86"/>
    <mergeCell ref="D16:D86"/>
    <mergeCell ref="E16:E17"/>
    <mergeCell ref="H16:H86"/>
    <mergeCell ref="I16:I86"/>
    <mergeCell ref="A11:A15"/>
    <mergeCell ref="B11:B15"/>
    <mergeCell ref="C11:C15"/>
    <mergeCell ref="D11:D15"/>
    <mergeCell ref="E11:E12"/>
    <mergeCell ref="H11:H15"/>
    <mergeCell ref="A87:A135"/>
    <mergeCell ref="B87:B135"/>
    <mergeCell ref="C87:C135"/>
    <mergeCell ref="D87:D135"/>
    <mergeCell ref="H87:H135"/>
    <mergeCell ref="J16:J86"/>
    <mergeCell ref="E18:E65"/>
    <mergeCell ref="E66:E70"/>
    <mergeCell ref="E71:E74"/>
    <mergeCell ref="E75:E85"/>
    <mergeCell ref="I87:I135"/>
    <mergeCell ref="J87:J135"/>
    <mergeCell ref="E88:E125"/>
    <mergeCell ref="E126:E128"/>
    <mergeCell ref="E129:E130"/>
    <mergeCell ref="E131:E134"/>
    <mergeCell ref="J136:J164"/>
    <mergeCell ref="E137:E159"/>
    <mergeCell ref="E160:E163"/>
    <mergeCell ref="A165:A192"/>
    <mergeCell ref="B165:B192"/>
    <mergeCell ref="C165:C192"/>
    <mergeCell ref="D165:D192"/>
    <mergeCell ref="E165:E168"/>
    <mergeCell ref="H165:H192"/>
    <mergeCell ref="I165:I192"/>
    <mergeCell ref="A136:A164"/>
    <mergeCell ref="B136:B164"/>
    <mergeCell ref="C136:C164"/>
    <mergeCell ref="D136:D164"/>
    <mergeCell ref="H136:H164"/>
    <mergeCell ref="I136:I164"/>
    <mergeCell ref="J165:J192"/>
    <mergeCell ref="E169:E186"/>
    <mergeCell ref="F174:F175"/>
    <mergeCell ref="G174:G175"/>
    <mergeCell ref="F178:F179"/>
    <mergeCell ref="G178:G179"/>
    <mergeCell ref="F180:F181"/>
    <mergeCell ref="G180:G181"/>
    <mergeCell ref="E187:E189"/>
    <mergeCell ref="E190:E191"/>
    <mergeCell ref="I193:I211"/>
    <mergeCell ref="J193:J211"/>
    <mergeCell ref="E207:E210"/>
    <mergeCell ref="A193:A211"/>
    <mergeCell ref="B193:B211"/>
    <mergeCell ref="C193:C211"/>
    <mergeCell ref="D193:D211"/>
    <mergeCell ref="E193:E206"/>
    <mergeCell ref="H193:H211"/>
  </mergeCells>
  <phoneticPr fontId="3"/>
  <pageMargins left="0.70866141732283472" right="0.70866141732283472" top="0.74803149606299213" bottom="0.74803149606299213" header="0.31496062992125984" footer="0.31496062992125984"/>
  <pageSetup paperSize="8" scale="76" fitToHeight="2" orientation="portrait" r:id="rId1"/>
  <rowBreaks count="3" manualBreakCount="3">
    <brk id="86" max="16383" man="1"/>
    <brk id="135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田中　杏実</cp:lastModifiedBy>
  <cp:lastPrinted>2025-04-08T02:02:05Z</cp:lastPrinted>
  <dcterms:created xsi:type="dcterms:W3CDTF">2025-04-08T00:34:20Z</dcterms:created>
  <dcterms:modified xsi:type="dcterms:W3CDTF">2025-04-08T02:03:09Z</dcterms:modified>
</cp:coreProperties>
</file>