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512C7D07-EE1F-494E-B769-EBA52ABEA9F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教育庁" sheetId="2" r:id="rId1"/>
  </sheets>
  <definedNames>
    <definedName name="_xlnm._FilterDatabase" localSheetId="0">教育庁!$F$8:$AC$224</definedName>
    <definedName name="_xlnm.Print_Area" localSheetId="0">教育庁!$A$1:$AF$260</definedName>
    <definedName name="Z_8072FA26_DA67_413D_ACA5_C62865982A64_.wvu.FilterData" localSheetId="0">教育庁!$A$5:$AF$192</definedName>
    <definedName name="Z_8072FA26_DA67_413D_ACA5_C62865982A64_.wvu.PrintArea" localSheetId="0">教育庁!$A$1:$AF$251</definedName>
    <definedName name="Z_8072FA26_DA67_413D_ACA5_C62865982A64_.wvu.PrintTitles" localSheetId="0">教育庁!$5:$10</definedName>
    <definedName name="Z_AFF8FD8B_5793_4D79_AAB7_7FC40495837F_.wvu.FilterData" localSheetId="0">教育庁!$A$5:$AF$192</definedName>
    <definedName name="Z_AFF8FD8B_5793_4D79_AAB7_7FC40495837F_.wvu.PrintArea" localSheetId="0">教育庁!$A$1:$AF$251</definedName>
    <definedName name="Z_AFF8FD8B_5793_4D79_AAB7_7FC40495837F_.wvu.PrintTitles" localSheetId="0">教育庁!$5:$10</definedName>
    <definedName name="Z_DF7DAE3F_D77F_4017_8985_D886450242F5_.wvu.FilterData" localSheetId="0">教育庁!$A$5:$AF$192</definedName>
    <definedName name="Z_DF7DAE3F_D77F_4017_8985_D886450242F5_.wvu.PrintArea" localSheetId="0">教育庁!$A$1:$AF$251</definedName>
    <definedName name="Z_DF7DAE3F_D77F_4017_8985_D886450242F5_.wvu.PrintTitles" localSheetId="0">教育庁!$5:$10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6" i="2" l="1"/>
  <c r="U226" i="2"/>
  <c r="M226" i="2"/>
  <c r="M225" i="2"/>
  <c r="AC157" i="2"/>
  <c r="AC259" i="2"/>
  <c r="U259" i="2"/>
  <c r="M259" i="2"/>
  <c r="AC224" i="2" l="1"/>
  <c r="U224" i="2"/>
  <c r="M224" i="2"/>
  <c r="AC223" i="2"/>
  <c r="U223" i="2"/>
  <c r="M223" i="2"/>
  <c r="AC222" i="2"/>
  <c r="U222" i="2"/>
  <c r="M222" i="2"/>
  <c r="AC221" i="2"/>
  <c r="U221" i="2"/>
  <c r="M221" i="2"/>
  <c r="AC220" i="2"/>
  <c r="U220" i="2"/>
  <c r="M220" i="2"/>
  <c r="AC219" i="2"/>
  <c r="U219" i="2"/>
  <c r="M219" i="2"/>
  <c r="AC218" i="2"/>
  <c r="U218" i="2"/>
  <c r="M218" i="2"/>
  <c r="AC217" i="2"/>
  <c r="U217" i="2"/>
  <c r="M217" i="2"/>
  <c r="AC216" i="2"/>
  <c r="U216" i="2"/>
  <c r="M216" i="2"/>
  <c r="AC215" i="2"/>
  <c r="U215" i="2"/>
  <c r="M215" i="2"/>
  <c r="AC214" i="2"/>
  <c r="U214" i="2"/>
  <c r="M214" i="2"/>
  <c r="AC213" i="2"/>
  <c r="U213" i="2"/>
  <c r="M213" i="2"/>
  <c r="AC212" i="2"/>
  <c r="U212" i="2"/>
  <c r="M212" i="2"/>
  <c r="AC211" i="2"/>
  <c r="U211" i="2"/>
  <c r="M211" i="2"/>
  <c r="AC210" i="2"/>
  <c r="U210" i="2"/>
  <c r="M210" i="2"/>
  <c r="U209" i="2"/>
  <c r="M209" i="2"/>
  <c r="U208" i="2"/>
  <c r="M208" i="2"/>
  <c r="U207" i="2"/>
  <c r="M207" i="2"/>
  <c r="U206" i="2"/>
  <c r="M206" i="2"/>
  <c r="U205" i="2"/>
  <c r="M205" i="2"/>
  <c r="U204" i="2"/>
  <c r="M204" i="2"/>
  <c r="U203" i="2"/>
  <c r="M203" i="2"/>
  <c r="U202" i="2"/>
  <c r="M202" i="2"/>
  <c r="U201" i="2"/>
  <c r="M201" i="2"/>
  <c r="U200" i="2"/>
  <c r="M200" i="2"/>
  <c r="U199" i="2"/>
  <c r="M199" i="2"/>
  <c r="AC198" i="2"/>
  <c r="U198" i="2"/>
  <c r="AC197" i="2"/>
  <c r="U197" i="2"/>
  <c r="AC196" i="2"/>
  <c r="U196" i="2"/>
  <c r="M196" i="2"/>
  <c r="U195" i="2"/>
  <c r="AC194" i="2"/>
  <c r="U194" i="2"/>
  <c r="M194" i="2"/>
  <c r="AC193" i="2"/>
  <c r="U193" i="2"/>
  <c r="M193" i="2"/>
  <c r="AC192" i="2"/>
  <c r="U192" i="2"/>
  <c r="M192" i="2"/>
  <c r="AC191" i="2"/>
  <c r="U191" i="2"/>
  <c r="M191" i="2"/>
  <c r="AC190" i="2"/>
  <c r="U190" i="2"/>
  <c r="M190" i="2"/>
  <c r="AC189" i="2"/>
  <c r="U189" i="2"/>
  <c r="M189" i="2"/>
  <c r="AC188" i="2"/>
  <c r="U188" i="2"/>
  <c r="M188" i="2"/>
  <c r="AC187" i="2"/>
  <c r="U187" i="2"/>
  <c r="M187" i="2"/>
  <c r="AC186" i="2"/>
  <c r="U186" i="2"/>
  <c r="M186" i="2"/>
  <c r="AC185" i="2"/>
  <c r="U185" i="2"/>
  <c r="M185" i="2"/>
  <c r="AC184" i="2"/>
  <c r="U184" i="2"/>
  <c r="M184" i="2"/>
  <c r="AC183" i="2"/>
  <c r="U183" i="2"/>
  <c r="M183" i="2"/>
  <c r="AC182" i="2"/>
  <c r="U182" i="2"/>
  <c r="M182" i="2"/>
  <c r="AC181" i="2"/>
  <c r="U181" i="2"/>
  <c r="M181" i="2"/>
  <c r="AC180" i="2"/>
  <c r="U180" i="2"/>
  <c r="M180" i="2"/>
  <c r="AC179" i="2"/>
  <c r="U179" i="2"/>
  <c r="M179" i="2"/>
  <c r="AC178" i="2"/>
  <c r="U178" i="2"/>
  <c r="M178" i="2"/>
  <c r="AC177" i="2"/>
  <c r="U177" i="2"/>
  <c r="M177" i="2"/>
  <c r="AC176" i="2"/>
  <c r="U176" i="2"/>
  <c r="M176" i="2"/>
  <c r="AC175" i="2"/>
  <c r="U175" i="2"/>
  <c r="M175" i="2"/>
  <c r="AC173" i="2"/>
  <c r="U173" i="2"/>
  <c r="M173" i="2"/>
  <c r="AC172" i="2"/>
  <c r="U172" i="2"/>
  <c r="M172" i="2"/>
  <c r="AC171" i="2"/>
  <c r="U171" i="2"/>
  <c r="M171" i="2"/>
  <c r="AC170" i="2"/>
  <c r="U170" i="2"/>
  <c r="M170" i="2"/>
  <c r="AC169" i="2"/>
  <c r="U169" i="2"/>
  <c r="M169" i="2"/>
  <c r="U168" i="2"/>
  <c r="AC167" i="2"/>
  <c r="U167" i="2"/>
  <c r="M167" i="2"/>
  <c r="AC166" i="2"/>
  <c r="U166" i="2"/>
  <c r="M166" i="2"/>
  <c r="U165" i="2"/>
  <c r="AC164" i="2"/>
  <c r="U164" i="2"/>
  <c r="M164" i="2"/>
  <c r="AC163" i="2"/>
  <c r="U163" i="2"/>
  <c r="M163" i="2"/>
  <c r="AC162" i="2"/>
  <c r="U162" i="2"/>
  <c r="M162" i="2"/>
  <c r="AC161" i="2"/>
  <c r="U161" i="2"/>
  <c r="M161" i="2"/>
  <c r="AC160" i="2"/>
  <c r="U160" i="2"/>
  <c r="M160" i="2"/>
  <c r="AC159" i="2"/>
  <c r="U159" i="2"/>
  <c r="M159" i="2"/>
  <c r="AC158" i="2"/>
  <c r="U158" i="2"/>
  <c r="M158" i="2"/>
  <c r="U157" i="2"/>
  <c r="M157" i="2"/>
  <c r="AC156" i="2"/>
  <c r="U156" i="2"/>
  <c r="M156" i="2"/>
  <c r="U155" i="2"/>
  <c r="M155" i="2"/>
  <c r="AC154" i="2"/>
  <c r="U154" i="2"/>
  <c r="M154" i="2"/>
  <c r="AC153" i="2"/>
  <c r="U153" i="2"/>
  <c r="M153" i="2"/>
  <c r="AC152" i="2"/>
  <c r="U152" i="2"/>
  <c r="M152" i="2"/>
  <c r="AC151" i="2"/>
  <c r="U151" i="2"/>
  <c r="M151" i="2"/>
  <c r="AC150" i="2"/>
  <c r="U150" i="2"/>
  <c r="M150" i="2"/>
  <c r="AC149" i="2"/>
  <c r="U149" i="2"/>
  <c r="M149" i="2"/>
  <c r="AC148" i="2"/>
  <c r="U148" i="2"/>
  <c r="M148" i="2"/>
  <c r="AC147" i="2"/>
  <c r="U147" i="2"/>
  <c r="M147" i="2"/>
  <c r="AC146" i="2"/>
  <c r="U146" i="2"/>
  <c r="M146" i="2"/>
  <c r="AC145" i="2"/>
  <c r="U145" i="2"/>
  <c r="M145" i="2"/>
  <c r="AC144" i="2"/>
  <c r="U144" i="2"/>
  <c r="M144" i="2"/>
  <c r="AC143" i="2"/>
  <c r="U143" i="2"/>
  <c r="M143" i="2"/>
  <c r="AC142" i="2"/>
  <c r="U142" i="2"/>
  <c r="M142" i="2"/>
  <c r="AC141" i="2"/>
  <c r="U141" i="2"/>
  <c r="M141" i="2"/>
  <c r="AC140" i="2"/>
  <c r="U140" i="2"/>
  <c r="M140" i="2"/>
  <c r="M139" i="2"/>
  <c r="AC138" i="2"/>
  <c r="U138" i="2"/>
  <c r="M138" i="2"/>
  <c r="AC137" i="2"/>
  <c r="U137" i="2"/>
  <c r="M137" i="2"/>
  <c r="AC136" i="2"/>
  <c r="U136" i="2"/>
  <c r="M136" i="2"/>
  <c r="AC135" i="2"/>
  <c r="U135" i="2"/>
  <c r="M135" i="2"/>
  <c r="AC134" i="2"/>
  <c r="U134" i="2"/>
  <c r="M134" i="2"/>
  <c r="AC133" i="2"/>
  <c r="U133" i="2"/>
  <c r="M133" i="2"/>
  <c r="AC132" i="2"/>
  <c r="U132" i="2"/>
  <c r="M132" i="2"/>
  <c r="AC131" i="2"/>
  <c r="U131" i="2"/>
  <c r="M131" i="2"/>
  <c r="AC130" i="2"/>
  <c r="U130" i="2"/>
  <c r="M130" i="2"/>
  <c r="AC129" i="2"/>
  <c r="U129" i="2"/>
  <c r="M129" i="2"/>
  <c r="AC128" i="2"/>
  <c r="U128" i="2"/>
  <c r="M128" i="2"/>
  <c r="AC127" i="2"/>
  <c r="U127" i="2"/>
  <c r="M127" i="2"/>
  <c r="AC126" i="2"/>
  <c r="U126" i="2"/>
  <c r="M126" i="2"/>
  <c r="AC125" i="2"/>
  <c r="U125" i="2"/>
  <c r="M125" i="2"/>
  <c r="AC124" i="2"/>
  <c r="U124" i="2"/>
  <c r="M124" i="2"/>
  <c r="AC123" i="2"/>
  <c r="U123" i="2"/>
  <c r="M123" i="2"/>
  <c r="AC122" i="2"/>
  <c r="U122" i="2"/>
  <c r="M122" i="2"/>
  <c r="AC121" i="2"/>
  <c r="U121" i="2"/>
  <c r="M121" i="2"/>
  <c r="AC120" i="2"/>
  <c r="U120" i="2"/>
  <c r="M120" i="2"/>
  <c r="AC119" i="2"/>
  <c r="U119" i="2"/>
  <c r="M119" i="2"/>
  <c r="AC118" i="2"/>
  <c r="U118" i="2"/>
  <c r="M118" i="2"/>
  <c r="AC117" i="2"/>
  <c r="U117" i="2"/>
  <c r="M117" i="2"/>
  <c r="AC116" i="2"/>
  <c r="U116" i="2"/>
  <c r="M116" i="2"/>
  <c r="AC115" i="2"/>
  <c r="U115" i="2"/>
  <c r="M115" i="2"/>
  <c r="AC114" i="2"/>
  <c r="U114" i="2"/>
  <c r="M114" i="2"/>
  <c r="AC113" i="2"/>
  <c r="U113" i="2"/>
  <c r="M113" i="2"/>
  <c r="AC112" i="2"/>
  <c r="U112" i="2"/>
  <c r="M112" i="2"/>
  <c r="AC111" i="2"/>
  <c r="U111" i="2"/>
  <c r="M111" i="2"/>
  <c r="AC110" i="2"/>
  <c r="U110" i="2"/>
  <c r="M110" i="2"/>
  <c r="AC109" i="2"/>
  <c r="U109" i="2"/>
  <c r="M109" i="2"/>
  <c r="AC108" i="2"/>
  <c r="U108" i="2"/>
  <c r="M108" i="2"/>
  <c r="AC107" i="2"/>
  <c r="U107" i="2"/>
  <c r="M107" i="2"/>
  <c r="AC106" i="2"/>
  <c r="U106" i="2"/>
  <c r="M106" i="2"/>
  <c r="AC105" i="2"/>
  <c r="U105" i="2"/>
  <c r="M105" i="2"/>
  <c r="AC104" i="2"/>
  <c r="U104" i="2"/>
  <c r="M104" i="2"/>
  <c r="AC103" i="2"/>
  <c r="U103" i="2"/>
  <c r="M103" i="2"/>
  <c r="AC102" i="2"/>
  <c r="U102" i="2"/>
  <c r="M102" i="2"/>
  <c r="M101" i="2"/>
  <c r="M100" i="2"/>
  <c r="AC99" i="2"/>
  <c r="U99" i="2"/>
  <c r="M99" i="2"/>
  <c r="AC98" i="2"/>
  <c r="U98" i="2"/>
  <c r="M98" i="2"/>
  <c r="AC97" i="2"/>
  <c r="U97" i="2"/>
  <c r="M97" i="2"/>
  <c r="AC96" i="2"/>
  <c r="U96" i="2"/>
  <c r="M96" i="2"/>
  <c r="AC95" i="2"/>
  <c r="U95" i="2"/>
  <c r="M95" i="2"/>
  <c r="AC94" i="2"/>
  <c r="U94" i="2"/>
  <c r="M94" i="2"/>
  <c r="AC93" i="2"/>
  <c r="U93" i="2"/>
  <c r="M93" i="2"/>
  <c r="AC92" i="2"/>
  <c r="U92" i="2"/>
  <c r="M92" i="2"/>
  <c r="AC91" i="2"/>
  <c r="U91" i="2"/>
  <c r="M91" i="2"/>
  <c r="AC90" i="2"/>
  <c r="U90" i="2"/>
  <c r="M90" i="2"/>
  <c r="AC89" i="2"/>
  <c r="U89" i="2"/>
  <c r="M89" i="2"/>
  <c r="AC88" i="2"/>
  <c r="U88" i="2"/>
  <c r="M88" i="2"/>
  <c r="AC87" i="2"/>
  <c r="U87" i="2"/>
  <c r="M87" i="2"/>
  <c r="AC86" i="2"/>
  <c r="U86" i="2"/>
  <c r="M86" i="2"/>
  <c r="AC85" i="2"/>
  <c r="U85" i="2"/>
  <c r="M85" i="2"/>
  <c r="AC84" i="2"/>
  <c r="U84" i="2"/>
  <c r="M84" i="2"/>
  <c r="AC83" i="2"/>
  <c r="U83" i="2"/>
  <c r="M83" i="2"/>
  <c r="AC82" i="2"/>
  <c r="U82" i="2"/>
  <c r="M82" i="2"/>
  <c r="AC81" i="2"/>
  <c r="U81" i="2"/>
  <c r="M81" i="2"/>
  <c r="AC80" i="2"/>
  <c r="U80" i="2"/>
  <c r="M80" i="2"/>
  <c r="AC79" i="2"/>
  <c r="U79" i="2"/>
  <c r="M79" i="2"/>
  <c r="AC78" i="2"/>
  <c r="U78" i="2"/>
  <c r="M78" i="2"/>
  <c r="AC77" i="2"/>
  <c r="U77" i="2"/>
  <c r="M77" i="2"/>
  <c r="AC76" i="2"/>
  <c r="U76" i="2"/>
  <c r="M76" i="2"/>
  <c r="AC75" i="2"/>
  <c r="U75" i="2"/>
  <c r="M75" i="2"/>
  <c r="AC74" i="2"/>
  <c r="U74" i="2"/>
  <c r="M74" i="2"/>
  <c r="AC73" i="2"/>
  <c r="U73" i="2"/>
  <c r="M73" i="2"/>
  <c r="AC72" i="2"/>
  <c r="U72" i="2"/>
  <c r="M72" i="2"/>
  <c r="AC71" i="2"/>
  <c r="U71" i="2"/>
  <c r="M71" i="2"/>
  <c r="AC70" i="2"/>
  <c r="U70" i="2"/>
  <c r="M70" i="2"/>
  <c r="AC69" i="2"/>
  <c r="U69" i="2"/>
  <c r="M69" i="2"/>
  <c r="AC68" i="2"/>
  <c r="U68" i="2"/>
  <c r="M68" i="2"/>
  <c r="AC67" i="2"/>
  <c r="U67" i="2"/>
  <c r="M67" i="2"/>
  <c r="AC66" i="2"/>
  <c r="U66" i="2"/>
  <c r="M66" i="2"/>
  <c r="AC65" i="2"/>
  <c r="U65" i="2"/>
  <c r="M65" i="2"/>
  <c r="AC64" i="2"/>
  <c r="U64" i="2"/>
  <c r="M64" i="2"/>
  <c r="AC63" i="2"/>
  <c r="U63" i="2"/>
  <c r="M63" i="2"/>
  <c r="AC62" i="2"/>
  <c r="U62" i="2"/>
  <c r="M62" i="2"/>
  <c r="AC61" i="2"/>
  <c r="U61" i="2"/>
  <c r="M61" i="2"/>
  <c r="AC60" i="2"/>
  <c r="U60" i="2"/>
  <c r="M60" i="2"/>
  <c r="AC59" i="2"/>
  <c r="U59" i="2"/>
  <c r="M59" i="2"/>
  <c r="AC58" i="2"/>
  <c r="U58" i="2"/>
  <c r="M58" i="2"/>
  <c r="AC57" i="2"/>
  <c r="U57" i="2"/>
  <c r="M57" i="2"/>
  <c r="AC56" i="2"/>
  <c r="U56" i="2"/>
  <c r="M56" i="2"/>
  <c r="M55" i="2"/>
  <c r="AC54" i="2"/>
  <c r="U54" i="2"/>
  <c r="M54" i="2"/>
  <c r="AC53" i="2"/>
  <c r="U53" i="2"/>
  <c r="M53" i="2"/>
  <c r="AC52" i="2"/>
  <c r="U52" i="2"/>
  <c r="M52" i="2"/>
  <c r="AC51" i="2"/>
  <c r="U51" i="2"/>
  <c r="M51" i="2"/>
  <c r="AC50" i="2"/>
  <c r="U50" i="2"/>
  <c r="M50" i="2"/>
  <c r="AC49" i="2"/>
  <c r="U49" i="2"/>
  <c r="M49" i="2"/>
  <c r="AC48" i="2"/>
  <c r="U48" i="2"/>
  <c r="M48" i="2"/>
  <c r="AC47" i="2"/>
  <c r="U47" i="2"/>
  <c r="M47" i="2"/>
  <c r="AC46" i="2"/>
  <c r="U46" i="2"/>
  <c r="M46" i="2"/>
  <c r="AC45" i="2"/>
  <c r="U45" i="2"/>
  <c r="M45" i="2"/>
  <c r="AC44" i="2"/>
  <c r="U44" i="2"/>
  <c r="M44" i="2"/>
  <c r="AC43" i="2"/>
  <c r="U43" i="2"/>
  <c r="M43" i="2"/>
  <c r="AC42" i="2"/>
  <c r="U42" i="2"/>
  <c r="M42" i="2"/>
  <c r="M41" i="2"/>
  <c r="AC40" i="2"/>
  <c r="U40" i="2"/>
  <c r="M40" i="2"/>
  <c r="AC39" i="2"/>
  <c r="U39" i="2"/>
  <c r="M39" i="2"/>
  <c r="AC38" i="2"/>
  <c r="U38" i="2"/>
  <c r="M38" i="2"/>
  <c r="AC37" i="2"/>
  <c r="U37" i="2"/>
  <c r="M37" i="2"/>
  <c r="AC36" i="2"/>
  <c r="U36" i="2"/>
  <c r="M36" i="2"/>
  <c r="AC35" i="2"/>
  <c r="U35" i="2"/>
  <c r="M35" i="2"/>
  <c r="AC34" i="2"/>
  <c r="U34" i="2"/>
  <c r="M34" i="2"/>
  <c r="AC33" i="2"/>
  <c r="U33" i="2"/>
  <c r="M33" i="2"/>
  <c r="AC32" i="2"/>
  <c r="U32" i="2"/>
  <c r="M32" i="2"/>
  <c r="AC31" i="2"/>
  <c r="U31" i="2"/>
  <c r="M31" i="2"/>
  <c r="AC30" i="2"/>
  <c r="U30" i="2"/>
  <c r="M30" i="2"/>
  <c r="AC29" i="2"/>
  <c r="U29" i="2"/>
  <c r="M29" i="2"/>
  <c r="AC28" i="2"/>
  <c r="U28" i="2"/>
  <c r="M28" i="2"/>
  <c r="AC249" i="2" l="1"/>
  <c r="U24" i="2"/>
  <c r="U22" i="2"/>
  <c r="U21" i="2"/>
  <c r="M21" i="2"/>
  <c r="M20" i="2"/>
  <c r="AC19" i="2"/>
  <c r="U19" i="2"/>
  <c r="M19" i="2"/>
  <c r="AC18" i="2"/>
  <c r="U18" i="2"/>
  <c r="M18" i="2"/>
  <c r="AC17" i="2"/>
  <c r="M17" i="2"/>
  <c r="AC16" i="2"/>
  <c r="U16" i="2"/>
  <c r="M15" i="2"/>
  <c r="U26" i="2" l="1"/>
  <c r="AC27" i="2" l="1"/>
  <c r="U27" i="2"/>
  <c r="M27" i="2"/>
  <c r="AC174" i="2" l="1"/>
  <c r="U174" i="2"/>
  <c r="M174" i="2"/>
  <c r="AC14" i="2" l="1"/>
  <c r="U14" i="2"/>
  <c r="M14" i="2"/>
  <c r="U13" i="2"/>
  <c r="M13" i="2"/>
  <c r="U12" i="2"/>
  <c r="M12" i="2"/>
  <c r="U11" i="2"/>
  <c r="U25" i="2" l="1"/>
</calcChain>
</file>

<file path=xl/sharedStrings.xml><?xml version="1.0" encoding="utf-8"?>
<sst xmlns="http://schemas.openxmlformats.org/spreadsheetml/2006/main" count="3465" uniqueCount="728">
  <si>
    <t>索引番号</t>
    <rPh sb="0" eb="2">
      <t>サクイン</t>
    </rPh>
    <rPh sb="2" eb="4">
      <t>バンゴウ</t>
    </rPh>
    <phoneticPr fontId="3"/>
  </si>
  <si>
    <t>施設名称</t>
    <rPh sb="0" eb="2">
      <t>シセツ</t>
    </rPh>
    <rPh sb="2" eb="4">
      <t>メイショウ</t>
    </rPh>
    <phoneticPr fontId="3"/>
  </si>
  <si>
    <t>10263 教育振興室</t>
  </si>
  <si>
    <t>10-263-001015</t>
  </si>
  <si>
    <t>10-263-001017</t>
  </si>
  <si>
    <t>10-263-001018</t>
  </si>
  <si>
    <t>10-263-001020</t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</si>
  <si>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</si>
  <si>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土地面積</t>
    <rPh sb="0" eb="2">
      <t>トチ</t>
    </rPh>
    <rPh sb="2" eb="4">
      <t>メンセキ</t>
    </rPh>
    <phoneticPr fontId="1"/>
  </si>
  <si>
    <t>施設</t>
    <rPh sb="0" eb="2">
      <t>シセツ</t>
    </rPh>
    <phoneticPr fontId="1"/>
  </si>
  <si>
    <t>年間艇庫利用数</t>
    <rPh sb="0" eb="2">
      <t>ネンカン</t>
    </rPh>
    <rPh sb="2" eb="4">
      <t>テイコ</t>
    </rPh>
    <rPh sb="4" eb="6">
      <t>リヨウ</t>
    </rPh>
    <rPh sb="6" eb="7">
      <t>スウ</t>
    </rPh>
    <phoneticPr fontId="1"/>
  </si>
  <si>
    <t>年間艇庫収容
可能延艇数</t>
    <rPh sb="0" eb="2">
      <t>ネンカン</t>
    </rPh>
    <rPh sb="2" eb="4">
      <t>テイコ</t>
    </rPh>
    <rPh sb="4" eb="6">
      <t>シュウヨウ</t>
    </rPh>
    <rPh sb="7" eb="9">
      <t>カノウ</t>
    </rPh>
    <rPh sb="9" eb="10">
      <t>ノ</t>
    </rPh>
    <rPh sb="10" eb="11">
      <t>テイ</t>
    </rPh>
    <rPh sb="11" eb="12">
      <t>スウ</t>
    </rPh>
    <phoneticPr fontId="1"/>
  </si>
  <si>
    <t>年間利用コマ数</t>
    <rPh sb="0" eb="2">
      <t>ネンカン</t>
    </rPh>
    <rPh sb="2" eb="4">
      <t>リヨウ</t>
    </rPh>
    <rPh sb="6" eb="7">
      <t>スウ</t>
    </rPh>
    <phoneticPr fontId="1"/>
  </si>
  <si>
    <t>年間利用
可能コマ数</t>
    <rPh sb="0" eb="2">
      <t>ネンカン</t>
    </rPh>
    <rPh sb="2" eb="4">
      <t>リヨウ</t>
    </rPh>
    <rPh sb="5" eb="7">
      <t>カノウ</t>
    </rPh>
    <rPh sb="9" eb="10">
      <t>スウ</t>
    </rPh>
    <phoneticPr fontId="1"/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</si>
  <si>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1"/>
  </si>
  <si>
    <t>年間想定利用者数</t>
    <rPh sb="0" eb="2">
      <t>ネンカン</t>
    </rPh>
    <rPh sb="2" eb="4">
      <t>ソウテイ</t>
    </rPh>
    <rPh sb="4" eb="7">
      <t>リヨウシャ</t>
    </rPh>
    <rPh sb="7" eb="8">
      <t>スウ</t>
    </rPh>
    <phoneticPr fontId="1"/>
  </si>
  <si>
    <t>ＮＯ</t>
    <phoneticPr fontId="3"/>
  </si>
  <si>
    <t>所管課名</t>
    <rPh sb="2" eb="4">
      <t>カメイ</t>
    </rPh>
    <phoneticPr fontId="3"/>
  </si>
  <si>
    <t>10276 文化財保護課</t>
  </si>
  <si>
    <t>収蔵状況</t>
    <rPh sb="0" eb="2">
      <t>シュウゾウ</t>
    </rPh>
    <rPh sb="2" eb="4">
      <t>ジョウキョウ</t>
    </rPh>
    <phoneticPr fontId="1"/>
  </si>
  <si>
    <t>収蔵容量</t>
    <rPh sb="0" eb="2">
      <t>シュウゾウ</t>
    </rPh>
    <rPh sb="2" eb="4">
      <t>ヨウリョウ</t>
    </rPh>
    <phoneticPr fontId="1"/>
  </si>
  <si>
    <t>10-276-000003</t>
  </si>
  <si>
    <t>保全を目的としている
土地面積</t>
    <rPh sb="0" eb="2">
      <t>ホゼン</t>
    </rPh>
    <rPh sb="3" eb="5">
      <t>モクテキ</t>
    </rPh>
    <rPh sb="11" eb="13">
      <t>トチ</t>
    </rPh>
    <rPh sb="13" eb="15">
      <t>メンセキ</t>
    </rPh>
    <phoneticPr fontId="1"/>
  </si>
  <si>
    <t>10-276-000095</t>
  </si>
  <si>
    <t>泉佐野勤労青少年研修センター</t>
  </si>
  <si>
    <t>10-276-001004</t>
  </si>
  <si>
    <t>10-276-001013</t>
  </si>
  <si>
    <t>年間入館者数</t>
    <rPh sb="0" eb="2">
      <t>ネンカン</t>
    </rPh>
    <rPh sb="2" eb="5">
      <t>ニュウカンシャ</t>
    </rPh>
    <rPh sb="5" eb="6">
      <t>スウ</t>
    </rPh>
    <phoneticPr fontId="1"/>
  </si>
  <si>
    <t>年間想定入館者数</t>
    <rPh sb="0" eb="2">
      <t>ネンカン</t>
    </rPh>
    <rPh sb="2" eb="4">
      <t>ソウテイ</t>
    </rPh>
    <rPh sb="4" eb="7">
      <t>ニュウカンシャ</t>
    </rPh>
    <rPh sb="7" eb="8">
      <t>スウ</t>
    </rPh>
    <phoneticPr fontId="1"/>
  </si>
  <si>
    <t>10-276-001014</t>
  </si>
  <si>
    <t>10-276-001018</t>
  </si>
  <si>
    <t>10-276-001022</t>
  </si>
  <si>
    <t>大阪府立東大阪文化財収蔵庫</t>
  </si>
  <si>
    <t>10280 教育センター</t>
  </si>
  <si>
    <t>10-280-000000</t>
  </si>
  <si>
    <t>受講者数</t>
    <rPh sb="0" eb="3">
      <t>ジュコウシャ</t>
    </rPh>
    <rPh sb="3" eb="4">
      <t>スウ</t>
    </rPh>
    <phoneticPr fontId="1"/>
  </si>
  <si>
    <t>10-281-000000</t>
  </si>
  <si>
    <t>年間利用者数</t>
    <rPh sb="0" eb="2">
      <t>ネンカン</t>
    </rPh>
    <rPh sb="2" eb="5">
      <t>リヨウシャ</t>
    </rPh>
    <rPh sb="5" eb="6">
      <t>スウ</t>
    </rPh>
    <phoneticPr fontId="1"/>
  </si>
  <si>
    <t>10282 中央図書館</t>
  </si>
  <si>
    <t>10-282-000001</t>
  </si>
  <si>
    <t>10943 市町村教育室</t>
  </si>
  <si>
    <t>10-943-000038</t>
  </si>
  <si>
    <t>11037 緑風冠高等学校</t>
  </si>
  <si>
    <t>10-037-000000</t>
  </si>
  <si>
    <t>在学生徒数</t>
    <rPh sb="0" eb="2">
      <t>ザイガク</t>
    </rPh>
    <rPh sb="2" eb="5">
      <t>セイトスウ</t>
    </rPh>
    <phoneticPr fontId="1"/>
  </si>
  <si>
    <t>収容定員</t>
    <rPh sb="0" eb="2">
      <t>シュウヨウ</t>
    </rPh>
    <rPh sb="2" eb="4">
      <t>テイイン</t>
    </rPh>
    <phoneticPr fontId="1"/>
  </si>
  <si>
    <t>／</t>
  </si>
  <si>
    <t>11124 千里青雲高等学校</t>
  </si>
  <si>
    <t>10-124-000000</t>
  </si>
  <si>
    <t>11125 北摂つばさ高等学校</t>
  </si>
  <si>
    <t>10-125-000000</t>
  </si>
  <si>
    <t>11184 北かわち皐が丘高等学校</t>
  </si>
  <si>
    <t>10-184-000000</t>
  </si>
  <si>
    <t>11185 みどり清朋高等学校</t>
  </si>
  <si>
    <t>10-185-000000</t>
  </si>
  <si>
    <t>10334 北野高等学校</t>
  </si>
  <si>
    <t>10-334-000000</t>
  </si>
  <si>
    <t>10335 東淀川高等学校</t>
  </si>
  <si>
    <t>10-335-000000</t>
  </si>
  <si>
    <t>10337 柴島高等学校</t>
  </si>
  <si>
    <t>10-337-000000</t>
  </si>
  <si>
    <t>10338 大手前高等学校</t>
  </si>
  <si>
    <t>10-338-000000</t>
  </si>
  <si>
    <t>10339 旭高等学校</t>
  </si>
  <si>
    <t>10-339-000000</t>
  </si>
  <si>
    <t>10341 茨田高等学校</t>
  </si>
  <si>
    <t>10-341-000000</t>
  </si>
  <si>
    <t>10342 清水谷高等学校</t>
  </si>
  <si>
    <t>10-342-000000</t>
  </si>
  <si>
    <t>10343 高津高等学校</t>
  </si>
  <si>
    <t>10-343-000000</t>
  </si>
  <si>
    <t>10344 夕陽丘高等学校</t>
  </si>
  <si>
    <t>10-344-000000</t>
  </si>
  <si>
    <t>10345 港高等学校</t>
  </si>
  <si>
    <t>10-345-000000</t>
  </si>
  <si>
    <t>10346 市岡高等学校</t>
  </si>
  <si>
    <t>10-346-000000</t>
  </si>
  <si>
    <t>10-347-000000</t>
  </si>
  <si>
    <t>10348 大正高等学校</t>
  </si>
  <si>
    <t>10-348-000000</t>
  </si>
  <si>
    <t>10349 今宮高等学校</t>
  </si>
  <si>
    <t>10-349-000000</t>
  </si>
  <si>
    <t>10-350-000000</t>
  </si>
  <si>
    <t>10351 西成高等学校</t>
  </si>
  <si>
    <t>10-351-000000</t>
  </si>
  <si>
    <t>10352 天王寺高等学校</t>
  </si>
  <si>
    <t>10-352-000000</t>
  </si>
  <si>
    <t>10353 阿倍野高等学校</t>
  </si>
  <si>
    <t>10-353-000000</t>
  </si>
  <si>
    <t>10354 住吉高等学校</t>
  </si>
  <si>
    <t>10-354-000000</t>
  </si>
  <si>
    <t>10355 東住吉高等学校</t>
  </si>
  <si>
    <t>10-355-000000</t>
  </si>
  <si>
    <t>10356 長吉高等学校</t>
  </si>
  <si>
    <t>10-356-000000</t>
  </si>
  <si>
    <t>10357 平野高等学校</t>
  </si>
  <si>
    <t>10-357-000000</t>
  </si>
  <si>
    <t>10360 阪南高等学校</t>
  </si>
  <si>
    <t>10-360-000000</t>
  </si>
  <si>
    <t>10-361-000000</t>
  </si>
  <si>
    <t>10362 池田高等学校</t>
  </si>
  <si>
    <t>10-362-000000</t>
  </si>
  <si>
    <t>10363 渋谷高等学校</t>
  </si>
  <si>
    <t>10-363-000000</t>
  </si>
  <si>
    <t>10364 池田北高等学校</t>
  </si>
  <si>
    <t>10-364-000500</t>
  </si>
  <si>
    <t>10365 豊中高等学校</t>
  </si>
  <si>
    <t>10-365-000000</t>
  </si>
  <si>
    <t>10366 桜塚高等学校</t>
  </si>
  <si>
    <t>10368 豊島高等学校</t>
  </si>
  <si>
    <t>10-368-000001</t>
  </si>
  <si>
    <t>10369 刀根山高等学校</t>
  </si>
  <si>
    <t>10-369-000000</t>
  </si>
  <si>
    <t>10-371-000000</t>
  </si>
  <si>
    <t>10372 箕面高等学校</t>
  </si>
  <si>
    <t>10-372-000000</t>
  </si>
  <si>
    <t>10373 箕面東高等学校</t>
  </si>
  <si>
    <t>10-373-000000</t>
  </si>
  <si>
    <t>10375 春日丘高等学校</t>
  </si>
  <si>
    <t>10-375-000000</t>
  </si>
  <si>
    <t>10376 茨木高等学校</t>
  </si>
  <si>
    <t>10-376-000000</t>
  </si>
  <si>
    <t>10377 茨木西高等学校</t>
  </si>
  <si>
    <t>10-377-000000</t>
  </si>
  <si>
    <t>10379 福井高等学校</t>
  </si>
  <si>
    <t>10-379-000500</t>
  </si>
  <si>
    <t>10380 吹田高等学校</t>
  </si>
  <si>
    <t>10-380-000000</t>
  </si>
  <si>
    <t>10381 千里高等学校</t>
  </si>
  <si>
    <t>10-381-000000</t>
  </si>
  <si>
    <t>10382 吹田東高等学校</t>
  </si>
  <si>
    <t>10-382-000000</t>
  </si>
  <si>
    <t>10383 北千里高等学校</t>
  </si>
  <si>
    <t>10-383-000000</t>
  </si>
  <si>
    <t>北千里高等学校</t>
  </si>
  <si>
    <t>10384 山田高等学校</t>
  </si>
  <si>
    <t>10-384-000500</t>
  </si>
  <si>
    <t>10386 三島高等学校</t>
  </si>
  <si>
    <t>10-386-000000</t>
  </si>
  <si>
    <t>10388 高槻北高等学校</t>
  </si>
  <si>
    <t>10-388-000000</t>
  </si>
  <si>
    <t>10389 芥川高等学校</t>
  </si>
  <si>
    <t>10-389-000000</t>
  </si>
  <si>
    <t>10390 阿武野高等学校</t>
  </si>
  <si>
    <t>10-390-000500</t>
  </si>
  <si>
    <t>10391 大冠高等学校</t>
  </si>
  <si>
    <t>10-391-000000</t>
  </si>
  <si>
    <t>10392 摂津高等学校</t>
  </si>
  <si>
    <t>10-392-000000</t>
  </si>
  <si>
    <t>10394 島本高等学校</t>
  </si>
  <si>
    <t>10-394-000000</t>
  </si>
  <si>
    <t>10-395-000000</t>
  </si>
  <si>
    <t>10397 寝屋川高等学校</t>
  </si>
  <si>
    <t>10-397-000000</t>
  </si>
  <si>
    <t>10400 西寝屋川高等学校</t>
  </si>
  <si>
    <t>10-400-000000</t>
  </si>
  <si>
    <t>10401 枚方高等学校</t>
  </si>
  <si>
    <t>10-401-000000</t>
  </si>
  <si>
    <t>10402 長尾高等学校</t>
  </si>
  <si>
    <t>10-402-000000</t>
  </si>
  <si>
    <t>10403 牧野高等学校</t>
  </si>
  <si>
    <t>10-403-000000</t>
  </si>
  <si>
    <t>10405 香里丘高等学校</t>
  </si>
  <si>
    <t>10-405-000000</t>
  </si>
  <si>
    <t>10407 枚方津田高等学校</t>
  </si>
  <si>
    <t>10-407-000000</t>
  </si>
  <si>
    <t>10410 守口東高等学校</t>
  </si>
  <si>
    <t>10-410-000000</t>
  </si>
  <si>
    <t>10411 門真西高等学校</t>
  </si>
  <si>
    <t>10-411-000100</t>
  </si>
  <si>
    <t>10413 野崎高等学校</t>
  </si>
  <si>
    <t>10-413-000000</t>
  </si>
  <si>
    <t>10414 交野高等学校</t>
  </si>
  <si>
    <t>10-414-000000</t>
  </si>
  <si>
    <t>10415 布施高等学校</t>
  </si>
  <si>
    <t>10-415-000000</t>
  </si>
  <si>
    <t>10416 花園高等学校</t>
  </si>
  <si>
    <t>10-416-000000</t>
  </si>
  <si>
    <t>10419 布施北高等学校</t>
  </si>
  <si>
    <t>10-419-000000</t>
  </si>
  <si>
    <t>10421 山本高等学校</t>
  </si>
  <si>
    <t>10-421-000000</t>
  </si>
  <si>
    <t>10422 八尾高等学校</t>
  </si>
  <si>
    <t>10-422-000000</t>
  </si>
  <si>
    <t>10426 八尾北高等学校</t>
  </si>
  <si>
    <t>10-426-000500</t>
  </si>
  <si>
    <t>10427 生野高等学校</t>
  </si>
  <si>
    <t>10-427-000000</t>
  </si>
  <si>
    <t>10428 松原高等学校</t>
  </si>
  <si>
    <t>10-428-000000</t>
  </si>
  <si>
    <t>10429 大塚高等学校</t>
  </si>
  <si>
    <t>10-429-000500</t>
  </si>
  <si>
    <t>10-429-000600</t>
  </si>
  <si>
    <t>大塚高校第２運動場</t>
  </si>
  <si>
    <t>10430 柏原東高等学校</t>
  </si>
  <si>
    <t>10-430-000000</t>
  </si>
  <si>
    <t>10431 河南高等学校</t>
  </si>
  <si>
    <t>10-431-000000</t>
  </si>
  <si>
    <t>10432 富田林高等学校</t>
  </si>
  <si>
    <t>10-432-000000</t>
  </si>
  <si>
    <t>10433 金剛高等学校</t>
  </si>
  <si>
    <t>10-433-000000</t>
  </si>
  <si>
    <t>11226 懐風館高等学校</t>
  </si>
  <si>
    <t>10-434-000000</t>
  </si>
  <si>
    <t>10436 長野高等学校</t>
  </si>
  <si>
    <t>10-436-000000</t>
  </si>
  <si>
    <t>10437 長野北高等学校</t>
  </si>
  <si>
    <t>10-437-000000</t>
  </si>
  <si>
    <t>10438 藤井寺高等学校</t>
  </si>
  <si>
    <t>10-438-000000</t>
  </si>
  <si>
    <t>10439 美原高等学校</t>
  </si>
  <si>
    <t>10-439-000000</t>
  </si>
  <si>
    <t>10440 狭山高等学校</t>
  </si>
  <si>
    <t>10-440-000000</t>
  </si>
  <si>
    <t>10441 登美丘高等学校</t>
  </si>
  <si>
    <t>10-441-000000</t>
  </si>
  <si>
    <t>10442 泉陽高等学校</t>
  </si>
  <si>
    <t>10-442-000000</t>
  </si>
  <si>
    <t>10443 三国丘高等学校</t>
  </si>
  <si>
    <t>10-443-000000</t>
  </si>
  <si>
    <t>10444 鳳高等学校</t>
  </si>
  <si>
    <t>10-444-000000</t>
  </si>
  <si>
    <t>10445 泉北高等学校</t>
  </si>
  <si>
    <t>10-445-000000</t>
  </si>
  <si>
    <t>10446 堺東高等学校</t>
  </si>
  <si>
    <t>10-446-000000</t>
  </si>
  <si>
    <t>10447 金岡高等学校</t>
  </si>
  <si>
    <t>10-447-000000</t>
  </si>
  <si>
    <t>10448 東百舌鳥高等学校</t>
  </si>
  <si>
    <t>10-448-000000</t>
  </si>
  <si>
    <t>10449 堺西高等学校</t>
  </si>
  <si>
    <t>10-449-000000</t>
  </si>
  <si>
    <t>10452 福泉高等学校</t>
  </si>
  <si>
    <t>10-452-000500</t>
  </si>
  <si>
    <t>10453 堺上高等学校</t>
  </si>
  <si>
    <t>10-453-000500</t>
  </si>
  <si>
    <t>10454 泉大津高等学校</t>
  </si>
  <si>
    <t>10-454-000000</t>
  </si>
  <si>
    <t>10456 伯太高等学校</t>
  </si>
  <si>
    <t>10-456-000000</t>
  </si>
  <si>
    <t>10457 信太高等学校</t>
  </si>
  <si>
    <t>10-457-000500</t>
  </si>
  <si>
    <t>10458 高石高等学校</t>
  </si>
  <si>
    <t>10-458-000010</t>
  </si>
  <si>
    <t>10459 和泉高等学校</t>
  </si>
  <si>
    <t>10-459-000001</t>
  </si>
  <si>
    <t>10460 岸和田高等学校</t>
  </si>
  <si>
    <t>10-460-000000</t>
  </si>
  <si>
    <t>10461 久米田高等学校</t>
  </si>
  <si>
    <t>10-461-000000</t>
  </si>
  <si>
    <t>10462 佐野高等学校</t>
  </si>
  <si>
    <t>10-462-000000</t>
  </si>
  <si>
    <t>10463 日根野高等学校</t>
  </si>
  <si>
    <t>10-463-000000</t>
  </si>
  <si>
    <t>10464 貝塚高等学校</t>
  </si>
  <si>
    <t>10-464-000000</t>
  </si>
  <si>
    <t>10465 貝塚南高等学校</t>
  </si>
  <si>
    <t>10-465-000000</t>
  </si>
  <si>
    <t>11227 りんくう翔南高等学校</t>
  </si>
  <si>
    <t>10-466-000000</t>
  </si>
  <si>
    <t>10468 泉鳥取高等学校</t>
  </si>
  <si>
    <t>10-468-000000</t>
  </si>
  <si>
    <t>10469 岬高等学校</t>
  </si>
  <si>
    <t>10-469-000000</t>
  </si>
  <si>
    <t>10470 園芸高等学校</t>
  </si>
  <si>
    <t>10-470-000000</t>
  </si>
  <si>
    <t>10471 農芸高等学校</t>
  </si>
  <si>
    <t>10-471-000000</t>
  </si>
  <si>
    <t>10485 門真なみはや高等学校</t>
  </si>
  <si>
    <t>10-485-000000</t>
  </si>
  <si>
    <t>10486 枚岡樟風高等学校</t>
  </si>
  <si>
    <t>10-486-000018</t>
  </si>
  <si>
    <t>10487 芦間高等学校</t>
  </si>
  <si>
    <t>10-487-000019</t>
  </si>
  <si>
    <t>10488 八尾翠翔高等学校</t>
  </si>
  <si>
    <t>10-488-000021</t>
  </si>
  <si>
    <t>10489 咲洲高等学校</t>
  </si>
  <si>
    <t>10-489-000000</t>
  </si>
  <si>
    <t>10490 港南造形高等学校</t>
  </si>
  <si>
    <t>10-490-000500</t>
  </si>
  <si>
    <t>10491 槻の木高等学校</t>
  </si>
  <si>
    <t>10492 成美高等学校</t>
  </si>
  <si>
    <t>10-492-000000</t>
  </si>
  <si>
    <t>10493 桃谷高等学校</t>
  </si>
  <si>
    <t>10-493-000000</t>
  </si>
  <si>
    <t>10873 枚方なぎさ高等学校</t>
  </si>
  <si>
    <t>10-873-000500</t>
  </si>
  <si>
    <t>10874 かわち野高等学校</t>
  </si>
  <si>
    <t>10-874-000000</t>
  </si>
  <si>
    <t>10934 成城高等学校</t>
  </si>
  <si>
    <t>10-934-000000</t>
  </si>
  <si>
    <t>10935 東住吉総合高等学校</t>
  </si>
  <si>
    <t>10-935-000000</t>
  </si>
  <si>
    <t>10936 和泉総合高等学校</t>
  </si>
  <si>
    <t>10-936-000000</t>
  </si>
  <si>
    <t>10946 西野田工科高等学校</t>
  </si>
  <si>
    <t>10-946-000000</t>
  </si>
  <si>
    <t>10947 淀川工科高等学校</t>
  </si>
  <si>
    <t>10-947-000000</t>
  </si>
  <si>
    <t>10948 今宮工科高等学校</t>
  </si>
  <si>
    <t>10-948-000000</t>
  </si>
  <si>
    <t>10949 茨木工科高等学校</t>
  </si>
  <si>
    <t>10-949-000000</t>
  </si>
  <si>
    <t>10950 城東工科高等学校</t>
  </si>
  <si>
    <t>10-950-000000</t>
  </si>
  <si>
    <t>10951 布施工科高等学校</t>
  </si>
  <si>
    <t>10-951-000000</t>
  </si>
  <si>
    <t>10952 藤井寺工科高等学校</t>
  </si>
  <si>
    <t>10-952-000000</t>
  </si>
  <si>
    <t>10953 堺工科高等学校</t>
  </si>
  <si>
    <t>10-953-000000</t>
  </si>
  <si>
    <t>10954 佐野工科高等学校</t>
  </si>
  <si>
    <t>10-954-000000</t>
  </si>
  <si>
    <t>11038 だいせん聴覚高等支援学校</t>
  </si>
  <si>
    <t>10-038-000055</t>
  </si>
  <si>
    <t>11039 たまがわ高等支援学校</t>
  </si>
  <si>
    <t>10-039-000049</t>
  </si>
  <si>
    <t>10-494-000000</t>
  </si>
  <si>
    <t>収容定員
（小・中学部：
就学予定人員）</t>
    <rPh sb="0" eb="2">
      <t>シュウヨウ</t>
    </rPh>
    <rPh sb="2" eb="4">
      <t>テイイン</t>
    </rPh>
    <rPh sb="6" eb="7">
      <t>ショウ</t>
    </rPh>
    <rPh sb="8" eb="10">
      <t>チュウガク</t>
    </rPh>
    <rPh sb="9" eb="11">
      <t>ガクブ</t>
    </rPh>
    <rPh sb="13" eb="15">
      <t>シュウガク</t>
    </rPh>
    <rPh sb="15" eb="17">
      <t>ヨテイ</t>
    </rPh>
    <rPh sb="17" eb="19">
      <t>ジンイン</t>
    </rPh>
    <phoneticPr fontId="1"/>
  </si>
  <si>
    <t>10495 生野聴覚支援学校</t>
  </si>
  <si>
    <t>10-495-000000</t>
  </si>
  <si>
    <t>10497 堺聴覚支援学校</t>
  </si>
  <si>
    <t>10-497-000500</t>
  </si>
  <si>
    <t>10498 堺支援学校</t>
  </si>
  <si>
    <t>10-498-000000</t>
  </si>
  <si>
    <t>10499 茨木支援学校</t>
  </si>
  <si>
    <t>10-499-000000</t>
  </si>
  <si>
    <t>10500 東大阪支援学校</t>
  </si>
  <si>
    <t>10-500-000000</t>
  </si>
  <si>
    <t>10501 岸和田支援学校</t>
  </si>
  <si>
    <t>10-501-000000</t>
  </si>
  <si>
    <t>10502 藤井寺支援学校</t>
  </si>
  <si>
    <t>10-502-000000</t>
  </si>
  <si>
    <t>10503 交野支援学校</t>
  </si>
  <si>
    <t>10-503-000000</t>
  </si>
  <si>
    <t>10-503-000093</t>
  </si>
  <si>
    <t>10504 箕面支援学校</t>
  </si>
  <si>
    <t>10-504-000000</t>
  </si>
  <si>
    <t>10505 中津支援学校</t>
  </si>
  <si>
    <t>10-505-000000</t>
  </si>
  <si>
    <t>10506 高槻支援学校</t>
  </si>
  <si>
    <t>10-506-000000</t>
  </si>
  <si>
    <t>10507 八尾支援学校</t>
  </si>
  <si>
    <t>10-507-000000</t>
  </si>
  <si>
    <t>10508 富田林支援学校</t>
  </si>
  <si>
    <t>10-508-000000</t>
  </si>
  <si>
    <t>10509 佐野支援学校</t>
  </si>
  <si>
    <t>10-509-000000</t>
  </si>
  <si>
    <t>10510 豊中支援学校</t>
  </si>
  <si>
    <t>10-510-000000</t>
  </si>
  <si>
    <t>10511 寝屋川支援学校</t>
  </si>
  <si>
    <t>10-511-000000</t>
  </si>
  <si>
    <t>10512 和泉支援学校</t>
  </si>
  <si>
    <t>10-512-000000</t>
  </si>
  <si>
    <t>10513 守口支援学校</t>
  </si>
  <si>
    <t>10-513-000000</t>
  </si>
  <si>
    <t>10514 泉北高等支援学校</t>
  </si>
  <si>
    <t>10-514-000000</t>
  </si>
  <si>
    <t>10515 刀根山支援学校</t>
  </si>
  <si>
    <t>10-515-000010</t>
  </si>
  <si>
    <t>刀根山支援学校</t>
  </si>
  <si>
    <t>10516 吹田支援学校</t>
  </si>
  <si>
    <t>10-516-000001</t>
  </si>
  <si>
    <t>10-516-000094</t>
  </si>
  <si>
    <t>10517 羽曳野支援学校</t>
  </si>
  <si>
    <t>10-517-000000</t>
  </si>
  <si>
    <t>大阪府立羽曳野支援学校</t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</si>
  <si>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</si>
  <si>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</si>
  <si>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</si>
  <si>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庁舎</t>
    <rPh sb="0" eb="2">
      <t>チョウシャ</t>
    </rPh>
    <phoneticPr fontId="1"/>
  </si>
  <si>
    <t>６．重要物品</t>
    <rPh sb="2" eb="4">
      <t>ジュウヨウ</t>
    </rPh>
    <rPh sb="4" eb="6">
      <t>ブッピン</t>
    </rPh>
    <phoneticPr fontId="1"/>
  </si>
  <si>
    <t>物品番号</t>
    <rPh sb="0" eb="2">
      <t>ブッピン</t>
    </rPh>
    <rPh sb="2" eb="4">
      <t>バンゴウ</t>
    </rPh>
    <phoneticPr fontId="3"/>
  </si>
  <si>
    <t>品種名</t>
    <rPh sb="0" eb="2">
      <t>ヒンシュ</t>
    </rPh>
    <rPh sb="2" eb="3">
      <t>メイ</t>
    </rPh>
    <phoneticPr fontId="3"/>
  </si>
  <si>
    <t>品目名</t>
    <rPh sb="0" eb="2">
      <t>ヒンモク</t>
    </rPh>
    <rPh sb="2" eb="3">
      <t>メイ</t>
    </rPh>
    <phoneticPr fontId="3"/>
  </si>
  <si>
    <t>品名</t>
    <rPh sb="0" eb="2">
      <t>ヒンメイ</t>
    </rPh>
    <phoneticPr fontId="3"/>
  </si>
  <si>
    <t>商品名</t>
    <rPh sb="0" eb="3">
      <t>ショウヒンメイ</t>
    </rPh>
    <phoneticPr fontId="3"/>
  </si>
  <si>
    <t>規格</t>
    <rPh sb="0" eb="2">
      <t>キカク</t>
    </rPh>
    <phoneticPr fontId="3"/>
  </si>
  <si>
    <t>標本及び模型類　　　　　</t>
  </si>
  <si>
    <t>目標年間入館者数</t>
    <rPh sb="0" eb="2">
      <t>モクヒョウ</t>
    </rPh>
    <rPh sb="2" eb="4">
      <t>ネンカン</t>
    </rPh>
    <rPh sb="4" eb="7">
      <t>ニュウカンシャ</t>
    </rPh>
    <rPh sb="7" eb="8">
      <t>カズ</t>
    </rPh>
    <phoneticPr fontId="1"/>
  </si>
  <si>
    <t>基本情報</t>
    <rPh sb="0" eb="2">
      <t>キホン</t>
    </rPh>
    <rPh sb="2" eb="4">
      <t>ジョウホウ</t>
    </rPh>
    <phoneticPr fontId="3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</si>
  <si>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3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</si>
  <si>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3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</si>
  <si>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3"/>
  </si>
  <si>
    <t>備考</t>
    <rPh sb="0" eb="2">
      <t>ビコウ</t>
    </rPh>
    <phoneticPr fontId="3"/>
  </si>
  <si>
    <t>土地</t>
    <rPh sb="0" eb="1">
      <t>ツチ</t>
    </rPh>
    <rPh sb="1" eb="2">
      <t>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</si>
  <si>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</si>
  <si>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</si>
  <si>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</si>
  <si>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3"/>
  </si>
  <si>
    <t>数値</t>
    <rPh sb="0" eb="2">
      <t>スウチ</t>
    </rPh>
    <phoneticPr fontId="3"/>
  </si>
  <si>
    <t>基本情報</t>
    <rPh sb="0" eb="2">
      <t>キホン</t>
    </rPh>
    <phoneticPr fontId="3"/>
  </si>
  <si>
    <t>史跡地</t>
    <rPh sb="0" eb="2">
      <t>シセキ</t>
    </rPh>
    <rPh sb="2" eb="3">
      <t>チ</t>
    </rPh>
    <phoneticPr fontId="1"/>
  </si>
  <si>
    <t>【行政財産】</t>
    <rPh sb="1" eb="3">
      <t>ギョウセイ</t>
    </rPh>
    <rPh sb="3" eb="5">
      <t>ザイサン</t>
    </rPh>
    <phoneticPr fontId="1"/>
  </si>
  <si>
    <t>―</t>
  </si>
  <si>
    <t>和泉池上文化財収蔵庫</t>
    <rPh sb="0" eb="2">
      <t>イズミ</t>
    </rPh>
    <rPh sb="2" eb="4">
      <t>イケガミ</t>
    </rPh>
    <rPh sb="4" eb="7">
      <t>ブンカザイ</t>
    </rPh>
    <rPh sb="7" eb="10">
      <t>シュウゾウコ</t>
    </rPh>
    <phoneticPr fontId="1"/>
  </si>
  <si>
    <t>区分</t>
    <phoneticPr fontId="1"/>
  </si>
  <si>
    <t>４．リース資産</t>
    <phoneticPr fontId="1"/>
  </si>
  <si>
    <t>５．ソフトウエア</t>
    <phoneticPr fontId="1"/>
  </si>
  <si>
    <t>ＮＯ</t>
    <phoneticPr fontId="3"/>
  </si>
  <si>
    <t>【減損の兆候を判断する指標】</t>
    <phoneticPr fontId="1"/>
  </si>
  <si>
    <t>当該資産の使用可能性の著しい低下</t>
    <phoneticPr fontId="3"/>
  </si>
  <si>
    <t>当該資産の業務運営環境の著しい悪化</t>
    <phoneticPr fontId="3"/>
  </si>
  <si>
    <t>11451 摂津支援学校</t>
    <rPh sb="6" eb="8">
      <t>セッツ</t>
    </rPh>
    <phoneticPr fontId="1"/>
  </si>
  <si>
    <t>摂津支援学校</t>
    <rPh sb="0" eb="2">
      <t>セッツ</t>
    </rPh>
    <phoneticPr fontId="1"/>
  </si>
  <si>
    <t>行政施設用地として
利用している無償借地面積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ムショウ</t>
    </rPh>
    <rPh sb="18" eb="20">
      <t>シャクチ</t>
    </rPh>
    <rPh sb="20" eb="22">
      <t>メンセキ</t>
    </rPh>
    <phoneticPr fontId="1"/>
  </si>
  <si>
    <t>借地面積</t>
    <rPh sb="0" eb="2">
      <t>シャクチ</t>
    </rPh>
    <rPh sb="2" eb="4">
      <t>メンセキ</t>
    </rPh>
    <phoneticPr fontId="1"/>
  </si>
  <si>
    <t>Ｈ２７．３月に補修工事等完了。
Ｈ２８．４～指定管理者制度実施済み。</t>
    <rPh sb="5" eb="6">
      <t>ツキ</t>
    </rPh>
    <rPh sb="7" eb="9">
      <t>ホシュウ</t>
    </rPh>
    <rPh sb="9" eb="11">
      <t>コウジ</t>
    </rPh>
    <rPh sb="11" eb="12">
      <t>ナド</t>
    </rPh>
    <rPh sb="12" eb="14">
      <t>カンリョウ</t>
    </rPh>
    <rPh sb="22" eb="24">
      <t>シテイ</t>
    </rPh>
    <rPh sb="24" eb="27">
      <t>カンリシャ</t>
    </rPh>
    <rPh sb="27" eb="29">
      <t>セイド</t>
    </rPh>
    <rPh sb="29" eb="31">
      <t>ジッシ</t>
    </rPh>
    <rPh sb="31" eb="32">
      <t>ス</t>
    </rPh>
    <phoneticPr fontId="1"/>
  </si>
  <si>
    <t>11514 泉南支援学校</t>
    <rPh sb="6" eb="8">
      <t>センナン</t>
    </rPh>
    <rPh sb="8" eb="10">
      <t>シエン</t>
    </rPh>
    <phoneticPr fontId="1"/>
  </si>
  <si>
    <t>泉南支援学校</t>
    <rPh sb="0" eb="2">
      <t>センナン</t>
    </rPh>
    <rPh sb="2" eb="4">
      <t>シエン</t>
    </rPh>
    <phoneticPr fontId="1"/>
  </si>
  <si>
    <t>11541 枚方支援学校</t>
    <rPh sb="6" eb="8">
      <t>ヒラカタ</t>
    </rPh>
    <rPh sb="8" eb="10">
      <t>シエン</t>
    </rPh>
    <phoneticPr fontId="1"/>
  </si>
  <si>
    <t>11543 西浦支援学校</t>
    <rPh sb="6" eb="8">
      <t>ニシウラ</t>
    </rPh>
    <rPh sb="8" eb="10">
      <t>シエン</t>
    </rPh>
    <phoneticPr fontId="1"/>
  </si>
  <si>
    <t>11452 とりかい高等支援学校</t>
    <rPh sb="10" eb="12">
      <t>コウトウ</t>
    </rPh>
    <rPh sb="12" eb="14">
      <t>シエン</t>
    </rPh>
    <phoneticPr fontId="1"/>
  </si>
  <si>
    <t>とりかい高等支援学校</t>
    <rPh sb="4" eb="6">
      <t>コウトウ</t>
    </rPh>
    <rPh sb="6" eb="8">
      <t>シエン</t>
    </rPh>
    <rPh sb="8" eb="10">
      <t>ガッコウ</t>
    </rPh>
    <phoneticPr fontId="1"/>
  </si>
  <si>
    <t>11515 すながわ高等支援学校</t>
    <rPh sb="10" eb="12">
      <t>コウトウ</t>
    </rPh>
    <rPh sb="12" eb="14">
      <t>シエン</t>
    </rPh>
    <phoneticPr fontId="1"/>
  </si>
  <si>
    <t>すながわ高等支援学校</t>
    <rPh sb="4" eb="6">
      <t>コウトウ</t>
    </rPh>
    <rPh sb="6" eb="8">
      <t>シエン</t>
    </rPh>
    <rPh sb="8" eb="10">
      <t>ガッコウ</t>
    </rPh>
    <phoneticPr fontId="1"/>
  </si>
  <si>
    <t>むらの高等支援学校</t>
    <rPh sb="3" eb="5">
      <t>コウトウ</t>
    </rPh>
    <phoneticPr fontId="1"/>
  </si>
  <si>
    <t>11580 大阪北視覚支援学校</t>
    <rPh sb="6" eb="8">
      <t>オオサカ</t>
    </rPh>
    <rPh sb="8" eb="9">
      <t>キタ</t>
    </rPh>
    <rPh sb="9" eb="11">
      <t>シカク</t>
    </rPh>
    <rPh sb="11" eb="13">
      <t>シエン</t>
    </rPh>
    <phoneticPr fontId="1"/>
  </si>
  <si>
    <t>大阪北視覚支援学校</t>
    <rPh sb="3" eb="5">
      <t>シカク</t>
    </rPh>
    <phoneticPr fontId="1"/>
  </si>
  <si>
    <t>11581 中央聴覚支援学校</t>
    <rPh sb="6" eb="8">
      <t>チュウオウ</t>
    </rPh>
    <rPh sb="8" eb="10">
      <t>チョウカク</t>
    </rPh>
    <rPh sb="10" eb="12">
      <t>シエン</t>
    </rPh>
    <phoneticPr fontId="1"/>
  </si>
  <si>
    <t>11582 光陽支援学校</t>
    <rPh sb="6" eb="8">
      <t>ミツヒロ</t>
    </rPh>
    <rPh sb="8" eb="10">
      <t>シエン</t>
    </rPh>
    <rPh sb="10" eb="12">
      <t>ガッコウ</t>
    </rPh>
    <phoneticPr fontId="1"/>
  </si>
  <si>
    <t>光陽支援学校</t>
    <rPh sb="2" eb="4">
      <t>シエン</t>
    </rPh>
    <phoneticPr fontId="1"/>
  </si>
  <si>
    <t>11583 西淀川支援学校</t>
    <rPh sb="6" eb="9">
      <t>ニシヨドガワ</t>
    </rPh>
    <rPh sb="9" eb="11">
      <t>シエン</t>
    </rPh>
    <phoneticPr fontId="1"/>
  </si>
  <si>
    <t>11584 平野支援学校</t>
    <rPh sb="6" eb="8">
      <t>ヒラノ</t>
    </rPh>
    <rPh sb="8" eb="10">
      <t>シエン</t>
    </rPh>
    <phoneticPr fontId="1"/>
  </si>
  <si>
    <t>11585 東住吉支援学校</t>
    <rPh sb="6" eb="9">
      <t>ヒガシスミヨシ</t>
    </rPh>
    <rPh sb="9" eb="11">
      <t>シエン</t>
    </rPh>
    <phoneticPr fontId="1"/>
  </si>
  <si>
    <t>11586 思斉支援学校</t>
    <rPh sb="6" eb="7">
      <t>オモ</t>
    </rPh>
    <rPh sb="8" eb="10">
      <t>シエン</t>
    </rPh>
    <phoneticPr fontId="1"/>
  </si>
  <si>
    <t>11588 生野支援学校</t>
    <rPh sb="6" eb="8">
      <t>イクノ</t>
    </rPh>
    <rPh sb="8" eb="10">
      <t>シエン</t>
    </rPh>
    <phoneticPr fontId="1"/>
  </si>
  <si>
    <t>11589 住之江支援学校</t>
    <rPh sb="6" eb="9">
      <t>スミノエ</t>
    </rPh>
    <rPh sb="9" eb="11">
      <t>シエン</t>
    </rPh>
    <phoneticPr fontId="1"/>
  </si>
  <si>
    <t>11590 東淀川支援学校</t>
    <rPh sb="6" eb="9">
      <t>ヒガシヨドガワ</t>
    </rPh>
    <rPh sb="9" eb="11">
      <t>シエン</t>
    </rPh>
    <phoneticPr fontId="1"/>
  </si>
  <si>
    <t>10-542-000000</t>
  </si>
  <si>
    <t>10-275-003037</t>
  </si>
  <si>
    <t>10-275-003038</t>
  </si>
  <si>
    <t>10-275-003048</t>
  </si>
  <si>
    <t>10-275-003040</t>
  </si>
  <si>
    <t>10-275-003041</t>
  </si>
  <si>
    <t>10-275-003042</t>
  </si>
  <si>
    <t>10-275-003049</t>
  </si>
  <si>
    <t>10-275-003044</t>
  </si>
  <si>
    <t>10-275-003045</t>
  </si>
  <si>
    <t>10-275-003046</t>
  </si>
  <si>
    <t>10-275-003047</t>
  </si>
  <si>
    <t>収容定員
（小・中学部：
就学予定人員）</t>
    <rPh sb="0" eb="2">
      <t>シュウヨウ</t>
    </rPh>
    <rPh sb="2" eb="4">
      <t>テイイン</t>
    </rPh>
    <phoneticPr fontId="1"/>
  </si>
  <si>
    <t>11542 むらの高等支援学校</t>
    <rPh sb="9" eb="11">
      <t>コウトウ</t>
    </rPh>
    <rPh sb="11" eb="13">
      <t>シエン</t>
    </rPh>
    <rPh sb="12" eb="13">
      <t>エン</t>
    </rPh>
    <rPh sb="13" eb="15">
      <t>ガッコウ</t>
    </rPh>
    <phoneticPr fontId="1"/>
  </si>
  <si>
    <t>10494 大阪南視覚支援学校</t>
    <rPh sb="6" eb="8">
      <t>オオサカ</t>
    </rPh>
    <rPh sb="8" eb="9">
      <t>ミナミ</t>
    </rPh>
    <phoneticPr fontId="1"/>
  </si>
  <si>
    <t>大阪南視覚支援学校</t>
    <rPh sb="0" eb="2">
      <t>オオサカ</t>
    </rPh>
    <rPh sb="2" eb="3">
      <t>ミナミ</t>
    </rPh>
    <phoneticPr fontId="1"/>
  </si>
  <si>
    <t>仁徳陵古墳復原模型　</t>
    <phoneticPr fontId="3"/>
  </si>
  <si>
    <t>漕艇センター</t>
  </si>
  <si>
    <t>10-276-003002</t>
  </si>
  <si>
    <t>10281 中之島図書館</t>
  </si>
  <si>
    <t>閉校</t>
    <rPh sb="0" eb="2">
      <t>ヘイコウ</t>
    </rPh>
    <phoneticPr fontId="1"/>
  </si>
  <si>
    <t>11395 教育センター附属高等学校</t>
    <rPh sb="6" eb="8">
      <t>キョウイク</t>
    </rPh>
    <rPh sb="12" eb="14">
      <t>フゾク</t>
    </rPh>
    <rPh sb="14" eb="16">
      <t>コウトウ</t>
    </rPh>
    <rPh sb="16" eb="18">
      <t>ガッコウ</t>
    </rPh>
    <phoneticPr fontId="1"/>
  </si>
  <si>
    <t>教育センター附属高等学校</t>
    <rPh sb="6" eb="8">
      <t>フゾク</t>
    </rPh>
    <phoneticPr fontId="1"/>
  </si>
  <si>
    <t>池田北高等学校</t>
    <rPh sb="3" eb="5">
      <t>コウトウ</t>
    </rPh>
    <rPh sb="5" eb="7">
      <t>ガッコウ</t>
    </rPh>
    <phoneticPr fontId="1"/>
  </si>
  <si>
    <t>閉校</t>
  </si>
  <si>
    <t>福井高等学校</t>
    <rPh sb="2" eb="4">
      <t>コウトウ</t>
    </rPh>
    <rPh sb="4" eb="6">
      <t>ガッコウ</t>
    </rPh>
    <phoneticPr fontId="1"/>
  </si>
  <si>
    <t>山田高等学校</t>
    <rPh sb="2" eb="4">
      <t>コウトウ</t>
    </rPh>
    <rPh sb="4" eb="6">
      <t>ガッコウ</t>
    </rPh>
    <phoneticPr fontId="1"/>
  </si>
  <si>
    <t>八尾北高等学校</t>
    <rPh sb="3" eb="5">
      <t>コウトウ</t>
    </rPh>
    <rPh sb="5" eb="7">
      <t>ガッコウ</t>
    </rPh>
    <phoneticPr fontId="1"/>
  </si>
  <si>
    <t>堺上高等学校</t>
    <rPh sb="2" eb="4">
      <t>コウトウ</t>
    </rPh>
    <rPh sb="4" eb="6">
      <t>ガッコウ</t>
    </rPh>
    <phoneticPr fontId="1"/>
  </si>
  <si>
    <t>門真なみはや高等学校</t>
    <rPh sb="6" eb="8">
      <t>コウトウ</t>
    </rPh>
    <rPh sb="8" eb="10">
      <t>ガッコウ</t>
    </rPh>
    <phoneticPr fontId="1"/>
  </si>
  <si>
    <t>港南造形高等学校</t>
    <rPh sb="4" eb="6">
      <t>コウトウ</t>
    </rPh>
    <rPh sb="6" eb="8">
      <t>ガッコウ</t>
    </rPh>
    <phoneticPr fontId="1"/>
  </si>
  <si>
    <t>10-491-000000</t>
  </si>
  <si>
    <t>かわち野高等学校</t>
    <rPh sb="4" eb="6">
      <t>コウトウ</t>
    </rPh>
    <rPh sb="6" eb="8">
      <t>ガッコウ</t>
    </rPh>
    <phoneticPr fontId="1"/>
  </si>
  <si>
    <t>10-467-000500</t>
  </si>
  <si>
    <t>10-263-000088</t>
  </si>
  <si>
    <t>10-435-000000</t>
  </si>
  <si>
    <t>10-452-000000</t>
  </si>
  <si>
    <t>10-515-000000</t>
  </si>
  <si>
    <t>11587 難波支援学校
(同一敷地内11591 なにわ高等支援学校)</t>
  </si>
  <si>
    <t>10276 文化財保護課</t>
    <phoneticPr fontId="3"/>
  </si>
  <si>
    <t>標本及び模型類　　　　　　</t>
    <phoneticPr fontId="3"/>
  </si>
  <si>
    <t>模型類　　　　</t>
    <phoneticPr fontId="1"/>
  </si>
  <si>
    <t>模型</t>
    <phoneticPr fontId="3"/>
  </si>
  <si>
    <t>／</t>
    <phoneticPr fontId="1"/>
  </si>
  <si>
    <t>【保管場所：近つ飛鳥博物館】　　　　　　　　　　　　　　　　　　　　　　　　　　　　　　　　</t>
    <phoneticPr fontId="3"/>
  </si>
  <si>
    <t>豊中高等学校能勢分校</t>
    <phoneticPr fontId="1"/>
  </si>
  <si>
    <t>10336 淀川清流高校</t>
    <rPh sb="6" eb="8">
      <t>ヨドガワ</t>
    </rPh>
    <rPh sb="8" eb="10">
      <t>セイリュウ</t>
    </rPh>
    <rPh sb="10" eb="12">
      <t>コウコウ</t>
    </rPh>
    <phoneticPr fontId="1"/>
  </si>
  <si>
    <t>10347 大正白稜高校</t>
    <rPh sb="6" eb="8">
      <t>タイショウ</t>
    </rPh>
    <rPh sb="8" eb="9">
      <t>ハク</t>
    </rPh>
    <rPh sb="9" eb="10">
      <t>リョウ</t>
    </rPh>
    <rPh sb="10" eb="12">
      <t>コウコウ</t>
    </rPh>
    <phoneticPr fontId="1"/>
  </si>
  <si>
    <t>10371 豊中高等学校能勢分校</t>
    <rPh sb="6" eb="12">
      <t>トヨナカコウトウガッコウ</t>
    </rPh>
    <rPh sb="12" eb="14">
      <t>ノセ</t>
    </rPh>
    <rPh sb="14" eb="16">
      <t>ブンコウ</t>
    </rPh>
    <phoneticPr fontId="1"/>
  </si>
  <si>
    <t>富田林中学校を含む（生徒数359人）</t>
    <rPh sb="0" eb="3">
      <t>トンダバヤシ</t>
    </rPh>
    <rPh sb="3" eb="5">
      <t>チュウガク</t>
    </rPh>
    <rPh sb="5" eb="6">
      <t>コウ</t>
    </rPh>
    <rPh sb="7" eb="8">
      <t>フク</t>
    </rPh>
    <rPh sb="10" eb="13">
      <t>セイトスウ</t>
    </rPh>
    <rPh sb="16" eb="17">
      <t>ニン</t>
    </rPh>
    <phoneticPr fontId="1"/>
  </si>
  <si>
    <t>【普通財産（帳簿価額はR4.4.1時点）】</t>
    <phoneticPr fontId="1"/>
  </si>
  <si>
    <t>11727 桜宮高等学校</t>
    <rPh sb="6" eb="7">
      <t>サクラ</t>
    </rPh>
    <rPh sb="7" eb="8">
      <t>ミヤ</t>
    </rPh>
    <rPh sb="8" eb="10">
      <t>コウトウ</t>
    </rPh>
    <rPh sb="10" eb="12">
      <t>ガッコウ</t>
    </rPh>
    <phoneticPr fontId="1"/>
  </si>
  <si>
    <t>桜宮高等学校</t>
    <rPh sb="0" eb="2">
      <t>サクラミヤ</t>
    </rPh>
    <rPh sb="2" eb="6">
      <t>コウトウガッコウ</t>
    </rPh>
    <phoneticPr fontId="1"/>
  </si>
  <si>
    <t>11728 東高等学校</t>
    <rPh sb="6" eb="7">
      <t>ヒガシ</t>
    </rPh>
    <rPh sb="7" eb="9">
      <t>コウトウ</t>
    </rPh>
    <rPh sb="9" eb="11">
      <t>ガッコウ</t>
    </rPh>
    <phoneticPr fontId="1"/>
  </si>
  <si>
    <t>東高等学校</t>
    <rPh sb="0" eb="1">
      <t>ヒガシ</t>
    </rPh>
    <rPh sb="1" eb="3">
      <t>コウトウ</t>
    </rPh>
    <rPh sb="3" eb="5">
      <t>ガッコウ</t>
    </rPh>
    <phoneticPr fontId="1"/>
  </si>
  <si>
    <t>11729 汎愛高等学校</t>
    <rPh sb="6" eb="7">
      <t>ボン</t>
    </rPh>
    <rPh sb="7" eb="8">
      <t>アイ</t>
    </rPh>
    <rPh sb="8" eb="12">
      <t>コウトウガッコウ</t>
    </rPh>
    <phoneticPr fontId="1"/>
  </si>
  <si>
    <t>汎愛高等学校</t>
    <rPh sb="0" eb="2">
      <t>ボンアイ</t>
    </rPh>
    <rPh sb="2" eb="6">
      <t>コウトウガッコウ</t>
    </rPh>
    <phoneticPr fontId="1"/>
  </si>
  <si>
    <t>11730 いちりつ高等学校</t>
    <rPh sb="10" eb="14">
      <t>コウトウガッコウ</t>
    </rPh>
    <phoneticPr fontId="1"/>
  </si>
  <si>
    <t>いちりつ高等学校</t>
    <rPh sb="4" eb="8">
      <t>コウトウガッコウ</t>
    </rPh>
    <phoneticPr fontId="1"/>
  </si>
  <si>
    <t>11731 東淀工業高等学校</t>
    <rPh sb="6" eb="7">
      <t>ヒガシ</t>
    </rPh>
    <rPh sb="7" eb="8">
      <t>ヨド</t>
    </rPh>
    <rPh sb="8" eb="10">
      <t>コウギョウ</t>
    </rPh>
    <rPh sb="10" eb="12">
      <t>コウトウ</t>
    </rPh>
    <rPh sb="12" eb="14">
      <t>ガッコウ</t>
    </rPh>
    <phoneticPr fontId="1"/>
  </si>
  <si>
    <t>東淀工業高等学校</t>
    <rPh sb="0" eb="1">
      <t>ヒガシ</t>
    </rPh>
    <rPh sb="1" eb="2">
      <t>ヨド</t>
    </rPh>
    <rPh sb="2" eb="4">
      <t>コウギョウ</t>
    </rPh>
    <rPh sb="4" eb="6">
      <t>コウトウ</t>
    </rPh>
    <rPh sb="6" eb="8">
      <t>ガッコウ</t>
    </rPh>
    <phoneticPr fontId="1"/>
  </si>
  <si>
    <t>11732 都島工業高等学校</t>
    <rPh sb="6" eb="8">
      <t>ミヤコジマ</t>
    </rPh>
    <rPh sb="8" eb="10">
      <t>コウギョウ</t>
    </rPh>
    <rPh sb="10" eb="12">
      <t>コウトウ</t>
    </rPh>
    <rPh sb="12" eb="14">
      <t>ガッコウ</t>
    </rPh>
    <phoneticPr fontId="1"/>
  </si>
  <si>
    <t>都島工業高等学校</t>
    <rPh sb="0" eb="2">
      <t>ミヤコジマ</t>
    </rPh>
    <rPh sb="2" eb="4">
      <t>コウギョウ</t>
    </rPh>
    <rPh sb="4" eb="8">
      <t>コウトウガッコウ</t>
    </rPh>
    <phoneticPr fontId="1"/>
  </si>
  <si>
    <t>11733 泉尾工業高等学校</t>
    <rPh sb="6" eb="8">
      <t>イズオ</t>
    </rPh>
    <rPh sb="8" eb="10">
      <t>コウギョウ</t>
    </rPh>
    <rPh sb="10" eb="14">
      <t>コウトウガッコウ</t>
    </rPh>
    <phoneticPr fontId="1"/>
  </si>
  <si>
    <t>泉尾工業高等学校</t>
    <rPh sb="0" eb="2">
      <t>イズオ</t>
    </rPh>
    <rPh sb="2" eb="4">
      <t>コウギョウ</t>
    </rPh>
    <rPh sb="4" eb="8">
      <t>コウトウガッコウ</t>
    </rPh>
    <phoneticPr fontId="1"/>
  </si>
  <si>
    <t>11734 生野工業高等学校</t>
    <rPh sb="6" eb="8">
      <t>イクノ</t>
    </rPh>
    <rPh sb="8" eb="10">
      <t>コウギョウ</t>
    </rPh>
    <rPh sb="10" eb="14">
      <t>コウトウガッコウ</t>
    </rPh>
    <phoneticPr fontId="1"/>
  </si>
  <si>
    <t>生野工業高等学校</t>
    <rPh sb="0" eb="2">
      <t>イクノ</t>
    </rPh>
    <rPh sb="2" eb="4">
      <t>コウギョウ</t>
    </rPh>
    <rPh sb="4" eb="6">
      <t>コウトウ</t>
    </rPh>
    <rPh sb="6" eb="8">
      <t>ガッコウ</t>
    </rPh>
    <phoneticPr fontId="1"/>
  </si>
  <si>
    <t>11735 工芸高等学校</t>
    <rPh sb="6" eb="8">
      <t>コウゲイ</t>
    </rPh>
    <rPh sb="8" eb="12">
      <t>コウトウガッコウ</t>
    </rPh>
    <phoneticPr fontId="1"/>
  </si>
  <si>
    <t>工芸高等学校</t>
    <rPh sb="0" eb="2">
      <t>コウゲイ</t>
    </rPh>
    <rPh sb="2" eb="6">
      <t>コウトウガッコウ</t>
    </rPh>
    <phoneticPr fontId="1"/>
  </si>
  <si>
    <t>11736 淀商業高等学校</t>
    <rPh sb="6" eb="7">
      <t>ヨド</t>
    </rPh>
    <rPh sb="7" eb="9">
      <t>ショウギョウ</t>
    </rPh>
    <rPh sb="9" eb="13">
      <t>コウトウガッコウ</t>
    </rPh>
    <phoneticPr fontId="1"/>
  </si>
  <si>
    <t>淀商業高等学校</t>
    <rPh sb="1" eb="3">
      <t>ショウギョウ</t>
    </rPh>
    <rPh sb="3" eb="7">
      <t>コウトウガッコウ</t>
    </rPh>
    <phoneticPr fontId="1"/>
  </si>
  <si>
    <t>11737 鶴見商業高等学校</t>
    <rPh sb="6" eb="8">
      <t>ツルミ</t>
    </rPh>
    <rPh sb="8" eb="10">
      <t>ショウギョウ</t>
    </rPh>
    <rPh sb="10" eb="14">
      <t>コウトウガッコウ</t>
    </rPh>
    <phoneticPr fontId="1"/>
  </si>
  <si>
    <t>鶴見商業高等学校</t>
    <rPh sb="0" eb="4">
      <t>ツルミショウギョウ</t>
    </rPh>
    <rPh sb="4" eb="8">
      <t>コウトウガッコウ</t>
    </rPh>
    <phoneticPr fontId="1"/>
  </si>
  <si>
    <t>11738 大阪ビジネスフロンティア高等学校</t>
    <rPh sb="6" eb="8">
      <t>オオサカ</t>
    </rPh>
    <rPh sb="18" eb="22">
      <t>コウトウガッコウ</t>
    </rPh>
    <phoneticPr fontId="1"/>
  </si>
  <si>
    <t>大阪ビジネスフロンティア高等学校</t>
    <rPh sb="0" eb="2">
      <t>オオサカ</t>
    </rPh>
    <rPh sb="12" eb="16">
      <t>コウトウガッコウ</t>
    </rPh>
    <phoneticPr fontId="1"/>
  </si>
  <si>
    <t>11739 住吉商業高等学校</t>
    <rPh sb="6" eb="8">
      <t>スミヨシ</t>
    </rPh>
    <rPh sb="8" eb="10">
      <t>ショウギョウ</t>
    </rPh>
    <rPh sb="10" eb="14">
      <t>コウトウガッコウ</t>
    </rPh>
    <phoneticPr fontId="1"/>
  </si>
  <si>
    <t>住吉商業高等学校</t>
    <rPh sb="0" eb="8">
      <t>スミヨシショウギョウコウトウガッコウ</t>
    </rPh>
    <phoneticPr fontId="1"/>
  </si>
  <si>
    <t>11744 咲くやこの花高等学校</t>
    <rPh sb="6" eb="7">
      <t>サ</t>
    </rPh>
    <rPh sb="11" eb="12">
      <t>ハナ</t>
    </rPh>
    <rPh sb="12" eb="16">
      <t>コウトウガッコウ</t>
    </rPh>
    <phoneticPr fontId="1"/>
  </si>
  <si>
    <t>咲くやこの花高等学校</t>
    <rPh sb="0" eb="1">
      <t>サ</t>
    </rPh>
    <rPh sb="5" eb="6">
      <t>ハナ</t>
    </rPh>
    <rPh sb="6" eb="10">
      <t>コウトウガッコウ</t>
    </rPh>
    <phoneticPr fontId="1"/>
  </si>
  <si>
    <t>11745 中央高等学校</t>
    <rPh sb="6" eb="8">
      <t>チュウオウ</t>
    </rPh>
    <rPh sb="8" eb="12">
      <t>コウトウガッコウ</t>
    </rPh>
    <phoneticPr fontId="1"/>
  </si>
  <si>
    <t>中央高等学校</t>
    <rPh sb="0" eb="2">
      <t>チュウオウ</t>
    </rPh>
    <rPh sb="2" eb="6">
      <t>コウトウガッコウ</t>
    </rPh>
    <phoneticPr fontId="1"/>
  </si>
  <si>
    <t>10-275-003053</t>
  </si>
  <si>
    <t>10-275-003054</t>
  </si>
  <si>
    <t>10-275-003055</t>
  </si>
  <si>
    <t>10-275-003056</t>
  </si>
  <si>
    <t>10-275-003057</t>
  </si>
  <si>
    <t>10-275-003058</t>
  </si>
  <si>
    <t>10-275-003059</t>
  </si>
  <si>
    <t>10-275-003060</t>
  </si>
  <si>
    <t>10-275-003061</t>
  </si>
  <si>
    <t>10-275-003062</t>
  </si>
  <si>
    <t>10-275-003063</t>
  </si>
  <si>
    <t>10-275-003064</t>
  </si>
  <si>
    <t>10-275-003065</t>
  </si>
  <si>
    <t>10-275-003067</t>
  </si>
  <si>
    <t>10-275-003068</t>
  </si>
  <si>
    <t>受講定員又は
研修対象者数</t>
    <rPh sb="0" eb="2">
      <t>ジュコウ</t>
    </rPh>
    <rPh sb="2" eb="4">
      <t>テイイン</t>
    </rPh>
    <rPh sb="4" eb="5">
      <t>マタ</t>
    </rPh>
    <rPh sb="7" eb="9">
      <t>ケンシュウ</t>
    </rPh>
    <rPh sb="9" eb="12">
      <t>タイショウシャ</t>
    </rPh>
    <rPh sb="12" eb="13">
      <t>スウ</t>
    </rPh>
    <phoneticPr fontId="1"/>
  </si>
  <si>
    <t>大阪府立近つ飛鳥風土記の丘</t>
    <phoneticPr fontId="1"/>
  </si>
  <si>
    <t>中央聴覚支援学校</t>
    <phoneticPr fontId="1"/>
  </si>
  <si>
    <t>思斉支援学校</t>
    <phoneticPr fontId="1"/>
  </si>
  <si>
    <t>臨海スポーツセンター</t>
    <phoneticPr fontId="1"/>
  </si>
  <si>
    <t>体育会館</t>
    <phoneticPr fontId="1"/>
  </si>
  <si>
    <t>門真スポーツセンター</t>
    <phoneticPr fontId="1"/>
  </si>
  <si>
    <t>元道明寺職員宅舎跡地</t>
    <phoneticPr fontId="1"/>
  </si>
  <si>
    <t>大阪府立弥生文化博物館</t>
    <phoneticPr fontId="1"/>
  </si>
  <si>
    <t>大阪府立近つ飛鳥博物館</t>
    <phoneticPr fontId="1"/>
  </si>
  <si>
    <t>御勝山古墳</t>
    <phoneticPr fontId="1"/>
  </si>
  <si>
    <t>10-276-001019</t>
    <phoneticPr fontId="1"/>
  </si>
  <si>
    <t>10-276-001023</t>
    <phoneticPr fontId="1"/>
  </si>
  <si>
    <t>史跡舎密局跡</t>
    <phoneticPr fontId="1"/>
  </si>
  <si>
    <t>大阪府教育センター</t>
    <phoneticPr fontId="1"/>
  </si>
  <si>
    <t>中之島図書館</t>
    <phoneticPr fontId="1"/>
  </si>
  <si>
    <t>大阪府立中央図書館</t>
    <phoneticPr fontId="1"/>
  </si>
  <si>
    <t>北野高等学校</t>
    <phoneticPr fontId="1"/>
  </si>
  <si>
    <t>東淀川高等学校</t>
    <phoneticPr fontId="1"/>
  </si>
  <si>
    <t>10-336-000000</t>
    <phoneticPr fontId="1"/>
  </si>
  <si>
    <t>柴島高等学校</t>
    <phoneticPr fontId="1"/>
  </si>
  <si>
    <t>大手前高等学校</t>
    <phoneticPr fontId="1"/>
  </si>
  <si>
    <t>旭高等学校</t>
    <phoneticPr fontId="1"/>
  </si>
  <si>
    <t>茨田高等学校</t>
    <phoneticPr fontId="1"/>
  </si>
  <si>
    <t>清水谷高等学校</t>
    <phoneticPr fontId="1"/>
  </si>
  <si>
    <t>高津高等学校</t>
    <phoneticPr fontId="1"/>
  </si>
  <si>
    <t>夕陽丘高等学校</t>
    <phoneticPr fontId="1"/>
  </si>
  <si>
    <t>港高等学校</t>
    <phoneticPr fontId="1"/>
  </si>
  <si>
    <t>市岡高等学校</t>
    <phoneticPr fontId="1"/>
  </si>
  <si>
    <t>大正白稜高等学校</t>
    <phoneticPr fontId="1"/>
  </si>
  <si>
    <t>大正高等学校</t>
    <phoneticPr fontId="1"/>
  </si>
  <si>
    <t>今宮高等学校</t>
    <phoneticPr fontId="1"/>
  </si>
  <si>
    <t>西成高等学校</t>
    <phoneticPr fontId="1"/>
  </si>
  <si>
    <t>天王寺高等学校</t>
    <phoneticPr fontId="1"/>
  </si>
  <si>
    <t>阿倍野高等学校</t>
    <phoneticPr fontId="1"/>
  </si>
  <si>
    <t>住吉高等学校</t>
    <phoneticPr fontId="1"/>
  </si>
  <si>
    <t>東住吉高等学校</t>
    <phoneticPr fontId="1"/>
  </si>
  <si>
    <t>長吉高等学校</t>
    <phoneticPr fontId="1"/>
  </si>
  <si>
    <t>平野高等学校</t>
    <phoneticPr fontId="1"/>
  </si>
  <si>
    <t>阪南高等学校</t>
    <phoneticPr fontId="1"/>
  </si>
  <si>
    <t>池田高等学校</t>
    <phoneticPr fontId="1"/>
  </si>
  <si>
    <t>渋谷高等学校</t>
    <phoneticPr fontId="1"/>
  </si>
  <si>
    <t>豊中高等学校</t>
    <phoneticPr fontId="1"/>
  </si>
  <si>
    <t>桜塚高等学校</t>
    <phoneticPr fontId="1"/>
  </si>
  <si>
    <t>10-366-000000</t>
    <phoneticPr fontId="1"/>
  </si>
  <si>
    <t>豊島高等学校</t>
    <phoneticPr fontId="1"/>
  </si>
  <si>
    <t>刀根山高等学校</t>
    <phoneticPr fontId="1"/>
  </si>
  <si>
    <t>箕面高等学校</t>
    <phoneticPr fontId="1"/>
  </si>
  <si>
    <t>箕面東高等学校</t>
    <phoneticPr fontId="1"/>
  </si>
  <si>
    <t>春日丘高等学校</t>
    <phoneticPr fontId="1"/>
  </si>
  <si>
    <t>茨木高等学校</t>
    <phoneticPr fontId="1"/>
  </si>
  <si>
    <t>茨木西高等学校</t>
    <phoneticPr fontId="1"/>
  </si>
  <si>
    <t>吹田高等学校</t>
    <phoneticPr fontId="1"/>
  </si>
  <si>
    <t>千里高等学校</t>
    <phoneticPr fontId="1"/>
  </si>
  <si>
    <t>吹田東高等学校</t>
    <phoneticPr fontId="1"/>
  </si>
  <si>
    <t>三島高等学校</t>
    <phoneticPr fontId="1"/>
  </si>
  <si>
    <t>高槻北高等学校</t>
    <phoneticPr fontId="1"/>
  </si>
  <si>
    <t>芥川高等学校</t>
    <phoneticPr fontId="1"/>
  </si>
  <si>
    <t>阿武野高等学校</t>
    <phoneticPr fontId="1"/>
  </si>
  <si>
    <t>大冠高等学校</t>
    <phoneticPr fontId="1"/>
  </si>
  <si>
    <t>摂津高等学校</t>
    <phoneticPr fontId="1"/>
  </si>
  <si>
    <t>島本高等学校</t>
    <phoneticPr fontId="1"/>
  </si>
  <si>
    <t>四條畷高等学校</t>
    <phoneticPr fontId="1"/>
  </si>
  <si>
    <t>10395 四條畷高等学校</t>
    <phoneticPr fontId="1"/>
  </si>
  <si>
    <t>寝屋川高等学校</t>
    <phoneticPr fontId="1"/>
  </si>
  <si>
    <t>西寝屋川高等学校</t>
    <phoneticPr fontId="1"/>
  </si>
  <si>
    <t>枚方高等学校</t>
    <phoneticPr fontId="1"/>
  </si>
  <si>
    <t>長尾高等学校</t>
    <phoneticPr fontId="1"/>
  </si>
  <si>
    <t>牧野高等学校</t>
    <phoneticPr fontId="1"/>
  </si>
  <si>
    <t>香里丘高等学校</t>
    <phoneticPr fontId="1"/>
  </si>
  <si>
    <t>枚方津田高等学校</t>
    <phoneticPr fontId="1"/>
  </si>
  <si>
    <t>守口東高等学校</t>
    <phoneticPr fontId="1"/>
  </si>
  <si>
    <t>門真西高等学校</t>
    <phoneticPr fontId="1"/>
  </si>
  <si>
    <t>野崎高等学校</t>
    <phoneticPr fontId="1"/>
  </si>
  <si>
    <t>交野高等学校</t>
    <phoneticPr fontId="1"/>
  </si>
  <si>
    <t>布施高等学校</t>
    <phoneticPr fontId="1"/>
  </si>
  <si>
    <t>花園高等学校</t>
    <phoneticPr fontId="1"/>
  </si>
  <si>
    <t>布施北高等学校</t>
    <phoneticPr fontId="1"/>
  </si>
  <si>
    <t>山本高等学校</t>
    <phoneticPr fontId="1"/>
  </si>
  <si>
    <t>八尾高等学校</t>
    <phoneticPr fontId="1"/>
  </si>
  <si>
    <t>生野高等学校</t>
    <phoneticPr fontId="1"/>
  </si>
  <si>
    <t>松原高等学校</t>
    <phoneticPr fontId="1"/>
  </si>
  <si>
    <t>大塚高等学校</t>
    <phoneticPr fontId="1"/>
  </si>
  <si>
    <t>柏原東高等学校</t>
    <phoneticPr fontId="1"/>
  </si>
  <si>
    <t>河南高等学校</t>
    <phoneticPr fontId="1"/>
  </si>
  <si>
    <t>富田林高等学校</t>
    <phoneticPr fontId="1"/>
  </si>
  <si>
    <t>金剛高等学校</t>
    <phoneticPr fontId="1"/>
  </si>
  <si>
    <t>長野高等学校</t>
    <phoneticPr fontId="1"/>
  </si>
  <si>
    <t>長野北高等学校</t>
    <phoneticPr fontId="1"/>
  </si>
  <si>
    <t>藤井寺高等学校</t>
    <phoneticPr fontId="1"/>
  </si>
  <si>
    <t>美原高等学校</t>
    <phoneticPr fontId="1"/>
  </si>
  <si>
    <t>狭山高等学校</t>
    <phoneticPr fontId="1"/>
  </si>
  <si>
    <t>登美丘高等学校</t>
    <phoneticPr fontId="1"/>
  </si>
  <si>
    <t>泉陽高等学校</t>
    <phoneticPr fontId="1"/>
  </si>
  <si>
    <t>三国丘高等学校</t>
    <phoneticPr fontId="1"/>
  </si>
  <si>
    <t>鳳高等学校</t>
    <phoneticPr fontId="1"/>
  </si>
  <si>
    <t>泉北高等学校</t>
    <phoneticPr fontId="1"/>
  </si>
  <si>
    <t>堺東高等学校</t>
    <phoneticPr fontId="1"/>
  </si>
  <si>
    <t>金岡高等学校</t>
    <phoneticPr fontId="1"/>
  </si>
  <si>
    <t>東百舌鳥高等学校</t>
    <phoneticPr fontId="1"/>
  </si>
  <si>
    <t>堺西高等学校</t>
    <phoneticPr fontId="1"/>
  </si>
  <si>
    <t>福泉高等学校</t>
    <phoneticPr fontId="1"/>
  </si>
  <si>
    <t>泉大津高等学校</t>
    <phoneticPr fontId="1"/>
  </si>
  <si>
    <t>伯太高等学校</t>
    <phoneticPr fontId="1"/>
  </si>
  <si>
    <t>信太高等学校</t>
    <phoneticPr fontId="1"/>
  </si>
  <si>
    <t>高石高等学校</t>
    <phoneticPr fontId="1"/>
  </si>
  <si>
    <t>和泉高等学校</t>
    <phoneticPr fontId="1"/>
  </si>
  <si>
    <t>岸和田高等学校</t>
    <phoneticPr fontId="1"/>
  </si>
  <si>
    <t>久米田高等学校</t>
    <phoneticPr fontId="1"/>
  </si>
  <si>
    <t>佐野高等学校</t>
    <phoneticPr fontId="1"/>
  </si>
  <si>
    <t>日根野高等学校</t>
    <phoneticPr fontId="1"/>
  </si>
  <si>
    <t>貝塚高等学校</t>
    <phoneticPr fontId="1"/>
  </si>
  <si>
    <t>貝塚南高等学校</t>
    <phoneticPr fontId="1"/>
  </si>
  <si>
    <t>泉鳥取高等学校</t>
    <phoneticPr fontId="1"/>
  </si>
  <si>
    <t>岬高等学校</t>
    <phoneticPr fontId="1"/>
  </si>
  <si>
    <t>園芸高等学校</t>
    <phoneticPr fontId="1"/>
  </si>
  <si>
    <t>農芸高等学校</t>
    <phoneticPr fontId="1"/>
  </si>
  <si>
    <t>枚岡樟風高等学校</t>
    <phoneticPr fontId="1"/>
  </si>
  <si>
    <t>芦間高等学校</t>
    <phoneticPr fontId="1"/>
  </si>
  <si>
    <t>八尾翠翔高等学校</t>
    <phoneticPr fontId="1"/>
  </si>
  <si>
    <t>咲洲高等学校</t>
    <phoneticPr fontId="1"/>
  </si>
  <si>
    <t>槻の木高等学校</t>
    <phoneticPr fontId="1"/>
  </si>
  <si>
    <t>成美高等学校</t>
    <phoneticPr fontId="1"/>
  </si>
  <si>
    <t>桃谷高等学校</t>
    <phoneticPr fontId="1"/>
  </si>
  <si>
    <t>生野聴覚支援学校</t>
    <phoneticPr fontId="1"/>
  </si>
  <si>
    <t>堺聴覚支援学校</t>
    <phoneticPr fontId="1"/>
  </si>
  <si>
    <t>堺支援学校</t>
    <phoneticPr fontId="1"/>
  </si>
  <si>
    <t>茨木支援学校</t>
    <phoneticPr fontId="1"/>
  </si>
  <si>
    <t>東大阪支援学校</t>
    <phoneticPr fontId="1"/>
  </si>
  <si>
    <t>岸和田支援学校</t>
    <phoneticPr fontId="1"/>
  </si>
  <si>
    <t>藤井寺支援学校</t>
    <phoneticPr fontId="1"/>
  </si>
  <si>
    <t>交野支援学校</t>
    <phoneticPr fontId="1"/>
  </si>
  <si>
    <t>交野支援学校四條畷校</t>
    <phoneticPr fontId="1"/>
  </si>
  <si>
    <t>箕面支援学校</t>
    <phoneticPr fontId="1"/>
  </si>
  <si>
    <t>中津支援学校</t>
    <phoneticPr fontId="1"/>
  </si>
  <si>
    <t>高槻支援学校</t>
    <phoneticPr fontId="1"/>
  </si>
  <si>
    <t>八尾支援学校</t>
    <phoneticPr fontId="1"/>
  </si>
  <si>
    <t>富田林支援学校</t>
    <phoneticPr fontId="1"/>
  </si>
  <si>
    <t>佐野支援学校</t>
    <phoneticPr fontId="1"/>
  </si>
  <si>
    <t>豊中支援学校</t>
    <phoneticPr fontId="1"/>
  </si>
  <si>
    <t>寝屋川支援学校</t>
    <phoneticPr fontId="1"/>
  </si>
  <si>
    <t>和泉支援学校</t>
    <phoneticPr fontId="1"/>
  </si>
  <si>
    <t>大阪府立守口支援学校</t>
    <phoneticPr fontId="1"/>
  </si>
  <si>
    <t>泉北高等支援学校</t>
    <phoneticPr fontId="1"/>
  </si>
  <si>
    <t>大阪府立吹田支援学校</t>
    <phoneticPr fontId="1"/>
  </si>
  <si>
    <t>枚方なぎさ高等学校</t>
    <phoneticPr fontId="1"/>
  </si>
  <si>
    <t>成城高等学校</t>
    <phoneticPr fontId="1"/>
  </si>
  <si>
    <t>東住吉総合高等学校</t>
    <phoneticPr fontId="1"/>
  </si>
  <si>
    <t>和泉総合高等学校</t>
    <phoneticPr fontId="1"/>
  </si>
  <si>
    <t>大阪府立少年自然の家</t>
    <phoneticPr fontId="1"/>
  </si>
  <si>
    <t>西野田工科高等学校</t>
    <phoneticPr fontId="1"/>
  </si>
  <si>
    <t>淀川工科高等学校</t>
    <phoneticPr fontId="1"/>
  </si>
  <si>
    <t>今宮工科高等学校</t>
    <phoneticPr fontId="1"/>
  </si>
  <si>
    <t>茨木工科高等学校</t>
    <phoneticPr fontId="1"/>
  </si>
  <si>
    <t>城東工科高等学校</t>
    <phoneticPr fontId="1"/>
  </si>
  <si>
    <t>布施工科高等学校</t>
    <phoneticPr fontId="1"/>
  </si>
  <si>
    <t>藤井寺工科高等学校</t>
    <phoneticPr fontId="1"/>
  </si>
  <si>
    <t>堺工科高等学校</t>
    <phoneticPr fontId="1"/>
  </si>
  <si>
    <t>佐野工科高等学校</t>
    <phoneticPr fontId="1"/>
  </si>
  <si>
    <t>緑風冠高等学校</t>
    <phoneticPr fontId="1"/>
  </si>
  <si>
    <t>だいせん聴覚高等支援学校</t>
    <phoneticPr fontId="1"/>
  </si>
  <si>
    <t>たまがわ高等支援学校</t>
    <phoneticPr fontId="1"/>
  </si>
  <si>
    <t>千里青雲高等学校</t>
    <phoneticPr fontId="1"/>
  </si>
  <si>
    <t>北摂つばさ高等学校</t>
    <phoneticPr fontId="1"/>
  </si>
  <si>
    <t>北かわち皐が丘高等学校</t>
    <phoneticPr fontId="1"/>
  </si>
  <si>
    <t>みどり清朋高等学校</t>
    <phoneticPr fontId="1"/>
  </si>
  <si>
    <t>懐風館高等学校</t>
    <phoneticPr fontId="1"/>
  </si>
  <si>
    <t>りんくう翔南高等学校</t>
    <phoneticPr fontId="1"/>
  </si>
  <si>
    <t>枚方支援学校</t>
    <phoneticPr fontId="1"/>
  </si>
  <si>
    <t>西浦支援学校</t>
    <phoneticPr fontId="1"/>
  </si>
  <si>
    <t>西淀川支援学校</t>
    <phoneticPr fontId="1"/>
  </si>
  <si>
    <t>平野支援学校</t>
    <phoneticPr fontId="1"/>
  </si>
  <si>
    <t>東住吉支援学校</t>
    <phoneticPr fontId="1"/>
  </si>
  <si>
    <t>難波支援学校
(なにわ高等支援学校)</t>
    <phoneticPr fontId="1"/>
  </si>
  <si>
    <t>生野支援学校</t>
    <phoneticPr fontId="1"/>
  </si>
  <si>
    <t>住之江支援学校</t>
    <phoneticPr fontId="1"/>
  </si>
  <si>
    <t>東淀川支援学校</t>
    <phoneticPr fontId="1"/>
  </si>
  <si>
    <t xml:space="preserve">大阪府教育庁文化財調査事務所 </t>
    <phoneticPr fontId="1"/>
  </si>
  <si>
    <t>延床面積</t>
    <phoneticPr fontId="1"/>
  </si>
  <si>
    <t>庁舎利用床面積</t>
    <phoneticPr fontId="1"/>
  </si>
  <si>
    <t>11647 大阪わかば高等学校</t>
    <phoneticPr fontId="1"/>
  </si>
  <si>
    <t>大阪わかば高等学校</t>
    <phoneticPr fontId="1"/>
  </si>
  <si>
    <t>○</t>
    <phoneticPr fontId="1"/>
  </si>
  <si>
    <t>閉校予定</t>
    <rPh sb="0" eb="4">
      <t>ヘイコウヨテイ</t>
    </rPh>
    <phoneticPr fontId="1"/>
  </si>
  <si>
    <t>淀川清流高等学校</t>
    <rPh sb="4" eb="8">
      <t>コウトウガッコウ</t>
    </rPh>
    <phoneticPr fontId="1"/>
  </si>
  <si>
    <t>■令和5年度　各施設別減損の兆候を判断する指標一覧（教育庁）</t>
    <rPh sb="1" eb="3">
      <t>レイワ</t>
    </rPh>
    <rPh sb="4" eb="6">
      <t>ネンド</t>
    </rPh>
    <rPh sb="26" eb="28">
      <t>キョウイク</t>
    </rPh>
    <rPh sb="28" eb="29">
      <t>チョウ</t>
    </rPh>
    <phoneticPr fontId="1"/>
  </si>
  <si>
    <t>10-340-000010</t>
    <phoneticPr fontId="1"/>
  </si>
  <si>
    <t>10-275-003072</t>
    <phoneticPr fontId="1"/>
  </si>
  <si>
    <t>時価
（路線価を採用）</t>
    <rPh sb="0" eb="2">
      <t>ジカ</t>
    </rPh>
    <phoneticPr fontId="1"/>
  </si>
  <si>
    <t>帳簿価額</t>
    <rPh sb="0" eb="2">
      <t>チョウボ</t>
    </rPh>
    <rPh sb="2" eb="4">
      <t>カガク</t>
    </rPh>
    <phoneticPr fontId="1"/>
  </si>
  <si>
    <t>行政財産→普通財産</t>
    <rPh sb="0" eb="2">
      <t>ギョウセイ</t>
    </rPh>
    <rPh sb="2" eb="4">
      <t>ザイサン</t>
    </rPh>
    <rPh sb="5" eb="9">
      <t>フツウザイサン</t>
    </rPh>
    <phoneticPr fontId="1"/>
  </si>
  <si>
    <r>
      <t>指標の考え方</t>
    </r>
    <r>
      <rPr>
        <b/>
        <sz val="12"/>
        <rFont val="HG丸ｺﾞｼｯｸM-PRO"/>
        <family val="3"/>
        <charset val="128"/>
      </rPr>
      <t xml:space="preserve">
帳簿価額：公有財産台帳上の取得価格</t>
    </r>
    <rPh sb="0" eb="2">
      <t>シヒョウ</t>
    </rPh>
    <rPh sb="3" eb="4">
      <t>カンガ</t>
    </rPh>
    <rPh sb="5" eb="6">
      <t>カタ</t>
    </rPh>
    <phoneticPr fontId="1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</si>
  <si>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1"/>
  </si>
  <si>
    <t>現在価額</t>
    <rPh sb="0" eb="4">
      <t>ゲンザイカガク</t>
    </rPh>
    <phoneticPr fontId="1"/>
  </si>
  <si>
    <t>/</t>
    <phoneticPr fontId="1"/>
  </si>
  <si>
    <t>帳簿価額</t>
    <rPh sb="0" eb="4">
      <t>チョウボカガク</t>
    </rPh>
    <phoneticPr fontId="1"/>
  </si>
  <si>
    <t>該当無し</t>
  </si>
  <si>
    <t>閉校予定</t>
    <rPh sb="0" eb="2">
      <t>ヘイコウ</t>
    </rPh>
    <rPh sb="2" eb="4">
      <t>ヨテイ</t>
    </rPh>
    <phoneticPr fontId="1"/>
  </si>
  <si>
    <t>11862 出来島支援学校</t>
    <phoneticPr fontId="1"/>
  </si>
  <si>
    <t>11742 桜和高等学校</t>
    <phoneticPr fontId="1"/>
  </si>
  <si>
    <t>出来島支援学校</t>
    <phoneticPr fontId="1"/>
  </si>
  <si>
    <t>桜和高等学校</t>
    <phoneticPr fontId="1"/>
  </si>
  <si>
    <t>令和6年3月1日に公有財産には登録されているが、令和6年4月1日開校のため、令和5年度には在学生徒は0。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</si>
</sst>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人&quot;"/>
    <numFmt numFmtId="177" formatCode="#,##0.00_ "/>
    <numFmt numFmtId="178" formatCode="###,###,###&quot;㎡&quot;\ "/>
    <numFmt numFmtId="179" formatCode="###,###,###&quot;人&quot;"/>
    <numFmt numFmtId="180" formatCode="###,###,###&quot;㎡&quot;"/>
    <numFmt numFmtId="181" formatCode="###,###,###&quot;人&quot;\ "/>
    <numFmt numFmtId="182" formatCode="###,###,###&quot;箱&quot;"/>
    <numFmt numFmtId="183" formatCode="###,###,###&quot;コマ&quot;"/>
    <numFmt numFmtId="184" formatCode="###,###,###&quot;艇&quot;"/>
    <numFmt numFmtId="185" formatCode="###,###,###&quot;円&quot;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2"/>
      <name val="ＭＳ Ｐゴシック"/>
      <family val="3"/>
      <charset val="128"/>
    </font>
    <font>
      <sz val="26"/>
      <name val="HG丸ｺﾞｼｯｸM-PRO"/>
      <family val="3"/>
      <charset val="128"/>
    </font>
    <font>
      <sz val="24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15" fillId="0" borderId="0" xfId="0" applyFont="1" applyFill="1">
      <alignment vertical="center"/>
    </xf>
    <xf numFmtId="0" fontId="2" fillId="0" borderId="0" xfId="0" applyFont="1" applyFill="1" applyBorder="1" applyAlignment="1">
      <alignment vertical="center" shrinkToFit="1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Continuous" vertical="center" wrapText="1" shrinkToFit="1"/>
    </xf>
    <xf numFmtId="0" fontId="0" fillId="0" borderId="0" xfId="0" applyFont="1" applyFill="1" applyBorder="1" applyAlignment="1">
      <alignment horizontal="centerContinuous" vertical="center" shrinkToFit="1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vertical="center" wrapText="1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179" fontId="5" fillId="0" borderId="0" xfId="0" applyNumberFormat="1" applyFont="1" applyFill="1" applyBorder="1">
      <alignment vertical="center"/>
    </xf>
    <xf numFmtId="179" fontId="5" fillId="0" borderId="0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wrapText="1" shrinkToFit="1"/>
    </xf>
    <xf numFmtId="0" fontId="17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 shrinkToFit="1"/>
    </xf>
    <xf numFmtId="0" fontId="6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178" fontId="5" fillId="0" borderId="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 shrinkToFit="1"/>
    </xf>
    <xf numFmtId="180" fontId="2" fillId="0" borderId="3" xfId="0" applyNumberFormat="1" applyFont="1" applyBorder="1" applyAlignment="1">
      <alignment horizontal="right" vertical="center" wrapText="1" shrinkToFit="1"/>
    </xf>
    <xf numFmtId="2" fontId="5" fillId="0" borderId="5" xfId="0" applyNumberFormat="1" applyFont="1" applyBorder="1" applyAlignment="1">
      <alignment horizontal="center" vertical="center" wrapText="1" shrinkToFit="1"/>
    </xf>
    <xf numFmtId="179" fontId="5" fillId="0" borderId="1" xfId="0" applyNumberFormat="1" applyFont="1" applyBorder="1">
      <alignment vertical="center"/>
    </xf>
    <xf numFmtId="0" fontId="5" fillId="0" borderId="12" xfId="0" applyFont="1" applyBorder="1" applyAlignment="1">
      <alignment horizontal="right" vertical="center" wrapText="1" shrinkToFit="1"/>
    </xf>
    <xf numFmtId="179" fontId="5" fillId="0" borderId="3" xfId="0" applyNumberFormat="1" applyFont="1" applyBorder="1" applyAlignment="1">
      <alignment horizontal="right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Continuous" vertical="center" shrinkToFit="1"/>
    </xf>
    <xf numFmtId="0" fontId="0" fillId="0" borderId="12" xfId="0" applyBorder="1" applyAlignment="1">
      <alignment horizontal="centerContinuous" vertical="center" shrinkToFit="1"/>
    </xf>
    <xf numFmtId="0" fontId="5" fillId="0" borderId="3" xfId="0" applyFont="1" applyBorder="1" applyAlignment="1">
      <alignment horizontal="centerContinuous" vertical="center" shrinkToFit="1"/>
    </xf>
    <xf numFmtId="0" fontId="5" fillId="0" borderId="12" xfId="0" applyFont="1" applyBorder="1" applyAlignment="1">
      <alignment horizontal="right" vertical="center" shrinkToFit="1"/>
    </xf>
    <xf numFmtId="181" fontId="5" fillId="0" borderId="3" xfId="0" applyNumberFormat="1" applyFont="1" applyBorder="1" applyAlignment="1">
      <alignment horizontal="right" vertical="center" wrapText="1" shrinkToFit="1"/>
    </xf>
    <xf numFmtId="1" fontId="5" fillId="0" borderId="5" xfId="0" applyNumberFormat="1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6" fillId="0" borderId="6" xfId="0" applyFont="1" applyBorder="1" applyAlignment="1">
      <alignment vertical="center" shrinkToFit="1"/>
    </xf>
    <xf numFmtId="178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 shrinkToFit="1"/>
    </xf>
    <xf numFmtId="1" fontId="5" fillId="0" borderId="4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184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 shrinkToFit="1"/>
    </xf>
    <xf numFmtId="184" fontId="5" fillId="0" borderId="3" xfId="0" applyNumberFormat="1" applyFont="1" applyBorder="1" applyAlignment="1">
      <alignment horizontal="right" vertical="center" wrapText="1" shrinkToFit="1"/>
    </xf>
    <xf numFmtId="2" fontId="5" fillId="0" borderId="4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Continuous" vertical="center" shrinkToFit="1"/>
    </xf>
    <xf numFmtId="0" fontId="0" fillId="0" borderId="7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177" fontId="5" fillId="0" borderId="2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183" fontId="5" fillId="0" borderId="1" xfId="0" applyNumberFormat="1" applyFont="1" applyBorder="1" applyAlignment="1">
      <alignment horizontal="right" vertical="center"/>
    </xf>
    <xf numFmtId="183" fontId="5" fillId="0" borderId="3" xfId="0" applyNumberFormat="1" applyFont="1" applyBorder="1" applyAlignment="1">
      <alignment horizontal="right" vertical="center" wrapText="1" shrinkToFit="1"/>
    </xf>
    <xf numFmtId="0" fontId="5" fillId="0" borderId="1" xfId="0" applyFont="1" applyBorder="1" applyAlignment="1">
      <alignment horizontal="centerContinuous" vertical="center" shrinkToFit="1"/>
    </xf>
    <xf numFmtId="0" fontId="0" fillId="0" borderId="3" xfId="0" applyBorder="1" applyAlignment="1">
      <alignment horizontal="centerContinuous" vertical="center" shrinkToFit="1"/>
    </xf>
    <xf numFmtId="177" fontId="5" fillId="0" borderId="1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5" fillId="2" borderId="12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horizontal="right" vertical="center" wrapText="1" shrinkToFit="1"/>
    </xf>
    <xf numFmtId="182" fontId="5" fillId="0" borderId="1" xfId="0" applyNumberFormat="1" applyFont="1" applyBorder="1">
      <alignment vertical="center"/>
    </xf>
    <xf numFmtId="182" fontId="5" fillId="0" borderId="3" xfId="0" applyNumberFormat="1" applyFont="1" applyBorder="1" applyAlignment="1">
      <alignment horizontal="right" vertical="center" wrapText="1" shrinkToFit="1"/>
    </xf>
    <xf numFmtId="178" fontId="5" fillId="0" borderId="1" xfId="0" applyNumberFormat="1" applyFont="1" applyBorder="1">
      <alignment vertical="center"/>
    </xf>
    <xf numFmtId="0" fontId="5" fillId="2" borderId="12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Continuous" vertical="center" shrinkToFit="1"/>
    </xf>
    <xf numFmtId="0" fontId="6" fillId="0" borderId="14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 shrinkToFit="1"/>
    </xf>
    <xf numFmtId="179" fontId="5" fillId="0" borderId="45" xfId="0" applyNumberFormat="1" applyFont="1" applyBorder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right" vertical="center" wrapText="1" shrinkToFit="1"/>
    </xf>
    <xf numFmtId="181" fontId="5" fillId="0" borderId="18" xfId="0" applyNumberFormat="1" applyFont="1" applyBorder="1" applyAlignment="1">
      <alignment horizontal="right" vertical="center" wrapText="1" shrinkToFit="1"/>
    </xf>
    <xf numFmtId="2" fontId="13" fillId="0" borderId="19" xfId="0" applyNumberFormat="1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 shrinkToFit="1"/>
    </xf>
    <xf numFmtId="0" fontId="5" fillId="0" borderId="11" xfId="0" applyFont="1" applyBorder="1" applyAlignment="1">
      <alignment horizontal="centerContinuous" vertical="center" wrapText="1" shrinkToFit="1"/>
    </xf>
    <xf numFmtId="179" fontId="5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shrinkToFit="1"/>
    </xf>
    <xf numFmtId="178" fontId="5" fillId="0" borderId="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 wrapText="1" shrinkToFit="1"/>
    </xf>
    <xf numFmtId="0" fontId="2" fillId="0" borderId="12" xfId="0" applyFont="1" applyBorder="1" applyAlignment="1">
      <alignment horizontal="right" vertical="center" wrapText="1" shrinkToFit="1"/>
    </xf>
    <xf numFmtId="2" fontId="5" fillId="0" borderId="46" xfId="0" applyNumberFormat="1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183" fontId="5" fillId="0" borderId="3" xfId="0" applyNumberFormat="1" applyFont="1" applyFill="1" applyBorder="1" applyAlignment="1">
      <alignment horizontal="right" vertical="center" wrapText="1" shrinkToFit="1"/>
    </xf>
    <xf numFmtId="0" fontId="6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Continuous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 shrinkToFit="1"/>
    </xf>
    <xf numFmtId="178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 shrinkToFit="1"/>
    </xf>
    <xf numFmtId="180" fontId="2" fillId="0" borderId="0" xfId="0" applyNumberFormat="1" applyFont="1" applyBorder="1" applyAlignment="1">
      <alignment horizontal="right" vertical="center" wrapText="1" shrinkToFit="1"/>
    </xf>
    <xf numFmtId="2" fontId="5" fillId="0" borderId="0" xfId="0" applyNumberFormat="1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179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right" vertical="center" wrapText="1" shrinkToFit="1"/>
    </xf>
    <xf numFmtId="179" fontId="5" fillId="0" borderId="0" xfId="0" applyNumberFormat="1" applyFont="1" applyBorder="1" applyAlignment="1">
      <alignment horizontal="right" vertical="center" wrapText="1" shrinkToFit="1"/>
    </xf>
    <xf numFmtId="181" fontId="5" fillId="0" borderId="0" xfId="0" applyNumberFormat="1" applyFont="1" applyBorder="1" applyAlignment="1">
      <alignment horizontal="right" vertical="center" wrapText="1" shrinkToFi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10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 shrinkToFit="1"/>
    </xf>
    <xf numFmtId="2" fontId="5" fillId="3" borderId="5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right" vertical="center" wrapText="1" shrinkToFit="1"/>
    </xf>
    <xf numFmtId="185" fontId="5" fillId="3" borderId="45" xfId="0" applyNumberFormat="1" applyFont="1" applyFill="1" applyBorder="1">
      <alignment vertical="center"/>
    </xf>
    <xf numFmtId="0" fontId="5" fillId="3" borderId="17" xfId="0" applyFont="1" applyFill="1" applyBorder="1" applyAlignment="1">
      <alignment horizontal="center" vertical="center" shrinkToFit="1"/>
    </xf>
    <xf numFmtId="181" fontId="5" fillId="3" borderId="17" xfId="0" applyNumberFormat="1" applyFont="1" applyFill="1" applyBorder="1" applyAlignment="1">
      <alignment horizontal="right" vertical="center" wrapText="1" shrinkToFit="1"/>
    </xf>
    <xf numFmtId="185" fontId="5" fillId="3" borderId="17" xfId="0" applyNumberFormat="1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 shrinkToFit="1"/>
    </xf>
    <xf numFmtId="2" fontId="5" fillId="2" borderId="46" xfId="0" applyNumberFormat="1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" fontId="5" fillId="0" borderId="0" xfId="0" applyNumberFormat="1" applyFont="1" applyAlignment="1">
      <alignment horizontal="center" vertical="center" wrapText="1" shrinkToFit="1"/>
    </xf>
    <xf numFmtId="2" fontId="5" fillId="0" borderId="0" xfId="0" applyNumberFormat="1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5" fillId="3" borderId="11" xfId="0" applyFont="1" applyFill="1" applyBorder="1" applyAlignment="1">
      <alignment horizontal="centerContinuous" vertical="center" wrapText="1" shrinkToFit="1"/>
    </xf>
    <xf numFmtId="0" fontId="5" fillId="3" borderId="3" xfId="0" applyFont="1" applyFill="1" applyBorder="1" applyAlignment="1">
      <alignment horizontal="centerContinuous" vertical="center" shrinkToFit="1"/>
    </xf>
    <xf numFmtId="178" fontId="5" fillId="3" borderId="1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180" fontId="2" fillId="3" borderId="3" xfId="0" applyNumberFormat="1" applyFont="1" applyFill="1" applyBorder="1" applyAlignment="1">
      <alignment horizontal="right" vertical="center" wrapText="1" shrinkToFit="1"/>
    </xf>
    <xf numFmtId="179" fontId="5" fillId="3" borderId="1" xfId="0" applyNumberFormat="1" applyFont="1" applyFill="1" applyBorder="1">
      <alignment vertical="center"/>
    </xf>
    <xf numFmtId="179" fontId="5" fillId="3" borderId="3" xfId="0" applyNumberFormat="1" applyFont="1" applyFill="1" applyBorder="1" applyAlignment="1">
      <alignment horizontal="right" vertical="center" wrapText="1" shrinkToFit="1"/>
    </xf>
    <xf numFmtId="0" fontId="5" fillId="3" borderId="11" xfId="0" applyFont="1" applyFill="1" applyBorder="1" applyAlignment="1">
      <alignment horizontal="centerContinuous" vertical="center" shrinkToFit="1"/>
    </xf>
    <xf numFmtId="0" fontId="0" fillId="3" borderId="12" xfId="0" applyFill="1" applyBorder="1" applyAlignment="1">
      <alignment horizontal="centerContinuous" vertical="center" shrinkToFit="1"/>
    </xf>
    <xf numFmtId="0" fontId="0" fillId="3" borderId="3" xfId="0" applyFill="1" applyBorder="1" applyAlignment="1">
      <alignment horizontal="centerContinuous" vertical="center" shrinkToFit="1"/>
    </xf>
    <xf numFmtId="0" fontId="2" fillId="3" borderId="12" xfId="0" applyFont="1" applyFill="1" applyBorder="1" applyAlignment="1">
      <alignment horizontal="right" vertical="center" wrapText="1" shrinkToFit="1"/>
    </xf>
    <xf numFmtId="181" fontId="5" fillId="3" borderId="3" xfId="0" applyNumberFormat="1" applyFont="1" applyFill="1" applyBorder="1" applyAlignment="1">
      <alignment horizontal="right" vertical="center" wrapText="1" shrinkToFit="1"/>
    </xf>
    <xf numFmtId="0" fontId="5" fillId="3" borderId="1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18" xfId="0" applyFont="1" applyFill="1" applyBorder="1" applyAlignment="1">
      <alignment horizontal="center" vertical="center" wrapText="1" shrinkToFit="1"/>
    </xf>
    <xf numFmtId="185" fontId="5" fillId="3" borderId="45" xfId="0" applyNumberFormat="1" applyFont="1" applyFill="1" applyBorder="1" applyAlignment="1">
      <alignment horizontal="right" vertical="center" shrinkToFit="1"/>
    </xf>
    <xf numFmtId="0" fontId="5" fillId="3" borderId="17" xfId="0" applyFont="1" applyFill="1" applyBorder="1" applyAlignment="1">
      <alignment vertical="center" wrapText="1" shrinkToFit="1"/>
    </xf>
    <xf numFmtId="185" fontId="2" fillId="3" borderId="18" xfId="0" applyNumberFormat="1" applyFont="1" applyFill="1" applyBorder="1" applyAlignment="1">
      <alignment horizontal="right" vertical="center" shrinkToFit="1"/>
    </xf>
    <xf numFmtId="2" fontId="5" fillId="3" borderId="19" xfId="0" applyNumberFormat="1" applyFont="1" applyFill="1" applyBorder="1" applyAlignment="1">
      <alignment horizontal="center" vertical="center" wrapText="1" shrinkToFit="1"/>
    </xf>
    <xf numFmtId="0" fontId="5" fillId="3" borderId="45" xfId="0" applyFont="1" applyFill="1" applyBorder="1" applyAlignment="1">
      <alignment horizontal="center" vertical="center" wrapText="1" shrinkToFit="1"/>
    </xf>
    <xf numFmtId="0" fontId="5" fillId="3" borderId="17" xfId="0" applyFont="1" applyFill="1" applyBorder="1" applyAlignment="1">
      <alignment horizontal="right" vertical="center" wrapText="1" shrinkToFit="1"/>
    </xf>
    <xf numFmtId="185" fontId="5" fillId="3" borderId="18" xfId="0" applyNumberFormat="1" applyFont="1" applyFill="1" applyBorder="1" applyAlignment="1">
      <alignment horizontal="right" vertical="center" wrapText="1" shrinkToFit="1"/>
    </xf>
    <xf numFmtId="0" fontId="2" fillId="3" borderId="19" xfId="0" applyFont="1" applyFill="1" applyBorder="1">
      <alignment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 shrinkToFit="1"/>
    </xf>
    <xf numFmtId="0" fontId="6" fillId="0" borderId="48" xfId="0" applyFont="1" applyBorder="1" applyAlignment="1">
      <alignment vertical="center" shrinkToFit="1"/>
    </xf>
    <xf numFmtId="0" fontId="5" fillId="0" borderId="49" xfId="0" applyFont="1" applyBorder="1" applyAlignment="1">
      <alignment horizontal="centerContinuous" vertical="center" wrapText="1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Continuous" vertical="center" shrinkToFit="1"/>
    </xf>
    <xf numFmtId="178" fontId="5" fillId="0" borderId="52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 wrapText="1" shrinkToFit="1"/>
    </xf>
    <xf numFmtId="180" fontId="2" fillId="0" borderId="51" xfId="0" applyNumberFormat="1" applyFont="1" applyBorder="1" applyAlignment="1">
      <alignment horizontal="right" vertical="center" wrapText="1" shrinkToFit="1"/>
    </xf>
    <xf numFmtId="2" fontId="5" fillId="0" borderId="53" xfId="0" applyNumberFormat="1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wrapText="1" shrinkToFit="1"/>
    </xf>
    <xf numFmtId="179" fontId="5" fillId="0" borderId="52" xfId="0" applyNumberFormat="1" applyFont="1" applyBorder="1">
      <alignment vertical="center"/>
    </xf>
    <xf numFmtId="0" fontId="5" fillId="0" borderId="50" xfId="0" applyFont="1" applyBorder="1" applyAlignment="1">
      <alignment horizontal="right" vertical="center" wrapText="1" shrinkToFit="1"/>
    </xf>
    <xf numFmtId="179" fontId="5" fillId="0" borderId="51" xfId="0" applyNumberFormat="1" applyFont="1" applyBorder="1" applyAlignment="1">
      <alignment horizontal="right" vertical="center" wrapText="1" shrinkToFit="1"/>
    </xf>
    <xf numFmtId="0" fontId="5" fillId="2" borderId="50" xfId="0" applyFont="1" applyFill="1" applyBorder="1" applyAlignment="1">
      <alignment horizontal="right" vertical="center" wrapText="1" shrinkToFit="1"/>
    </xf>
    <xf numFmtId="181" fontId="5" fillId="0" borderId="51" xfId="0" applyNumberFormat="1" applyFont="1" applyBorder="1" applyAlignment="1">
      <alignment horizontal="right" vertical="center" wrapText="1" shrinkToFit="1"/>
    </xf>
    <xf numFmtId="0" fontId="19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20" fillId="0" borderId="53" xfId="0" applyFont="1" applyBorder="1" applyAlignment="1">
      <alignment vertical="center" wrapText="1"/>
    </xf>
    <xf numFmtId="0" fontId="6" fillId="0" borderId="47" xfId="0" applyFont="1" applyBorder="1" applyAlignment="1">
      <alignment vertical="center" shrinkToFit="1"/>
    </xf>
    <xf numFmtId="0" fontId="21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shrinkToFit="1"/>
    </xf>
    <xf numFmtId="0" fontId="5" fillId="0" borderId="55" xfId="0" applyFont="1" applyBorder="1" applyAlignment="1">
      <alignment horizontal="centerContinuous" vertical="center" wrapText="1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Continuous" vertical="center" shrinkToFit="1"/>
    </xf>
    <xf numFmtId="178" fontId="5" fillId="0" borderId="58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 wrapText="1" shrinkToFit="1"/>
    </xf>
    <xf numFmtId="180" fontId="2" fillId="0" borderId="57" xfId="0" applyNumberFormat="1" applyFont="1" applyBorder="1" applyAlignment="1">
      <alignment horizontal="right" vertical="center" wrapText="1" shrinkToFit="1"/>
    </xf>
    <xf numFmtId="2" fontId="5" fillId="0" borderId="59" xfId="0" applyNumberFormat="1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wrapText="1" shrinkToFit="1"/>
    </xf>
    <xf numFmtId="0" fontId="5" fillId="0" borderId="57" xfId="0" applyFont="1" applyBorder="1" applyAlignment="1">
      <alignment horizontal="center" vertical="center" wrapText="1" shrinkToFit="1"/>
    </xf>
    <xf numFmtId="179" fontId="5" fillId="0" borderId="58" xfId="0" applyNumberFormat="1" applyFont="1" applyBorder="1">
      <alignment vertical="center"/>
    </xf>
    <xf numFmtId="0" fontId="5" fillId="0" borderId="56" xfId="0" applyFont="1" applyBorder="1" applyAlignment="1">
      <alignment horizontal="right" vertical="center" wrapText="1" shrinkToFit="1"/>
    </xf>
    <xf numFmtId="179" fontId="5" fillId="0" borderId="57" xfId="0" applyNumberFormat="1" applyFont="1" applyBorder="1" applyAlignment="1">
      <alignment horizontal="right" vertical="center" wrapText="1" shrinkToFit="1"/>
    </xf>
    <xf numFmtId="0" fontId="5" fillId="2" borderId="56" xfId="0" applyFont="1" applyFill="1" applyBorder="1" applyAlignment="1">
      <alignment horizontal="right" vertical="center" wrapText="1" shrinkToFit="1"/>
    </xf>
    <xf numFmtId="181" fontId="5" fillId="0" borderId="57" xfId="0" applyNumberFormat="1" applyFont="1" applyBorder="1" applyAlignment="1">
      <alignment horizontal="right" vertical="center" wrapText="1" shrinkToFit="1"/>
    </xf>
    <xf numFmtId="0" fontId="19" fillId="0" borderId="60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20" fillId="0" borderId="5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177" fontId="10" fillId="0" borderId="32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177" fontId="10" fillId="0" borderId="43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3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0" xfId="0" applyFont="1" applyBorder="1">
      <alignment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177" fontId="10" fillId="0" borderId="30" xfId="0" applyNumberFormat="1" applyFont="1" applyFill="1" applyBorder="1" applyAlignment="1">
      <alignment horizontal="center" vertical="center" wrapText="1"/>
    </xf>
    <xf numFmtId="177" fontId="10" fillId="0" borderId="30" xfId="0" applyNumberFormat="1" applyFont="1" applyFill="1" applyBorder="1" applyAlignment="1">
      <alignment horizontal="center" vertical="center"/>
    </xf>
    <xf numFmtId="177" fontId="10" fillId="0" borderId="31" xfId="0" applyNumberFormat="1" applyFont="1" applyFill="1" applyBorder="1" applyAlignment="1">
      <alignment horizontal="center" vertical="center"/>
    </xf>
    <xf numFmtId="177" fontId="10" fillId="0" borderId="32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77" fontId="10" fillId="0" borderId="33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6" fillId="0" borderId="61" xfId="0" applyFont="1" applyBorder="1" applyAlignment="1">
      <alignment vertical="center" shrinkToFit="1"/>
    </xf>
    <xf numFmtId="0" fontId="6" fillId="0" borderId="62" xfId="0" applyFont="1" applyBorder="1" applyAlignment="1">
      <alignment vertical="center" shrinkToFit="1"/>
    </xf>
    <xf numFmtId="0" fontId="10" fillId="0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260"/>
  <sheetViews>
    <sheetView tabSelected="1" view="pageBreakPreview" zoomScale="55" zoomScaleNormal="75" zoomScaleSheetLayoutView="55" workbookViewId="0">
      <selection activeCell="E14" sqref="E14"/>
    </sheetView>
  </sheetViews>
  <sheetFormatPr defaultColWidth="9" defaultRowHeight="13.2" x14ac:dyDescent="0.2"/>
  <cols>
    <col min="1" max="1" width="6.88671875" style="18" customWidth="1"/>
    <col min="2" max="2" width="8.21875" style="18" bestFit="1" customWidth="1"/>
    <col min="3" max="3" width="29.88671875" style="18" bestFit="1" customWidth="1"/>
    <col min="4" max="4" width="18" style="18" customWidth="1"/>
    <col min="5" max="5" width="29.6640625" style="18" bestFit="1" customWidth="1"/>
    <col min="6" max="6" width="24.6640625" style="17" customWidth="1"/>
    <col min="7" max="7" width="2" style="17" customWidth="1"/>
    <col min="8" max="8" width="17.6640625" style="17" customWidth="1"/>
    <col min="9" max="9" width="14.6640625" style="18" customWidth="1"/>
    <col min="10" max="10" width="2" style="17" customWidth="1"/>
    <col min="11" max="11" width="14.6640625" style="23" hidden="1" customWidth="1"/>
    <col min="12" max="12" width="14.6640625" style="17" customWidth="1"/>
    <col min="13" max="13" width="11" style="17" customWidth="1"/>
    <col min="14" max="14" width="24.6640625" style="17" customWidth="1"/>
    <col min="15" max="15" width="2" style="17" customWidth="1"/>
    <col min="16" max="16" width="17.6640625" style="17" customWidth="1"/>
    <col min="17" max="17" width="20.44140625" style="18" bestFit="1" customWidth="1"/>
    <col min="18" max="18" width="2" style="17" customWidth="1"/>
    <col min="19" max="19" width="13.33203125" style="23" hidden="1" customWidth="1"/>
    <col min="20" max="20" width="15.88671875" style="17" bestFit="1" customWidth="1"/>
    <col min="21" max="21" width="11" style="17" customWidth="1"/>
    <col min="22" max="22" width="24.6640625" style="17" customWidth="1"/>
    <col min="23" max="23" width="2" style="17" customWidth="1"/>
    <col min="24" max="24" width="17.33203125" style="17" customWidth="1"/>
    <col min="25" max="25" width="17.44140625" style="18" customWidth="1"/>
    <col min="26" max="26" width="2" style="17" customWidth="1"/>
    <col min="27" max="27" width="13.109375" style="23" hidden="1" customWidth="1"/>
    <col min="28" max="28" width="15.77734375" style="17" customWidth="1"/>
    <col min="29" max="29" width="11" style="17" customWidth="1"/>
    <col min="30" max="31" width="8.6640625" style="17" customWidth="1"/>
    <col min="32" max="32" width="30.6640625" style="20" customWidth="1"/>
    <col min="33" max="16384" width="9" style="18"/>
  </cols>
  <sheetData>
    <row r="1" spans="1:32" ht="60" customHeight="1" x14ac:dyDescent="0.2">
      <c r="A1" s="16" t="s">
        <v>710</v>
      </c>
    </row>
    <row r="2" spans="1:32" s="19" customFormat="1" ht="36" customHeight="1" x14ac:dyDescent="0.2">
      <c r="A2" s="1" t="s">
        <v>393</v>
      </c>
      <c r="F2" s="2"/>
      <c r="G2" s="2"/>
      <c r="H2" s="2"/>
      <c r="J2" s="2"/>
      <c r="K2" s="24"/>
      <c r="L2" s="2"/>
      <c r="M2" s="2"/>
      <c r="N2" s="2"/>
      <c r="O2" s="2"/>
      <c r="P2" s="2"/>
      <c r="R2" s="2"/>
      <c r="S2" s="24"/>
      <c r="T2" s="2"/>
      <c r="U2" s="2"/>
      <c r="V2" s="2"/>
      <c r="W2" s="2"/>
      <c r="X2" s="2"/>
      <c r="Z2" s="2"/>
      <c r="AA2" s="24"/>
      <c r="AB2" s="2"/>
      <c r="AC2" s="2"/>
      <c r="AD2" s="21"/>
      <c r="AE2" s="21"/>
      <c r="AF2" s="20"/>
    </row>
    <row r="3" spans="1:32" ht="39.75" customHeight="1" x14ac:dyDescent="0.2">
      <c r="A3" s="16" t="s">
        <v>367</v>
      </c>
    </row>
    <row r="4" spans="1:32" ht="12.75" customHeight="1" thickBot="1" x14ac:dyDescent="0.25">
      <c r="A4" s="16"/>
    </row>
    <row r="5" spans="1:32" ht="35.1" customHeight="1" thickBot="1" x14ac:dyDescent="0.25">
      <c r="A5" s="335" t="s">
        <v>16</v>
      </c>
      <c r="B5" s="338" t="s">
        <v>380</v>
      </c>
      <c r="C5" s="252"/>
      <c r="D5" s="252"/>
      <c r="E5" s="253"/>
      <c r="F5" s="339" t="s">
        <v>381</v>
      </c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1"/>
      <c r="AD5" s="292" t="s">
        <v>382</v>
      </c>
      <c r="AE5" s="295" t="s">
        <v>383</v>
      </c>
      <c r="AF5" s="241" t="s">
        <v>384</v>
      </c>
    </row>
    <row r="6" spans="1:32" ht="35.1" customHeight="1" thickBot="1" x14ac:dyDescent="0.25">
      <c r="A6" s="336"/>
      <c r="B6" s="351" t="s">
        <v>396</v>
      </c>
      <c r="C6" s="356" t="s">
        <v>17</v>
      </c>
      <c r="D6" s="283" t="s">
        <v>0</v>
      </c>
      <c r="E6" s="283" t="s">
        <v>1</v>
      </c>
      <c r="F6" s="342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4"/>
      <c r="AD6" s="293"/>
      <c r="AE6" s="296"/>
      <c r="AF6" s="242"/>
    </row>
    <row r="7" spans="1:32" ht="24.9" customHeight="1" thickBot="1" x14ac:dyDescent="0.25">
      <c r="A7" s="336"/>
      <c r="B7" s="352"/>
      <c r="C7" s="284"/>
      <c r="D7" s="284"/>
      <c r="E7" s="284"/>
      <c r="F7" s="289" t="s">
        <v>385</v>
      </c>
      <c r="G7" s="290"/>
      <c r="H7" s="290"/>
      <c r="I7" s="290"/>
      <c r="J7" s="290"/>
      <c r="K7" s="290"/>
      <c r="L7" s="290"/>
      <c r="M7" s="291"/>
      <c r="N7" s="289" t="s">
        <v>386</v>
      </c>
      <c r="O7" s="290"/>
      <c r="P7" s="290"/>
      <c r="Q7" s="290"/>
      <c r="R7" s="290"/>
      <c r="S7" s="290"/>
      <c r="T7" s="290"/>
      <c r="U7" s="291"/>
      <c r="V7" s="289" t="s">
        <v>387</v>
      </c>
      <c r="W7" s="290"/>
      <c r="X7" s="290"/>
      <c r="Y7" s="290"/>
      <c r="Z7" s="290"/>
      <c r="AA7" s="290"/>
      <c r="AB7" s="290"/>
      <c r="AC7" s="291"/>
      <c r="AD7" s="293"/>
      <c r="AE7" s="296"/>
      <c r="AF7" s="242"/>
    </row>
    <row r="8" spans="1:32" ht="24.9" customHeight="1" x14ac:dyDescent="0.2">
      <c r="A8" s="336"/>
      <c r="B8" s="352"/>
      <c r="C8" s="284"/>
      <c r="D8" s="284"/>
      <c r="E8" s="284"/>
      <c r="F8" s="305" t="s">
        <v>388</v>
      </c>
      <c r="G8" s="306"/>
      <c r="H8" s="306"/>
      <c r="I8" s="298" t="s">
        <v>389</v>
      </c>
      <c r="J8" s="299"/>
      <c r="K8" s="299"/>
      <c r="L8" s="299"/>
      <c r="M8" s="302" t="s">
        <v>390</v>
      </c>
      <c r="N8" s="305" t="s">
        <v>388</v>
      </c>
      <c r="O8" s="306"/>
      <c r="P8" s="306"/>
      <c r="Q8" s="298" t="s">
        <v>389</v>
      </c>
      <c r="R8" s="299"/>
      <c r="S8" s="299"/>
      <c r="T8" s="299"/>
      <c r="U8" s="302" t="s">
        <v>390</v>
      </c>
      <c r="V8" s="305" t="s">
        <v>388</v>
      </c>
      <c r="W8" s="306"/>
      <c r="X8" s="306"/>
      <c r="Y8" s="298" t="s">
        <v>389</v>
      </c>
      <c r="Z8" s="299"/>
      <c r="AA8" s="299"/>
      <c r="AB8" s="299"/>
      <c r="AC8" s="302" t="s">
        <v>390</v>
      </c>
      <c r="AD8" s="293"/>
      <c r="AE8" s="296"/>
      <c r="AF8" s="242"/>
    </row>
    <row r="9" spans="1:32" ht="24.9" customHeight="1" x14ac:dyDescent="0.2">
      <c r="A9" s="336"/>
      <c r="B9" s="352"/>
      <c r="C9" s="284"/>
      <c r="D9" s="284"/>
      <c r="E9" s="284"/>
      <c r="F9" s="307"/>
      <c r="G9" s="308"/>
      <c r="H9" s="308"/>
      <c r="I9" s="300"/>
      <c r="J9" s="300"/>
      <c r="K9" s="300"/>
      <c r="L9" s="300"/>
      <c r="M9" s="303"/>
      <c r="N9" s="307"/>
      <c r="O9" s="308"/>
      <c r="P9" s="308"/>
      <c r="Q9" s="300"/>
      <c r="R9" s="300"/>
      <c r="S9" s="300"/>
      <c r="T9" s="300"/>
      <c r="U9" s="303"/>
      <c r="V9" s="307"/>
      <c r="W9" s="308"/>
      <c r="X9" s="308"/>
      <c r="Y9" s="300"/>
      <c r="Z9" s="300"/>
      <c r="AA9" s="300"/>
      <c r="AB9" s="300"/>
      <c r="AC9" s="303"/>
      <c r="AD9" s="293"/>
      <c r="AE9" s="296"/>
      <c r="AF9" s="242"/>
    </row>
    <row r="10" spans="1:32" ht="24.9" customHeight="1" thickBot="1" x14ac:dyDescent="0.25">
      <c r="A10" s="337"/>
      <c r="B10" s="353"/>
      <c r="C10" s="285"/>
      <c r="D10" s="285"/>
      <c r="E10" s="285"/>
      <c r="F10" s="309"/>
      <c r="G10" s="310"/>
      <c r="H10" s="310"/>
      <c r="I10" s="301"/>
      <c r="J10" s="301"/>
      <c r="K10" s="301"/>
      <c r="L10" s="301"/>
      <c r="M10" s="304"/>
      <c r="N10" s="309"/>
      <c r="O10" s="310"/>
      <c r="P10" s="310"/>
      <c r="Q10" s="301"/>
      <c r="R10" s="301"/>
      <c r="S10" s="301"/>
      <c r="T10" s="301"/>
      <c r="U10" s="304"/>
      <c r="V10" s="309"/>
      <c r="W10" s="310"/>
      <c r="X10" s="310"/>
      <c r="Y10" s="301"/>
      <c r="Z10" s="301"/>
      <c r="AA10" s="301"/>
      <c r="AB10" s="301"/>
      <c r="AC10" s="304"/>
      <c r="AD10" s="294"/>
      <c r="AE10" s="297"/>
      <c r="AF10" s="243"/>
    </row>
    <row r="11" spans="1:32" customFormat="1" ht="42" customHeight="1" x14ac:dyDescent="0.2">
      <c r="A11" s="49">
        <v>1</v>
      </c>
      <c r="B11" s="49" t="s">
        <v>9</v>
      </c>
      <c r="C11" s="49" t="s">
        <v>2</v>
      </c>
      <c r="D11" s="354" t="s">
        <v>3</v>
      </c>
      <c r="E11" s="49" t="s">
        <v>446</v>
      </c>
      <c r="F11" s="40" t="s">
        <v>394</v>
      </c>
      <c r="G11" s="41"/>
      <c r="H11" s="42"/>
      <c r="I11" s="50"/>
      <c r="J11" s="51"/>
      <c r="K11" s="52"/>
      <c r="L11" s="34"/>
      <c r="M11" s="53"/>
      <c r="N11" s="54" t="s">
        <v>10</v>
      </c>
      <c r="O11" s="51" t="s">
        <v>46</v>
      </c>
      <c r="P11" s="55" t="s">
        <v>11</v>
      </c>
      <c r="Q11" s="56">
        <v>41032</v>
      </c>
      <c r="R11" s="51" t="s">
        <v>46</v>
      </c>
      <c r="S11" s="57">
        <v>36500</v>
      </c>
      <c r="T11" s="58">
        <v>36500</v>
      </c>
      <c r="U11" s="59">
        <f t="shared" ref="U11:U14" si="0">Q11/T11</f>
        <v>1.1241643835616439</v>
      </c>
      <c r="V11" s="60" t="s">
        <v>394</v>
      </c>
      <c r="W11" s="61"/>
      <c r="X11" s="62"/>
      <c r="Y11" s="63"/>
      <c r="Z11" s="64"/>
      <c r="AA11" s="52"/>
      <c r="AB11" s="44"/>
      <c r="AC11" s="65"/>
      <c r="AD11" s="66"/>
      <c r="AE11" s="67"/>
      <c r="AF11" s="68"/>
    </row>
    <row r="12" spans="1:32" customFormat="1" ht="42" customHeight="1" x14ac:dyDescent="0.2">
      <c r="A12" s="28">
        <v>2</v>
      </c>
      <c r="B12" s="28" t="s">
        <v>9</v>
      </c>
      <c r="C12" s="28" t="s">
        <v>2</v>
      </c>
      <c r="D12" s="355" t="s">
        <v>4</v>
      </c>
      <c r="E12" s="28" t="s">
        <v>529</v>
      </c>
      <c r="F12" s="29" t="s">
        <v>7</v>
      </c>
      <c r="G12" s="30" t="s">
        <v>46</v>
      </c>
      <c r="H12" s="31" t="s">
        <v>8</v>
      </c>
      <c r="I12" s="32">
        <v>25695.78</v>
      </c>
      <c r="J12" s="30" t="s">
        <v>46</v>
      </c>
      <c r="K12" s="33">
        <v>25695.78</v>
      </c>
      <c r="L12" s="34">
        <v>25695.78</v>
      </c>
      <c r="M12" s="35">
        <f t="shared" ref="M12:M15" si="1">I12/L12</f>
        <v>1</v>
      </c>
      <c r="N12" s="69" t="s">
        <v>12</v>
      </c>
      <c r="O12" s="30" t="s">
        <v>46</v>
      </c>
      <c r="P12" s="31" t="s">
        <v>13</v>
      </c>
      <c r="Q12" s="70">
        <v>4260</v>
      </c>
      <c r="R12" s="30" t="s">
        <v>46</v>
      </c>
      <c r="S12" s="37">
        <v>7609</v>
      </c>
      <c r="T12" s="71">
        <v>7609</v>
      </c>
      <c r="U12" s="35">
        <f t="shared" si="0"/>
        <v>0.55986331975292414</v>
      </c>
      <c r="V12" s="72" t="s">
        <v>394</v>
      </c>
      <c r="W12" s="41"/>
      <c r="X12" s="73"/>
      <c r="Y12" s="74"/>
      <c r="Z12" s="75"/>
      <c r="AA12" s="33"/>
      <c r="AB12" s="44"/>
      <c r="AC12" s="76"/>
      <c r="AD12" s="77"/>
      <c r="AE12" s="78"/>
      <c r="AF12" s="48"/>
    </row>
    <row r="13" spans="1:32" customFormat="1" ht="42" customHeight="1" x14ac:dyDescent="0.2">
      <c r="A13" s="28">
        <v>3</v>
      </c>
      <c r="B13" s="28" t="s">
        <v>9</v>
      </c>
      <c r="C13" s="28" t="s">
        <v>2</v>
      </c>
      <c r="D13" s="355" t="s">
        <v>5</v>
      </c>
      <c r="E13" s="28" t="s">
        <v>530</v>
      </c>
      <c r="F13" s="29" t="s">
        <v>7</v>
      </c>
      <c r="G13" s="30" t="s">
        <v>46</v>
      </c>
      <c r="H13" s="31" t="s">
        <v>8</v>
      </c>
      <c r="I13" s="32">
        <v>8356.8799999999992</v>
      </c>
      <c r="J13" s="30" t="s">
        <v>46</v>
      </c>
      <c r="K13" s="33">
        <v>8356.8799999999992</v>
      </c>
      <c r="L13" s="34">
        <v>8356.8799999999992</v>
      </c>
      <c r="M13" s="35">
        <f t="shared" si="1"/>
        <v>1</v>
      </c>
      <c r="N13" s="69" t="s">
        <v>14</v>
      </c>
      <c r="O13" s="30" t="s">
        <v>46</v>
      </c>
      <c r="P13" s="31" t="s">
        <v>15</v>
      </c>
      <c r="Q13" s="36">
        <v>619103</v>
      </c>
      <c r="R13" s="30" t="s">
        <v>46</v>
      </c>
      <c r="S13" s="37">
        <v>1000000</v>
      </c>
      <c r="T13" s="38">
        <v>1000000</v>
      </c>
      <c r="U13" s="35">
        <f t="shared" si="0"/>
        <v>0.61910299999999996</v>
      </c>
      <c r="V13" s="72" t="s">
        <v>394</v>
      </c>
      <c r="W13" s="41"/>
      <c r="X13" s="73"/>
      <c r="Y13" s="74"/>
      <c r="Z13" s="75"/>
      <c r="AA13" s="33"/>
      <c r="AB13" s="44"/>
      <c r="AC13" s="76"/>
      <c r="AD13" s="77"/>
      <c r="AE13" s="78"/>
      <c r="AF13" s="48"/>
    </row>
    <row r="14" spans="1:32" customFormat="1" ht="42" customHeight="1" x14ac:dyDescent="0.2">
      <c r="A14" s="28">
        <v>4</v>
      </c>
      <c r="B14" s="28" t="s">
        <v>9</v>
      </c>
      <c r="C14" s="197" t="s">
        <v>2</v>
      </c>
      <c r="D14" s="28" t="s">
        <v>6</v>
      </c>
      <c r="E14" s="28" t="s">
        <v>531</v>
      </c>
      <c r="F14" s="29" t="s">
        <v>7</v>
      </c>
      <c r="G14" s="30" t="s">
        <v>46</v>
      </c>
      <c r="H14" s="31" t="s">
        <v>8</v>
      </c>
      <c r="I14" s="32">
        <v>45393.02</v>
      </c>
      <c r="J14" s="30" t="s">
        <v>46</v>
      </c>
      <c r="K14" s="33">
        <v>45393.02</v>
      </c>
      <c r="L14" s="34">
        <v>45393.02</v>
      </c>
      <c r="M14" s="35">
        <f t="shared" si="1"/>
        <v>1</v>
      </c>
      <c r="N14" s="69" t="s">
        <v>12</v>
      </c>
      <c r="O14" s="30" t="s">
        <v>46</v>
      </c>
      <c r="P14" s="31" t="s">
        <v>13</v>
      </c>
      <c r="Q14" s="70">
        <v>4225</v>
      </c>
      <c r="R14" s="30" t="s">
        <v>46</v>
      </c>
      <c r="S14" s="37">
        <v>4524</v>
      </c>
      <c r="T14" s="116">
        <v>4555</v>
      </c>
      <c r="U14" s="35">
        <f t="shared" si="0"/>
        <v>0.92755214050493962</v>
      </c>
      <c r="V14" s="69" t="s">
        <v>12</v>
      </c>
      <c r="W14" s="30" t="s">
        <v>46</v>
      </c>
      <c r="X14" s="31" t="s">
        <v>13</v>
      </c>
      <c r="Y14" s="70">
        <v>4225</v>
      </c>
      <c r="Z14" s="30" t="s">
        <v>46</v>
      </c>
      <c r="AA14" s="37">
        <v>4524</v>
      </c>
      <c r="AB14" s="71">
        <v>4555</v>
      </c>
      <c r="AC14" s="35">
        <f>Y14/AB14</f>
        <v>0.92755214050493962</v>
      </c>
      <c r="AD14" s="77"/>
      <c r="AE14" s="78"/>
      <c r="AF14" s="48"/>
    </row>
    <row r="15" spans="1:32" customFormat="1" ht="42" customHeight="1" x14ac:dyDescent="0.2">
      <c r="A15" s="28">
        <v>5</v>
      </c>
      <c r="B15" s="28" t="s">
        <v>9</v>
      </c>
      <c r="C15" s="28" t="s">
        <v>18</v>
      </c>
      <c r="D15" s="28" t="s">
        <v>21</v>
      </c>
      <c r="E15" s="28" t="s">
        <v>532</v>
      </c>
      <c r="F15" s="29" t="s">
        <v>22</v>
      </c>
      <c r="G15" s="30" t="s">
        <v>46</v>
      </c>
      <c r="H15" s="31" t="s">
        <v>8</v>
      </c>
      <c r="I15" s="32">
        <v>1207.97</v>
      </c>
      <c r="J15" s="30" t="s">
        <v>46</v>
      </c>
      <c r="K15" s="82">
        <v>1207.97</v>
      </c>
      <c r="L15" s="34">
        <v>1207.97</v>
      </c>
      <c r="M15" s="35">
        <f t="shared" si="1"/>
        <v>1</v>
      </c>
      <c r="N15" s="72" t="s">
        <v>394</v>
      </c>
      <c r="O15" s="41"/>
      <c r="P15" s="73"/>
      <c r="Q15" s="32"/>
      <c r="R15" s="30"/>
      <c r="S15" s="82"/>
      <c r="T15" s="38"/>
      <c r="U15" s="45"/>
      <c r="V15" s="72" t="s">
        <v>394</v>
      </c>
      <c r="W15" s="41"/>
      <c r="X15" s="73"/>
      <c r="Y15" s="74"/>
      <c r="Z15" s="75"/>
      <c r="AA15" s="83"/>
      <c r="AB15" s="44"/>
      <c r="AC15" s="76"/>
      <c r="AD15" s="77"/>
      <c r="AE15" s="78"/>
      <c r="AF15" s="48" t="s">
        <v>392</v>
      </c>
    </row>
    <row r="16" spans="1:32" customFormat="1" ht="42" customHeight="1" x14ac:dyDescent="0.2">
      <c r="A16" s="28">
        <v>6</v>
      </c>
      <c r="B16" s="28" t="s">
        <v>9</v>
      </c>
      <c r="C16" s="28" t="s">
        <v>18</v>
      </c>
      <c r="D16" s="28" t="s">
        <v>23</v>
      </c>
      <c r="E16" s="28" t="s">
        <v>24</v>
      </c>
      <c r="F16" s="40" t="s">
        <v>394</v>
      </c>
      <c r="G16" s="41"/>
      <c r="H16" s="42"/>
      <c r="I16" s="32"/>
      <c r="J16" s="30"/>
      <c r="K16" s="82"/>
      <c r="L16" s="34"/>
      <c r="M16" s="45"/>
      <c r="N16" s="69" t="s">
        <v>19</v>
      </c>
      <c r="O16" s="30" t="s">
        <v>46</v>
      </c>
      <c r="P16" s="31" t="s">
        <v>20</v>
      </c>
      <c r="Q16" s="84">
        <v>45379</v>
      </c>
      <c r="R16" s="30" t="s">
        <v>46</v>
      </c>
      <c r="S16" s="83">
        <v>47500</v>
      </c>
      <c r="T16" s="85">
        <v>47500</v>
      </c>
      <c r="U16" s="35">
        <f>Q16/T16</f>
        <v>0.95534736842105261</v>
      </c>
      <c r="V16" s="69" t="s">
        <v>19</v>
      </c>
      <c r="W16" s="30" t="s">
        <v>46</v>
      </c>
      <c r="X16" s="31" t="s">
        <v>20</v>
      </c>
      <c r="Y16" s="84">
        <v>45379</v>
      </c>
      <c r="Z16" s="30" t="s">
        <v>46</v>
      </c>
      <c r="AA16" s="83">
        <v>47500</v>
      </c>
      <c r="AB16" s="85">
        <v>47500</v>
      </c>
      <c r="AC16" s="35">
        <f t="shared" ref="AC16:AC19" si="2">Y16/AB16</f>
        <v>0.95534736842105261</v>
      </c>
      <c r="AD16" s="77"/>
      <c r="AE16" s="78"/>
      <c r="AF16" s="48"/>
    </row>
    <row r="17" spans="1:32" customFormat="1" ht="42" customHeight="1" x14ac:dyDescent="0.2">
      <c r="A17" s="28">
        <v>7</v>
      </c>
      <c r="B17" s="28" t="s">
        <v>9</v>
      </c>
      <c r="C17" s="28" t="s">
        <v>18</v>
      </c>
      <c r="D17" s="28" t="s">
        <v>25</v>
      </c>
      <c r="E17" s="28" t="s">
        <v>526</v>
      </c>
      <c r="F17" s="29" t="s">
        <v>7</v>
      </c>
      <c r="G17" s="30" t="s">
        <v>46</v>
      </c>
      <c r="H17" s="31" t="s">
        <v>8</v>
      </c>
      <c r="I17" s="32">
        <v>255482</v>
      </c>
      <c r="J17" s="30" t="s">
        <v>46</v>
      </c>
      <c r="K17" s="82">
        <v>255482</v>
      </c>
      <c r="L17" s="34">
        <v>255482</v>
      </c>
      <c r="M17" s="35">
        <f t="shared" ref="M17:M21" si="3">I17/L17</f>
        <v>1</v>
      </c>
      <c r="N17" s="72" t="s">
        <v>394</v>
      </c>
      <c r="O17" s="41"/>
      <c r="P17" s="73"/>
      <c r="Q17" s="32"/>
      <c r="R17" s="30"/>
      <c r="S17" s="82"/>
      <c r="T17" s="38"/>
      <c r="U17" s="45"/>
      <c r="V17" s="69" t="s">
        <v>27</v>
      </c>
      <c r="W17" s="30" t="s">
        <v>46</v>
      </c>
      <c r="X17" s="31" t="s">
        <v>28</v>
      </c>
      <c r="Y17" s="36">
        <v>122657</v>
      </c>
      <c r="Z17" s="30" t="s">
        <v>46</v>
      </c>
      <c r="AA17" s="83">
        <v>127200</v>
      </c>
      <c r="AB17" s="44">
        <v>127200</v>
      </c>
      <c r="AC17" s="35">
        <f t="shared" si="2"/>
        <v>0.96428459119496857</v>
      </c>
      <c r="AD17" s="77"/>
      <c r="AE17" s="78"/>
      <c r="AF17" s="81"/>
    </row>
    <row r="18" spans="1:32" customFormat="1" ht="42" customHeight="1" x14ac:dyDescent="0.2">
      <c r="A18" s="28">
        <v>8</v>
      </c>
      <c r="B18" s="28" t="s">
        <v>9</v>
      </c>
      <c r="C18" s="28" t="s">
        <v>18</v>
      </c>
      <c r="D18" s="28" t="s">
        <v>26</v>
      </c>
      <c r="E18" s="28" t="s">
        <v>533</v>
      </c>
      <c r="F18" s="29" t="s">
        <v>7</v>
      </c>
      <c r="G18" s="30" t="s">
        <v>46</v>
      </c>
      <c r="H18" s="31" t="s">
        <v>8</v>
      </c>
      <c r="I18" s="32">
        <v>8010.77</v>
      </c>
      <c r="J18" s="30" t="s">
        <v>46</v>
      </c>
      <c r="K18" s="82">
        <v>8010.77</v>
      </c>
      <c r="L18" s="34">
        <v>8010.77</v>
      </c>
      <c r="M18" s="35">
        <f t="shared" si="3"/>
        <v>1</v>
      </c>
      <c r="N18" s="69" t="s">
        <v>27</v>
      </c>
      <c r="O18" s="30" t="s">
        <v>46</v>
      </c>
      <c r="P18" s="31" t="s">
        <v>28</v>
      </c>
      <c r="Q18" s="36">
        <v>44456</v>
      </c>
      <c r="R18" s="30" t="s">
        <v>46</v>
      </c>
      <c r="S18" s="83">
        <v>88000</v>
      </c>
      <c r="T18" s="38">
        <v>88000</v>
      </c>
      <c r="U18" s="35">
        <f t="shared" ref="U18:U19" si="4">Q18/T18</f>
        <v>0.50518181818181818</v>
      </c>
      <c r="V18" s="69" t="s">
        <v>27</v>
      </c>
      <c r="W18" s="30" t="s">
        <v>46</v>
      </c>
      <c r="X18" s="31" t="s">
        <v>28</v>
      </c>
      <c r="Y18" s="36">
        <v>44456</v>
      </c>
      <c r="Z18" s="30" t="s">
        <v>46</v>
      </c>
      <c r="AA18" s="83">
        <v>88000</v>
      </c>
      <c r="AB18" s="44">
        <v>88000</v>
      </c>
      <c r="AC18" s="35">
        <f t="shared" si="2"/>
        <v>0.50518181818181818</v>
      </c>
      <c r="AD18" s="77"/>
      <c r="AE18" s="78"/>
      <c r="AF18" s="48"/>
    </row>
    <row r="19" spans="1:32" customFormat="1" ht="42" customHeight="1" x14ac:dyDescent="0.2">
      <c r="A19" s="28">
        <v>9</v>
      </c>
      <c r="B19" s="28" t="s">
        <v>9</v>
      </c>
      <c r="C19" s="28" t="s">
        <v>18</v>
      </c>
      <c r="D19" s="28" t="s">
        <v>29</v>
      </c>
      <c r="E19" s="28" t="s">
        <v>534</v>
      </c>
      <c r="F19" s="29" t="s">
        <v>7</v>
      </c>
      <c r="G19" s="30" t="s">
        <v>46</v>
      </c>
      <c r="H19" s="31" t="s">
        <v>8</v>
      </c>
      <c r="I19" s="32">
        <v>19815.87</v>
      </c>
      <c r="J19" s="30" t="s">
        <v>46</v>
      </c>
      <c r="K19" s="82">
        <v>19815.87</v>
      </c>
      <c r="L19" s="34">
        <v>19815.87</v>
      </c>
      <c r="M19" s="35">
        <f t="shared" si="3"/>
        <v>1</v>
      </c>
      <c r="N19" s="69" t="s">
        <v>27</v>
      </c>
      <c r="O19" s="30" t="s">
        <v>46</v>
      </c>
      <c r="P19" s="31" t="s">
        <v>28</v>
      </c>
      <c r="Q19" s="36">
        <v>84221</v>
      </c>
      <c r="R19" s="30" t="s">
        <v>46</v>
      </c>
      <c r="S19" s="83">
        <v>127200</v>
      </c>
      <c r="T19" s="38">
        <v>127200</v>
      </c>
      <c r="U19" s="35">
        <f t="shared" si="4"/>
        <v>0.66211477987421385</v>
      </c>
      <c r="V19" s="69" t="s">
        <v>27</v>
      </c>
      <c r="W19" s="30" t="s">
        <v>46</v>
      </c>
      <c r="X19" s="31" t="s">
        <v>28</v>
      </c>
      <c r="Y19" s="36">
        <v>84221</v>
      </c>
      <c r="Z19" s="30" t="s">
        <v>46</v>
      </c>
      <c r="AA19" s="83">
        <v>127200</v>
      </c>
      <c r="AB19" s="44">
        <v>127200</v>
      </c>
      <c r="AC19" s="35">
        <f t="shared" si="2"/>
        <v>0.66211477987421385</v>
      </c>
      <c r="AD19" s="77"/>
      <c r="AE19" s="78"/>
      <c r="AF19" s="48"/>
    </row>
    <row r="20" spans="1:32" customFormat="1" ht="42" customHeight="1" x14ac:dyDescent="0.2">
      <c r="A20" s="28">
        <v>10</v>
      </c>
      <c r="B20" s="28" t="s">
        <v>9</v>
      </c>
      <c r="C20" s="28" t="s">
        <v>18</v>
      </c>
      <c r="D20" s="28" t="s">
        <v>30</v>
      </c>
      <c r="E20" s="28" t="s">
        <v>535</v>
      </c>
      <c r="F20" s="29" t="s">
        <v>22</v>
      </c>
      <c r="G20" s="30" t="s">
        <v>46</v>
      </c>
      <c r="H20" s="31" t="s">
        <v>8</v>
      </c>
      <c r="I20" s="32">
        <v>5252.89</v>
      </c>
      <c r="J20" s="30" t="s">
        <v>46</v>
      </c>
      <c r="K20" s="82">
        <v>5252.89</v>
      </c>
      <c r="L20" s="34">
        <v>5252.89</v>
      </c>
      <c r="M20" s="35">
        <f t="shared" si="3"/>
        <v>1</v>
      </c>
      <c r="N20" s="40" t="s">
        <v>394</v>
      </c>
      <c r="O20" s="41"/>
      <c r="P20" s="73"/>
      <c r="Q20" s="86"/>
      <c r="R20" s="30"/>
      <c r="S20" s="83"/>
      <c r="T20" s="38"/>
      <c r="U20" s="45"/>
      <c r="V20" s="72" t="s">
        <v>394</v>
      </c>
      <c r="W20" s="41"/>
      <c r="X20" s="73"/>
      <c r="Y20" s="32"/>
      <c r="Z20" s="30"/>
      <c r="AA20" s="87"/>
      <c r="AB20" s="44"/>
      <c r="AC20" s="45"/>
      <c r="AD20" s="77"/>
      <c r="AE20" s="78"/>
      <c r="AF20" s="48" t="s">
        <v>392</v>
      </c>
    </row>
    <row r="21" spans="1:32" customFormat="1" ht="42" customHeight="1" x14ac:dyDescent="0.2">
      <c r="A21" s="28">
        <v>11</v>
      </c>
      <c r="B21" s="28" t="s">
        <v>9</v>
      </c>
      <c r="C21" s="28" t="s">
        <v>18</v>
      </c>
      <c r="D21" s="28" t="s">
        <v>536</v>
      </c>
      <c r="E21" s="28" t="s">
        <v>702</v>
      </c>
      <c r="F21" s="29" t="s">
        <v>7</v>
      </c>
      <c r="G21" s="30" t="s">
        <v>46</v>
      </c>
      <c r="H21" s="31" t="s">
        <v>8</v>
      </c>
      <c r="I21" s="32">
        <v>4572.13</v>
      </c>
      <c r="J21" s="30" t="s">
        <v>46</v>
      </c>
      <c r="K21" s="82">
        <v>4572.13</v>
      </c>
      <c r="L21" s="34">
        <v>4572.13</v>
      </c>
      <c r="M21" s="35">
        <f t="shared" si="3"/>
        <v>1</v>
      </c>
      <c r="N21" s="88" t="s">
        <v>704</v>
      </c>
      <c r="O21" s="89" t="s">
        <v>472</v>
      </c>
      <c r="P21" s="42" t="s">
        <v>703</v>
      </c>
      <c r="Q21" s="86">
        <v>3686.04</v>
      </c>
      <c r="R21" s="30"/>
      <c r="S21" s="83">
        <v>3686.04</v>
      </c>
      <c r="T21" s="38">
        <v>3686.04</v>
      </c>
      <c r="U21" s="35">
        <f>Q21/T21</f>
        <v>1</v>
      </c>
      <c r="V21" s="72" t="s">
        <v>394</v>
      </c>
      <c r="W21" s="41"/>
      <c r="X21" s="73"/>
      <c r="Y21" s="32"/>
      <c r="Z21" s="30"/>
      <c r="AA21" s="87"/>
      <c r="AB21" s="44"/>
      <c r="AC21" s="45"/>
      <c r="AD21" s="77"/>
      <c r="AE21" s="78"/>
      <c r="AF21" s="48"/>
    </row>
    <row r="22" spans="1:32" customFormat="1" ht="42" customHeight="1" x14ac:dyDescent="0.2">
      <c r="A22" s="28">
        <v>12</v>
      </c>
      <c r="B22" s="28" t="s">
        <v>9</v>
      </c>
      <c r="C22" s="28" t="s">
        <v>18</v>
      </c>
      <c r="D22" s="28" t="s">
        <v>31</v>
      </c>
      <c r="E22" s="28" t="s">
        <v>32</v>
      </c>
      <c r="F22" s="40" t="s">
        <v>394</v>
      </c>
      <c r="G22" s="41"/>
      <c r="H22" s="42"/>
      <c r="I22" s="32"/>
      <c r="J22" s="30"/>
      <c r="K22" s="82"/>
      <c r="L22" s="34"/>
      <c r="M22" s="45"/>
      <c r="N22" s="69" t="s">
        <v>19</v>
      </c>
      <c r="O22" s="30" t="s">
        <v>46</v>
      </c>
      <c r="P22" s="31" t="s">
        <v>20</v>
      </c>
      <c r="Q22" s="84">
        <v>53156</v>
      </c>
      <c r="R22" s="30" t="s">
        <v>46</v>
      </c>
      <c r="S22" s="83">
        <v>70500</v>
      </c>
      <c r="T22" s="85">
        <v>70500</v>
      </c>
      <c r="U22" s="35">
        <f>Q22/T22</f>
        <v>0.75398581560283684</v>
      </c>
      <c r="V22" s="72" t="s">
        <v>394</v>
      </c>
      <c r="W22" s="41"/>
      <c r="X22" s="73"/>
      <c r="Y22" s="32"/>
      <c r="Z22" s="30"/>
      <c r="AA22" s="87"/>
      <c r="AB22" s="44"/>
      <c r="AC22" s="45"/>
      <c r="AD22" s="77"/>
      <c r="AE22" s="78"/>
      <c r="AF22" s="48"/>
    </row>
    <row r="23" spans="1:32" customFormat="1" ht="42" customHeight="1" x14ac:dyDescent="0.2">
      <c r="A23" s="28">
        <v>13</v>
      </c>
      <c r="B23" s="28" t="s">
        <v>9</v>
      </c>
      <c r="C23" s="28" t="s">
        <v>18</v>
      </c>
      <c r="D23" s="28" t="s">
        <v>537</v>
      </c>
      <c r="E23" s="28" t="s">
        <v>538</v>
      </c>
      <c r="F23" s="29" t="s">
        <v>22</v>
      </c>
      <c r="G23" s="30" t="s">
        <v>46</v>
      </c>
      <c r="H23" s="31" t="s">
        <v>8</v>
      </c>
      <c r="I23" s="32">
        <v>75.290000000000006</v>
      </c>
      <c r="J23" s="30" t="s">
        <v>46</v>
      </c>
      <c r="K23" s="82">
        <v>75.290000000000006</v>
      </c>
      <c r="L23" s="34">
        <v>75.290000000000006</v>
      </c>
      <c r="M23" s="35">
        <v>1</v>
      </c>
      <c r="N23" s="72" t="s">
        <v>394</v>
      </c>
      <c r="O23" s="41"/>
      <c r="P23" s="73"/>
      <c r="Q23" s="86"/>
      <c r="R23" s="30"/>
      <c r="S23" s="83"/>
      <c r="T23" s="38"/>
      <c r="U23" s="45"/>
      <c r="V23" s="72" t="s">
        <v>394</v>
      </c>
      <c r="W23" s="41"/>
      <c r="X23" s="73"/>
      <c r="Y23" s="32"/>
      <c r="Z23" s="30"/>
      <c r="AA23" s="87"/>
      <c r="AB23" s="44"/>
      <c r="AC23" s="45"/>
      <c r="AD23" s="77"/>
      <c r="AE23" s="78"/>
      <c r="AF23" s="48" t="s">
        <v>392</v>
      </c>
    </row>
    <row r="24" spans="1:32" customFormat="1" ht="42" customHeight="1" x14ac:dyDescent="0.2">
      <c r="A24" s="28">
        <v>14</v>
      </c>
      <c r="B24" s="28" t="s">
        <v>9</v>
      </c>
      <c r="C24" s="28" t="s">
        <v>18</v>
      </c>
      <c r="D24" s="28" t="s">
        <v>447</v>
      </c>
      <c r="E24" s="28" t="s">
        <v>395</v>
      </c>
      <c r="F24" s="40" t="s">
        <v>394</v>
      </c>
      <c r="G24" s="41"/>
      <c r="H24" s="42"/>
      <c r="I24" s="32"/>
      <c r="J24" s="30"/>
      <c r="K24" s="82"/>
      <c r="L24" s="34"/>
      <c r="M24" s="45"/>
      <c r="N24" s="69" t="s">
        <v>19</v>
      </c>
      <c r="O24" s="30" t="s">
        <v>46</v>
      </c>
      <c r="P24" s="31" t="s">
        <v>20</v>
      </c>
      <c r="Q24" s="84">
        <v>57394</v>
      </c>
      <c r="R24" s="30" t="s">
        <v>46</v>
      </c>
      <c r="S24" s="83">
        <v>77000</v>
      </c>
      <c r="T24" s="85">
        <v>77000</v>
      </c>
      <c r="U24" s="39">
        <f t="shared" ref="U24" si="5">Q24/T24</f>
        <v>0.74537662337662336</v>
      </c>
      <c r="V24" s="40" t="s">
        <v>394</v>
      </c>
      <c r="W24" s="41"/>
      <c r="X24" s="42"/>
      <c r="Y24" s="84"/>
      <c r="Z24" s="30"/>
      <c r="AA24" s="87"/>
      <c r="AB24" s="44"/>
      <c r="AC24" s="35"/>
      <c r="AD24" s="77"/>
      <c r="AE24" s="78"/>
      <c r="AF24" s="48"/>
    </row>
    <row r="25" spans="1:32" customFormat="1" ht="42" customHeight="1" x14ac:dyDescent="0.2">
      <c r="A25" s="28">
        <v>15</v>
      </c>
      <c r="B25" s="28" t="s">
        <v>9</v>
      </c>
      <c r="C25" s="28" t="s">
        <v>33</v>
      </c>
      <c r="D25" s="28" t="s">
        <v>34</v>
      </c>
      <c r="E25" s="28" t="s">
        <v>539</v>
      </c>
      <c r="F25" s="29" t="s">
        <v>7</v>
      </c>
      <c r="G25" s="30" t="s">
        <v>46</v>
      </c>
      <c r="H25" s="31" t="s">
        <v>8</v>
      </c>
      <c r="I25" s="32">
        <v>10226.98</v>
      </c>
      <c r="J25" s="30" t="s">
        <v>46</v>
      </c>
      <c r="K25" s="33">
        <v>10226.98</v>
      </c>
      <c r="L25" s="34">
        <v>10226.98</v>
      </c>
      <c r="M25" s="35">
        <v>1</v>
      </c>
      <c r="N25" s="29" t="s">
        <v>35</v>
      </c>
      <c r="O25" s="30" t="s">
        <v>46</v>
      </c>
      <c r="P25" s="31" t="s">
        <v>525</v>
      </c>
      <c r="Q25" s="36">
        <v>24944</v>
      </c>
      <c r="R25" s="30" t="s">
        <v>46</v>
      </c>
      <c r="S25" s="37">
        <v>26352</v>
      </c>
      <c r="T25" s="38">
        <v>26352</v>
      </c>
      <c r="U25" s="39">
        <f t="shared" ref="U25:U33" si="6">Q25/T25</f>
        <v>0.94656952034001218</v>
      </c>
      <c r="V25" s="40" t="s">
        <v>394</v>
      </c>
      <c r="W25" s="41"/>
      <c r="X25" s="42"/>
      <c r="Y25" s="32"/>
      <c r="Z25" s="30"/>
      <c r="AA25" s="43"/>
      <c r="AB25" s="44"/>
      <c r="AC25" s="45"/>
      <c r="AD25" s="46"/>
      <c r="AE25" s="47"/>
      <c r="AF25" s="48"/>
    </row>
    <row r="26" spans="1:32" customFormat="1" ht="42" customHeight="1" x14ac:dyDescent="0.2">
      <c r="A26" s="28">
        <v>16</v>
      </c>
      <c r="B26" s="28" t="s">
        <v>9</v>
      </c>
      <c r="C26" s="28" t="s">
        <v>448</v>
      </c>
      <c r="D26" s="28" t="s">
        <v>36</v>
      </c>
      <c r="E26" s="28" t="s">
        <v>540</v>
      </c>
      <c r="F26" s="79" t="s">
        <v>405</v>
      </c>
      <c r="G26" s="30" t="s">
        <v>46</v>
      </c>
      <c r="H26" s="42" t="s">
        <v>406</v>
      </c>
      <c r="I26" s="32"/>
      <c r="J26" s="30" t="s">
        <v>46</v>
      </c>
      <c r="K26" s="33"/>
      <c r="L26" s="34"/>
      <c r="M26" s="35"/>
      <c r="N26" s="29" t="s">
        <v>37</v>
      </c>
      <c r="O26" s="30" t="s">
        <v>472</v>
      </c>
      <c r="P26" s="31" t="s">
        <v>15</v>
      </c>
      <c r="Q26" s="36">
        <v>303127</v>
      </c>
      <c r="R26" s="30" t="s">
        <v>46</v>
      </c>
      <c r="S26" s="37">
        <v>340000</v>
      </c>
      <c r="T26" s="38">
        <v>340000</v>
      </c>
      <c r="U26" s="39">
        <f t="shared" si="6"/>
        <v>0.89154999999999995</v>
      </c>
      <c r="V26" s="40" t="s">
        <v>394</v>
      </c>
      <c r="W26" s="41"/>
      <c r="X26" s="42"/>
      <c r="Y26" s="80"/>
      <c r="Z26" s="30"/>
      <c r="AA26" s="43"/>
      <c r="AB26" s="44"/>
      <c r="AC26" s="45"/>
      <c r="AD26" s="46"/>
      <c r="AE26" s="47"/>
      <c r="AF26" s="81" t="s">
        <v>407</v>
      </c>
    </row>
    <row r="27" spans="1:32" customFormat="1" ht="42" customHeight="1" x14ac:dyDescent="0.2">
      <c r="A27" s="28">
        <v>17</v>
      </c>
      <c r="B27" s="28" t="s">
        <v>9</v>
      </c>
      <c r="C27" s="28" t="s">
        <v>38</v>
      </c>
      <c r="D27" s="28" t="s">
        <v>39</v>
      </c>
      <c r="E27" s="28" t="s">
        <v>541</v>
      </c>
      <c r="F27" s="29" t="s">
        <v>7</v>
      </c>
      <c r="G27" s="30" t="s">
        <v>46</v>
      </c>
      <c r="H27" s="31" t="s">
        <v>8</v>
      </c>
      <c r="I27" s="32">
        <v>18500</v>
      </c>
      <c r="J27" s="30" t="s">
        <v>46</v>
      </c>
      <c r="K27" s="33">
        <v>18500</v>
      </c>
      <c r="L27" s="34">
        <v>18500</v>
      </c>
      <c r="M27" s="35">
        <f t="shared" ref="M27:M89" si="7">I27/L27</f>
        <v>1</v>
      </c>
      <c r="N27" s="69" t="s">
        <v>14</v>
      </c>
      <c r="O27" s="30" t="s">
        <v>46</v>
      </c>
      <c r="P27" s="31" t="s">
        <v>15</v>
      </c>
      <c r="Q27" s="36">
        <v>437919</v>
      </c>
      <c r="R27" s="30" t="s">
        <v>46</v>
      </c>
      <c r="S27" s="37">
        <v>729000</v>
      </c>
      <c r="T27" s="38">
        <v>729000</v>
      </c>
      <c r="U27" s="35">
        <f t="shared" si="6"/>
        <v>0.60071193415637858</v>
      </c>
      <c r="V27" s="69" t="s">
        <v>14</v>
      </c>
      <c r="W27" s="30" t="s">
        <v>46</v>
      </c>
      <c r="X27" s="31" t="s">
        <v>15</v>
      </c>
      <c r="Y27" s="36">
        <v>437919</v>
      </c>
      <c r="Z27" s="30" t="s">
        <v>46</v>
      </c>
      <c r="AA27" s="37">
        <v>729000</v>
      </c>
      <c r="AB27" s="44">
        <v>729000</v>
      </c>
      <c r="AC27" s="35">
        <f t="shared" ref="AC27:AC33" si="8">Y27/AB27</f>
        <v>0.60071193415637858</v>
      </c>
      <c r="AD27" s="46"/>
      <c r="AE27" s="47"/>
      <c r="AF27" s="48"/>
    </row>
    <row r="28" spans="1:32" customFormat="1" ht="42" customHeight="1" x14ac:dyDescent="0.2">
      <c r="A28" s="28">
        <v>18</v>
      </c>
      <c r="B28" s="28" t="s">
        <v>9</v>
      </c>
      <c r="C28" s="28" t="s">
        <v>55</v>
      </c>
      <c r="D28" s="28" t="s">
        <v>56</v>
      </c>
      <c r="E28" s="28" t="s">
        <v>542</v>
      </c>
      <c r="F28" s="29" t="s">
        <v>7</v>
      </c>
      <c r="G28" s="30" t="s">
        <v>46</v>
      </c>
      <c r="H28" s="31" t="s">
        <v>8</v>
      </c>
      <c r="I28" s="32">
        <v>42026</v>
      </c>
      <c r="J28" s="30" t="s">
        <v>46</v>
      </c>
      <c r="K28" s="33">
        <v>42026</v>
      </c>
      <c r="L28" s="34">
        <v>42026</v>
      </c>
      <c r="M28" s="35">
        <f t="shared" si="7"/>
        <v>1</v>
      </c>
      <c r="N28" s="69" t="s">
        <v>44</v>
      </c>
      <c r="O28" s="30" t="s">
        <v>46</v>
      </c>
      <c r="P28" s="31" t="s">
        <v>45</v>
      </c>
      <c r="Q28" s="36">
        <v>1000</v>
      </c>
      <c r="R28" s="30" t="s">
        <v>46</v>
      </c>
      <c r="S28" s="37">
        <v>1000</v>
      </c>
      <c r="T28" s="38">
        <v>1000</v>
      </c>
      <c r="U28" s="35">
        <f t="shared" si="6"/>
        <v>1</v>
      </c>
      <c r="V28" s="69" t="s">
        <v>44</v>
      </c>
      <c r="W28" s="30" t="s">
        <v>46</v>
      </c>
      <c r="X28" s="31" t="s">
        <v>45</v>
      </c>
      <c r="Y28" s="36">
        <v>1000</v>
      </c>
      <c r="Z28" s="30" t="s">
        <v>46</v>
      </c>
      <c r="AA28" s="83">
        <v>1000</v>
      </c>
      <c r="AB28" s="44">
        <v>1000</v>
      </c>
      <c r="AC28" s="35">
        <f t="shared" si="8"/>
        <v>1</v>
      </c>
      <c r="AD28" s="46"/>
      <c r="AE28" s="47"/>
      <c r="AF28" s="48"/>
    </row>
    <row r="29" spans="1:32" customFormat="1" ht="42" customHeight="1" x14ac:dyDescent="0.2">
      <c r="A29" s="28">
        <v>19</v>
      </c>
      <c r="B29" s="28" t="s">
        <v>9</v>
      </c>
      <c r="C29" s="28" t="s">
        <v>57</v>
      </c>
      <c r="D29" s="28" t="s">
        <v>58</v>
      </c>
      <c r="E29" s="28" t="s">
        <v>543</v>
      </c>
      <c r="F29" s="29" t="s">
        <v>7</v>
      </c>
      <c r="G29" s="30" t="s">
        <v>46</v>
      </c>
      <c r="H29" s="31" t="s">
        <v>8</v>
      </c>
      <c r="I29" s="32">
        <v>33052</v>
      </c>
      <c r="J29" s="30" t="s">
        <v>46</v>
      </c>
      <c r="K29" s="33">
        <v>33052</v>
      </c>
      <c r="L29" s="34">
        <v>33052</v>
      </c>
      <c r="M29" s="35">
        <f t="shared" si="7"/>
        <v>1</v>
      </c>
      <c r="N29" s="69" t="s">
        <v>44</v>
      </c>
      <c r="O29" s="30" t="s">
        <v>46</v>
      </c>
      <c r="P29" s="31" t="s">
        <v>45</v>
      </c>
      <c r="Q29" s="36">
        <v>744</v>
      </c>
      <c r="R29" s="30" t="s">
        <v>46</v>
      </c>
      <c r="S29" s="37">
        <v>840</v>
      </c>
      <c r="T29" s="38">
        <v>840</v>
      </c>
      <c r="U29" s="35">
        <f t="shared" si="6"/>
        <v>0.88571428571428568</v>
      </c>
      <c r="V29" s="69" t="s">
        <v>44</v>
      </c>
      <c r="W29" s="30" t="s">
        <v>46</v>
      </c>
      <c r="X29" s="31" t="s">
        <v>45</v>
      </c>
      <c r="Y29" s="36">
        <v>744</v>
      </c>
      <c r="Z29" s="30" t="s">
        <v>46</v>
      </c>
      <c r="AA29" s="83">
        <v>840</v>
      </c>
      <c r="AB29" s="44">
        <v>840</v>
      </c>
      <c r="AC29" s="35">
        <f t="shared" si="8"/>
        <v>0.88571428571428568</v>
      </c>
      <c r="AD29" s="46"/>
      <c r="AE29" s="47"/>
      <c r="AF29" s="48"/>
    </row>
    <row r="30" spans="1:32" customFormat="1" ht="42" customHeight="1" x14ac:dyDescent="0.2">
      <c r="A30" s="28">
        <v>20</v>
      </c>
      <c r="B30" s="28" t="s">
        <v>9</v>
      </c>
      <c r="C30" s="104" t="s">
        <v>475</v>
      </c>
      <c r="D30" s="28" t="s">
        <v>544</v>
      </c>
      <c r="E30" s="104" t="s">
        <v>709</v>
      </c>
      <c r="F30" s="29" t="s">
        <v>7</v>
      </c>
      <c r="G30" s="30" t="s">
        <v>46</v>
      </c>
      <c r="H30" s="31" t="s">
        <v>8</v>
      </c>
      <c r="I30" s="32">
        <v>37284</v>
      </c>
      <c r="J30" s="30" t="s">
        <v>46</v>
      </c>
      <c r="K30" s="33">
        <v>37284</v>
      </c>
      <c r="L30" s="34">
        <v>37284</v>
      </c>
      <c r="M30" s="35">
        <f t="shared" si="7"/>
        <v>1</v>
      </c>
      <c r="N30" s="69" t="s">
        <v>44</v>
      </c>
      <c r="O30" s="30" t="s">
        <v>46</v>
      </c>
      <c r="P30" s="31" t="s">
        <v>45</v>
      </c>
      <c r="Q30" s="36">
        <v>467</v>
      </c>
      <c r="R30" s="30" t="s">
        <v>46</v>
      </c>
      <c r="S30" s="37">
        <v>630</v>
      </c>
      <c r="T30" s="38">
        <v>630</v>
      </c>
      <c r="U30" s="35">
        <f t="shared" si="6"/>
        <v>0.7412698412698413</v>
      </c>
      <c r="V30" s="69" t="s">
        <v>44</v>
      </c>
      <c r="W30" s="30" t="s">
        <v>46</v>
      </c>
      <c r="X30" s="31" t="s">
        <v>45</v>
      </c>
      <c r="Y30" s="36">
        <v>467</v>
      </c>
      <c r="Z30" s="30" t="s">
        <v>46</v>
      </c>
      <c r="AA30" s="83">
        <v>630</v>
      </c>
      <c r="AB30" s="44">
        <v>630</v>
      </c>
      <c r="AC30" s="35">
        <f t="shared" si="8"/>
        <v>0.7412698412698413</v>
      </c>
      <c r="AD30" s="46"/>
      <c r="AE30" s="47"/>
      <c r="AF30" s="48"/>
    </row>
    <row r="31" spans="1:32" customFormat="1" ht="42" customHeight="1" x14ac:dyDescent="0.2">
      <c r="A31" s="28">
        <v>21</v>
      </c>
      <c r="B31" s="28" t="s">
        <v>9</v>
      </c>
      <c r="C31" s="28" t="s">
        <v>59</v>
      </c>
      <c r="D31" s="28" t="s">
        <v>60</v>
      </c>
      <c r="E31" s="28" t="s">
        <v>545</v>
      </c>
      <c r="F31" s="29" t="s">
        <v>7</v>
      </c>
      <c r="G31" s="30" t="s">
        <v>46</v>
      </c>
      <c r="H31" s="31" t="s">
        <v>8</v>
      </c>
      <c r="I31" s="32">
        <v>39893</v>
      </c>
      <c r="J31" s="30" t="s">
        <v>46</v>
      </c>
      <c r="K31" s="33">
        <v>39893</v>
      </c>
      <c r="L31" s="34">
        <v>39893</v>
      </c>
      <c r="M31" s="35">
        <f t="shared" si="7"/>
        <v>1</v>
      </c>
      <c r="N31" s="69" t="s">
        <v>44</v>
      </c>
      <c r="O31" s="30" t="s">
        <v>46</v>
      </c>
      <c r="P31" s="31" t="s">
        <v>45</v>
      </c>
      <c r="Q31" s="36">
        <v>707</v>
      </c>
      <c r="R31" s="30" t="s">
        <v>46</v>
      </c>
      <c r="S31" s="37">
        <v>809</v>
      </c>
      <c r="T31" s="38">
        <v>809</v>
      </c>
      <c r="U31" s="35">
        <f t="shared" si="6"/>
        <v>0.87391841779975277</v>
      </c>
      <c r="V31" s="69" t="s">
        <v>44</v>
      </c>
      <c r="W31" s="30" t="s">
        <v>46</v>
      </c>
      <c r="X31" s="31" t="s">
        <v>45</v>
      </c>
      <c r="Y31" s="36">
        <v>707</v>
      </c>
      <c r="Z31" s="30" t="s">
        <v>46</v>
      </c>
      <c r="AA31" s="83">
        <v>809</v>
      </c>
      <c r="AB31" s="44">
        <v>809</v>
      </c>
      <c r="AC31" s="35">
        <f t="shared" si="8"/>
        <v>0.87391841779975277</v>
      </c>
      <c r="AD31" s="46"/>
      <c r="AE31" s="47"/>
      <c r="AF31" s="48"/>
    </row>
    <row r="32" spans="1:32" customFormat="1" ht="42" customHeight="1" x14ac:dyDescent="0.2">
      <c r="A32" s="28">
        <v>22</v>
      </c>
      <c r="B32" s="28" t="s">
        <v>9</v>
      </c>
      <c r="C32" s="28" t="s">
        <v>61</v>
      </c>
      <c r="D32" s="28" t="s">
        <v>62</v>
      </c>
      <c r="E32" s="28" t="s">
        <v>546</v>
      </c>
      <c r="F32" s="29" t="s">
        <v>7</v>
      </c>
      <c r="G32" s="30" t="s">
        <v>46</v>
      </c>
      <c r="H32" s="31" t="s">
        <v>8</v>
      </c>
      <c r="I32" s="32">
        <v>21331</v>
      </c>
      <c r="J32" s="30" t="s">
        <v>46</v>
      </c>
      <c r="K32" s="33">
        <v>21331</v>
      </c>
      <c r="L32" s="34">
        <v>21331</v>
      </c>
      <c r="M32" s="35">
        <f t="shared" si="7"/>
        <v>1</v>
      </c>
      <c r="N32" s="69" t="s">
        <v>44</v>
      </c>
      <c r="O32" s="30" t="s">
        <v>46</v>
      </c>
      <c r="P32" s="31" t="s">
        <v>45</v>
      </c>
      <c r="Q32" s="36">
        <v>1117</v>
      </c>
      <c r="R32" s="30" t="s">
        <v>46</v>
      </c>
      <c r="S32" s="37">
        <v>1280</v>
      </c>
      <c r="T32" s="38">
        <v>1280</v>
      </c>
      <c r="U32" s="35">
        <f t="shared" si="6"/>
        <v>0.87265625000000002</v>
      </c>
      <c r="V32" s="69" t="s">
        <v>44</v>
      </c>
      <c r="W32" s="30" t="s">
        <v>46</v>
      </c>
      <c r="X32" s="31" t="s">
        <v>45</v>
      </c>
      <c r="Y32" s="36">
        <v>1117</v>
      </c>
      <c r="Z32" s="30" t="s">
        <v>46</v>
      </c>
      <c r="AA32" s="83">
        <v>1280</v>
      </c>
      <c r="AB32" s="44">
        <v>1280</v>
      </c>
      <c r="AC32" s="35">
        <f t="shared" si="8"/>
        <v>0.87265625000000002</v>
      </c>
      <c r="AD32" s="46"/>
      <c r="AE32" s="47"/>
      <c r="AF32" s="48"/>
    </row>
    <row r="33" spans="1:32" customFormat="1" ht="42" customHeight="1" x14ac:dyDescent="0.2">
      <c r="A33" s="28">
        <v>23</v>
      </c>
      <c r="B33" s="28" t="s">
        <v>9</v>
      </c>
      <c r="C33" s="28" t="s">
        <v>63</v>
      </c>
      <c r="D33" s="28" t="s">
        <v>64</v>
      </c>
      <c r="E33" s="28" t="s">
        <v>547</v>
      </c>
      <c r="F33" s="29" t="s">
        <v>7</v>
      </c>
      <c r="G33" s="30" t="s">
        <v>46</v>
      </c>
      <c r="H33" s="31" t="s">
        <v>8</v>
      </c>
      <c r="I33" s="32">
        <v>25841</v>
      </c>
      <c r="J33" s="30" t="s">
        <v>46</v>
      </c>
      <c r="K33" s="33">
        <v>25841</v>
      </c>
      <c r="L33" s="34">
        <v>25841</v>
      </c>
      <c r="M33" s="35">
        <f t="shared" si="7"/>
        <v>1</v>
      </c>
      <c r="N33" s="69" t="s">
        <v>44</v>
      </c>
      <c r="O33" s="30" t="s">
        <v>46</v>
      </c>
      <c r="P33" s="31" t="s">
        <v>45</v>
      </c>
      <c r="Q33" s="36">
        <v>894</v>
      </c>
      <c r="R33" s="30" t="s">
        <v>46</v>
      </c>
      <c r="S33" s="37">
        <v>960</v>
      </c>
      <c r="T33" s="38">
        <v>960</v>
      </c>
      <c r="U33" s="35">
        <f t="shared" si="6"/>
        <v>0.93125000000000002</v>
      </c>
      <c r="V33" s="69" t="s">
        <v>44</v>
      </c>
      <c r="W33" s="30" t="s">
        <v>46</v>
      </c>
      <c r="X33" s="31" t="s">
        <v>45</v>
      </c>
      <c r="Y33" s="36">
        <v>894</v>
      </c>
      <c r="Z33" s="30" t="s">
        <v>46</v>
      </c>
      <c r="AA33" s="83">
        <v>960</v>
      </c>
      <c r="AB33" s="44">
        <v>960</v>
      </c>
      <c r="AC33" s="35">
        <f t="shared" si="8"/>
        <v>0.93125000000000002</v>
      </c>
      <c r="AD33" s="46"/>
      <c r="AE33" s="47"/>
      <c r="AF33" s="48"/>
    </row>
    <row r="34" spans="1:32" customFormat="1" ht="42" customHeight="1" x14ac:dyDescent="0.2">
      <c r="A34" s="28">
        <v>24</v>
      </c>
      <c r="B34" s="28" t="s">
        <v>9</v>
      </c>
      <c r="C34" s="28" t="s">
        <v>65</v>
      </c>
      <c r="D34" s="28" t="s">
        <v>66</v>
      </c>
      <c r="E34" s="28" t="s">
        <v>548</v>
      </c>
      <c r="F34" s="29" t="s">
        <v>7</v>
      </c>
      <c r="G34" s="30" t="s">
        <v>46</v>
      </c>
      <c r="H34" s="31" t="s">
        <v>8</v>
      </c>
      <c r="I34" s="32">
        <v>31507</v>
      </c>
      <c r="J34" s="30" t="s">
        <v>46</v>
      </c>
      <c r="K34" s="33">
        <v>31507</v>
      </c>
      <c r="L34" s="34">
        <v>31507</v>
      </c>
      <c r="M34" s="35">
        <f t="shared" si="7"/>
        <v>1</v>
      </c>
      <c r="N34" s="69" t="s">
        <v>44</v>
      </c>
      <c r="O34" s="30" t="s">
        <v>46</v>
      </c>
      <c r="P34" s="31" t="s">
        <v>45</v>
      </c>
      <c r="Q34" s="36">
        <v>97</v>
      </c>
      <c r="R34" s="30" t="s">
        <v>46</v>
      </c>
      <c r="S34" s="37">
        <v>640</v>
      </c>
      <c r="T34" s="38">
        <v>640</v>
      </c>
      <c r="U34" s="144">
        <f t="shared" ref="U34:U40" si="9">Q34/T34</f>
        <v>0.15156249999999999</v>
      </c>
      <c r="V34" s="69" t="s">
        <v>44</v>
      </c>
      <c r="W34" s="30" t="s">
        <v>46</v>
      </c>
      <c r="X34" s="31" t="s">
        <v>45</v>
      </c>
      <c r="Y34" s="36">
        <v>97</v>
      </c>
      <c r="Z34" s="30" t="s">
        <v>46</v>
      </c>
      <c r="AA34" s="83">
        <v>640</v>
      </c>
      <c r="AB34" s="44">
        <v>640</v>
      </c>
      <c r="AC34" s="144">
        <f t="shared" ref="AC34:AC40" si="10">Y34/AB34</f>
        <v>0.15156249999999999</v>
      </c>
      <c r="AD34" s="46" t="s">
        <v>707</v>
      </c>
      <c r="AE34" s="47"/>
      <c r="AF34" s="48" t="s">
        <v>708</v>
      </c>
    </row>
    <row r="35" spans="1:32" customFormat="1" ht="42" customHeight="1" x14ac:dyDescent="0.2">
      <c r="A35" s="28">
        <v>25</v>
      </c>
      <c r="B35" s="28" t="s">
        <v>9</v>
      </c>
      <c r="C35" s="28" t="s">
        <v>67</v>
      </c>
      <c r="D35" s="28" t="s">
        <v>68</v>
      </c>
      <c r="E35" s="28" t="s">
        <v>549</v>
      </c>
      <c r="F35" s="29" t="s">
        <v>7</v>
      </c>
      <c r="G35" s="30" t="s">
        <v>46</v>
      </c>
      <c r="H35" s="31" t="s">
        <v>8</v>
      </c>
      <c r="I35" s="32">
        <v>21165</v>
      </c>
      <c r="J35" s="30" t="s">
        <v>46</v>
      </c>
      <c r="K35" s="33">
        <v>21165</v>
      </c>
      <c r="L35" s="34">
        <v>21165</v>
      </c>
      <c r="M35" s="35">
        <f t="shared" si="7"/>
        <v>1</v>
      </c>
      <c r="N35" s="69" t="s">
        <v>44</v>
      </c>
      <c r="O35" s="30" t="s">
        <v>46</v>
      </c>
      <c r="P35" s="31" t="s">
        <v>45</v>
      </c>
      <c r="Q35" s="36">
        <v>826</v>
      </c>
      <c r="R35" s="30" t="s">
        <v>46</v>
      </c>
      <c r="S35" s="37">
        <v>840</v>
      </c>
      <c r="T35" s="38">
        <v>840</v>
      </c>
      <c r="U35" s="35">
        <f t="shared" si="9"/>
        <v>0.98333333333333328</v>
      </c>
      <c r="V35" s="69" t="s">
        <v>44</v>
      </c>
      <c r="W35" s="30" t="s">
        <v>46</v>
      </c>
      <c r="X35" s="31" t="s">
        <v>45</v>
      </c>
      <c r="Y35" s="36">
        <v>826</v>
      </c>
      <c r="Z35" s="30" t="s">
        <v>46</v>
      </c>
      <c r="AA35" s="83">
        <v>840</v>
      </c>
      <c r="AB35" s="44">
        <v>840</v>
      </c>
      <c r="AC35" s="35">
        <f t="shared" si="10"/>
        <v>0.98333333333333328</v>
      </c>
      <c r="AD35" s="46"/>
      <c r="AE35" s="47"/>
      <c r="AF35" s="48"/>
    </row>
    <row r="36" spans="1:32" customFormat="1" ht="42" customHeight="1" x14ac:dyDescent="0.2">
      <c r="A36" s="28">
        <v>26</v>
      </c>
      <c r="B36" s="28" t="s">
        <v>9</v>
      </c>
      <c r="C36" s="28" t="s">
        <v>69</v>
      </c>
      <c r="D36" s="28" t="s">
        <v>70</v>
      </c>
      <c r="E36" s="28" t="s">
        <v>550</v>
      </c>
      <c r="F36" s="29" t="s">
        <v>7</v>
      </c>
      <c r="G36" s="30" t="s">
        <v>46</v>
      </c>
      <c r="H36" s="31" t="s">
        <v>8</v>
      </c>
      <c r="I36" s="32">
        <v>28336</v>
      </c>
      <c r="J36" s="30" t="s">
        <v>46</v>
      </c>
      <c r="K36" s="33">
        <v>28336</v>
      </c>
      <c r="L36" s="34">
        <v>28336</v>
      </c>
      <c r="M36" s="35">
        <f t="shared" si="7"/>
        <v>1</v>
      </c>
      <c r="N36" s="69" t="s">
        <v>44</v>
      </c>
      <c r="O36" s="30" t="s">
        <v>46</v>
      </c>
      <c r="P36" s="31" t="s">
        <v>45</v>
      </c>
      <c r="Q36" s="36">
        <v>1071</v>
      </c>
      <c r="R36" s="30" t="s">
        <v>46</v>
      </c>
      <c r="S36" s="37">
        <v>1080</v>
      </c>
      <c r="T36" s="38">
        <v>1080</v>
      </c>
      <c r="U36" s="35">
        <f t="shared" si="9"/>
        <v>0.9916666666666667</v>
      </c>
      <c r="V36" s="69" t="s">
        <v>44</v>
      </c>
      <c r="W36" s="30" t="s">
        <v>46</v>
      </c>
      <c r="X36" s="31" t="s">
        <v>45</v>
      </c>
      <c r="Y36" s="36">
        <v>1071</v>
      </c>
      <c r="Z36" s="30" t="s">
        <v>46</v>
      </c>
      <c r="AA36" s="83">
        <v>1080</v>
      </c>
      <c r="AB36" s="44">
        <v>1080</v>
      </c>
      <c r="AC36" s="35">
        <f t="shared" si="10"/>
        <v>0.9916666666666667</v>
      </c>
      <c r="AD36" s="46"/>
      <c r="AE36" s="47"/>
      <c r="AF36" s="48"/>
    </row>
    <row r="37" spans="1:32" customFormat="1" ht="42" customHeight="1" x14ac:dyDescent="0.2">
      <c r="A37" s="28">
        <v>27</v>
      </c>
      <c r="B37" s="28" t="s">
        <v>9</v>
      </c>
      <c r="C37" s="28" t="s">
        <v>71</v>
      </c>
      <c r="D37" s="28" t="s">
        <v>72</v>
      </c>
      <c r="E37" s="28" t="s">
        <v>551</v>
      </c>
      <c r="F37" s="29" t="s">
        <v>7</v>
      </c>
      <c r="G37" s="30" t="s">
        <v>46</v>
      </c>
      <c r="H37" s="31" t="s">
        <v>8</v>
      </c>
      <c r="I37" s="32">
        <v>18766</v>
      </c>
      <c r="J37" s="30" t="s">
        <v>46</v>
      </c>
      <c r="K37" s="33">
        <v>18766</v>
      </c>
      <c r="L37" s="34">
        <v>18766</v>
      </c>
      <c r="M37" s="35">
        <f t="shared" si="7"/>
        <v>1</v>
      </c>
      <c r="N37" s="69" t="s">
        <v>44</v>
      </c>
      <c r="O37" s="30" t="s">
        <v>46</v>
      </c>
      <c r="P37" s="31" t="s">
        <v>45</v>
      </c>
      <c r="Q37" s="36">
        <v>896</v>
      </c>
      <c r="R37" s="30" t="s">
        <v>46</v>
      </c>
      <c r="S37" s="37">
        <v>960</v>
      </c>
      <c r="T37" s="38">
        <v>960</v>
      </c>
      <c r="U37" s="35">
        <f t="shared" si="9"/>
        <v>0.93333333333333335</v>
      </c>
      <c r="V37" s="29" t="s">
        <v>44</v>
      </c>
      <c r="W37" s="30" t="s">
        <v>46</v>
      </c>
      <c r="X37" s="31" t="s">
        <v>45</v>
      </c>
      <c r="Y37" s="36">
        <v>896</v>
      </c>
      <c r="Z37" s="30" t="s">
        <v>46</v>
      </c>
      <c r="AA37" s="83">
        <v>960</v>
      </c>
      <c r="AB37" s="44">
        <v>960</v>
      </c>
      <c r="AC37" s="35">
        <f t="shared" si="10"/>
        <v>0.93333333333333335</v>
      </c>
      <c r="AD37" s="46"/>
      <c r="AE37" s="47"/>
      <c r="AF37" s="48"/>
    </row>
    <row r="38" spans="1:32" customFormat="1" ht="42" customHeight="1" x14ac:dyDescent="0.2">
      <c r="A38" s="28">
        <v>28</v>
      </c>
      <c r="B38" s="28" t="s">
        <v>9</v>
      </c>
      <c r="C38" s="28" t="s">
        <v>73</v>
      </c>
      <c r="D38" s="28" t="s">
        <v>74</v>
      </c>
      <c r="E38" s="28" t="s">
        <v>552</v>
      </c>
      <c r="F38" s="29" t="s">
        <v>7</v>
      </c>
      <c r="G38" s="30" t="s">
        <v>46</v>
      </c>
      <c r="H38" s="31" t="s">
        <v>8</v>
      </c>
      <c r="I38" s="32">
        <v>19327</v>
      </c>
      <c r="J38" s="30" t="s">
        <v>46</v>
      </c>
      <c r="K38" s="33">
        <v>19327</v>
      </c>
      <c r="L38" s="34">
        <v>19327</v>
      </c>
      <c r="M38" s="35">
        <f t="shared" si="7"/>
        <v>1</v>
      </c>
      <c r="N38" s="29" t="s">
        <v>44</v>
      </c>
      <c r="O38" s="30" t="s">
        <v>46</v>
      </c>
      <c r="P38" s="31" t="s">
        <v>45</v>
      </c>
      <c r="Q38" s="36">
        <v>709</v>
      </c>
      <c r="R38" s="30" t="s">
        <v>46</v>
      </c>
      <c r="S38" s="37">
        <v>800</v>
      </c>
      <c r="T38" s="38">
        <v>800</v>
      </c>
      <c r="U38" s="39">
        <f t="shared" si="9"/>
        <v>0.88624999999999998</v>
      </c>
      <c r="V38" s="29" t="s">
        <v>44</v>
      </c>
      <c r="W38" s="30" t="s">
        <v>46</v>
      </c>
      <c r="X38" s="31" t="s">
        <v>45</v>
      </c>
      <c r="Y38" s="36">
        <v>709</v>
      </c>
      <c r="Z38" s="30" t="s">
        <v>46</v>
      </c>
      <c r="AA38" s="83">
        <v>800</v>
      </c>
      <c r="AB38" s="44">
        <v>800</v>
      </c>
      <c r="AC38" s="35">
        <f t="shared" si="10"/>
        <v>0.88624999999999998</v>
      </c>
      <c r="AD38" s="46"/>
      <c r="AE38" s="47"/>
      <c r="AF38" s="48"/>
    </row>
    <row r="39" spans="1:32" customFormat="1" ht="42" customHeight="1" x14ac:dyDescent="0.2">
      <c r="A39" s="28">
        <v>29</v>
      </c>
      <c r="B39" s="28" t="s">
        <v>9</v>
      </c>
      <c r="C39" s="28" t="s">
        <v>75</v>
      </c>
      <c r="D39" s="28" t="s">
        <v>76</v>
      </c>
      <c r="E39" s="28" t="s">
        <v>553</v>
      </c>
      <c r="F39" s="29" t="s">
        <v>7</v>
      </c>
      <c r="G39" s="30" t="s">
        <v>46</v>
      </c>
      <c r="H39" s="31" t="s">
        <v>8</v>
      </c>
      <c r="I39" s="32">
        <v>22692</v>
      </c>
      <c r="J39" s="30" t="s">
        <v>46</v>
      </c>
      <c r="K39" s="33">
        <v>22692</v>
      </c>
      <c r="L39" s="34">
        <v>22692</v>
      </c>
      <c r="M39" s="35">
        <f t="shared" si="7"/>
        <v>1</v>
      </c>
      <c r="N39" s="69" t="s">
        <v>44</v>
      </c>
      <c r="O39" s="30" t="s">
        <v>46</v>
      </c>
      <c r="P39" s="31" t="s">
        <v>45</v>
      </c>
      <c r="Q39" s="36">
        <v>827</v>
      </c>
      <c r="R39" s="30" t="s">
        <v>46</v>
      </c>
      <c r="S39" s="37">
        <v>960</v>
      </c>
      <c r="T39" s="38">
        <v>960</v>
      </c>
      <c r="U39" s="35">
        <f t="shared" si="9"/>
        <v>0.86145833333333333</v>
      </c>
      <c r="V39" s="29" t="s">
        <v>44</v>
      </c>
      <c r="W39" s="30" t="s">
        <v>46</v>
      </c>
      <c r="X39" s="31" t="s">
        <v>45</v>
      </c>
      <c r="Y39" s="36">
        <v>827</v>
      </c>
      <c r="Z39" s="30" t="s">
        <v>46</v>
      </c>
      <c r="AA39" s="83">
        <v>960</v>
      </c>
      <c r="AB39" s="44">
        <v>960</v>
      </c>
      <c r="AC39" s="35">
        <f t="shared" si="10"/>
        <v>0.86145833333333333</v>
      </c>
      <c r="AD39" s="46"/>
      <c r="AE39" s="47"/>
      <c r="AF39" s="48"/>
    </row>
    <row r="40" spans="1:32" customFormat="1" ht="42" customHeight="1" x14ac:dyDescent="0.2">
      <c r="A40" s="28">
        <v>30</v>
      </c>
      <c r="B40" s="28" t="s">
        <v>9</v>
      </c>
      <c r="C40" s="104" t="s">
        <v>476</v>
      </c>
      <c r="D40" s="28" t="s">
        <v>77</v>
      </c>
      <c r="E40" s="104" t="s">
        <v>554</v>
      </c>
      <c r="F40" s="29" t="s">
        <v>7</v>
      </c>
      <c r="G40" s="30" t="s">
        <v>46</v>
      </c>
      <c r="H40" s="31" t="s">
        <v>8</v>
      </c>
      <c r="I40" s="32">
        <v>18458.12</v>
      </c>
      <c r="J40" s="30" t="s">
        <v>46</v>
      </c>
      <c r="K40" s="33">
        <v>18458.12</v>
      </c>
      <c r="L40" s="34">
        <v>18458.12</v>
      </c>
      <c r="M40" s="35">
        <f t="shared" si="7"/>
        <v>1</v>
      </c>
      <c r="N40" s="69" t="s">
        <v>44</v>
      </c>
      <c r="O40" s="30" t="s">
        <v>46</v>
      </c>
      <c r="P40" s="31" t="s">
        <v>45</v>
      </c>
      <c r="Q40" s="36">
        <v>335</v>
      </c>
      <c r="R40" s="30" t="s">
        <v>46</v>
      </c>
      <c r="S40" s="37">
        <v>680</v>
      </c>
      <c r="T40" s="38">
        <v>680</v>
      </c>
      <c r="U40" s="144">
        <f t="shared" si="9"/>
        <v>0.49264705882352944</v>
      </c>
      <c r="V40" s="29" t="s">
        <v>44</v>
      </c>
      <c r="W40" s="30" t="s">
        <v>46</v>
      </c>
      <c r="X40" s="31" t="s">
        <v>45</v>
      </c>
      <c r="Y40" s="36">
        <v>335</v>
      </c>
      <c r="Z40" s="30" t="s">
        <v>46</v>
      </c>
      <c r="AA40" s="83">
        <v>680</v>
      </c>
      <c r="AB40" s="44">
        <v>680</v>
      </c>
      <c r="AC40" s="144">
        <f t="shared" si="10"/>
        <v>0.49264705882352944</v>
      </c>
      <c r="AD40" s="46" t="s">
        <v>707</v>
      </c>
      <c r="AE40" s="47"/>
      <c r="AF40" s="48"/>
    </row>
    <row r="41" spans="1:32" customFormat="1" ht="42" customHeight="1" x14ac:dyDescent="0.2">
      <c r="A41" s="28">
        <v>31</v>
      </c>
      <c r="B41" s="28" t="s">
        <v>9</v>
      </c>
      <c r="C41" s="28" t="s">
        <v>78</v>
      </c>
      <c r="D41" s="28" t="s">
        <v>79</v>
      </c>
      <c r="E41" s="28" t="s">
        <v>555</v>
      </c>
      <c r="F41" s="29" t="s">
        <v>7</v>
      </c>
      <c r="G41" s="30" t="s">
        <v>46</v>
      </c>
      <c r="H41" s="31" t="s">
        <v>8</v>
      </c>
      <c r="I41" s="32">
        <v>28100</v>
      </c>
      <c r="J41" s="30" t="s">
        <v>46</v>
      </c>
      <c r="K41" s="33">
        <v>28100</v>
      </c>
      <c r="L41" s="34">
        <v>28100</v>
      </c>
      <c r="M41" s="35">
        <f t="shared" si="7"/>
        <v>1</v>
      </c>
      <c r="N41" s="69" t="s">
        <v>44</v>
      </c>
      <c r="O41" s="30" t="s">
        <v>46</v>
      </c>
      <c r="P41" s="31" t="s">
        <v>45</v>
      </c>
      <c r="Q41" s="36"/>
      <c r="R41" s="30" t="s">
        <v>46</v>
      </c>
      <c r="S41" s="37"/>
      <c r="T41" s="38"/>
      <c r="U41" s="35"/>
      <c r="V41" s="69" t="s">
        <v>44</v>
      </c>
      <c r="W41" s="30" t="s">
        <v>46</v>
      </c>
      <c r="X41" s="31" t="s">
        <v>45</v>
      </c>
      <c r="Y41" s="36"/>
      <c r="Z41" s="30" t="s">
        <v>46</v>
      </c>
      <c r="AA41" s="83"/>
      <c r="AB41" s="44"/>
      <c r="AC41" s="35"/>
      <c r="AD41" s="46"/>
      <c r="AE41" s="47"/>
      <c r="AF41" s="48" t="s">
        <v>449</v>
      </c>
    </row>
    <row r="42" spans="1:32" customFormat="1" ht="42" customHeight="1" x14ac:dyDescent="0.2">
      <c r="A42" s="28">
        <v>32</v>
      </c>
      <c r="B42" s="28" t="s">
        <v>9</v>
      </c>
      <c r="C42" s="28" t="s">
        <v>80</v>
      </c>
      <c r="D42" s="28" t="s">
        <v>81</v>
      </c>
      <c r="E42" s="28" t="s">
        <v>556</v>
      </c>
      <c r="F42" s="29" t="s">
        <v>7</v>
      </c>
      <c r="G42" s="30" t="s">
        <v>46</v>
      </c>
      <c r="H42" s="31" t="s">
        <v>8</v>
      </c>
      <c r="I42" s="32">
        <v>23371</v>
      </c>
      <c r="J42" s="30" t="s">
        <v>46</v>
      </c>
      <c r="K42" s="33">
        <v>23371</v>
      </c>
      <c r="L42" s="34">
        <v>23371</v>
      </c>
      <c r="M42" s="35">
        <f t="shared" si="7"/>
        <v>1</v>
      </c>
      <c r="N42" s="69" t="s">
        <v>44</v>
      </c>
      <c r="O42" s="30" t="s">
        <v>46</v>
      </c>
      <c r="P42" s="31" t="s">
        <v>45</v>
      </c>
      <c r="Q42" s="36">
        <v>702</v>
      </c>
      <c r="R42" s="30" t="s">
        <v>46</v>
      </c>
      <c r="S42" s="37">
        <v>720</v>
      </c>
      <c r="T42" s="38">
        <v>720</v>
      </c>
      <c r="U42" s="35">
        <f t="shared" ref="U42:U54" si="11">Q42/T42</f>
        <v>0.97499999999999998</v>
      </c>
      <c r="V42" s="69" t="s">
        <v>44</v>
      </c>
      <c r="W42" s="30" t="s">
        <v>46</v>
      </c>
      <c r="X42" s="31" t="s">
        <v>45</v>
      </c>
      <c r="Y42" s="36">
        <v>702</v>
      </c>
      <c r="Z42" s="30" t="s">
        <v>46</v>
      </c>
      <c r="AA42" s="83">
        <v>720</v>
      </c>
      <c r="AB42" s="44">
        <v>720</v>
      </c>
      <c r="AC42" s="35">
        <f t="shared" ref="AC42:AC54" si="12">Y42/AB42</f>
        <v>0.97499999999999998</v>
      </c>
      <c r="AD42" s="46"/>
      <c r="AE42" s="47"/>
      <c r="AF42" s="48"/>
    </row>
    <row r="43" spans="1:32" customFormat="1" ht="42" customHeight="1" x14ac:dyDescent="0.2">
      <c r="A43" s="28">
        <v>33</v>
      </c>
      <c r="B43" s="28" t="s">
        <v>9</v>
      </c>
      <c r="C43" s="28" t="s">
        <v>705</v>
      </c>
      <c r="D43" s="28" t="s">
        <v>82</v>
      </c>
      <c r="E43" s="28" t="s">
        <v>706</v>
      </c>
      <c r="F43" s="29" t="s">
        <v>7</v>
      </c>
      <c r="G43" s="30" t="s">
        <v>46</v>
      </c>
      <c r="H43" s="31" t="s">
        <v>8</v>
      </c>
      <c r="I43" s="32">
        <v>37810</v>
      </c>
      <c r="J43" s="30" t="s">
        <v>46</v>
      </c>
      <c r="K43" s="33">
        <v>37810</v>
      </c>
      <c r="L43" s="34">
        <v>37810</v>
      </c>
      <c r="M43" s="35">
        <f t="shared" si="7"/>
        <v>1</v>
      </c>
      <c r="N43" s="69" t="s">
        <v>44</v>
      </c>
      <c r="O43" s="30" t="s">
        <v>46</v>
      </c>
      <c r="P43" s="31" t="s">
        <v>45</v>
      </c>
      <c r="Q43" s="36">
        <v>369</v>
      </c>
      <c r="R43" s="30" t="s">
        <v>46</v>
      </c>
      <c r="S43" s="37">
        <v>720</v>
      </c>
      <c r="T43" s="38">
        <v>720</v>
      </c>
      <c r="U43" s="35">
        <f t="shared" si="11"/>
        <v>0.51249999999999996</v>
      </c>
      <c r="V43" s="69" t="s">
        <v>44</v>
      </c>
      <c r="W43" s="30" t="s">
        <v>46</v>
      </c>
      <c r="X43" s="31" t="s">
        <v>45</v>
      </c>
      <c r="Y43" s="36">
        <v>369</v>
      </c>
      <c r="Z43" s="30" t="s">
        <v>46</v>
      </c>
      <c r="AA43" s="83">
        <v>720</v>
      </c>
      <c r="AB43" s="44">
        <v>720</v>
      </c>
      <c r="AC43" s="35">
        <f t="shared" si="12"/>
        <v>0.51249999999999996</v>
      </c>
      <c r="AD43" s="46"/>
      <c r="AE43" s="47"/>
      <c r="AF43" s="48"/>
    </row>
    <row r="44" spans="1:32" customFormat="1" ht="42" customHeight="1" x14ac:dyDescent="0.2">
      <c r="A44" s="28">
        <v>34</v>
      </c>
      <c r="B44" s="28" t="s">
        <v>9</v>
      </c>
      <c r="C44" s="28" t="s">
        <v>83</v>
      </c>
      <c r="D44" s="28" t="s">
        <v>84</v>
      </c>
      <c r="E44" s="28" t="s">
        <v>557</v>
      </c>
      <c r="F44" s="29" t="s">
        <v>7</v>
      </c>
      <c r="G44" s="30" t="s">
        <v>46</v>
      </c>
      <c r="H44" s="31" t="s">
        <v>8</v>
      </c>
      <c r="I44" s="32">
        <v>38851</v>
      </c>
      <c r="J44" s="30" t="s">
        <v>46</v>
      </c>
      <c r="K44" s="33">
        <v>38851</v>
      </c>
      <c r="L44" s="34">
        <v>38851</v>
      </c>
      <c r="M44" s="35">
        <f t="shared" si="7"/>
        <v>1</v>
      </c>
      <c r="N44" s="69" t="s">
        <v>44</v>
      </c>
      <c r="O44" s="30" t="s">
        <v>46</v>
      </c>
      <c r="P44" s="31" t="s">
        <v>45</v>
      </c>
      <c r="Q44" s="36">
        <v>536</v>
      </c>
      <c r="R44" s="30" t="s">
        <v>46</v>
      </c>
      <c r="S44" s="37">
        <v>639</v>
      </c>
      <c r="T44" s="38">
        <v>639</v>
      </c>
      <c r="U44" s="35">
        <f t="shared" si="11"/>
        <v>0.83881064162754304</v>
      </c>
      <c r="V44" s="69" t="s">
        <v>44</v>
      </c>
      <c r="W44" s="30" t="s">
        <v>46</v>
      </c>
      <c r="X44" s="31" t="s">
        <v>45</v>
      </c>
      <c r="Y44" s="36">
        <v>536</v>
      </c>
      <c r="Z44" s="30" t="s">
        <v>46</v>
      </c>
      <c r="AA44" s="83">
        <v>639</v>
      </c>
      <c r="AB44" s="44">
        <v>639</v>
      </c>
      <c r="AC44" s="35">
        <f t="shared" si="12"/>
        <v>0.83881064162754304</v>
      </c>
      <c r="AD44" s="46"/>
      <c r="AE44" s="47"/>
      <c r="AF44" s="48"/>
    </row>
    <row r="45" spans="1:32" customFormat="1" ht="42" customHeight="1" x14ac:dyDescent="0.2">
      <c r="A45" s="28">
        <v>35</v>
      </c>
      <c r="B45" s="28" t="s">
        <v>9</v>
      </c>
      <c r="C45" s="28" t="s">
        <v>85</v>
      </c>
      <c r="D45" s="28" t="s">
        <v>86</v>
      </c>
      <c r="E45" s="28" t="s">
        <v>558</v>
      </c>
      <c r="F45" s="29" t="s">
        <v>7</v>
      </c>
      <c r="G45" s="30" t="s">
        <v>46</v>
      </c>
      <c r="H45" s="31" t="s">
        <v>8</v>
      </c>
      <c r="I45" s="32">
        <v>30178</v>
      </c>
      <c r="J45" s="30" t="s">
        <v>46</v>
      </c>
      <c r="K45" s="33">
        <v>30178</v>
      </c>
      <c r="L45" s="34">
        <v>30178</v>
      </c>
      <c r="M45" s="35">
        <f t="shared" si="7"/>
        <v>1</v>
      </c>
      <c r="N45" s="69" t="s">
        <v>44</v>
      </c>
      <c r="O45" s="30" t="s">
        <v>46</v>
      </c>
      <c r="P45" s="31" t="s">
        <v>45</v>
      </c>
      <c r="Q45" s="36">
        <v>1073</v>
      </c>
      <c r="R45" s="30" t="s">
        <v>46</v>
      </c>
      <c r="S45" s="37">
        <v>1080</v>
      </c>
      <c r="T45" s="38">
        <v>1080</v>
      </c>
      <c r="U45" s="35">
        <f t="shared" si="11"/>
        <v>0.99351851851851847</v>
      </c>
      <c r="V45" s="69" t="s">
        <v>44</v>
      </c>
      <c r="W45" s="30" t="s">
        <v>46</v>
      </c>
      <c r="X45" s="31" t="s">
        <v>45</v>
      </c>
      <c r="Y45" s="36">
        <v>1073</v>
      </c>
      <c r="Z45" s="30" t="s">
        <v>46</v>
      </c>
      <c r="AA45" s="83">
        <v>1080</v>
      </c>
      <c r="AB45" s="44">
        <v>1080</v>
      </c>
      <c r="AC45" s="35">
        <f t="shared" si="12"/>
        <v>0.99351851851851847</v>
      </c>
      <c r="AD45" s="46"/>
      <c r="AE45" s="47"/>
      <c r="AF45" s="48"/>
    </row>
    <row r="46" spans="1:32" customFormat="1" ht="42" customHeight="1" x14ac:dyDescent="0.2">
      <c r="A46" s="28">
        <v>36</v>
      </c>
      <c r="B46" s="28" t="s">
        <v>9</v>
      </c>
      <c r="C46" s="28" t="s">
        <v>87</v>
      </c>
      <c r="D46" s="28" t="s">
        <v>88</v>
      </c>
      <c r="E46" s="28" t="s">
        <v>559</v>
      </c>
      <c r="F46" s="29" t="s">
        <v>7</v>
      </c>
      <c r="G46" s="30" t="s">
        <v>46</v>
      </c>
      <c r="H46" s="31" t="s">
        <v>8</v>
      </c>
      <c r="I46" s="32">
        <v>23209</v>
      </c>
      <c r="J46" s="30" t="s">
        <v>46</v>
      </c>
      <c r="K46" s="33">
        <v>23209</v>
      </c>
      <c r="L46" s="34">
        <v>23209</v>
      </c>
      <c r="M46" s="35">
        <f t="shared" si="7"/>
        <v>1</v>
      </c>
      <c r="N46" s="69" t="s">
        <v>44</v>
      </c>
      <c r="O46" s="30" t="s">
        <v>46</v>
      </c>
      <c r="P46" s="31" t="s">
        <v>45</v>
      </c>
      <c r="Q46" s="36">
        <v>823</v>
      </c>
      <c r="R46" s="30" t="s">
        <v>46</v>
      </c>
      <c r="S46" s="37">
        <v>960</v>
      </c>
      <c r="T46" s="38">
        <v>960</v>
      </c>
      <c r="U46" s="35">
        <f t="shared" si="11"/>
        <v>0.85729166666666667</v>
      </c>
      <c r="V46" s="69" t="s">
        <v>44</v>
      </c>
      <c r="W46" s="30" t="s">
        <v>46</v>
      </c>
      <c r="X46" s="31" t="s">
        <v>45</v>
      </c>
      <c r="Y46" s="36">
        <v>823</v>
      </c>
      <c r="Z46" s="30" t="s">
        <v>46</v>
      </c>
      <c r="AA46" s="83">
        <v>960</v>
      </c>
      <c r="AB46" s="44">
        <v>960</v>
      </c>
      <c r="AC46" s="35">
        <f t="shared" si="12"/>
        <v>0.85729166666666667</v>
      </c>
      <c r="AD46" s="46"/>
      <c r="AE46" s="47"/>
      <c r="AF46" s="48"/>
    </row>
    <row r="47" spans="1:32" customFormat="1" ht="42" customHeight="1" x14ac:dyDescent="0.2">
      <c r="A47" s="28">
        <v>37</v>
      </c>
      <c r="B47" s="28" t="s">
        <v>9</v>
      </c>
      <c r="C47" s="28" t="s">
        <v>89</v>
      </c>
      <c r="D47" s="28" t="s">
        <v>90</v>
      </c>
      <c r="E47" s="28" t="s">
        <v>560</v>
      </c>
      <c r="F47" s="29" t="s">
        <v>7</v>
      </c>
      <c r="G47" s="30" t="s">
        <v>46</v>
      </c>
      <c r="H47" s="31" t="s">
        <v>8</v>
      </c>
      <c r="I47" s="32">
        <v>12793.19</v>
      </c>
      <c r="J47" s="30" t="s">
        <v>46</v>
      </c>
      <c r="K47" s="33">
        <v>12793.19</v>
      </c>
      <c r="L47" s="34">
        <v>12793.19</v>
      </c>
      <c r="M47" s="35">
        <f t="shared" si="7"/>
        <v>1</v>
      </c>
      <c r="N47" s="69" t="s">
        <v>44</v>
      </c>
      <c r="O47" s="30" t="s">
        <v>46</v>
      </c>
      <c r="P47" s="31" t="s">
        <v>45</v>
      </c>
      <c r="Q47" s="36">
        <v>835</v>
      </c>
      <c r="R47" s="30" t="s">
        <v>46</v>
      </c>
      <c r="S47" s="37">
        <v>840</v>
      </c>
      <c r="T47" s="38">
        <v>840</v>
      </c>
      <c r="U47" s="35">
        <f t="shared" si="11"/>
        <v>0.99404761904761907</v>
      </c>
      <c r="V47" s="69" t="s">
        <v>44</v>
      </c>
      <c r="W47" s="30" t="s">
        <v>46</v>
      </c>
      <c r="X47" s="31" t="s">
        <v>45</v>
      </c>
      <c r="Y47" s="36">
        <v>835</v>
      </c>
      <c r="Z47" s="30" t="s">
        <v>46</v>
      </c>
      <c r="AA47" s="83">
        <v>840</v>
      </c>
      <c r="AB47" s="44">
        <v>840</v>
      </c>
      <c r="AC47" s="35">
        <f t="shared" si="12"/>
        <v>0.99404761904761907</v>
      </c>
      <c r="AD47" s="46"/>
      <c r="AE47" s="47"/>
      <c r="AF47" s="48"/>
    </row>
    <row r="48" spans="1:32" customFormat="1" ht="42" customHeight="1" x14ac:dyDescent="0.2">
      <c r="A48" s="28">
        <v>38</v>
      </c>
      <c r="B48" s="28" t="s">
        <v>9</v>
      </c>
      <c r="C48" s="28" t="s">
        <v>91</v>
      </c>
      <c r="D48" s="28" t="s">
        <v>92</v>
      </c>
      <c r="E48" s="28" t="s">
        <v>561</v>
      </c>
      <c r="F48" s="29" t="s">
        <v>7</v>
      </c>
      <c r="G48" s="30" t="s">
        <v>46</v>
      </c>
      <c r="H48" s="31" t="s">
        <v>8</v>
      </c>
      <c r="I48" s="32">
        <v>36524.53</v>
      </c>
      <c r="J48" s="30" t="s">
        <v>46</v>
      </c>
      <c r="K48" s="33">
        <v>36524.53</v>
      </c>
      <c r="L48" s="34">
        <v>36524.53</v>
      </c>
      <c r="M48" s="35">
        <f t="shared" si="7"/>
        <v>1</v>
      </c>
      <c r="N48" s="69" t="s">
        <v>44</v>
      </c>
      <c r="O48" s="30" t="s">
        <v>46</v>
      </c>
      <c r="P48" s="31" t="s">
        <v>45</v>
      </c>
      <c r="Q48" s="36">
        <v>883</v>
      </c>
      <c r="R48" s="30" t="s">
        <v>46</v>
      </c>
      <c r="S48" s="37">
        <v>960</v>
      </c>
      <c r="T48" s="38">
        <v>960</v>
      </c>
      <c r="U48" s="35">
        <f t="shared" si="11"/>
        <v>0.91979166666666667</v>
      </c>
      <c r="V48" s="69" t="s">
        <v>44</v>
      </c>
      <c r="W48" s="30" t="s">
        <v>46</v>
      </c>
      <c r="X48" s="31" t="s">
        <v>45</v>
      </c>
      <c r="Y48" s="36">
        <v>883</v>
      </c>
      <c r="Z48" s="30" t="s">
        <v>46</v>
      </c>
      <c r="AA48" s="83">
        <v>960</v>
      </c>
      <c r="AB48" s="44">
        <v>960</v>
      </c>
      <c r="AC48" s="35">
        <f t="shared" si="12"/>
        <v>0.91979166666666667</v>
      </c>
      <c r="AD48" s="46"/>
      <c r="AE48" s="47"/>
      <c r="AF48" s="48"/>
    </row>
    <row r="49" spans="1:32" customFormat="1" ht="42" customHeight="1" x14ac:dyDescent="0.2">
      <c r="A49" s="28">
        <v>39</v>
      </c>
      <c r="B49" s="28" t="s">
        <v>9</v>
      </c>
      <c r="C49" s="28" t="s">
        <v>93</v>
      </c>
      <c r="D49" s="28" t="s">
        <v>94</v>
      </c>
      <c r="E49" s="28" t="s">
        <v>562</v>
      </c>
      <c r="F49" s="29" t="s">
        <v>7</v>
      </c>
      <c r="G49" s="30" t="s">
        <v>46</v>
      </c>
      <c r="H49" s="31" t="s">
        <v>8</v>
      </c>
      <c r="I49" s="32">
        <v>34860</v>
      </c>
      <c r="J49" s="30" t="s">
        <v>46</v>
      </c>
      <c r="K49" s="33">
        <v>34860</v>
      </c>
      <c r="L49" s="34">
        <v>34860</v>
      </c>
      <c r="M49" s="35">
        <f t="shared" si="7"/>
        <v>1</v>
      </c>
      <c r="N49" s="69" t="s">
        <v>44</v>
      </c>
      <c r="O49" s="30" t="s">
        <v>46</v>
      </c>
      <c r="P49" s="31" t="s">
        <v>45</v>
      </c>
      <c r="Q49" s="36">
        <v>546</v>
      </c>
      <c r="R49" s="30" t="s">
        <v>46</v>
      </c>
      <c r="S49" s="37">
        <v>630</v>
      </c>
      <c r="T49" s="38">
        <v>630</v>
      </c>
      <c r="U49" s="35">
        <f t="shared" si="11"/>
        <v>0.8666666666666667</v>
      </c>
      <c r="V49" s="69" t="s">
        <v>44</v>
      </c>
      <c r="W49" s="30" t="s">
        <v>46</v>
      </c>
      <c r="X49" s="31" t="s">
        <v>45</v>
      </c>
      <c r="Y49" s="36">
        <v>546</v>
      </c>
      <c r="Z49" s="30" t="s">
        <v>46</v>
      </c>
      <c r="AA49" s="83">
        <v>630</v>
      </c>
      <c r="AB49" s="44">
        <v>630</v>
      </c>
      <c r="AC49" s="35">
        <f t="shared" si="12"/>
        <v>0.8666666666666667</v>
      </c>
      <c r="AD49" s="46"/>
      <c r="AE49" s="47"/>
      <c r="AF49" s="48"/>
    </row>
    <row r="50" spans="1:32" customFormat="1" ht="42" customHeight="1" x14ac:dyDescent="0.2">
      <c r="A50" s="28">
        <v>40</v>
      </c>
      <c r="B50" s="28" t="s">
        <v>9</v>
      </c>
      <c r="C50" s="28" t="s">
        <v>95</v>
      </c>
      <c r="D50" s="28" t="s">
        <v>96</v>
      </c>
      <c r="E50" s="28" t="s">
        <v>563</v>
      </c>
      <c r="F50" s="29" t="s">
        <v>7</v>
      </c>
      <c r="G50" s="30" t="s">
        <v>46</v>
      </c>
      <c r="H50" s="31" t="s">
        <v>8</v>
      </c>
      <c r="I50" s="32">
        <v>40856</v>
      </c>
      <c r="J50" s="30" t="s">
        <v>46</v>
      </c>
      <c r="K50" s="33">
        <v>40856</v>
      </c>
      <c r="L50" s="34">
        <v>40856</v>
      </c>
      <c r="M50" s="35">
        <f t="shared" si="7"/>
        <v>1</v>
      </c>
      <c r="N50" s="69" t="s">
        <v>44</v>
      </c>
      <c r="O50" s="30" t="s">
        <v>46</v>
      </c>
      <c r="P50" s="31" t="s">
        <v>45</v>
      </c>
      <c r="Q50" s="36">
        <v>312</v>
      </c>
      <c r="R50" s="30" t="s">
        <v>46</v>
      </c>
      <c r="S50" s="37">
        <v>680</v>
      </c>
      <c r="T50" s="38">
        <v>680</v>
      </c>
      <c r="U50" s="144">
        <f t="shared" si="11"/>
        <v>0.45882352941176469</v>
      </c>
      <c r="V50" s="69" t="s">
        <v>44</v>
      </c>
      <c r="W50" s="30" t="s">
        <v>46</v>
      </c>
      <c r="X50" s="31" t="s">
        <v>45</v>
      </c>
      <c r="Y50" s="36">
        <v>312</v>
      </c>
      <c r="Z50" s="30" t="s">
        <v>46</v>
      </c>
      <c r="AA50" s="83">
        <v>680</v>
      </c>
      <c r="AB50" s="44">
        <v>680</v>
      </c>
      <c r="AC50" s="144">
        <f t="shared" si="12"/>
        <v>0.45882352941176469</v>
      </c>
      <c r="AD50" s="46" t="s">
        <v>707</v>
      </c>
      <c r="AE50" s="47"/>
      <c r="AF50" s="48" t="s">
        <v>708</v>
      </c>
    </row>
    <row r="51" spans="1:32" customFormat="1" ht="42" customHeight="1" x14ac:dyDescent="0.2">
      <c r="A51" s="28">
        <v>41</v>
      </c>
      <c r="B51" s="28" t="s">
        <v>9</v>
      </c>
      <c r="C51" s="28" t="s">
        <v>97</v>
      </c>
      <c r="D51" s="28" t="s">
        <v>98</v>
      </c>
      <c r="E51" s="28" t="s">
        <v>564</v>
      </c>
      <c r="F51" s="29" t="s">
        <v>7</v>
      </c>
      <c r="G51" s="30" t="s">
        <v>46</v>
      </c>
      <c r="H51" s="31" t="s">
        <v>8</v>
      </c>
      <c r="I51" s="32">
        <v>41206</v>
      </c>
      <c r="J51" s="30" t="s">
        <v>46</v>
      </c>
      <c r="K51" s="33">
        <v>41206</v>
      </c>
      <c r="L51" s="34">
        <v>41206</v>
      </c>
      <c r="M51" s="35">
        <f t="shared" si="7"/>
        <v>1</v>
      </c>
      <c r="N51" s="69" t="s">
        <v>44</v>
      </c>
      <c r="O51" s="30" t="s">
        <v>46</v>
      </c>
      <c r="P51" s="31" t="s">
        <v>45</v>
      </c>
      <c r="Q51" s="36">
        <v>706</v>
      </c>
      <c r="R51" s="30" t="s">
        <v>46</v>
      </c>
      <c r="S51" s="37">
        <v>840</v>
      </c>
      <c r="T51" s="38">
        <v>840</v>
      </c>
      <c r="U51" s="35">
        <f t="shared" si="11"/>
        <v>0.84047619047619049</v>
      </c>
      <c r="V51" s="69" t="s">
        <v>44</v>
      </c>
      <c r="W51" s="30" t="s">
        <v>46</v>
      </c>
      <c r="X51" s="31" t="s">
        <v>45</v>
      </c>
      <c r="Y51" s="36">
        <v>706</v>
      </c>
      <c r="Z51" s="30" t="s">
        <v>46</v>
      </c>
      <c r="AA51" s="83">
        <v>840</v>
      </c>
      <c r="AB51" s="44">
        <v>840</v>
      </c>
      <c r="AC51" s="35">
        <f t="shared" si="12"/>
        <v>0.84047619047619049</v>
      </c>
      <c r="AD51" s="46"/>
      <c r="AE51" s="47"/>
      <c r="AF51" s="48"/>
    </row>
    <row r="52" spans="1:32" customFormat="1" ht="42" customHeight="1" x14ac:dyDescent="0.2">
      <c r="A52" s="28">
        <v>42</v>
      </c>
      <c r="B52" s="28" t="s">
        <v>9</v>
      </c>
      <c r="C52" s="104" t="s">
        <v>450</v>
      </c>
      <c r="D52" s="28" t="s">
        <v>99</v>
      </c>
      <c r="E52" s="28" t="s">
        <v>451</v>
      </c>
      <c r="F52" s="29" t="s">
        <v>7</v>
      </c>
      <c r="G52" s="30" t="s">
        <v>46</v>
      </c>
      <c r="H52" s="31" t="s">
        <v>8</v>
      </c>
      <c r="I52" s="32">
        <v>35684</v>
      </c>
      <c r="J52" s="30" t="s">
        <v>46</v>
      </c>
      <c r="K52" s="33">
        <v>35684</v>
      </c>
      <c r="L52" s="34">
        <v>35684</v>
      </c>
      <c r="M52" s="35">
        <f t="shared" si="7"/>
        <v>1</v>
      </c>
      <c r="N52" s="69" t="s">
        <v>44</v>
      </c>
      <c r="O52" s="30" t="s">
        <v>46</v>
      </c>
      <c r="P52" s="31" t="s">
        <v>45</v>
      </c>
      <c r="Q52" s="36">
        <v>681</v>
      </c>
      <c r="R52" s="30" t="s">
        <v>46</v>
      </c>
      <c r="S52" s="37">
        <v>720</v>
      </c>
      <c r="T52" s="38">
        <v>720</v>
      </c>
      <c r="U52" s="35">
        <f t="shared" si="11"/>
        <v>0.9458333333333333</v>
      </c>
      <c r="V52" s="69" t="s">
        <v>44</v>
      </c>
      <c r="W52" s="30" t="s">
        <v>46</v>
      </c>
      <c r="X52" s="31" t="s">
        <v>45</v>
      </c>
      <c r="Y52" s="36">
        <v>681</v>
      </c>
      <c r="Z52" s="30" t="s">
        <v>46</v>
      </c>
      <c r="AA52" s="83">
        <v>720</v>
      </c>
      <c r="AB52" s="44">
        <v>720</v>
      </c>
      <c r="AC52" s="35">
        <f t="shared" si="12"/>
        <v>0.9458333333333333</v>
      </c>
      <c r="AD52" s="46"/>
      <c r="AE52" s="47"/>
      <c r="AF52" s="48"/>
    </row>
    <row r="53" spans="1:32" customFormat="1" ht="42" customHeight="1" x14ac:dyDescent="0.2">
      <c r="A53" s="28">
        <v>43</v>
      </c>
      <c r="B53" s="28" t="s">
        <v>9</v>
      </c>
      <c r="C53" s="28" t="s">
        <v>100</v>
      </c>
      <c r="D53" s="28" t="s">
        <v>101</v>
      </c>
      <c r="E53" s="28" t="s">
        <v>565</v>
      </c>
      <c r="F53" s="105" t="s">
        <v>7</v>
      </c>
      <c r="G53" s="30" t="s">
        <v>46</v>
      </c>
      <c r="H53" s="42" t="s">
        <v>8</v>
      </c>
      <c r="I53" s="32">
        <v>31262</v>
      </c>
      <c r="J53" s="30" t="s">
        <v>46</v>
      </c>
      <c r="K53" s="33">
        <v>31262</v>
      </c>
      <c r="L53" s="34">
        <v>31262</v>
      </c>
      <c r="M53" s="35">
        <f t="shared" si="7"/>
        <v>1</v>
      </c>
      <c r="N53" s="69" t="s">
        <v>44</v>
      </c>
      <c r="O53" s="30" t="s">
        <v>46</v>
      </c>
      <c r="P53" s="31" t="s">
        <v>45</v>
      </c>
      <c r="Q53" s="36">
        <v>1036</v>
      </c>
      <c r="R53" s="30" t="s">
        <v>46</v>
      </c>
      <c r="S53" s="37">
        <v>1080</v>
      </c>
      <c r="T53" s="38">
        <v>1080</v>
      </c>
      <c r="U53" s="35">
        <f t="shared" si="11"/>
        <v>0.95925925925925926</v>
      </c>
      <c r="V53" s="69" t="s">
        <v>44</v>
      </c>
      <c r="W53" s="30" t="s">
        <v>46</v>
      </c>
      <c r="X53" s="31" t="s">
        <v>45</v>
      </c>
      <c r="Y53" s="36">
        <v>1036</v>
      </c>
      <c r="Z53" s="30" t="s">
        <v>46</v>
      </c>
      <c r="AA53" s="83">
        <v>1080</v>
      </c>
      <c r="AB53" s="44">
        <v>1080</v>
      </c>
      <c r="AC53" s="35">
        <f t="shared" si="12"/>
        <v>0.95925925925925926</v>
      </c>
      <c r="AD53" s="46"/>
      <c r="AE53" s="47"/>
      <c r="AF53" s="48"/>
    </row>
    <row r="54" spans="1:32" customFormat="1" ht="42" customHeight="1" x14ac:dyDescent="0.2">
      <c r="A54" s="28">
        <v>44</v>
      </c>
      <c r="B54" s="28" t="s">
        <v>9</v>
      </c>
      <c r="C54" s="28" t="s">
        <v>102</v>
      </c>
      <c r="D54" s="28" t="s">
        <v>103</v>
      </c>
      <c r="E54" s="28" t="s">
        <v>566</v>
      </c>
      <c r="F54" s="29" t="s">
        <v>7</v>
      </c>
      <c r="G54" s="30" t="s">
        <v>46</v>
      </c>
      <c r="H54" s="31" t="s">
        <v>8</v>
      </c>
      <c r="I54" s="32">
        <v>32637.599999999999</v>
      </c>
      <c r="J54" s="30" t="s">
        <v>46</v>
      </c>
      <c r="K54" s="33">
        <v>32637.599999999999</v>
      </c>
      <c r="L54" s="34">
        <v>32637.599999999999</v>
      </c>
      <c r="M54" s="35">
        <f t="shared" si="7"/>
        <v>1</v>
      </c>
      <c r="N54" s="69" t="s">
        <v>44</v>
      </c>
      <c r="O54" s="30" t="s">
        <v>46</v>
      </c>
      <c r="P54" s="31" t="s">
        <v>45</v>
      </c>
      <c r="Q54" s="36">
        <v>705</v>
      </c>
      <c r="R54" s="30" t="s">
        <v>46</v>
      </c>
      <c r="S54" s="37">
        <v>880</v>
      </c>
      <c r="T54" s="38">
        <v>880</v>
      </c>
      <c r="U54" s="35">
        <f t="shared" si="11"/>
        <v>0.80113636363636365</v>
      </c>
      <c r="V54" s="69" t="s">
        <v>44</v>
      </c>
      <c r="W54" s="30" t="s">
        <v>46</v>
      </c>
      <c r="X54" s="31" t="s">
        <v>45</v>
      </c>
      <c r="Y54" s="36">
        <v>705</v>
      </c>
      <c r="Z54" s="30" t="s">
        <v>46</v>
      </c>
      <c r="AA54" s="83">
        <v>880</v>
      </c>
      <c r="AB54" s="44">
        <v>880</v>
      </c>
      <c r="AC54" s="35">
        <f t="shared" si="12"/>
        <v>0.80113636363636365</v>
      </c>
      <c r="AD54" s="46"/>
      <c r="AE54" s="47"/>
      <c r="AF54" s="48"/>
    </row>
    <row r="55" spans="1:32" customFormat="1" ht="42" customHeight="1" x14ac:dyDescent="0.2">
      <c r="A55" s="28">
        <v>45</v>
      </c>
      <c r="B55" s="28" t="s">
        <v>9</v>
      </c>
      <c r="C55" s="28" t="s">
        <v>104</v>
      </c>
      <c r="D55" s="28" t="s">
        <v>105</v>
      </c>
      <c r="E55" s="28" t="s">
        <v>452</v>
      </c>
      <c r="F55" s="29" t="s">
        <v>7</v>
      </c>
      <c r="G55" s="30" t="s">
        <v>46</v>
      </c>
      <c r="H55" s="31" t="s">
        <v>8</v>
      </c>
      <c r="I55" s="32">
        <v>42757</v>
      </c>
      <c r="J55" s="30" t="s">
        <v>46</v>
      </c>
      <c r="K55" s="33">
        <v>42757</v>
      </c>
      <c r="L55" s="34">
        <v>42757</v>
      </c>
      <c r="M55" s="35">
        <f t="shared" si="7"/>
        <v>1</v>
      </c>
      <c r="N55" s="69" t="s">
        <v>44</v>
      </c>
      <c r="O55" s="30" t="s">
        <v>46</v>
      </c>
      <c r="P55" s="31" t="s">
        <v>45</v>
      </c>
      <c r="Q55" s="106"/>
      <c r="R55" s="30" t="s">
        <v>46</v>
      </c>
      <c r="S55" s="37"/>
      <c r="T55" s="38"/>
      <c r="U55" s="35"/>
      <c r="V55" s="69" t="s">
        <v>44</v>
      </c>
      <c r="W55" s="30" t="s">
        <v>46</v>
      </c>
      <c r="X55" s="31" t="s">
        <v>45</v>
      </c>
      <c r="Y55" s="106"/>
      <c r="Z55" s="30" t="s">
        <v>46</v>
      </c>
      <c r="AA55" s="83"/>
      <c r="AB55" s="44"/>
      <c r="AC55" s="35"/>
      <c r="AD55" s="46"/>
      <c r="AE55" s="47"/>
      <c r="AF55" s="48" t="s">
        <v>453</v>
      </c>
    </row>
    <row r="56" spans="1:32" customFormat="1" ht="42" customHeight="1" x14ac:dyDescent="0.2">
      <c r="A56" s="28">
        <v>46</v>
      </c>
      <c r="B56" s="28" t="s">
        <v>9</v>
      </c>
      <c r="C56" s="28" t="s">
        <v>106</v>
      </c>
      <c r="D56" s="28" t="s">
        <v>107</v>
      </c>
      <c r="E56" s="28" t="s">
        <v>567</v>
      </c>
      <c r="F56" s="105" t="s">
        <v>7</v>
      </c>
      <c r="G56" s="30" t="s">
        <v>46</v>
      </c>
      <c r="H56" s="42" t="s">
        <v>8</v>
      </c>
      <c r="I56" s="32">
        <v>27325</v>
      </c>
      <c r="J56" s="30" t="s">
        <v>46</v>
      </c>
      <c r="K56" s="33">
        <v>27325</v>
      </c>
      <c r="L56" s="34">
        <v>27325</v>
      </c>
      <c r="M56" s="35">
        <f t="shared" si="7"/>
        <v>1</v>
      </c>
      <c r="N56" s="69" t="s">
        <v>44</v>
      </c>
      <c r="O56" s="30" t="s">
        <v>46</v>
      </c>
      <c r="P56" s="31" t="s">
        <v>45</v>
      </c>
      <c r="Q56" s="36">
        <v>1064</v>
      </c>
      <c r="R56" s="30" t="s">
        <v>46</v>
      </c>
      <c r="S56" s="37">
        <v>1080</v>
      </c>
      <c r="T56" s="38">
        <v>1080</v>
      </c>
      <c r="U56" s="35">
        <f t="shared" ref="U56:U99" si="13">Q56/T56</f>
        <v>0.98518518518518516</v>
      </c>
      <c r="V56" s="69" t="s">
        <v>44</v>
      </c>
      <c r="W56" s="30" t="s">
        <v>46</v>
      </c>
      <c r="X56" s="31" t="s">
        <v>45</v>
      </c>
      <c r="Y56" s="36">
        <v>1064</v>
      </c>
      <c r="Z56" s="30" t="s">
        <v>46</v>
      </c>
      <c r="AA56" s="83">
        <v>1080</v>
      </c>
      <c r="AB56" s="44">
        <v>1080</v>
      </c>
      <c r="AC56" s="35">
        <f t="shared" ref="AC56:AC99" si="14">Y56/AB56</f>
        <v>0.98518518518518516</v>
      </c>
      <c r="AD56" s="46"/>
      <c r="AE56" s="47"/>
      <c r="AF56" s="48"/>
    </row>
    <row r="57" spans="1:32" customFormat="1" ht="42" customHeight="1" x14ac:dyDescent="0.2">
      <c r="A57" s="28">
        <v>47</v>
      </c>
      <c r="B57" s="28" t="s">
        <v>9</v>
      </c>
      <c r="C57" s="28" t="s">
        <v>108</v>
      </c>
      <c r="D57" s="28" t="s">
        <v>569</v>
      </c>
      <c r="E57" s="28" t="s">
        <v>568</v>
      </c>
      <c r="F57" s="29" t="s">
        <v>7</v>
      </c>
      <c r="G57" s="30" t="s">
        <v>46</v>
      </c>
      <c r="H57" s="31" t="s">
        <v>8</v>
      </c>
      <c r="I57" s="32">
        <v>32686</v>
      </c>
      <c r="J57" s="30" t="s">
        <v>46</v>
      </c>
      <c r="K57" s="33">
        <v>32686</v>
      </c>
      <c r="L57" s="34">
        <v>32686</v>
      </c>
      <c r="M57" s="35">
        <f t="shared" si="7"/>
        <v>1</v>
      </c>
      <c r="N57" s="69" t="s">
        <v>44</v>
      </c>
      <c r="O57" s="30" t="s">
        <v>46</v>
      </c>
      <c r="P57" s="31" t="s">
        <v>45</v>
      </c>
      <c r="Q57" s="36">
        <v>1148</v>
      </c>
      <c r="R57" s="30" t="s">
        <v>46</v>
      </c>
      <c r="S57" s="37">
        <v>1280</v>
      </c>
      <c r="T57" s="38">
        <v>1280</v>
      </c>
      <c r="U57" s="35">
        <f t="shared" si="13"/>
        <v>0.89687499999999998</v>
      </c>
      <c r="V57" s="69" t="s">
        <v>44</v>
      </c>
      <c r="W57" s="30" t="s">
        <v>46</v>
      </c>
      <c r="X57" s="31" t="s">
        <v>45</v>
      </c>
      <c r="Y57" s="36">
        <v>1148</v>
      </c>
      <c r="Z57" s="30" t="s">
        <v>46</v>
      </c>
      <c r="AA57" s="83">
        <v>1280</v>
      </c>
      <c r="AB57" s="44">
        <v>1280</v>
      </c>
      <c r="AC57" s="35">
        <f t="shared" si="14"/>
        <v>0.89687499999999998</v>
      </c>
      <c r="AD57" s="46"/>
      <c r="AE57" s="47"/>
      <c r="AF57" s="48"/>
    </row>
    <row r="58" spans="1:32" customFormat="1" ht="42" customHeight="1" x14ac:dyDescent="0.2">
      <c r="A58" s="28">
        <v>48</v>
      </c>
      <c r="B58" s="28" t="s">
        <v>9</v>
      </c>
      <c r="C58" s="28" t="s">
        <v>109</v>
      </c>
      <c r="D58" s="28" t="s">
        <v>110</v>
      </c>
      <c r="E58" s="28" t="s">
        <v>570</v>
      </c>
      <c r="F58" s="29" t="s">
        <v>7</v>
      </c>
      <c r="G58" s="30" t="s">
        <v>46</v>
      </c>
      <c r="H58" s="31" t="s">
        <v>8</v>
      </c>
      <c r="I58" s="32">
        <v>30864</v>
      </c>
      <c r="J58" s="30" t="s">
        <v>46</v>
      </c>
      <c r="K58" s="33">
        <v>30864</v>
      </c>
      <c r="L58" s="34">
        <v>30864</v>
      </c>
      <c r="M58" s="35">
        <f t="shared" si="7"/>
        <v>1</v>
      </c>
      <c r="N58" s="69" t="s">
        <v>44</v>
      </c>
      <c r="O58" s="30" t="s">
        <v>46</v>
      </c>
      <c r="P58" s="31" t="s">
        <v>45</v>
      </c>
      <c r="Q58" s="36">
        <v>893</v>
      </c>
      <c r="R58" s="30" t="s">
        <v>46</v>
      </c>
      <c r="S58" s="37">
        <v>960</v>
      </c>
      <c r="T58" s="38">
        <v>960</v>
      </c>
      <c r="U58" s="35">
        <f t="shared" si="13"/>
        <v>0.9302083333333333</v>
      </c>
      <c r="V58" s="69" t="s">
        <v>44</v>
      </c>
      <c r="W58" s="30" t="s">
        <v>46</v>
      </c>
      <c r="X58" s="31" t="s">
        <v>45</v>
      </c>
      <c r="Y58" s="36">
        <v>893</v>
      </c>
      <c r="Z58" s="30" t="s">
        <v>46</v>
      </c>
      <c r="AA58" s="83">
        <v>960</v>
      </c>
      <c r="AB58" s="44">
        <v>960</v>
      </c>
      <c r="AC58" s="35">
        <f t="shared" si="14"/>
        <v>0.9302083333333333</v>
      </c>
      <c r="AD58" s="46"/>
      <c r="AE58" s="47"/>
      <c r="AF58" s="48"/>
    </row>
    <row r="59" spans="1:32" customFormat="1" ht="42" customHeight="1" x14ac:dyDescent="0.2">
      <c r="A59" s="28">
        <v>49</v>
      </c>
      <c r="B59" s="28" t="s">
        <v>9</v>
      </c>
      <c r="C59" s="28" t="s">
        <v>111</v>
      </c>
      <c r="D59" s="28" t="s">
        <v>112</v>
      </c>
      <c r="E59" s="28" t="s">
        <v>571</v>
      </c>
      <c r="F59" s="29" t="s">
        <v>7</v>
      </c>
      <c r="G59" s="30" t="s">
        <v>46</v>
      </c>
      <c r="H59" s="31" t="s">
        <v>8</v>
      </c>
      <c r="I59" s="32">
        <v>38496</v>
      </c>
      <c r="J59" s="30" t="s">
        <v>46</v>
      </c>
      <c r="K59" s="33">
        <v>38496</v>
      </c>
      <c r="L59" s="34">
        <v>38496</v>
      </c>
      <c r="M59" s="35">
        <f t="shared" si="7"/>
        <v>1</v>
      </c>
      <c r="N59" s="69" t="s">
        <v>44</v>
      </c>
      <c r="O59" s="30" t="s">
        <v>46</v>
      </c>
      <c r="P59" s="31" t="s">
        <v>45</v>
      </c>
      <c r="Q59" s="36">
        <v>1007</v>
      </c>
      <c r="R59" s="30" t="s">
        <v>46</v>
      </c>
      <c r="S59" s="37">
        <v>1080</v>
      </c>
      <c r="T59" s="38">
        <v>1080</v>
      </c>
      <c r="U59" s="35">
        <f t="shared" si="13"/>
        <v>0.93240740740740746</v>
      </c>
      <c r="V59" s="69" t="s">
        <v>44</v>
      </c>
      <c r="W59" s="30" t="s">
        <v>46</v>
      </c>
      <c r="X59" s="31" t="s">
        <v>45</v>
      </c>
      <c r="Y59" s="36">
        <v>1007</v>
      </c>
      <c r="Z59" s="30" t="s">
        <v>46</v>
      </c>
      <c r="AA59" s="83">
        <v>1080</v>
      </c>
      <c r="AB59" s="44">
        <v>1080</v>
      </c>
      <c r="AC59" s="35">
        <f t="shared" si="14"/>
        <v>0.93240740740740746</v>
      </c>
      <c r="AD59" s="46"/>
      <c r="AE59" s="47"/>
      <c r="AF59" s="48"/>
    </row>
    <row r="60" spans="1:32" customFormat="1" ht="42" customHeight="1" x14ac:dyDescent="0.2">
      <c r="A60" s="28">
        <v>50</v>
      </c>
      <c r="B60" s="28" t="s">
        <v>9</v>
      </c>
      <c r="C60" s="104" t="s">
        <v>477</v>
      </c>
      <c r="D60" s="28" t="s">
        <v>113</v>
      </c>
      <c r="E60" s="104" t="s">
        <v>474</v>
      </c>
      <c r="F60" s="105" t="s">
        <v>7</v>
      </c>
      <c r="G60" s="30" t="s">
        <v>46</v>
      </c>
      <c r="H60" s="42" t="s">
        <v>8</v>
      </c>
      <c r="I60" s="32">
        <v>71573</v>
      </c>
      <c r="J60" s="30" t="s">
        <v>46</v>
      </c>
      <c r="K60" s="33">
        <v>71573</v>
      </c>
      <c r="L60" s="34">
        <v>71573</v>
      </c>
      <c r="M60" s="35">
        <f t="shared" si="7"/>
        <v>1</v>
      </c>
      <c r="N60" s="69" t="s">
        <v>44</v>
      </c>
      <c r="O60" s="30" t="s">
        <v>46</v>
      </c>
      <c r="P60" s="31" t="s">
        <v>45</v>
      </c>
      <c r="Q60" s="36">
        <v>76</v>
      </c>
      <c r="R60" s="30" t="s">
        <v>46</v>
      </c>
      <c r="S60" s="37">
        <v>240</v>
      </c>
      <c r="T60" s="38">
        <v>240</v>
      </c>
      <c r="U60" s="144">
        <f t="shared" si="13"/>
        <v>0.31666666666666665</v>
      </c>
      <c r="V60" s="69" t="s">
        <v>44</v>
      </c>
      <c r="W60" s="30" t="s">
        <v>46</v>
      </c>
      <c r="X60" s="31" t="s">
        <v>45</v>
      </c>
      <c r="Y60" s="36">
        <v>76</v>
      </c>
      <c r="Z60" s="30" t="s">
        <v>46</v>
      </c>
      <c r="AA60" s="83">
        <v>240</v>
      </c>
      <c r="AB60" s="44">
        <v>240</v>
      </c>
      <c r="AC60" s="144">
        <f t="shared" si="14"/>
        <v>0.31666666666666665</v>
      </c>
      <c r="AD60" s="46" t="s">
        <v>707</v>
      </c>
      <c r="AE60" s="47"/>
      <c r="AF60" s="48"/>
    </row>
    <row r="61" spans="1:32" customFormat="1" ht="42" customHeight="1" x14ac:dyDescent="0.2">
      <c r="A61" s="28">
        <v>51</v>
      </c>
      <c r="B61" s="28" t="s">
        <v>9</v>
      </c>
      <c r="C61" s="28" t="s">
        <v>114</v>
      </c>
      <c r="D61" s="28" t="s">
        <v>115</v>
      </c>
      <c r="E61" s="28" t="s">
        <v>572</v>
      </c>
      <c r="F61" s="29" t="s">
        <v>7</v>
      </c>
      <c r="G61" s="30" t="s">
        <v>46</v>
      </c>
      <c r="H61" s="31" t="s">
        <v>8</v>
      </c>
      <c r="I61" s="32">
        <v>33246</v>
      </c>
      <c r="J61" s="30" t="s">
        <v>46</v>
      </c>
      <c r="K61" s="33">
        <v>33246</v>
      </c>
      <c r="L61" s="34">
        <v>33246</v>
      </c>
      <c r="M61" s="35">
        <f t="shared" si="7"/>
        <v>1</v>
      </c>
      <c r="N61" s="69" t="s">
        <v>44</v>
      </c>
      <c r="O61" s="30" t="s">
        <v>46</v>
      </c>
      <c r="P61" s="31" t="s">
        <v>45</v>
      </c>
      <c r="Q61" s="36">
        <v>991</v>
      </c>
      <c r="R61" s="30" t="s">
        <v>46</v>
      </c>
      <c r="S61" s="37">
        <v>1120</v>
      </c>
      <c r="T61" s="38">
        <v>1120</v>
      </c>
      <c r="U61" s="35">
        <f t="shared" si="13"/>
        <v>0.88482142857142854</v>
      </c>
      <c r="V61" s="69" t="s">
        <v>44</v>
      </c>
      <c r="W61" s="30" t="s">
        <v>46</v>
      </c>
      <c r="X61" s="31" t="s">
        <v>45</v>
      </c>
      <c r="Y61" s="36">
        <v>991</v>
      </c>
      <c r="Z61" s="30" t="s">
        <v>46</v>
      </c>
      <c r="AA61" s="83">
        <v>1120</v>
      </c>
      <c r="AB61" s="44">
        <v>1120</v>
      </c>
      <c r="AC61" s="35">
        <f t="shared" si="14"/>
        <v>0.88482142857142854</v>
      </c>
      <c r="AD61" s="46"/>
      <c r="AE61" s="47"/>
      <c r="AF61" s="48"/>
    </row>
    <row r="62" spans="1:32" customFormat="1" ht="42" customHeight="1" x14ac:dyDescent="0.2">
      <c r="A62" s="28">
        <v>52</v>
      </c>
      <c r="B62" s="28" t="s">
        <v>9</v>
      </c>
      <c r="C62" s="28" t="s">
        <v>116</v>
      </c>
      <c r="D62" s="28" t="s">
        <v>117</v>
      </c>
      <c r="E62" s="28" t="s">
        <v>573</v>
      </c>
      <c r="F62" s="29" t="s">
        <v>7</v>
      </c>
      <c r="G62" s="30" t="s">
        <v>46</v>
      </c>
      <c r="H62" s="31" t="s">
        <v>8</v>
      </c>
      <c r="I62" s="32">
        <v>27253</v>
      </c>
      <c r="J62" s="30" t="s">
        <v>46</v>
      </c>
      <c r="K62" s="33">
        <v>27253</v>
      </c>
      <c r="L62" s="34">
        <v>27253</v>
      </c>
      <c r="M62" s="35">
        <f t="shared" si="7"/>
        <v>1</v>
      </c>
      <c r="N62" s="69" t="s">
        <v>44</v>
      </c>
      <c r="O62" s="30" t="s">
        <v>46</v>
      </c>
      <c r="P62" s="31" t="s">
        <v>45</v>
      </c>
      <c r="Q62" s="36">
        <v>443</v>
      </c>
      <c r="R62" s="30" t="s">
        <v>46</v>
      </c>
      <c r="S62" s="37">
        <v>630</v>
      </c>
      <c r="T62" s="38">
        <v>630</v>
      </c>
      <c r="U62" s="35">
        <f t="shared" si="13"/>
        <v>0.70317460317460323</v>
      </c>
      <c r="V62" s="69" t="s">
        <v>44</v>
      </c>
      <c r="W62" s="30" t="s">
        <v>46</v>
      </c>
      <c r="X62" s="31" t="s">
        <v>45</v>
      </c>
      <c r="Y62" s="36">
        <v>443</v>
      </c>
      <c r="Z62" s="30" t="s">
        <v>46</v>
      </c>
      <c r="AA62" s="83">
        <v>630</v>
      </c>
      <c r="AB62" s="44">
        <v>630</v>
      </c>
      <c r="AC62" s="35">
        <f t="shared" si="14"/>
        <v>0.70317460317460323</v>
      </c>
      <c r="AD62" s="46"/>
      <c r="AE62" s="47"/>
      <c r="AF62" s="48"/>
    </row>
    <row r="63" spans="1:32" customFormat="1" ht="42" customHeight="1" x14ac:dyDescent="0.2">
      <c r="A63" s="28">
        <v>53</v>
      </c>
      <c r="B63" s="28" t="s">
        <v>9</v>
      </c>
      <c r="C63" s="28" t="s">
        <v>118</v>
      </c>
      <c r="D63" s="28" t="s">
        <v>119</v>
      </c>
      <c r="E63" s="28" t="s">
        <v>574</v>
      </c>
      <c r="F63" s="29" t="s">
        <v>7</v>
      </c>
      <c r="G63" s="30" t="s">
        <v>46</v>
      </c>
      <c r="H63" s="31" t="s">
        <v>8</v>
      </c>
      <c r="I63" s="32">
        <v>34907.910000000003</v>
      </c>
      <c r="J63" s="30" t="s">
        <v>46</v>
      </c>
      <c r="K63" s="33">
        <v>34907.910000000003</v>
      </c>
      <c r="L63" s="34">
        <v>34907.910000000003</v>
      </c>
      <c r="M63" s="35">
        <f t="shared" si="7"/>
        <v>1</v>
      </c>
      <c r="N63" s="69" t="s">
        <v>44</v>
      </c>
      <c r="O63" s="30" t="s">
        <v>46</v>
      </c>
      <c r="P63" s="31" t="s">
        <v>45</v>
      </c>
      <c r="Q63" s="36">
        <v>1042</v>
      </c>
      <c r="R63" s="30" t="s">
        <v>46</v>
      </c>
      <c r="S63" s="37">
        <v>1160</v>
      </c>
      <c r="T63" s="38">
        <v>1160</v>
      </c>
      <c r="U63" s="35">
        <f t="shared" si="13"/>
        <v>0.89827586206896548</v>
      </c>
      <c r="V63" s="69" t="s">
        <v>44</v>
      </c>
      <c r="W63" s="30" t="s">
        <v>46</v>
      </c>
      <c r="X63" s="31" t="s">
        <v>45</v>
      </c>
      <c r="Y63" s="36">
        <v>1042</v>
      </c>
      <c r="Z63" s="30" t="s">
        <v>46</v>
      </c>
      <c r="AA63" s="83">
        <v>1160</v>
      </c>
      <c r="AB63" s="44">
        <v>1160</v>
      </c>
      <c r="AC63" s="35">
        <f t="shared" si="14"/>
        <v>0.89827586206896548</v>
      </c>
      <c r="AD63" s="46"/>
      <c r="AE63" s="47"/>
      <c r="AF63" s="48"/>
    </row>
    <row r="64" spans="1:32" customFormat="1" ht="42" customHeight="1" x14ac:dyDescent="0.2">
      <c r="A64" s="28">
        <v>54</v>
      </c>
      <c r="B64" s="28" t="s">
        <v>9</v>
      </c>
      <c r="C64" s="28" t="s">
        <v>120</v>
      </c>
      <c r="D64" s="28" t="s">
        <v>121</v>
      </c>
      <c r="E64" s="28" t="s">
        <v>575</v>
      </c>
      <c r="F64" s="29" t="s">
        <v>7</v>
      </c>
      <c r="G64" s="30" t="s">
        <v>46</v>
      </c>
      <c r="H64" s="31" t="s">
        <v>8</v>
      </c>
      <c r="I64" s="32">
        <v>37199</v>
      </c>
      <c r="J64" s="30" t="s">
        <v>46</v>
      </c>
      <c r="K64" s="33">
        <v>37199</v>
      </c>
      <c r="L64" s="34">
        <v>37199</v>
      </c>
      <c r="M64" s="35">
        <f t="shared" si="7"/>
        <v>1</v>
      </c>
      <c r="N64" s="69" t="s">
        <v>44</v>
      </c>
      <c r="O64" s="30" t="s">
        <v>46</v>
      </c>
      <c r="P64" s="31" t="s">
        <v>45</v>
      </c>
      <c r="Q64" s="36">
        <v>997</v>
      </c>
      <c r="R64" s="30" t="s">
        <v>46</v>
      </c>
      <c r="S64" s="37">
        <v>1040</v>
      </c>
      <c r="T64" s="38">
        <v>1040</v>
      </c>
      <c r="U64" s="35">
        <f t="shared" si="13"/>
        <v>0.95865384615384619</v>
      </c>
      <c r="V64" s="69" t="s">
        <v>44</v>
      </c>
      <c r="W64" s="30" t="s">
        <v>46</v>
      </c>
      <c r="X64" s="31" t="s">
        <v>45</v>
      </c>
      <c r="Y64" s="36">
        <v>997</v>
      </c>
      <c r="Z64" s="30" t="s">
        <v>46</v>
      </c>
      <c r="AA64" s="83">
        <v>1040</v>
      </c>
      <c r="AB64" s="44">
        <v>1040</v>
      </c>
      <c r="AC64" s="35">
        <f t="shared" si="14"/>
        <v>0.95865384615384619</v>
      </c>
      <c r="AD64" s="46"/>
      <c r="AE64" s="47"/>
      <c r="AF64" s="48"/>
    </row>
    <row r="65" spans="1:32" customFormat="1" ht="42" customHeight="1" x14ac:dyDescent="0.2">
      <c r="A65" s="28">
        <v>55</v>
      </c>
      <c r="B65" s="28" t="s">
        <v>9</v>
      </c>
      <c r="C65" s="28" t="s">
        <v>122</v>
      </c>
      <c r="D65" s="28" t="s">
        <v>123</v>
      </c>
      <c r="E65" s="28" t="s">
        <v>576</v>
      </c>
      <c r="F65" s="29" t="s">
        <v>7</v>
      </c>
      <c r="G65" s="30" t="s">
        <v>46</v>
      </c>
      <c r="H65" s="31" t="s">
        <v>8</v>
      </c>
      <c r="I65" s="32">
        <v>20463</v>
      </c>
      <c r="J65" s="30" t="s">
        <v>46</v>
      </c>
      <c r="K65" s="33">
        <v>20463</v>
      </c>
      <c r="L65" s="34">
        <v>20463</v>
      </c>
      <c r="M65" s="35">
        <f t="shared" si="7"/>
        <v>1</v>
      </c>
      <c r="N65" s="69" t="s">
        <v>44</v>
      </c>
      <c r="O65" s="30" t="s">
        <v>46</v>
      </c>
      <c r="P65" s="31" t="s">
        <v>45</v>
      </c>
      <c r="Q65" s="36">
        <v>699</v>
      </c>
      <c r="R65" s="30" t="s">
        <v>46</v>
      </c>
      <c r="S65" s="37">
        <v>840</v>
      </c>
      <c r="T65" s="38">
        <v>840</v>
      </c>
      <c r="U65" s="35">
        <f t="shared" si="13"/>
        <v>0.83214285714285718</v>
      </c>
      <c r="V65" s="69" t="s">
        <v>44</v>
      </c>
      <c r="W65" s="30" t="s">
        <v>46</v>
      </c>
      <c r="X65" s="31" t="s">
        <v>45</v>
      </c>
      <c r="Y65" s="36">
        <v>699</v>
      </c>
      <c r="Z65" s="30" t="s">
        <v>46</v>
      </c>
      <c r="AA65" s="83">
        <v>840</v>
      </c>
      <c r="AB65" s="44">
        <v>840</v>
      </c>
      <c r="AC65" s="35">
        <f t="shared" si="14"/>
        <v>0.83214285714285718</v>
      </c>
      <c r="AD65" s="46"/>
      <c r="AE65" s="47"/>
      <c r="AF65" s="48"/>
    </row>
    <row r="66" spans="1:32" customFormat="1" ht="42" customHeight="1" x14ac:dyDescent="0.2">
      <c r="A66" s="28">
        <v>56</v>
      </c>
      <c r="B66" s="28" t="s">
        <v>9</v>
      </c>
      <c r="C66" s="28" t="s">
        <v>124</v>
      </c>
      <c r="D66" s="28" t="s">
        <v>125</v>
      </c>
      <c r="E66" s="28" t="s">
        <v>454</v>
      </c>
      <c r="F66" s="29" t="s">
        <v>7</v>
      </c>
      <c r="G66" s="30" t="s">
        <v>46</v>
      </c>
      <c r="H66" s="31" t="s">
        <v>8</v>
      </c>
      <c r="I66" s="32">
        <v>31125</v>
      </c>
      <c r="J66" s="30" t="s">
        <v>46</v>
      </c>
      <c r="K66" s="33">
        <v>31125</v>
      </c>
      <c r="L66" s="34">
        <v>31125</v>
      </c>
      <c r="M66" s="35">
        <f t="shared" si="7"/>
        <v>1</v>
      </c>
      <c r="N66" s="69" t="s">
        <v>44</v>
      </c>
      <c r="O66" s="30" t="s">
        <v>46</v>
      </c>
      <c r="P66" s="31" t="s">
        <v>45</v>
      </c>
      <c r="Q66" s="36">
        <v>404</v>
      </c>
      <c r="R66" s="30" t="s">
        <v>46</v>
      </c>
      <c r="S66" s="37">
        <v>680</v>
      </c>
      <c r="T66" s="38">
        <v>680</v>
      </c>
      <c r="U66" s="35">
        <f t="shared" si="13"/>
        <v>0.59411764705882353</v>
      </c>
      <c r="V66" s="69" t="s">
        <v>44</v>
      </c>
      <c r="W66" s="30" t="s">
        <v>46</v>
      </c>
      <c r="X66" s="31" t="s">
        <v>45</v>
      </c>
      <c r="Y66" s="36">
        <v>404</v>
      </c>
      <c r="Z66" s="30" t="s">
        <v>46</v>
      </c>
      <c r="AA66" s="83">
        <v>680</v>
      </c>
      <c r="AB66" s="44">
        <v>680</v>
      </c>
      <c r="AC66" s="35">
        <f t="shared" si="14"/>
        <v>0.59411764705882353</v>
      </c>
      <c r="AD66" s="46"/>
      <c r="AE66" s="47"/>
      <c r="AF66" s="48"/>
    </row>
    <row r="67" spans="1:32" customFormat="1" ht="42" customHeight="1" x14ac:dyDescent="0.2">
      <c r="A67" s="28">
        <v>57</v>
      </c>
      <c r="B67" s="28" t="s">
        <v>9</v>
      </c>
      <c r="C67" s="28" t="s">
        <v>126</v>
      </c>
      <c r="D67" s="28" t="s">
        <v>127</v>
      </c>
      <c r="E67" s="28" t="s">
        <v>577</v>
      </c>
      <c r="F67" s="105" t="s">
        <v>7</v>
      </c>
      <c r="G67" s="30" t="s">
        <v>46</v>
      </c>
      <c r="H67" s="42" t="s">
        <v>8</v>
      </c>
      <c r="I67" s="32">
        <v>32115</v>
      </c>
      <c r="J67" s="30" t="s">
        <v>46</v>
      </c>
      <c r="K67" s="33">
        <v>32115</v>
      </c>
      <c r="L67" s="34">
        <v>32115</v>
      </c>
      <c r="M67" s="35">
        <f t="shared" si="7"/>
        <v>1</v>
      </c>
      <c r="N67" s="69" t="s">
        <v>44</v>
      </c>
      <c r="O67" s="30" t="s">
        <v>46</v>
      </c>
      <c r="P67" s="31" t="s">
        <v>45</v>
      </c>
      <c r="Q67" s="36">
        <v>652</v>
      </c>
      <c r="R67" s="30" t="s">
        <v>46</v>
      </c>
      <c r="S67" s="37">
        <v>840</v>
      </c>
      <c r="T67" s="38">
        <v>840</v>
      </c>
      <c r="U67" s="35">
        <f t="shared" si="13"/>
        <v>0.77619047619047621</v>
      </c>
      <c r="V67" s="69" t="s">
        <v>44</v>
      </c>
      <c r="W67" s="30" t="s">
        <v>46</v>
      </c>
      <c r="X67" s="31" t="s">
        <v>45</v>
      </c>
      <c r="Y67" s="36">
        <v>652</v>
      </c>
      <c r="Z67" s="30" t="s">
        <v>46</v>
      </c>
      <c r="AA67" s="83">
        <v>840</v>
      </c>
      <c r="AB67" s="44">
        <v>840</v>
      </c>
      <c r="AC67" s="35">
        <f t="shared" si="14"/>
        <v>0.77619047619047621</v>
      </c>
      <c r="AD67" s="46"/>
      <c r="AE67" s="47"/>
      <c r="AF67" s="48"/>
    </row>
    <row r="68" spans="1:32" customFormat="1" ht="42" customHeight="1" x14ac:dyDescent="0.2">
      <c r="A68" s="28">
        <v>58</v>
      </c>
      <c r="B68" s="28" t="s">
        <v>9</v>
      </c>
      <c r="C68" s="28" t="s">
        <v>128</v>
      </c>
      <c r="D68" s="28" t="s">
        <v>129</v>
      </c>
      <c r="E68" s="28" t="s">
        <v>578</v>
      </c>
      <c r="F68" s="29" t="s">
        <v>7</v>
      </c>
      <c r="G68" s="30" t="s">
        <v>46</v>
      </c>
      <c r="H68" s="31" t="s">
        <v>8</v>
      </c>
      <c r="I68" s="32">
        <v>44817</v>
      </c>
      <c r="J68" s="30" t="s">
        <v>46</v>
      </c>
      <c r="K68" s="33">
        <v>44817</v>
      </c>
      <c r="L68" s="34">
        <v>44817</v>
      </c>
      <c r="M68" s="35">
        <f t="shared" si="7"/>
        <v>1</v>
      </c>
      <c r="N68" s="69" t="s">
        <v>44</v>
      </c>
      <c r="O68" s="30" t="s">
        <v>46</v>
      </c>
      <c r="P68" s="31" t="s">
        <v>45</v>
      </c>
      <c r="Q68" s="36">
        <v>827</v>
      </c>
      <c r="R68" s="30" t="s">
        <v>46</v>
      </c>
      <c r="S68" s="37">
        <v>880</v>
      </c>
      <c r="T68" s="38">
        <v>880</v>
      </c>
      <c r="U68" s="35">
        <f t="shared" si="13"/>
        <v>0.93977272727272732</v>
      </c>
      <c r="V68" s="69" t="s">
        <v>44</v>
      </c>
      <c r="W68" s="30" t="s">
        <v>46</v>
      </c>
      <c r="X68" s="31" t="s">
        <v>45</v>
      </c>
      <c r="Y68" s="36">
        <v>827</v>
      </c>
      <c r="Z68" s="30" t="s">
        <v>46</v>
      </c>
      <c r="AA68" s="83">
        <v>880</v>
      </c>
      <c r="AB68" s="44">
        <v>880</v>
      </c>
      <c r="AC68" s="35">
        <f t="shared" si="14"/>
        <v>0.93977272727272732</v>
      </c>
      <c r="AD68" s="46"/>
      <c r="AE68" s="47"/>
      <c r="AF68" s="48"/>
    </row>
    <row r="69" spans="1:32" customFormat="1" ht="42" customHeight="1" x14ac:dyDescent="0.2">
      <c r="A69" s="28">
        <v>59</v>
      </c>
      <c r="B69" s="28" t="s">
        <v>9</v>
      </c>
      <c r="C69" s="28" t="s">
        <v>130</v>
      </c>
      <c r="D69" s="28" t="s">
        <v>131</v>
      </c>
      <c r="E69" s="28" t="s">
        <v>579</v>
      </c>
      <c r="F69" s="29" t="s">
        <v>7</v>
      </c>
      <c r="G69" s="30" t="s">
        <v>46</v>
      </c>
      <c r="H69" s="31" t="s">
        <v>8</v>
      </c>
      <c r="I69" s="32">
        <v>20722</v>
      </c>
      <c r="J69" s="30" t="s">
        <v>46</v>
      </c>
      <c r="K69" s="33">
        <v>20722</v>
      </c>
      <c r="L69" s="34">
        <v>20722</v>
      </c>
      <c r="M69" s="35">
        <f t="shared" si="7"/>
        <v>1</v>
      </c>
      <c r="N69" s="69" t="s">
        <v>44</v>
      </c>
      <c r="O69" s="30" t="s">
        <v>46</v>
      </c>
      <c r="P69" s="31" t="s">
        <v>45</v>
      </c>
      <c r="Q69" s="36">
        <v>901</v>
      </c>
      <c r="R69" s="30" t="s">
        <v>46</v>
      </c>
      <c r="S69" s="37">
        <v>960</v>
      </c>
      <c r="T69" s="38">
        <v>960</v>
      </c>
      <c r="U69" s="35">
        <f t="shared" si="13"/>
        <v>0.93854166666666672</v>
      </c>
      <c r="V69" s="69" t="s">
        <v>44</v>
      </c>
      <c r="W69" s="30" t="s">
        <v>46</v>
      </c>
      <c r="X69" s="31" t="s">
        <v>45</v>
      </c>
      <c r="Y69" s="36">
        <v>901</v>
      </c>
      <c r="Z69" s="30" t="s">
        <v>46</v>
      </c>
      <c r="AA69" s="83">
        <v>960</v>
      </c>
      <c r="AB69" s="44">
        <v>960</v>
      </c>
      <c r="AC69" s="35">
        <f t="shared" si="14"/>
        <v>0.93854166666666672</v>
      </c>
      <c r="AD69" s="46"/>
      <c r="AE69" s="47"/>
      <c r="AF69" s="48"/>
    </row>
    <row r="70" spans="1:32" customFormat="1" ht="42" customHeight="1" x14ac:dyDescent="0.2">
      <c r="A70" s="28">
        <v>60</v>
      </c>
      <c r="B70" s="28" t="s">
        <v>9</v>
      </c>
      <c r="C70" s="28" t="s">
        <v>132</v>
      </c>
      <c r="D70" s="28" t="s">
        <v>133</v>
      </c>
      <c r="E70" s="28" t="s">
        <v>134</v>
      </c>
      <c r="F70" s="29" t="s">
        <v>7</v>
      </c>
      <c r="G70" s="30" t="s">
        <v>46</v>
      </c>
      <c r="H70" s="31" t="s">
        <v>8</v>
      </c>
      <c r="I70" s="32">
        <v>31450</v>
      </c>
      <c r="J70" s="30" t="s">
        <v>46</v>
      </c>
      <c r="K70" s="33">
        <v>31450</v>
      </c>
      <c r="L70" s="34">
        <v>31450</v>
      </c>
      <c r="M70" s="35">
        <f t="shared" si="7"/>
        <v>1</v>
      </c>
      <c r="N70" s="69" t="s">
        <v>44</v>
      </c>
      <c r="O70" s="30" t="s">
        <v>46</v>
      </c>
      <c r="P70" s="31" t="s">
        <v>45</v>
      </c>
      <c r="Q70" s="36">
        <v>947</v>
      </c>
      <c r="R70" s="30" t="s">
        <v>46</v>
      </c>
      <c r="S70" s="37">
        <v>1080</v>
      </c>
      <c r="T70" s="38">
        <v>1080</v>
      </c>
      <c r="U70" s="35">
        <f t="shared" si="13"/>
        <v>0.87685185185185188</v>
      </c>
      <c r="V70" s="69" t="s">
        <v>44</v>
      </c>
      <c r="W70" s="30" t="s">
        <v>46</v>
      </c>
      <c r="X70" s="31" t="s">
        <v>45</v>
      </c>
      <c r="Y70" s="36">
        <v>947</v>
      </c>
      <c r="Z70" s="30" t="s">
        <v>46</v>
      </c>
      <c r="AA70" s="83">
        <v>1080</v>
      </c>
      <c r="AB70" s="44">
        <v>1080</v>
      </c>
      <c r="AC70" s="35">
        <f t="shared" si="14"/>
        <v>0.87685185185185188</v>
      </c>
      <c r="AD70" s="46"/>
      <c r="AE70" s="47"/>
      <c r="AF70" s="48"/>
    </row>
    <row r="71" spans="1:32" customFormat="1" ht="42" customHeight="1" x14ac:dyDescent="0.2">
      <c r="A71" s="28">
        <v>61</v>
      </c>
      <c r="B71" s="28" t="s">
        <v>9</v>
      </c>
      <c r="C71" s="28" t="s">
        <v>135</v>
      </c>
      <c r="D71" s="28" t="s">
        <v>136</v>
      </c>
      <c r="E71" s="28" t="s">
        <v>455</v>
      </c>
      <c r="F71" s="29" t="s">
        <v>7</v>
      </c>
      <c r="G71" s="30" t="s">
        <v>46</v>
      </c>
      <c r="H71" s="31" t="s">
        <v>8</v>
      </c>
      <c r="I71" s="32">
        <v>17890.63</v>
      </c>
      <c r="J71" s="30" t="s">
        <v>46</v>
      </c>
      <c r="K71" s="33">
        <v>17890.63</v>
      </c>
      <c r="L71" s="34">
        <v>17890.63</v>
      </c>
      <c r="M71" s="35">
        <f t="shared" si="7"/>
        <v>1</v>
      </c>
      <c r="N71" s="69" t="s">
        <v>44</v>
      </c>
      <c r="O71" s="30" t="s">
        <v>46</v>
      </c>
      <c r="P71" s="31" t="s">
        <v>45</v>
      </c>
      <c r="Q71" s="36">
        <v>1024</v>
      </c>
      <c r="R71" s="30" t="s">
        <v>46</v>
      </c>
      <c r="S71" s="37">
        <v>1120</v>
      </c>
      <c r="T71" s="38">
        <v>1120</v>
      </c>
      <c r="U71" s="35">
        <f t="shared" si="13"/>
        <v>0.91428571428571426</v>
      </c>
      <c r="V71" s="69" t="s">
        <v>44</v>
      </c>
      <c r="W71" s="30" t="s">
        <v>46</v>
      </c>
      <c r="X71" s="31" t="s">
        <v>45</v>
      </c>
      <c r="Y71" s="36">
        <v>1024</v>
      </c>
      <c r="Z71" s="30" t="s">
        <v>46</v>
      </c>
      <c r="AA71" s="83">
        <v>1120</v>
      </c>
      <c r="AB71" s="44">
        <v>1120</v>
      </c>
      <c r="AC71" s="35">
        <f t="shared" si="14"/>
        <v>0.91428571428571426</v>
      </c>
      <c r="AD71" s="46"/>
      <c r="AE71" s="47"/>
      <c r="AF71" s="48"/>
    </row>
    <row r="72" spans="1:32" customFormat="1" ht="42" customHeight="1" x14ac:dyDescent="0.2">
      <c r="A72" s="28">
        <v>62</v>
      </c>
      <c r="B72" s="28" t="s">
        <v>9</v>
      </c>
      <c r="C72" s="28" t="s">
        <v>137</v>
      </c>
      <c r="D72" s="28" t="s">
        <v>138</v>
      </c>
      <c r="E72" s="28" t="s">
        <v>580</v>
      </c>
      <c r="F72" s="29" t="s">
        <v>7</v>
      </c>
      <c r="G72" s="30" t="s">
        <v>46</v>
      </c>
      <c r="H72" s="31" t="s">
        <v>8</v>
      </c>
      <c r="I72" s="32">
        <v>39502</v>
      </c>
      <c r="J72" s="30" t="s">
        <v>46</v>
      </c>
      <c r="K72" s="33">
        <v>39502</v>
      </c>
      <c r="L72" s="34">
        <v>39502</v>
      </c>
      <c r="M72" s="35">
        <f t="shared" si="7"/>
        <v>1</v>
      </c>
      <c r="N72" s="69" t="s">
        <v>44</v>
      </c>
      <c r="O72" s="30" t="s">
        <v>46</v>
      </c>
      <c r="P72" s="31" t="s">
        <v>45</v>
      </c>
      <c r="Q72" s="36">
        <v>980</v>
      </c>
      <c r="R72" s="30" t="s">
        <v>46</v>
      </c>
      <c r="S72" s="37">
        <v>1080</v>
      </c>
      <c r="T72" s="38">
        <v>1080</v>
      </c>
      <c r="U72" s="35">
        <f t="shared" si="13"/>
        <v>0.90740740740740744</v>
      </c>
      <c r="V72" s="69" t="s">
        <v>44</v>
      </c>
      <c r="W72" s="30" t="s">
        <v>46</v>
      </c>
      <c r="X72" s="31" t="s">
        <v>45</v>
      </c>
      <c r="Y72" s="36">
        <v>980</v>
      </c>
      <c r="Z72" s="30" t="s">
        <v>46</v>
      </c>
      <c r="AA72" s="83">
        <v>1080</v>
      </c>
      <c r="AB72" s="44">
        <v>1080</v>
      </c>
      <c r="AC72" s="35">
        <f t="shared" si="14"/>
        <v>0.90740740740740744</v>
      </c>
      <c r="AD72" s="46"/>
      <c r="AE72" s="47"/>
      <c r="AF72" s="48"/>
    </row>
    <row r="73" spans="1:32" customFormat="1" ht="42" customHeight="1" x14ac:dyDescent="0.2">
      <c r="A73" s="28">
        <v>63</v>
      </c>
      <c r="B73" s="28" t="s">
        <v>9</v>
      </c>
      <c r="C73" s="28" t="s">
        <v>139</v>
      </c>
      <c r="D73" s="28" t="s">
        <v>140</v>
      </c>
      <c r="E73" s="28" t="s">
        <v>581</v>
      </c>
      <c r="F73" s="29" t="s">
        <v>7</v>
      </c>
      <c r="G73" s="30" t="s">
        <v>46</v>
      </c>
      <c r="H73" s="31" t="s">
        <v>8</v>
      </c>
      <c r="I73" s="32">
        <v>44402</v>
      </c>
      <c r="J73" s="30" t="s">
        <v>46</v>
      </c>
      <c r="K73" s="33">
        <v>44402</v>
      </c>
      <c r="L73" s="34">
        <v>44402</v>
      </c>
      <c r="M73" s="35">
        <f t="shared" si="7"/>
        <v>1</v>
      </c>
      <c r="N73" s="69" t="s">
        <v>44</v>
      </c>
      <c r="O73" s="30" t="s">
        <v>46</v>
      </c>
      <c r="P73" s="31" t="s">
        <v>45</v>
      </c>
      <c r="Q73" s="36">
        <v>960</v>
      </c>
      <c r="R73" s="30" t="s">
        <v>46</v>
      </c>
      <c r="S73" s="37">
        <v>1080</v>
      </c>
      <c r="T73" s="38">
        <v>1080</v>
      </c>
      <c r="U73" s="35">
        <f t="shared" si="13"/>
        <v>0.88888888888888884</v>
      </c>
      <c r="V73" s="69" t="s">
        <v>44</v>
      </c>
      <c r="W73" s="30" t="s">
        <v>46</v>
      </c>
      <c r="X73" s="31" t="s">
        <v>45</v>
      </c>
      <c r="Y73" s="36">
        <v>960</v>
      </c>
      <c r="Z73" s="30" t="s">
        <v>46</v>
      </c>
      <c r="AA73" s="83">
        <v>1080</v>
      </c>
      <c r="AB73" s="44">
        <v>1080</v>
      </c>
      <c r="AC73" s="35">
        <f t="shared" si="14"/>
        <v>0.88888888888888884</v>
      </c>
      <c r="AD73" s="46"/>
      <c r="AE73" s="47"/>
      <c r="AF73" s="48"/>
    </row>
    <row r="74" spans="1:32" customFormat="1" ht="42" customHeight="1" x14ac:dyDescent="0.2">
      <c r="A74" s="28">
        <v>64</v>
      </c>
      <c r="B74" s="28" t="s">
        <v>9</v>
      </c>
      <c r="C74" s="28" t="s">
        <v>141</v>
      </c>
      <c r="D74" s="28" t="s">
        <v>142</v>
      </c>
      <c r="E74" s="28" t="s">
        <v>582</v>
      </c>
      <c r="F74" s="29" t="s">
        <v>7</v>
      </c>
      <c r="G74" s="30" t="s">
        <v>46</v>
      </c>
      <c r="H74" s="31" t="s">
        <v>8</v>
      </c>
      <c r="I74" s="32">
        <v>30786</v>
      </c>
      <c r="J74" s="30" t="s">
        <v>46</v>
      </c>
      <c r="K74" s="33">
        <v>30786</v>
      </c>
      <c r="L74" s="34">
        <v>30786</v>
      </c>
      <c r="M74" s="35">
        <f t="shared" si="7"/>
        <v>1</v>
      </c>
      <c r="N74" s="69" t="s">
        <v>44</v>
      </c>
      <c r="O74" s="30" t="s">
        <v>46</v>
      </c>
      <c r="P74" s="31" t="s">
        <v>45</v>
      </c>
      <c r="Q74" s="36">
        <v>942</v>
      </c>
      <c r="R74" s="30" t="s">
        <v>46</v>
      </c>
      <c r="S74" s="37">
        <v>1080</v>
      </c>
      <c r="T74" s="38">
        <v>1080</v>
      </c>
      <c r="U74" s="35">
        <f t="shared" si="13"/>
        <v>0.87222222222222223</v>
      </c>
      <c r="V74" s="69" t="s">
        <v>44</v>
      </c>
      <c r="W74" s="30" t="s">
        <v>46</v>
      </c>
      <c r="X74" s="31" t="s">
        <v>45</v>
      </c>
      <c r="Y74" s="36">
        <v>942</v>
      </c>
      <c r="Z74" s="30" t="s">
        <v>46</v>
      </c>
      <c r="AA74" s="83">
        <v>1080</v>
      </c>
      <c r="AB74" s="44">
        <v>1080</v>
      </c>
      <c r="AC74" s="35">
        <f t="shared" si="14"/>
        <v>0.87222222222222223</v>
      </c>
      <c r="AD74" s="46"/>
      <c r="AE74" s="47"/>
      <c r="AF74" s="48"/>
    </row>
    <row r="75" spans="1:32" customFormat="1" ht="42" customHeight="1" x14ac:dyDescent="0.2">
      <c r="A75" s="28">
        <v>65</v>
      </c>
      <c r="B75" s="28" t="s">
        <v>9</v>
      </c>
      <c r="C75" s="28" t="s">
        <v>143</v>
      </c>
      <c r="D75" s="28" t="s">
        <v>144</v>
      </c>
      <c r="E75" s="28" t="s">
        <v>583</v>
      </c>
      <c r="F75" s="29" t="s">
        <v>7</v>
      </c>
      <c r="G75" s="30" t="s">
        <v>46</v>
      </c>
      <c r="H75" s="31" t="s">
        <v>8</v>
      </c>
      <c r="I75" s="32">
        <v>27481</v>
      </c>
      <c r="J75" s="30" t="s">
        <v>46</v>
      </c>
      <c r="K75" s="33">
        <v>27481</v>
      </c>
      <c r="L75" s="34">
        <v>27481</v>
      </c>
      <c r="M75" s="35">
        <f t="shared" si="7"/>
        <v>1</v>
      </c>
      <c r="N75" s="69" t="s">
        <v>44</v>
      </c>
      <c r="O75" s="30" t="s">
        <v>46</v>
      </c>
      <c r="P75" s="31" t="s">
        <v>45</v>
      </c>
      <c r="Q75" s="36">
        <v>697</v>
      </c>
      <c r="R75" s="30" t="s">
        <v>46</v>
      </c>
      <c r="S75" s="37">
        <v>729</v>
      </c>
      <c r="T75" s="38">
        <v>729</v>
      </c>
      <c r="U75" s="35">
        <f t="shared" si="13"/>
        <v>0.95610425240054875</v>
      </c>
      <c r="V75" s="69" t="s">
        <v>44</v>
      </c>
      <c r="W75" s="30" t="s">
        <v>46</v>
      </c>
      <c r="X75" s="31" t="s">
        <v>45</v>
      </c>
      <c r="Y75" s="36">
        <v>697</v>
      </c>
      <c r="Z75" s="30" t="s">
        <v>46</v>
      </c>
      <c r="AA75" s="83">
        <v>729</v>
      </c>
      <c r="AB75" s="44">
        <v>729</v>
      </c>
      <c r="AC75" s="35">
        <f t="shared" si="14"/>
        <v>0.95610425240054875</v>
      </c>
      <c r="AD75" s="46"/>
      <c r="AE75" s="47"/>
      <c r="AF75" s="48"/>
    </row>
    <row r="76" spans="1:32" customFormat="1" ht="42" customHeight="1" x14ac:dyDescent="0.2">
      <c r="A76" s="28">
        <v>66</v>
      </c>
      <c r="B76" s="28" t="s">
        <v>9</v>
      </c>
      <c r="C76" s="28" t="s">
        <v>145</v>
      </c>
      <c r="D76" s="28" t="s">
        <v>146</v>
      </c>
      <c r="E76" s="28" t="s">
        <v>584</v>
      </c>
      <c r="F76" s="29" t="s">
        <v>7</v>
      </c>
      <c r="G76" s="30" t="s">
        <v>46</v>
      </c>
      <c r="H76" s="31" t="s">
        <v>8</v>
      </c>
      <c r="I76" s="32">
        <v>37165</v>
      </c>
      <c r="J76" s="30" t="s">
        <v>46</v>
      </c>
      <c r="K76" s="33">
        <v>37165</v>
      </c>
      <c r="L76" s="34">
        <v>37165</v>
      </c>
      <c r="M76" s="35">
        <f t="shared" si="7"/>
        <v>1</v>
      </c>
      <c r="N76" s="69" t="s">
        <v>44</v>
      </c>
      <c r="O76" s="30" t="s">
        <v>46</v>
      </c>
      <c r="P76" s="31" t="s">
        <v>45</v>
      </c>
      <c r="Q76" s="36">
        <v>818</v>
      </c>
      <c r="R76" s="30" t="s">
        <v>46</v>
      </c>
      <c r="S76" s="37">
        <v>1000</v>
      </c>
      <c r="T76" s="38">
        <v>1000</v>
      </c>
      <c r="U76" s="35">
        <f t="shared" si="13"/>
        <v>0.81799999999999995</v>
      </c>
      <c r="V76" s="69" t="s">
        <v>44</v>
      </c>
      <c r="W76" s="30" t="s">
        <v>46</v>
      </c>
      <c r="X76" s="31" t="s">
        <v>45</v>
      </c>
      <c r="Y76" s="36">
        <v>818</v>
      </c>
      <c r="Z76" s="30" t="s">
        <v>46</v>
      </c>
      <c r="AA76" s="83">
        <v>1000</v>
      </c>
      <c r="AB76" s="44">
        <v>1000</v>
      </c>
      <c r="AC76" s="35">
        <f t="shared" si="14"/>
        <v>0.81799999999999995</v>
      </c>
      <c r="AD76" s="46"/>
      <c r="AE76" s="47"/>
      <c r="AF76" s="48"/>
    </row>
    <row r="77" spans="1:32" customFormat="1" ht="42" customHeight="1" x14ac:dyDescent="0.2">
      <c r="A77" s="28">
        <v>67</v>
      </c>
      <c r="B77" s="28" t="s">
        <v>9</v>
      </c>
      <c r="C77" s="28" t="s">
        <v>147</v>
      </c>
      <c r="D77" s="28" t="s">
        <v>148</v>
      </c>
      <c r="E77" s="28" t="s">
        <v>585</v>
      </c>
      <c r="F77" s="29" t="s">
        <v>7</v>
      </c>
      <c r="G77" s="30" t="s">
        <v>46</v>
      </c>
      <c r="H77" s="31" t="s">
        <v>8</v>
      </c>
      <c r="I77" s="32">
        <v>30058</v>
      </c>
      <c r="J77" s="30" t="s">
        <v>46</v>
      </c>
      <c r="K77" s="33">
        <v>30058</v>
      </c>
      <c r="L77" s="34">
        <v>30058</v>
      </c>
      <c r="M77" s="35">
        <f t="shared" si="7"/>
        <v>1</v>
      </c>
      <c r="N77" s="69" t="s">
        <v>44</v>
      </c>
      <c r="O77" s="30" t="s">
        <v>46</v>
      </c>
      <c r="P77" s="31" t="s">
        <v>45</v>
      </c>
      <c r="Q77" s="36">
        <v>735</v>
      </c>
      <c r="R77" s="30" t="s">
        <v>46</v>
      </c>
      <c r="S77" s="37">
        <v>1000</v>
      </c>
      <c r="T77" s="38">
        <v>1000</v>
      </c>
      <c r="U77" s="35">
        <f t="shared" si="13"/>
        <v>0.73499999999999999</v>
      </c>
      <c r="V77" s="69" t="s">
        <v>44</v>
      </c>
      <c r="W77" s="30" t="s">
        <v>46</v>
      </c>
      <c r="X77" s="31" t="s">
        <v>45</v>
      </c>
      <c r="Y77" s="36">
        <v>735</v>
      </c>
      <c r="Z77" s="30" t="s">
        <v>46</v>
      </c>
      <c r="AA77" s="83">
        <v>1000</v>
      </c>
      <c r="AB77" s="44">
        <v>1000</v>
      </c>
      <c r="AC77" s="35">
        <f t="shared" si="14"/>
        <v>0.73499999999999999</v>
      </c>
      <c r="AD77" s="46"/>
      <c r="AE77" s="47"/>
      <c r="AF77" s="48"/>
    </row>
    <row r="78" spans="1:32" customFormat="1" ht="42" customHeight="1" x14ac:dyDescent="0.2">
      <c r="A78" s="28">
        <v>68</v>
      </c>
      <c r="B78" s="28" t="s">
        <v>9</v>
      </c>
      <c r="C78" s="28" t="s">
        <v>149</v>
      </c>
      <c r="D78" s="28" t="s">
        <v>150</v>
      </c>
      <c r="E78" s="28" t="s">
        <v>586</v>
      </c>
      <c r="F78" s="29" t="s">
        <v>7</v>
      </c>
      <c r="G78" s="30" t="s">
        <v>46</v>
      </c>
      <c r="H78" s="31" t="s">
        <v>8</v>
      </c>
      <c r="I78" s="32">
        <v>22631.09</v>
      </c>
      <c r="J78" s="30" t="s">
        <v>46</v>
      </c>
      <c r="K78" s="33">
        <v>22631.09</v>
      </c>
      <c r="L78" s="34">
        <v>22631.09</v>
      </c>
      <c r="M78" s="35">
        <f t="shared" si="7"/>
        <v>1</v>
      </c>
      <c r="N78" s="69" t="s">
        <v>44</v>
      </c>
      <c r="O78" s="30" t="s">
        <v>46</v>
      </c>
      <c r="P78" s="31" t="s">
        <v>45</v>
      </c>
      <c r="Q78" s="36">
        <v>109</v>
      </c>
      <c r="R78" s="30" t="s">
        <v>46</v>
      </c>
      <c r="S78" s="37">
        <v>560</v>
      </c>
      <c r="T78" s="38">
        <v>560</v>
      </c>
      <c r="U78" s="144">
        <f t="shared" si="13"/>
        <v>0.19464285714285715</v>
      </c>
      <c r="V78" s="69" t="s">
        <v>44</v>
      </c>
      <c r="W78" s="30" t="s">
        <v>46</v>
      </c>
      <c r="X78" s="31" t="s">
        <v>45</v>
      </c>
      <c r="Y78" s="36">
        <v>109</v>
      </c>
      <c r="Z78" s="30" t="s">
        <v>46</v>
      </c>
      <c r="AA78" s="83">
        <v>560</v>
      </c>
      <c r="AB78" s="44">
        <v>560</v>
      </c>
      <c r="AC78" s="144">
        <f t="shared" si="14"/>
        <v>0.19464285714285715</v>
      </c>
      <c r="AD78" s="46" t="s">
        <v>707</v>
      </c>
      <c r="AE78" s="47"/>
      <c r="AF78" s="48" t="s">
        <v>708</v>
      </c>
    </row>
    <row r="79" spans="1:32" customFormat="1" ht="42" customHeight="1" x14ac:dyDescent="0.2">
      <c r="A79" s="28">
        <v>69</v>
      </c>
      <c r="B79" s="28" t="s">
        <v>9</v>
      </c>
      <c r="C79" s="28" t="s">
        <v>588</v>
      </c>
      <c r="D79" s="28" t="s">
        <v>151</v>
      </c>
      <c r="E79" s="28" t="s">
        <v>587</v>
      </c>
      <c r="F79" s="105" t="s">
        <v>7</v>
      </c>
      <c r="G79" s="30" t="s">
        <v>46</v>
      </c>
      <c r="H79" s="42" t="s">
        <v>8</v>
      </c>
      <c r="I79" s="32">
        <v>33439</v>
      </c>
      <c r="J79" s="30" t="s">
        <v>46</v>
      </c>
      <c r="K79" s="33">
        <v>33439</v>
      </c>
      <c r="L79" s="34">
        <v>33439</v>
      </c>
      <c r="M79" s="35">
        <f t="shared" si="7"/>
        <v>1</v>
      </c>
      <c r="N79" s="69" t="s">
        <v>44</v>
      </c>
      <c r="O79" s="30" t="s">
        <v>46</v>
      </c>
      <c r="P79" s="31" t="s">
        <v>45</v>
      </c>
      <c r="Q79" s="36">
        <v>1071</v>
      </c>
      <c r="R79" s="30" t="s">
        <v>46</v>
      </c>
      <c r="S79" s="37">
        <v>1080</v>
      </c>
      <c r="T79" s="38">
        <v>1080</v>
      </c>
      <c r="U79" s="35">
        <f t="shared" si="13"/>
        <v>0.9916666666666667</v>
      </c>
      <c r="V79" s="69" t="s">
        <v>44</v>
      </c>
      <c r="W79" s="30" t="s">
        <v>46</v>
      </c>
      <c r="X79" s="31" t="s">
        <v>45</v>
      </c>
      <c r="Y79" s="36">
        <v>1071</v>
      </c>
      <c r="Z79" s="30" t="s">
        <v>46</v>
      </c>
      <c r="AA79" s="83">
        <v>1080</v>
      </c>
      <c r="AB79" s="44">
        <v>1080</v>
      </c>
      <c r="AC79" s="35">
        <f t="shared" si="14"/>
        <v>0.9916666666666667</v>
      </c>
      <c r="AD79" s="46"/>
      <c r="AE79" s="47"/>
      <c r="AF79" s="48"/>
    </row>
    <row r="80" spans="1:32" customFormat="1" ht="42" customHeight="1" x14ac:dyDescent="0.2">
      <c r="A80" s="28">
        <v>70</v>
      </c>
      <c r="B80" s="28" t="s">
        <v>9</v>
      </c>
      <c r="C80" s="28" t="s">
        <v>152</v>
      </c>
      <c r="D80" s="28" t="s">
        <v>153</v>
      </c>
      <c r="E80" s="28" t="s">
        <v>589</v>
      </c>
      <c r="F80" s="29" t="s">
        <v>7</v>
      </c>
      <c r="G80" s="30" t="s">
        <v>46</v>
      </c>
      <c r="H80" s="31" t="s">
        <v>8</v>
      </c>
      <c r="I80" s="32">
        <v>34460</v>
      </c>
      <c r="J80" s="30" t="s">
        <v>46</v>
      </c>
      <c r="K80" s="33">
        <v>34460</v>
      </c>
      <c r="L80" s="34">
        <v>34460</v>
      </c>
      <c r="M80" s="35">
        <f t="shared" si="7"/>
        <v>1</v>
      </c>
      <c r="N80" s="69" t="s">
        <v>44</v>
      </c>
      <c r="O80" s="30" t="s">
        <v>46</v>
      </c>
      <c r="P80" s="31" t="s">
        <v>45</v>
      </c>
      <c r="Q80" s="36">
        <v>1116</v>
      </c>
      <c r="R80" s="30" t="s">
        <v>46</v>
      </c>
      <c r="S80" s="37">
        <v>1440</v>
      </c>
      <c r="T80" s="38">
        <v>1440</v>
      </c>
      <c r="U80" s="35">
        <f t="shared" si="13"/>
        <v>0.77500000000000002</v>
      </c>
      <c r="V80" s="69" t="s">
        <v>44</v>
      </c>
      <c r="W80" s="30" t="s">
        <v>46</v>
      </c>
      <c r="X80" s="31" t="s">
        <v>45</v>
      </c>
      <c r="Y80" s="36">
        <v>1116</v>
      </c>
      <c r="Z80" s="30" t="s">
        <v>46</v>
      </c>
      <c r="AA80" s="83">
        <v>1440</v>
      </c>
      <c r="AB80" s="44">
        <v>1440</v>
      </c>
      <c r="AC80" s="35">
        <f t="shared" si="14"/>
        <v>0.77500000000000002</v>
      </c>
      <c r="AD80" s="46"/>
      <c r="AE80" s="47"/>
      <c r="AF80" s="48"/>
    </row>
    <row r="81" spans="1:32" customFormat="1" ht="42" customHeight="1" x14ac:dyDescent="0.2">
      <c r="A81" s="28">
        <v>71</v>
      </c>
      <c r="B81" s="28" t="s">
        <v>9</v>
      </c>
      <c r="C81" s="28" t="s">
        <v>154</v>
      </c>
      <c r="D81" s="28" t="s">
        <v>155</v>
      </c>
      <c r="E81" s="28" t="s">
        <v>590</v>
      </c>
      <c r="F81" s="29" t="s">
        <v>7</v>
      </c>
      <c r="G81" s="30" t="s">
        <v>46</v>
      </c>
      <c r="H81" s="31" t="s">
        <v>8</v>
      </c>
      <c r="I81" s="32">
        <v>32502</v>
      </c>
      <c r="J81" s="30" t="s">
        <v>46</v>
      </c>
      <c r="K81" s="33">
        <v>32502</v>
      </c>
      <c r="L81" s="34">
        <v>32502</v>
      </c>
      <c r="M81" s="35">
        <f t="shared" si="7"/>
        <v>1</v>
      </c>
      <c r="N81" s="69" t="s">
        <v>44</v>
      </c>
      <c r="O81" s="30" t="s">
        <v>46</v>
      </c>
      <c r="P81" s="31" t="s">
        <v>45</v>
      </c>
      <c r="Q81" s="36">
        <v>616</v>
      </c>
      <c r="R81" s="30" t="s">
        <v>46</v>
      </c>
      <c r="S81" s="37">
        <v>720</v>
      </c>
      <c r="T81" s="38">
        <v>720</v>
      </c>
      <c r="U81" s="35">
        <f t="shared" si="13"/>
        <v>0.85555555555555551</v>
      </c>
      <c r="V81" s="69" t="s">
        <v>44</v>
      </c>
      <c r="W81" s="30" t="s">
        <v>46</v>
      </c>
      <c r="X81" s="31" t="s">
        <v>45</v>
      </c>
      <c r="Y81" s="36">
        <v>616</v>
      </c>
      <c r="Z81" s="30" t="s">
        <v>46</v>
      </c>
      <c r="AA81" s="83">
        <v>720</v>
      </c>
      <c r="AB81" s="44">
        <v>720</v>
      </c>
      <c r="AC81" s="35">
        <f t="shared" si="14"/>
        <v>0.85555555555555551</v>
      </c>
      <c r="AD81" s="46"/>
      <c r="AE81" s="47"/>
      <c r="AF81" s="48"/>
    </row>
    <row r="82" spans="1:32" customFormat="1" ht="42" customHeight="1" x14ac:dyDescent="0.2">
      <c r="A82" s="28">
        <v>72</v>
      </c>
      <c r="B82" s="28" t="s">
        <v>9</v>
      </c>
      <c r="C82" s="28" t="s">
        <v>156</v>
      </c>
      <c r="D82" s="28" t="s">
        <v>157</v>
      </c>
      <c r="E82" s="28" t="s">
        <v>591</v>
      </c>
      <c r="F82" s="29" t="s">
        <v>7</v>
      </c>
      <c r="G82" s="30" t="s">
        <v>46</v>
      </c>
      <c r="H82" s="31" t="s">
        <v>8</v>
      </c>
      <c r="I82" s="32">
        <v>37705</v>
      </c>
      <c r="J82" s="30" t="s">
        <v>46</v>
      </c>
      <c r="K82" s="33">
        <v>37705</v>
      </c>
      <c r="L82" s="34">
        <v>37705</v>
      </c>
      <c r="M82" s="35">
        <f t="shared" si="7"/>
        <v>1</v>
      </c>
      <c r="N82" s="69" t="s">
        <v>44</v>
      </c>
      <c r="O82" s="30" t="s">
        <v>46</v>
      </c>
      <c r="P82" s="31" t="s">
        <v>45</v>
      </c>
      <c r="Q82" s="36">
        <v>918</v>
      </c>
      <c r="R82" s="30" t="s">
        <v>46</v>
      </c>
      <c r="S82" s="37">
        <v>960</v>
      </c>
      <c r="T82" s="38">
        <v>960</v>
      </c>
      <c r="U82" s="35">
        <f t="shared" si="13"/>
        <v>0.95625000000000004</v>
      </c>
      <c r="V82" s="69" t="s">
        <v>44</v>
      </c>
      <c r="W82" s="30" t="s">
        <v>46</v>
      </c>
      <c r="X82" s="31" t="s">
        <v>45</v>
      </c>
      <c r="Y82" s="36">
        <v>918</v>
      </c>
      <c r="Z82" s="30" t="s">
        <v>46</v>
      </c>
      <c r="AA82" s="83">
        <v>960</v>
      </c>
      <c r="AB82" s="44">
        <v>960</v>
      </c>
      <c r="AC82" s="35">
        <f t="shared" si="14"/>
        <v>0.95625000000000004</v>
      </c>
      <c r="AD82" s="46"/>
      <c r="AE82" s="47"/>
      <c r="AF82" s="48"/>
    </row>
    <row r="83" spans="1:32" customFormat="1" ht="42" customHeight="1" x14ac:dyDescent="0.2">
      <c r="A83" s="28">
        <v>73</v>
      </c>
      <c r="B83" s="28" t="s">
        <v>9</v>
      </c>
      <c r="C83" s="28" t="s">
        <v>158</v>
      </c>
      <c r="D83" s="28" t="s">
        <v>159</v>
      </c>
      <c r="E83" s="28" t="s">
        <v>592</v>
      </c>
      <c r="F83" s="29" t="s">
        <v>7</v>
      </c>
      <c r="G83" s="30" t="s">
        <v>46</v>
      </c>
      <c r="H83" s="31" t="s">
        <v>8</v>
      </c>
      <c r="I83" s="32">
        <v>48749</v>
      </c>
      <c r="J83" s="30" t="s">
        <v>46</v>
      </c>
      <c r="K83" s="33">
        <v>48749</v>
      </c>
      <c r="L83" s="34">
        <v>48749</v>
      </c>
      <c r="M83" s="35">
        <f t="shared" si="7"/>
        <v>1</v>
      </c>
      <c r="N83" s="69" t="s">
        <v>44</v>
      </c>
      <c r="O83" s="30" t="s">
        <v>46</v>
      </c>
      <c r="P83" s="31" t="s">
        <v>45</v>
      </c>
      <c r="Q83" s="36">
        <v>673</v>
      </c>
      <c r="R83" s="30" t="s">
        <v>46</v>
      </c>
      <c r="S83" s="37">
        <v>720</v>
      </c>
      <c r="T83" s="38">
        <v>720</v>
      </c>
      <c r="U83" s="35">
        <f t="shared" si="13"/>
        <v>0.93472222222222223</v>
      </c>
      <c r="V83" s="69" t="s">
        <v>44</v>
      </c>
      <c r="W83" s="30" t="s">
        <v>46</v>
      </c>
      <c r="X83" s="31" t="s">
        <v>45</v>
      </c>
      <c r="Y83" s="36">
        <v>673</v>
      </c>
      <c r="Z83" s="30" t="s">
        <v>46</v>
      </c>
      <c r="AA83" s="83">
        <v>720</v>
      </c>
      <c r="AB83" s="44">
        <v>720</v>
      </c>
      <c r="AC83" s="35">
        <f t="shared" si="14"/>
        <v>0.93472222222222223</v>
      </c>
      <c r="AD83" s="46"/>
      <c r="AE83" s="47"/>
      <c r="AF83" s="48"/>
    </row>
    <row r="84" spans="1:32" customFormat="1" ht="42" customHeight="1" x14ac:dyDescent="0.2">
      <c r="A84" s="28">
        <v>74</v>
      </c>
      <c r="B84" s="28" t="s">
        <v>9</v>
      </c>
      <c r="C84" s="28" t="s">
        <v>160</v>
      </c>
      <c r="D84" s="28" t="s">
        <v>161</v>
      </c>
      <c r="E84" s="28" t="s">
        <v>593</v>
      </c>
      <c r="F84" s="29" t="s">
        <v>7</v>
      </c>
      <c r="G84" s="30" t="s">
        <v>46</v>
      </c>
      <c r="H84" s="31" t="s">
        <v>8</v>
      </c>
      <c r="I84" s="32">
        <v>32593</v>
      </c>
      <c r="J84" s="30" t="s">
        <v>46</v>
      </c>
      <c r="K84" s="33">
        <v>32593</v>
      </c>
      <c r="L84" s="34">
        <v>32593</v>
      </c>
      <c r="M84" s="35">
        <f t="shared" si="7"/>
        <v>1</v>
      </c>
      <c r="N84" s="69" t="s">
        <v>44</v>
      </c>
      <c r="O84" s="30" t="s">
        <v>46</v>
      </c>
      <c r="P84" s="31" t="s">
        <v>45</v>
      </c>
      <c r="Q84" s="36">
        <v>830</v>
      </c>
      <c r="R84" s="30" t="s">
        <v>46</v>
      </c>
      <c r="S84" s="37">
        <v>1000</v>
      </c>
      <c r="T84" s="38">
        <v>1000</v>
      </c>
      <c r="U84" s="35">
        <f t="shared" si="13"/>
        <v>0.83</v>
      </c>
      <c r="V84" s="69" t="s">
        <v>44</v>
      </c>
      <c r="W84" s="30" t="s">
        <v>46</v>
      </c>
      <c r="X84" s="31" t="s">
        <v>45</v>
      </c>
      <c r="Y84" s="36">
        <v>830</v>
      </c>
      <c r="Z84" s="30" t="s">
        <v>46</v>
      </c>
      <c r="AA84" s="83">
        <v>1000</v>
      </c>
      <c r="AB84" s="44">
        <v>1000</v>
      </c>
      <c r="AC84" s="35">
        <f t="shared" si="14"/>
        <v>0.83</v>
      </c>
      <c r="AD84" s="46"/>
      <c r="AE84" s="47"/>
      <c r="AF84" s="48"/>
    </row>
    <row r="85" spans="1:32" customFormat="1" ht="42" customHeight="1" x14ac:dyDescent="0.2">
      <c r="A85" s="28">
        <v>75</v>
      </c>
      <c r="B85" s="28" t="s">
        <v>9</v>
      </c>
      <c r="C85" s="28" t="s">
        <v>162</v>
      </c>
      <c r="D85" s="28" t="s">
        <v>163</v>
      </c>
      <c r="E85" s="28" t="s">
        <v>594</v>
      </c>
      <c r="F85" s="29" t="s">
        <v>7</v>
      </c>
      <c r="G85" s="30" t="s">
        <v>46</v>
      </c>
      <c r="H85" s="31" t="s">
        <v>8</v>
      </c>
      <c r="I85" s="32">
        <v>33228</v>
      </c>
      <c r="J85" s="30" t="s">
        <v>46</v>
      </c>
      <c r="K85" s="33">
        <v>33228</v>
      </c>
      <c r="L85" s="34">
        <v>33228</v>
      </c>
      <c r="M85" s="35">
        <f t="shared" si="7"/>
        <v>1</v>
      </c>
      <c r="N85" s="69" t="s">
        <v>44</v>
      </c>
      <c r="O85" s="30" t="s">
        <v>46</v>
      </c>
      <c r="P85" s="31" t="s">
        <v>45</v>
      </c>
      <c r="Q85" s="36">
        <v>709</v>
      </c>
      <c r="R85" s="30" t="s">
        <v>46</v>
      </c>
      <c r="S85" s="37">
        <v>920</v>
      </c>
      <c r="T85" s="38">
        <v>920</v>
      </c>
      <c r="U85" s="35">
        <f t="shared" si="13"/>
        <v>0.77065217391304353</v>
      </c>
      <c r="V85" s="69" t="s">
        <v>44</v>
      </c>
      <c r="W85" s="30" t="s">
        <v>46</v>
      </c>
      <c r="X85" s="31" t="s">
        <v>45</v>
      </c>
      <c r="Y85" s="36">
        <v>709</v>
      </c>
      <c r="Z85" s="30" t="s">
        <v>46</v>
      </c>
      <c r="AA85" s="83">
        <v>920</v>
      </c>
      <c r="AB85" s="44">
        <v>920</v>
      </c>
      <c r="AC85" s="35">
        <f t="shared" si="14"/>
        <v>0.77065217391304353</v>
      </c>
      <c r="AD85" s="46"/>
      <c r="AE85" s="47"/>
      <c r="AF85" s="48"/>
    </row>
    <row r="86" spans="1:32" customFormat="1" ht="42" customHeight="1" x14ac:dyDescent="0.2">
      <c r="A86" s="28">
        <v>76</v>
      </c>
      <c r="B86" s="28" t="s">
        <v>9</v>
      </c>
      <c r="C86" s="28" t="s">
        <v>164</v>
      </c>
      <c r="D86" s="28" t="s">
        <v>165</v>
      </c>
      <c r="E86" s="28" t="s">
        <v>595</v>
      </c>
      <c r="F86" s="29" t="s">
        <v>7</v>
      </c>
      <c r="G86" s="30" t="s">
        <v>46</v>
      </c>
      <c r="H86" s="31" t="s">
        <v>8</v>
      </c>
      <c r="I86" s="32">
        <v>37366</v>
      </c>
      <c r="J86" s="30" t="s">
        <v>46</v>
      </c>
      <c r="K86" s="33">
        <v>37366</v>
      </c>
      <c r="L86" s="34">
        <v>37366</v>
      </c>
      <c r="M86" s="35">
        <f t="shared" si="7"/>
        <v>1</v>
      </c>
      <c r="N86" s="69" t="s">
        <v>44</v>
      </c>
      <c r="O86" s="30" t="s">
        <v>46</v>
      </c>
      <c r="P86" s="31" t="s">
        <v>45</v>
      </c>
      <c r="Q86" s="36">
        <v>698</v>
      </c>
      <c r="R86" s="30" t="s">
        <v>46</v>
      </c>
      <c r="S86" s="37">
        <v>920</v>
      </c>
      <c r="T86" s="38">
        <v>920</v>
      </c>
      <c r="U86" s="35">
        <f t="shared" si="13"/>
        <v>0.75869565217391299</v>
      </c>
      <c r="V86" s="69" t="s">
        <v>44</v>
      </c>
      <c r="W86" s="30" t="s">
        <v>46</v>
      </c>
      <c r="X86" s="31" t="s">
        <v>45</v>
      </c>
      <c r="Y86" s="36">
        <v>698</v>
      </c>
      <c r="Z86" s="30" t="s">
        <v>46</v>
      </c>
      <c r="AA86" s="83">
        <v>920</v>
      </c>
      <c r="AB86" s="44">
        <v>920</v>
      </c>
      <c r="AC86" s="35">
        <f t="shared" si="14"/>
        <v>0.75869565217391299</v>
      </c>
      <c r="AD86" s="46"/>
      <c r="AE86" s="47"/>
      <c r="AF86" s="48"/>
    </row>
    <row r="87" spans="1:32" customFormat="1" ht="42" customHeight="1" x14ac:dyDescent="0.2">
      <c r="A87" s="28">
        <v>77</v>
      </c>
      <c r="B87" s="28" t="s">
        <v>9</v>
      </c>
      <c r="C87" s="28" t="s">
        <v>166</v>
      </c>
      <c r="D87" s="28" t="s">
        <v>167</v>
      </c>
      <c r="E87" s="28" t="s">
        <v>596</v>
      </c>
      <c r="F87" s="29" t="s">
        <v>7</v>
      </c>
      <c r="G87" s="30" t="s">
        <v>46</v>
      </c>
      <c r="H87" s="31" t="s">
        <v>8</v>
      </c>
      <c r="I87" s="32">
        <v>29881</v>
      </c>
      <c r="J87" s="30" t="s">
        <v>46</v>
      </c>
      <c r="K87" s="33">
        <v>29881</v>
      </c>
      <c r="L87" s="34">
        <v>29881</v>
      </c>
      <c r="M87" s="35">
        <f t="shared" si="7"/>
        <v>1</v>
      </c>
      <c r="N87" s="69" t="s">
        <v>44</v>
      </c>
      <c r="O87" s="30" t="s">
        <v>46</v>
      </c>
      <c r="P87" s="31" t="s">
        <v>45</v>
      </c>
      <c r="Q87" s="36">
        <v>682</v>
      </c>
      <c r="R87" s="30" t="s">
        <v>46</v>
      </c>
      <c r="S87" s="37">
        <v>720</v>
      </c>
      <c r="T87" s="38">
        <v>720</v>
      </c>
      <c r="U87" s="35">
        <f t="shared" si="13"/>
        <v>0.94722222222222219</v>
      </c>
      <c r="V87" s="69" t="s">
        <v>44</v>
      </c>
      <c r="W87" s="30" t="s">
        <v>46</v>
      </c>
      <c r="X87" s="31" t="s">
        <v>45</v>
      </c>
      <c r="Y87" s="36">
        <v>682</v>
      </c>
      <c r="Z87" s="30" t="s">
        <v>46</v>
      </c>
      <c r="AA87" s="83">
        <v>720</v>
      </c>
      <c r="AB87" s="44">
        <v>720</v>
      </c>
      <c r="AC87" s="35">
        <f t="shared" si="14"/>
        <v>0.94722222222222219</v>
      </c>
      <c r="AD87" s="46"/>
      <c r="AE87" s="47"/>
      <c r="AF87" s="48"/>
    </row>
    <row r="88" spans="1:32" customFormat="1" ht="42" customHeight="1" x14ac:dyDescent="0.2">
      <c r="A88" s="28">
        <v>78</v>
      </c>
      <c r="B88" s="28" t="s">
        <v>9</v>
      </c>
      <c r="C88" s="28" t="s">
        <v>168</v>
      </c>
      <c r="D88" s="28" t="s">
        <v>169</v>
      </c>
      <c r="E88" s="28" t="s">
        <v>597</v>
      </c>
      <c r="F88" s="29" t="s">
        <v>7</v>
      </c>
      <c r="G88" s="30" t="s">
        <v>46</v>
      </c>
      <c r="H88" s="31" t="s">
        <v>8</v>
      </c>
      <c r="I88" s="32">
        <v>34519</v>
      </c>
      <c r="J88" s="30" t="s">
        <v>46</v>
      </c>
      <c r="K88" s="33">
        <v>34519</v>
      </c>
      <c r="L88" s="34">
        <v>34519</v>
      </c>
      <c r="M88" s="35">
        <f t="shared" si="7"/>
        <v>1</v>
      </c>
      <c r="N88" s="69" t="s">
        <v>44</v>
      </c>
      <c r="O88" s="30" t="s">
        <v>46</v>
      </c>
      <c r="P88" s="31" t="s">
        <v>45</v>
      </c>
      <c r="Q88" s="36">
        <v>493</v>
      </c>
      <c r="R88" s="30" t="s">
        <v>46</v>
      </c>
      <c r="S88" s="37">
        <v>720</v>
      </c>
      <c r="T88" s="38">
        <v>720</v>
      </c>
      <c r="U88" s="35">
        <f t="shared" si="13"/>
        <v>0.68472222222222223</v>
      </c>
      <c r="V88" s="69" t="s">
        <v>44</v>
      </c>
      <c r="W88" s="30" t="s">
        <v>46</v>
      </c>
      <c r="X88" s="31" t="s">
        <v>45</v>
      </c>
      <c r="Y88" s="36">
        <v>493</v>
      </c>
      <c r="Z88" s="30" t="s">
        <v>46</v>
      </c>
      <c r="AA88" s="83">
        <v>720</v>
      </c>
      <c r="AB88" s="44">
        <v>720</v>
      </c>
      <c r="AC88" s="35">
        <f t="shared" si="14"/>
        <v>0.68472222222222223</v>
      </c>
      <c r="AD88" s="46"/>
      <c r="AE88" s="47"/>
      <c r="AF88" s="48"/>
    </row>
    <row r="89" spans="1:32" customFormat="1" ht="42" customHeight="1" x14ac:dyDescent="0.2">
      <c r="A89" s="28">
        <v>79</v>
      </c>
      <c r="B89" s="28" t="s">
        <v>9</v>
      </c>
      <c r="C89" s="28" t="s">
        <v>170</v>
      </c>
      <c r="D89" s="28" t="s">
        <v>171</v>
      </c>
      <c r="E89" s="28" t="s">
        <v>598</v>
      </c>
      <c r="F89" s="29" t="s">
        <v>7</v>
      </c>
      <c r="G89" s="30" t="s">
        <v>46</v>
      </c>
      <c r="H89" s="31" t="s">
        <v>8</v>
      </c>
      <c r="I89" s="32">
        <v>34272</v>
      </c>
      <c r="J89" s="30" t="s">
        <v>46</v>
      </c>
      <c r="K89" s="33">
        <v>34272</v>
      </c>
      <c r="L89" s="34">
        <v>34272</v>
      </c>
      <c r="M89" s="35">
        <f t="shared" si="7"/>
        <v>1</v>
      </c>
      <c r="N89" s="69" t="s">
        <v>44</v>
      </c>
      <c r="O89" s="30" t="s">
        <v>46</v>
      </c>
      <c r="P89" s="31" t="s">
        <v>45</v>
      </c>
      <c r="Q89" s="36">
        <v>340</v>
      </c>
      <c r="R89" s="30" t="s">
        <v>46</v>
      </c>
      <c r="S89" s="37">
        <v>720</v>
      </c>
      <c r="T89" s="38">
        <v>720</v>
      </c>
      <c r="U89" s="144">
        <f t="shared" si="13"/>
        <v>0.47222222222222221</v>
      </c>
      <c r="V89" s="69" t="s">
        <v>44</v>
      </c>
      <c r="W89" s="30" t="s">
        <v>46</v>
      </c>
      <c r="X89" s="31" t="s">
        <v>45</v>
      </c>
      <c r="Y89" s="36">
        <v>340</v>
      </c>
      <c r="Z89" s="30" t="s">
        <v>46</v>
      </c>
      <c r="AA89" s="83">
        <v>720</v>
      </c>
      <c r="AB89" s="44">
        <v>720</v>
      </c>
      <c r="AC89" s="144">
        <f t="shared" si="14"/>
        <v>0.47222222222222221</v>
      </c>
      <c r="AD89" s="46" t="s">
        <v>707</v>
      </c>
      <c r="AE89" s="47"/>
      <c r="AF89" s="48"/>
    </row>
    <row r="90" spans="1:32" customFormat="1" ht="42" customHeight="1" x14ac:dyDescent="0.2">
      <c r="A90" s="28">
        <v>80</v>
      </c>
      <c r="B90" s="28" t="s">
        <v>9</v>
      </c>
      <c r="C90" s="28" t="s">
        <v>172</v>
      </c>
      <c r="D90" s="28" t="s">
        <v>173</v>
      </c>
      <c r="E90" s="28" t="s">
        <v>599</v>
      </c>
      <c r="F90" s="29" t="s">
        <v>7</v>
      </c>
      <c r="G90" s="30" t="s">
        <v>46</v>
      </c>
      <c r="H90" s="31" t="s">
        <v>8</v>
      </c>
      <c r="I90" s="32">
        <v>39739</v>
      </c>
      <c r="J90" s="30" t="s">
        <v>46</v>
      </c>
      <c r="K90" s="33">
        <v>39739</v>
      </c>
      <c r="L90" s="34">
        <v>39739</v>
      </c>
      <c r="M90" s="35">
        <f t="shared" ref="M90:M152" si="15">I90/L90</f>
        <v>1</v>
      </c>
      <c r="N90" s="69" t="s">
        <v>44</v>
      </c>
      <c r="O90" s="30" t="s">
        <v>46</v>
      </c>
      <c r="P90" s="31" t="s">
        <v>45</v>
      </c>
      <c r="Q90" s="36">
        <v>708</v>
      </c>
      <c r="R90" s="30" t="s">
        <v>46</v>
      </c>
      <c r="S90" s="37">
        <v>880</v>
      </c>
      <c r="T90" s="38">
        <v>880</v>
      </c>
      <c r="U90" s="35">
        <f t="shared" si="13"/>
        <v>0.80454545454545456</v>
      </c>
      <c r="V90" s="69" t="s">
        <v>44</v>
      </c>
      <c r="W90" s="30" t="s">
        <v>46</v>
      </c>
      <c r="X90" s="31" t="s">
        <v>45</v>
      </c>
      <c r="Y90" s="36">
        <v>708</v>
      </c>
      <c r="Z90" s="30" t="s">
        <v>46</v>
      </c>
      <c r="AA90" s="83">
        <v>880</v>
      </c>
      <c r="AB90" s="44">
        <v>880</v>
      </c>
      <c r="AC90" s="35">
        <f t="shared" si="14"/>
        <v>0.80454545454545456</v>
      </c>
      <c r="AD90" s="46"/>
      <c r="AE90" s="47"/>
      <c r="AF90" s="48"/>
    </row>
    <row r="91" spans="1:32" customFormat="1" ht="42" customHeight="1" x14ac:dyDescent="0.2">
      <c r="A91" s="28">
        <v>81</v>
      </c>
      <c r="B91" s="28" t="s">
        <v>9</v>
      </c>
      <c r="C91" s="28" t="s">
        <v>174</v>
      </c>
      <c r="D91" s="28" t="s">
        <v>175</v>
      </c>
      <c r="E91" s="28" t="s">
        <v>600</v>
      </c>
      <c r="F91" s="29" t="s">
        <v>7</v>
      </c>
      <c r="G91" s="30" t="s">
        <v>46</v>
      </c>
      <c r="H91" s="31" t="s">
        <v>8</v>
      </c>
      <c r="I91" s="32">
        <v>38156</v>
      </c>
      <c r="J91" s="30" t="s">
        <v>46</v>
      </c>
      <c r="K91" s="33">
        <v>38156</v>
      </c>
      <c r="L91" s="34">
        <v>38156</v>
      </c>
      <c r="M91" s="35">
        <f t="shared" si="15"/>
        <v>1</v>
      </c>
      <c r="N91" s="69" t="s">
        <v>44</v>
      </c>
      <c r="O91" s="30" t="s">
        <v>46</v>
      </c>
      <c r="P91" s="31" t="s">
        <v>45</v>
      </c>
      <c r="Q91" s="36">
        <v>971</v>
      </c>
      <c r="R91" s="30" t="s">
        <v>46</v>
      </c>
      <c r="S91" s="37">
        <v>1160</v>
      </c>
      <c r="T91" s="38">
        <v>1160</v>
      </c>
      <c r="U91" s="35">
        <f t="shared" si="13"/>
        <v>0.83706896551724141</v>
      </c>
      <c r="V91" s="69" t="s">
        <v>44</v>
      </c>
      <c r="W91" s="30" t="s">
        <v>46</v>
      </c>
      <c r="X91" s="31" t="s">
        <v>45</v>
      </c>
      <c r="Y91" s="36">
        <v>971</v>
      </c>
      <c r="Z91" s="30" t="s">
        <v>46</v>
      </c>
      <c r="AA91" s="83">
        <v>1160</v>
      </c>
      <c r="AB91" s="44">
        <v>1160</v>
      </c>
      <c r="AC91" s="35">
        <f t="shared" si="14"/>
        <v>0.83706896551724141</v>
      </c>
      <c r="AD91" s="46"/>
      <c r="AE91" s="47"/>
      <c r="AF91" s="48"/>
    </row>
    <row r="92" spans="1:32" customFormat="1" ht="42" customHeight="1" x14ac:dyDescent="0.2">
      <c r="A92" s="28">
        <v>82</v>
      </c>
      <c r="B92" s="28" t="s">
        <v>9</v>
      </c>
      <c r="C92" s="28" t="s">
        <v>176</v>
      </c>
      <c r="D92" s="28" t="s">
        <v>177</v>
      </c>
      <c r="E92" s="28" t="s">
        <v>601</v>
      </c>
      <c r="F92" s="29" t="s">
        <v>7</v>
      </c>
      <c r="G92" s="30" t="s">
        <v>46</v>
      </c>
      <c r="H92" s="31" t="s">
        <v>8</v>
      </c>
      <c r="I92" s="32">
        <v>34687.85</v>
      </c>
      <c r="J92" s="30" t="s">
        <v>46</v>
      </c>
      <c r="K92" s="33">
        <v>34687.85</v>
      </c>
      <c r="L92" s="34">
        <v>34687.85</v>
      </c>
      <c r="M92" s="35">
        <f t="shared" si="15"/>
        <v>1</v>
      </c>
      <c r="N92" s="69" t="s">
        <v>44</v>
      </c>
      <c r="O92" s="30" t="s">
        <v>46</v>
      </c>
      <c r="P92" s="31" t="s">
        <v>45</v>
      </c>
      <c r="Q92" s="36">
        <v>937</v>
      </c>
      <c r="R92" s="30" t="s">
        <v>46</v>
      </c>
      <c r="S92" s="37">
        <v>960</v>
      </c>
      <c r="T92" s="38">
        <v>960</v>
      </c>
      <c r="U92" s="35">
        <f t="shared" si="13"/>
        <v>0.9760416666666667</v>
      </c>
      <c r="V92" s="69" t="s">
        <v>44</v>
      </c>
      <c r="W92" s="30" t="s">
        <v>46</v>
      </c>
      <c r="X92" s="31" t="s">
        <v>45</v>
      </c>
      <c r="Y92" s="36">
        <v>937</v>
      </c>
      <c r="Z92" s="30" t="s">
        <v>46</v>
      </c>
      <c r="AA92" s="83">
        <v>960</v>
      </c>
      <c r="AB92" s="44">
        <v>960</v>
      </c>
      <c r="AC92" s="35">
        <f t="shared" si="14"/>
        <v>0.9760416666666667</v>
      </c>
      <c r="AD92" s="46"/>
      <c r="AE92" s="47"/>
      <c r="AF92" s="48"/>
    </row>
    <row r="93" spans="1:32" customFormat="1" ht="42" customHeight="1" x14ac:dyDescent="0.2">
      <c r="A93" s="28">
        <v>83</v>
      </c>
      <c r="B93" s="28" t="s">
        <v>9</v>
      </c>
      <c r="C93" s="28" t="s">
        <v>178</v>
      </c>
      <c r="D93" s="28" t="s">
        <v>179</v>
      </c>
      <c r="E93" s="28" t="s">
        <v>602</v>
      </c>
      <c r="F93" s="29" t="s">
        <v>7</v>
      </c>
      <c r="G93" s="30" t="s">
        <v>46</v>
      </c>
      <c r="H93" s="31" t="s">
        <v>8</v>
      </c>
      <c r="I93" s="32">
        <v>30356</v>
      </c>
      <c r="J93" s="30" t="s">
        <v>46</v>
      </c>
      <c r="K93" s="33">
        <v>30356</v>
      </c>
      <c r="L93" s="34">
        <v>30356</v>
      </c>
      <c r="M93" s="35">
        <f t="shared" si="15"/>
        <v>1</v>
      </c>
      <c r="N93" s="69" t="s">
        <v>44</v>
      </c>
      <c r="O93" s="30" t="s">
        <v>46</v>
      </c>
      <c r="P93" s="31" t="s">
        <v>45</v>
      </c>
      <c r="Q93" s="36">
        <v>545</v>
      </c>
      <c r="R93" s="30" t="s">
        <v>46</v>
      </c>
      <c r="S93" s="37">
        <v>630</v>
      </c>
      <c r="T93" s="38">
        <v>630</v>
      </c>
      <c r="U93" s="35">
        <f t="shared" si="13"/>
        <v>0.86507936507936511</v>
      </c>
      <c r="V93" s="69" t="s">
        <v>44</v>
      </c>
      <c r="W93" s="30" t="s">
        <v>46</v>
      </c>
      <c r="X93" s="31" t="s">
        <v>45</v>
      </c>
      <c r="Y93" s="36">
        <v>545</v>
      </c>
      <c r="Z93" s="30" t="s">
        <v>46</v>
      </c>
      <c r="AA93" s="83">
        <v>630</v>
      </c>
      <c r="AB93" s="44">
        <v>630</v>
      </c>
      <c r="AC93" s="35">
        <f t="shared" si="14"/>
        <v>0.86507936507936511</v>
      </c>
      <c r="AD93" s="46"/>
      <c r="AE93" s="47"/>
      <c r="AF93" s="48"/>
    </row>
    <row r="94" spans="1:32" customFormat="1" ht="42" customHeight="1" x14ac:dyDescent="0.2">
      <c r="A94" s="28">
        <v>84</v>
      </c>
      <c r="B94" s="28" t="s">
        <v>9</v>
      </c>
      <c r="C94" s="28" t="s">
        <v>180</v>
      </c>
      <c r="D94" s="28" t="s">
        <v>181</v>
      </c>
      <c r="E94" s="28" t="s">
        <v>603</v>
      </c>
      <c r="F94" s="29" t="s">
        <v>7</v>
      </c>
      <c r="G94" s="30" t="s">
        <v>46</v>
      </c>
      <c r="H94" s="31" t="s">
        <v>8</v>
      </c>
      <c r="I94" s="32">
        <v>26349</v>
      </c>
      <c r="J94" s="30" t="s">
        <v>46</v>
      </c>
      <c r="K94" s="33">
        <v>26349</v>
      </c>
      <c r="L94" s="34">
        <v>26349</v>
      </c>
      <c r="M94" s="35">
        <f t="shared" si="15"/>
        <v>1</v>
      </c>
      <c r="N94" s="69" t="s">
        <v>44</v>
      </c>
      <c r="O94" s="30" t="s">
        <v>46</v>
      </c>
      <c r="P94" s="31" t="s">
        <v>45</v>
      </c>
      <c r="Q94" s="36">
        <v>795</v>
      </c>
      <c r="R94" s="30" t="s">
        <v>46</v>
      </c>
      <c r="S94" s="37">
        <v>840</v>
      </c>
      <c r="T94" s="38">
        <v>840</v>
      </c>
      <c r="U94" s="35">
        <f t="shared" si="13"/>
        <v>0.9464285714285714</v>
      </c>
      <c r="V94" s="69" t="s">
        <v>44</v>
      </c>
      <c r="W94" s="30" t="s">
        <v>46</v>
      </c>
      <c r="X94" s="31" t="s">
        <v>45</v>
      </c>
      <c r="Y94" s="36">
        <v>795</v>
      </c>
      <c r="Z94" s="30" t="s">
        <v>46</v>
      </c>
      <c r="AA94" s="83">
        <v>840</v>
      </c>
      <c r="AB94" s="44">
        <v>840</v>
      </c>
      <c r="AC94" s="35">
        <f t="shared" si="14"/>
        <v>0.9464285714285714</v>
      </c>
      <c r="AD94" s="46"/>
      <c r="AE94" s="47"/>
      <c r="AF94" s="48"/>
    </row>
    <row r="95" spans="1:32" customFormat="1" ht="42" customHeight="1" x14ac:dyDescent="0.2">
      <c r="A95" s="28">
        <v>85</v>
      </c>
      <c r="B95" s="28" t="s">
        <v>9</v>
      </c>
      <c r="C95" s="28" t="s">
        <v>182</v>
      </c>
      <c r="D95" s="28" t="s">
        <v>183</v>
      </c>
      <c r="E95" s="28" t="s">
        <v>604</v>
      </c>
      <c r="F95" s="29" t="s">
        <v>7</v>
      </c>
      <c r="G95" s="30" t="s">
        <v>46</v>
      </c>
      <c r="H95" s="31" t="s">
        <v>8</v>
      </c>
      <c r="I95" s="32">
        <v>42319</v>
      </c>
      <c r="J95" s="30" t="s">
        <v>46</v>
      </c>
      <c r="K95" s="33">
        <v>42319</v>
      </c>
      <c r="L95" s="34">
        <v>42319</v>
      </c>
      <c r="M95" s="35">
        <f t="shared" si="15"/>
        <v>1</v>
      </c>
      <c r="N95" s="69" t="s">
        <v>44</v>
      </c>
      <c r="O95" s="30" t="s">
        <v>46</v>
      </c>
      <c r="P95" s="31" t="s">
        <v>45</v>
      </c>
      <c r="Q95" s="36">
        <v>836</v>
      </c>
      <c r="R95" s="30" t="s">
        <v>46</v>
      </c>
      <c r="S95" s="37">
        <v>880</v>
      </c>
      <c r="T95" s="38">
        <v>880</v>
      </c>
      <c r="U95" s="35">
        <f t="shared" si="13"/>
        <v>0.95</v>
      </c>
      <c r="V95" s="69" t="s">
        <v>44</v>
      </c>
      <c r="W95" s="30" t="s">
        <v>46</v>
      </c>
      <c r="X95" s="31" t="s">
        <v>45</v>
      </c>
      <c r="Y95" s="36">
        <v>836</v>
      </c>
      <c r="Z95" s="30" t="s">
        <v>46</v>
      </c>
      <c r="AA95" s="83">
        <v>880</v>
      </c>
      <c r="AB95" s="44">
        <v>880</v>
      </c>
      <c r="AC95" s="35">
        <f t="shared" si="14"/>
        <v>0.95</v>
      </c>
      <c r="AD95" s="46"/>
      <c r="AE95" s="47"/>
      <c r="AF95" s="48"/>
    </row>
    <row r="96" spans="1:32" customFormat="1" ht="42" customHeight="1" x14ac:dyDescent="0.2">
      <c r="A96" s="28">
        <v>86</v>
      </c>
      <c r="B96" s="28" t="s">
        <v>9</v>
      </c>
      <c r="C96" s="28" t="s">
        <v>184</v>
      </c>
      <c r="D96" s="28" t="s">
        <v>185</v>
      </c>
      <c r="E96" s="28" t="s">
        <v>456</v>
      </c>
      <c r="F96" s="29" t="s">
        <v>7</v>
      </c>
      <c r="G96" s="30" t="s">
        <v>46</v>
      </c>
      <c r="H96" s="31" t="s">
        <v>8</v>
      </c>
      <c r="I96" s="32">
        <v>29039.87</v>
      </c>
      <c r="J96" s="30" t="s">
        <v>46</v>
      </c>
      <c r="K96" s="33">
        <v>29039.87</v>
      </c>
      <c r="L96" s="34">
        <v>29039.87</v>
      </c>
      <c r="M96" s="35">
        <f t="shared" si="15"/>
        <v>1</v>
      </c>
      <c r="N96" s="69" t="s">
        <v>44</v>
      </c>
      <c r="O96" s="30" t="s">
        <v>46</v>
      </c>
      <c r="P96" s="31" t="s">
        <v>45</v>
      </c>
      <c r="Q96" s="36">
        <v>669</v>
      </c>
      <c r="R96" s="30" t="s">
        <v>46</v>
      </c>
      <c r="S96" s="37">
        <v>720</v>
      </c>
      <c r="T96" s="38">
        <v>720</v>
      </c>
      <c r="U96" s="35">
        <f t="shared" si="13"/>
        <v>0.9291666666666667</v>
      </c>
      <c r="V96" s="69" t="s">
        <v>44</v>
      </c>
      <c r="W96" s="30" t="s">
        <v>46</v>
      </c>
      <c r="X96" s="31" t="s">
        <v>45</v>
      </c>
      <c r="Y96" s="36">
        <v>669</v>
      </c>
      <c r="Z96" s="30" t="s">
        <v>46</v>
      </c>
      <c r="AA96" s="83">
        <v>720</v>
      </c>
      <c r="AB96" s="44">
        <v>720</v>
      </c>
      <c r="AC96" s="35">
        <f t="shared" si="14"/>
        <v>0.9291666666666667</v>
      </c>
      <c r="AD96" s="46"/>
      <c r="AE96" s="47"/>
      <c r="AF96" s="48"/>
    </row>
    <row r="97" spans="1:32" customFormat="1" ht="42" customHeight="1" x14ac:dyDescent="0.2">
      <c r="A97" s="28">
        <v>87</v>
      </c>
      <c r="B97" s="28" t="s">
        <v>9</v>
      </c>
      <c r="C97" s="28" t="s">
        <v>186</v>
      </c>
      <c r="D97" s="28" t="s">
        <v>187</v>
      </c>
      <c r="E97" s="28" t="s">
        <v>605</v>
      </c>
      <c r="F97" s="29" t="s">
        <v>7</v>
      </c>
      <c r="G97" s="30" t="s">
        <v>46</v>
      </c>
      <c r="H97" s="31" t="s">
        <v>8</v>
      </c>
      <c r="I97" s="32">
        <v>36783</v>
      </c>
      <c r="J97" s="30" t="s">
        <v>46</v>
      </c>
      <c r="K97" s="33">
        <v>36783</v>
      </c>
      <c r="L97" s="34">
        <v>36783</v>
      </c>
      <c r="M97" s="35">
        <f t="shared" si="15"/>
        <v>1</v>
      </c>
      <c r="N97" s="69" t="s">
        <v>44</v>
      </c>
      <c r="O97" s="30" t="s">
        <v>46</v>
      </c>
      <c r="P97" s="31" t="s">
        <v>45</v>
      </c>
      <c r="Q97" s="36">
        <v>1062</v>
      </c>
      <c r="R97" s="30" t="s">
        <v>46</v>
      </c>
      <c r="S97" s="37">
        <v>1080</v>
      </c>
      <c r="T97" s="38">
        <v>1080</v>
      </c>
      <c r="U97" s="35">
        <f t="shared" si="13"/>
        <v>0.98333333333333328</v>
      </c>
      <c r="V97" s="69" t="s">
        <v>44</v>
      </c>
      <c r="W97" s="30" t="s">
        <v>46</v>
      </c>
      <c r="X97" s="31" t="s">
        <v>45</v>
      </c>
      <c r="Y97" s="36">
        <v>1062</v>
      </c>
      <c r="Z97" s="30" t="s">
        <v>46</v>
      </c>
      <c r="AA97" s="83">
        <v>1080</v>
      </c>
      <c r="AB97" s="44">
        <v>1080</v>
      </c>
      <c r="AC97" s="35">
        <f t="shared" si="14"/>
        <v>0.98333333333333328</v>
      </c>
      <c r="AD97" s="46"/>
      <c r="AE97" s="47"/>
      <c r="AF97" s="48"/>
    </row>
    <row r="98" spans="1:32" customFormat="1" ht="42" customHeight="1" x14ac:dyDescent="0.2">
      <c r="A98" s="28">
        <v>88</v>
      </c>
      <c r="B98" s="28" t="s">
        <v>9</v>
      </c>
      <c r="C98" s="28" t="s">
        <v>188</v>
      </c>
      <c r="D98" s="28" t="s">
        <v>189</v>
      </c>
      <c r="E98" s="28" t="s">
        <v>606</v>
      </c>
      <c r="F98" s="29" t="s">
        <v>7</v>
      </c>
      <c r="G98" s="30" t="s">
        <v>46</v>
      </c>
      <c r="H98" s="31" t="s">
        <v>8</v>
      </c>
      <c r="I98" s="32">
        <v>40735</v>
      </c>
      <c r="J98" s="30" t="s">
        <v>46</v>
      </c>
      <c r="K98" s="33">
        <v>40735</v>
      </c>
      <c r="L98" s="34">
        <v>40735</v>
      </c>
      <c r="M98" s="35">
        <f t="shared" si="15"/>
        <v>1</v>
      </c>
      <c r="N98" s="69" t="s">
        <v>44</v>
      </c>
      <c r="O98" s="30" t="s">
        <v>46</v>
      </c>
      <c r="P98" s="31" t="s">
        <v>45</v>
      </c>
      <c r="Q98" s="36">
        <v>719</v>
      </c>
      <c r="R98" s="30" t="s">
        <v>46</v>
      </c>
      <c r="S98" s="37">
        <v>772</v>
      </c>
      <c r="T98" s="38">
        <v>772</v>
      </c>
      <c r="U98" s="35">
        <f t="shared" si="13"/>
        <v>0.93134715025906734</v>
      </c>
      <c r="V98" s="69" t="s">
        <v>44</v>
      </c>
      <c r="W98" s="30" t="s">
        <v>46</v>
      </c>
      <c r="X98" s="31" t="s">
        <v>45</v>
      </c>
      <c r="Y98" s="36">
        <v>719</v>
      </c>
      <c r="Z98" s="30" t="s">
        <v>46</v>
      </c>
      <c r="AA98" s="83">
        <v>772</v>
      </c>
      <c r="AB98" s="44">
        <v>772</v>
      </c>
      <c r="AC98" s="35">
        <f t="shared" si="14"/>
        <v>0.93134715025906734</v>
      </c>
      <c r="AD98" s="46"/>
      <c r="AE98" s="47"/>
      <c r="AF98" s="48"/>
    </row>
    <row r="99" spans="1:32" customFormat="1" ht="42" customHeight="1" x14ac:dyDescent="0.2">
      <c r="A99" s="28">
        <v>89</v>
      </c>
      <c r="B99" s="28" t="s">
        <v>9</v>
      </c>
      <c r="C99" s="28" t="s">
        <v>190</v>
      </c>
      <c r="D99" s="28" t="s">
        <v>191</v>
      </c>
      <c r="E99" s="28" t="s">
        <v>607</v>
      </c>
      <c r="F99" s="29" t="s">
        <v>7</v>
      </c>
      <c r="G99" s="30" t="s">
        <v>46</v>
      </c>
      <c r="H99" s="31" t="s">
        <v>8</v>
      </c>
      <c r="I99" s="32">
        <v>33965</v>
      </c>
      <c r="J99" s="30" t="s">
        <v>46</v>
      </c>
      <c r="K99" s="33">
        <v>33965</v>
      </c>
      <c r="L99" s="34">
        <v>33965</v>
      </c>
      <c r="M99" s="35">
        <f t="shared" si="15"/>
        <v>1</v>
      </c>
      <c r="N99" s="69" t="s">
        <v>44</v>
      </c>
      <c r="O99" s="30" t="s">
        <v>46</v>
      </c>
      <c r="P99" s="31" t="s">
        <v>45</v>
      </c>
      <c r="Q99" s="36">
        <v>623</v>
      </c>
      <c r="R99" s="30" t="s">
        <v>46</v>
      </c>
      <c r="S99" s="37">
        <v>760</v>
      </c>
      <c r="T99" s="38">
        <v>760</v>
      </c>
      <c r="U99" s="35">
        <f t="shared" si="13"/>
        <v>0.81973684210526321</v>
      </c>
      <c r="V99" s="69" t="s">
        <v>44</v>
      </c>
      <c r="W99" s="30" t="s">
        <v>46</v>
      </c>
      <c r="X99" s="31" t="s">
        <v>45</v>
      </c>
      <c r="Y99" s="36">
        <v>623</v>
      </c>
      <c r="Z99" s="30" t="s">
        <v>46</v>
      </c>
      <c r="AA99" s="83">
        <v>760</v>
      </c>
      <c r="AB99" s="44">
        <v>760</v>
      </c>
      <c r="AC99" s="35">
        <f t="shared" si="14"/>
        <v>0.81973684210526321</v>
      </c>
      <c r="AD99" s="46"/>
      <c r="AE99" s="47"/>
      <c r="AF99" s="48"/>
    </row>
    <row r="100" spans="1:32" customFormat="1" ht="42" customHeight="1" x14ac:dyDescent="0.2">
      <c r="A100" s="28">
        <v>90</v>
      </c>
      <c r="B100" s="28" t="s">
        <v>9</v>
      </c>
      <c r="C100" s="28" t="s">
        <v>190</v>
      </c>
      <c r="D100" s="28" t="s">
        <v>192</v>
      </c>
      <c r="E100" s="28" t="s">
        <v>193</v>
      </c>
      <c r="F100" s="29" t="s">
        <v>7</v>
      </c>
      <c r="G100" s="30" t="s">
        <v>46</v>
      </c>
      <c r="H100" s="31" t="s">
        <v>8</v>
      </c>
      <c r="I100" s="32">
        <v>7485.08</v>
      </c>
      <c r="J100" s="30" t="s">
        <v>46</v>
      </c>
      <c r="K100" s="33">
        <v>7485.08</v>
      </c>
      <c r="L100" s="34">
        <v>7485.08</v>
      </c>
      <c r="M100" s="35">
        <f t="shared" si="15"/>
        <v>1</v>
      </c>
      <c r="N100" s="72" t="s">
        <v>394</v>
      </c>
      <c r="O100" s="41"/>
      <c r="P100" s="73"/>
      <c r="Q100" s="36"/>
      <c r="R100" s="30"/>
      <c r="S100" s="37"/>
      <c r="T100" s="38"/>
      <c r="U100" s="45"/>
      <c r="V100" s="72" t="s">
        <v>394</v>
      </c>
      <c r="W100" s="41"/>
      <c r="X100" s="73"/>
      <c r="Y100" s="36"/>
      <c r="Z100" s="30"/>
      <c r="AA100" s="83"/>
      <c r="AB100" s="44"/>
      <c r="AC100" s="45"/>
      <c r="AD100" s="46"/>
      <c r="AE100" s="47"/>
      <c r="AF100" s="48"/>
    </row>
    <row r="101" spans="1:32" customFormat="1" ht="42" customHeight="1" x14ac:dyDescent="0.2">
      <c r="A101" s="28">
        <v>91</v>
      </c>
      <c r="B101" s="28" t="s">
        <v>9</v>
      </c>
      <c r="C101" s="28" t="s">
        <v>194</v>
      </c>
      <c r="D101" s="28" t="s">
        <v>195</v>
      </c>
      <c r="E101" s="28" t="s">
        <v>608</v>
      </c>
      <c r="F101" s="29" t="s">
        <v>7</v>
      </c>
      <c r="G101" s="30" t="s">
        <v>46</v>
      </c>
      <c r="H101" s="31" t="s">
        <v>8</v>
      </c>
      <c r="I101" s="32">
        <v>44287</v>
      </c>
      <c r="J101" s="30" t="s">
        <v>46</v>
      </c>
      <c r="K101" s="33">
        <v>44287</v>
      </c>
      <c r="L101" s="34">
        <v>44287</v>
      </c>
      <c r="M101" s="35">
        <f t="shared" si="15"/>
        <v>1</v>
      </c>
      <c r="N101" s="69" t="s">
        <v>44</v>
      </c>
      <c r="O101" s="30" t="s">
        <v>46</v>
      </c>
      <c r="P101" s="31" t="s">
        <v>45</v>
      </c>
      <c r="Q101" s="36"/>
      <c r="R101" s="30" t="s">
        <v>46</v>
      </c>
      <c r="S101" s="37"/>
      <c r="T101" s="38"/>
      <c r="U101" s="35"/>
      <c r="V101" s="69" t="s">
        <v>44</v>
      </c>
      <c r="W101" s="30" t="s">
        <v>46</v>
      </c>
      <c r="X101" s="31" t="s">
        <v>45</v>
      </c>
      <c r="Y101" s="36"/>
      <c r="Z101" s="30" t="s">
        <v>46</v>
      </c>
      <c r="AA101" s="83"/>
      <c r="AB101" s="44"/>
      <c r="AC101" s="35"/>
      <c r="AD101" s="46"/>
      <c r="AE101" s="47"/>
      <c r="AF101" s="48" t="s">
        <v>449</v>
      </c>
    </row>
    <row r="102" spans="1:32" customFormat="1" ht="42" customHeight="1" x14ac:dyDescent="0.2">
      <c r="A102" s="28">
        <v>92</v>
      </c>
      <c r="B102" s="28" t="s">
        <v>9</v>
      </c>
      <c r="C102" s="28" t="s">
        <v>196</v>
      </c>
      <c r="D102" s="28" t="s">
        <v>197</v>
      </c>
      <c r="E102" s="28" t="s">
        <v>609</v>
      </c>
      <c r="F102" s="105" t="s">
        <v>7</v>
      </c>
      <c r="G102" s="30" t="s">
        <v>46</v>
      </c>
      <c r="H102" s="42" t="s">
        <v>8</v>
      </c>
      <c r="I102" s="32">
        <v>34636</v>
      </c>
      <c r="J102" s="30" t="s">
        <v>46</v>
      </c>
      <c r="K102" s="33">
        <v>34636</v>
      </c>
      <c r="L102" s="34">
        <v>34636</v>
      </c>
      <c r="M102" s="35">
        <f t="shared" si="15"/>
        <v>1</v>
      </c>
      <c r="N102" s="69" t="s">
        <v>44</v>
      </c>
      <c r="O102" s="30" t="s">
        <v>46</v>
      </c>
      <c r="P102" s="31" t="s">
        <v>45</v>
      </c>
      <c r="Q102" s="36">
        <v>828</v>
      </c>
      <c r="R102" s="30" t="s">
        <v>46</v>
      </c>
      <c r="S102" s="37">
        <v>960</v>
      </c>
      <c r="T102" s="38">
        <v>960</v>
      </c>
      <c r="U102" s="35">
        <f t="shared" ref="U102:U105" si="16">Q102/T102</f>
        <v>0.86250000000000004</v>
      </c>
      <c r="V102" s="69" t="s">
        <v>44</v>
      </c>
      <c r="W102" s="30" t="s">
        <v>46</v>
      </c>
      <c r="X102" s="31" t="s">
        <v>45</v>
      </c>
      <c r="Y102" s="36">
        <v>828</v>
      </c>
      <c r="Z102" s="30" t="s">
        <v>46</v>
      </c>
      <c r="AA102" s="83">
        <v>960</v>
      </c>
      <c r="AB102" s="44">
        <v>960</v>
      </c>
      <c r="AC102" s="35">
        <f t="shared" ref="AC102:AC105" si="17">Y102/AB102</f>
        <v>0.86250000000000004</v>
      </c>
      <c r="AD102" s="46"/>
      <c r="AE102" s="47"/>
      <c r="AF102" s="48"/>
    </row>
    <row r="103" spans="1:32" customFormat="1" ht="42" customHeight="1" x14ac:dyDescent="0.2">
      <c r="A103" s="28">
        <v>93</v>
      </c>
      <c r="B103" s="28" t="s">
        <v>9</v>
      </c>
      <c r="C103" s="28" t="s">
        <v>198</v>
      </c>
      <c r="D103" s="28" t="s">
        <v>199</v>
      </c>
      <c r="E103" s="28" t="s">
        <v>610</v>
      </c>
      <c r="F103" s="105" t="s">
        <v>7</v>
      </c>
      <c r="G103" s="30" t="s">
        <v>46</v>
      </c>
      <c r="H103" s="42" t="s">
        <v>8</v>
      </c>
      <c r="I103" s="32">
        <v>35097</v>
      </c>
      <c r="J103" s="30" t="s">
        <v>46</v>
      </c>
      <c r="K103" s="33">
        <v>35097</v>
      </c>
      <c r="L103" s="34">
        <v>35097</v>
      </c>
      <c r="M103" s="35">
        <f t="shared" si="15"/>
        <v>1</v>
      </c>
      <c r="N103" s="69" t="s">
        <v>44</v>
      </c>
      <c r="O103" s="30" t="s">
        <v>46</v>
      </c>
      <c r="P103" s="31" t="s">
        <v>45</v>
      </c>
      <c r="Q103" s="36">
        <v>712</v>
      </c>
      <c r="R103" s="30" t="s">
        <v>46</v>
      </c>
      <c r="S103" s="37">
        <v>720</v>
      </c>
      <c r="T103" s="38">
        <v>720</v>
      </c>
      <c r="U103" s="35">
        <f t="shared" si="16"/>
        <v>0.98888888888888893</v>
      </c>
      <c r="V103" s="69" t="s">
        <v>44</v>
      </c>
      <c r="W103" s="30" t="s">
        <v>46</v>
      </c>
      <c r="X103" s="31" t="s">
        <v>45</v>
      </c>
      <c r="Y103" s="36">
        <v>712</v>
      </c>
      <c r="Z103" s="30" t="s">
        <v>46</v>
      </c>
      <c r="AA103" s="83">
        <v>720</v>
      </c>
      <c r="AB103" s="44">
        <v>720</v>
      </c>
      <c r="AC103" s="35">
        <f t="shared" si="17"/>
        <v>0.98888888888888893</v>
      </c>
      <c r="AD103" s="46"/>
      <c r="AE103" s="47"/>
      <c r="AF103" s="107" t="s">
        <v>478</v>
      </c>
    </row>
    <row r="104" spans="1:32" customFormat="1" ht="42" customHeight="1" x14ac:dyDescent="0.2">
      <c r="A104" s="28">
        <v>94</v>
      </c>
      <c r="B104" s="28" t="s">
        <v>9</v>
      </c>
      <c r="C104" s="28" t="s">
        <v>200</v>
      </c>
      <c r="D104" s="28" t="s">
        <v>201</v>
      </c>
      <c r="E104" s="28" t="s">
        <v>611</v>
      </c>
      <c r="F104" s="29" t="s">
        <v>7</v>
      </c>
      <c r="G104" s="30" t="s">
        <v>46</v>
      </c>
      <c r="H104" s="31" t="s">
        <v>8</v>
      </c>
      <c r="I104" s="32">
        <v>38000</v>
      </c>
      <c r="J104" s="30" t="s">
        <v>46</v>
      </c>
      <c r="K104" s="33">
        <v>38000</v>
      </c>
      <c r="L104" s="34">
        <v>38000</v>
      </c>
      <c r="M104" s="35">
        <f t="shared" si="15"/>
        <v>1</v>
      </c>
      <c r="N104" s="69" t="s">
        <v>44</v>
      </c>
      <c r="O104" s="30" t="s">
        <v>46</v>
      </c>
      <c r="P104" s="31" t="s">
        <v>45</v>
      </c>
      <c r="Q104" s="36">
        <v>706</v>
      </c>
      <c r="R104" s="30" t="s">
        <v>46</v>
      </c>
      <c r="S104" s="37">
        <v>720</v>
      </c>
      <c r="T104" s="38">
        <v>720</v>
      </c>
      <c r="U104" s="35">
        <f t="shared" si="16"/>
        <v>0.98055555555555551</v>
      </c>
      <c r="V104" s="69" t="s">
        <v>44</v>
      </c>
      <c r="W104" s="30" t="s">
        <v>46</v>
      </c>
      <c r="X104" s="31" t="s">
        <v>45</v>
      </c>
      <c r="Y104" s="36">
        <v>706</v>
      </c>
      <c r="Z104" s="30" t="s">
        <v>46</v>
      </c>
      <c r="AA104" s="83">
        <v>720</v>
      </c>
      <c r="AB104" s="44">
        <v>720</v>
      </c>
      <c r="AC104" s="35">
        <f t="shared" si="17"/>
        <v>0.98055555555555551</v>
      </c>
      <c r="AD104" s="46"/>
      <c r="AE104" s="47"/>
      <c r="AF104" s="48"/>
    </row>
    <row r="105" spans="1:32" customFormat="1" ht="42" customHeight="1" x14ac:dyDescent="0.2">
      <c r="A105" s="28">
        <v>95</v>
      </c>
      <c r="B105" s="28" t="s">
        <v>9</v>
      </c>
      <c r="C105" s="28" t="s">
        <v>204</v>
      </c>
      <c r="D105" s="28" t="s">
        <v>205</v>
      </c>
      <c r="E105" s="28" t="s">
        <v>612</v>
      </c>
      <c r="F105" s="29" t="s">
        <v>7</v>
      </c>
      <c r="G105" s="30" t="s">
        <v>46</v>
      </c>
      <c r="H105" s="31" t="s">
        <v>8</v>
      </c>
      <c r="I105" s="32">
        <v>41228</v>
      </c>
      <c r="J105" s="30" t="s">
        <v>46</v>
      </c>
      <c r="K105" s="33">
        <v>41228</v>
      </c>
      <c r="L105" s="34">
        <v>41228</v>
      </c>
      <c r="M105" s="35">
        <f t="shared" si="15"/>
        <v>1</v>
      </c>
      <c r="N105" s="69" t="s">
        <v>44</v>
      </c>
      <c r="O105" s="30" t="s">
        <v>46</v>
      </c>
      <c r="P105" s="31" t="s">
        <v>45</v>
      </c>
      <c r="Q105" s="36">
        <v>564</v>
      </c>
      <c r="R105" s="30" t="s">
        <v>46</v>
      </c>
      <c r="S105" s="37">
        <v>720</v>
      </c>
      <c r="T105" s="38">
        <v>720</v>
      </c>
      <c r="U105" s="35">
        <f t="shared" si="16"/>
        <v>0.78333333333333333</v>
      </c>
      <c r="V105" s="69" t="s">
        <v>44</v>
      </c>
      <c r="W105" s="30" t="s">
        <v>46</v>
      </c>
      <c r="X105" s="31" t="s">
        <v>45</v>
      </c>
      <c r="Y105" s="36">
        <v>564</v>
      </c>
      <c r="Z105" s="30" t="s">
        <v>46</v>
      </c>
      <c r="AA105" s="83">
        <v>720</v>
      </c>
      <c r="AB105" s="44">
        <v>720</v>
      </c>
      <c r="AC105" s="35">
        <f t="shared" si="17"/>
        <v>0.78333333333333333</v>
      </c>
      <c r="AD105" s="46"/>
      <c r="AE105" s="47"/>
      <c r="AF105" s="48"/>
    </row>
    <row r="106" spans="1:32" customFormat="1" ht="42" customHeight="1" x14ac:dyDescent="0.2">
      <c r="A106" s="28">
        <v>96</v>
      </c>
      <c r="B106" s="28" t="s">
        <v>9</v>
      </c>
      <c r="C106" s="28" t="s">
        <v>208</v>
      </c>
      <c r="D106" s="28" t="s">
        <v>209</v>
      </c>
      <c r="E106" s="28" t="s">
        <v>614</v>
      </c>
      <c r="F106" s="29" t="s">
        <v>7</v>
      </c>
      <c r="G106" s="30" t="s">
        <v>46</v>
      </c>
      <c r="H106" s="31" t="s">
        <v>8</v>
      </c>
      <c r="I106" s="108">
        <v>38748.32</v>
      </c>
      <c r="J106" s="30" t="s">
        <v>46</v>
      </c>
      <c r="K106" s="33">
        <v>38748.32</v>
      </c>
      <c r="L106" s="34">
        <v>38748.32</v>
      </c>
      <c r="M106" s="35">
        <f t="shared" si="15"/>
        <v>1</v>
      </c>
      <c r="N106" s="69" t="s">
        <v>44</v>
      </c>
      <c r="O106" s="30" t="s">
        <v>46</v>
      </c>
      <c r="P106" s="31" t="s">
        <v>45</v>
      </c>
      <c r="Q106" s="36">
        <v>695</v>
      </c>
      <c r="R106" s="30" t="s">
        <v>46</v>
      </c>
      <c r="S106" s="37">
        <v>760</v>
      </c>
      <c r="T106" s="38">
        <v>760</v>
      </c>
      <c r="U106" s="35">
        <f t="shared" ref="U106:U138" si="18">Q106/T106</f>
        <v>0.91447368421052633</v>
      </c>
      <c r="V106" s="69" t="s">
        <v>44</v>
      </c>
      <c r="W106" s="30" t="s">
        <v>46</v>
      </c>
      <c r="X106" s="31" t="s">
        <v>45</v>
      </c>
      <c r="Y106" s="36">
        <v>695</v>
      </c>
      <c r="Z106" s="30" t="s">
        <v>46</v>
      </c>
      <c r="AA106" s="83">
        <v>760</v>
      </c>
      <c r="AB106" s="44">
        <v>760</v>
      </c>
      <c r="AC106" s="35">
        <f t="shared" ref="AC106:AC138" si="19">Y106/AB106</f>
        <v>0.91447368421052633</v>
      </c>
      <c r="AD106" s="46"/>
      <c r="AE106" s="47"/>
      <c r="AF106" s="81"/>
    </row>
    <row r="107" spans="1:32" customFormat="1" ht="42" customHeight="1" x14ac:dyDescent="0.2">
      <c r="A107" s="28">
        <v>97</v>
      </c>
      <c r="B107" s="28" t="s">
        <v>9</v>
      </c>
      <c r="C107" s="28" t="s">
        <v>210</v>
      </c>
      <c r="D107" s="28" t="s">
        <v>211</v>
      </c>
      <c r="E107" s="28" t="s">
        <v>615</v>
      </c>
      <c r="F107" s="29" t="s">
        <v>7</v>
      </c>
      <c r="G107" s="30" t="s">
        <v>46</v>
      </c>
      <c r="H107" s="31" t="s">
        <v>8</v>
      </c>
      <c r="I107" s="32">
        <v>36832.300000000003</v>
      </c>
      <c r="J107" s="30" t="s">
        <v>46</v>
      </c>
      <c r="K107" s="33">
        <v>36832.300000000003</v>
      </c>
      <c r="L107" s="34">
        <v>36832.300000000003</v>
      </c>
      <c r="M107" s="35">
        <f t="shared" si="15"/>
        <v>1</v>
      </c>
      <c r="N107" s="69" t="s">
        <v>44</v>
      </c>
      <c r="O107" s="30" t="s">
        <v>46</v>
      </c>
      <c r="P107" s="31" t="s">
        <v>45</v>
      </c>
      <c r="Q107" s="36">
        <v>283</v>
      </c>
      <c r="R107" s="30" t="s">
        <v>46</v>
      </c>
      <c r="S107" s="37">
        <v>720</v>
      </c>
      <c r="T107" s="38">
        <v>720</v>
      </c>
      <c r="U107" s="144">
        <f t="shared" si="18"/>
        <v>0.39305555555555555</v>
      </c>
      <c r="V107" s="69" t="s">
        <v>44</v>
      </c>
      <c r="W107" s="30" t="s">
        <v>46</v>
      </c>
      <c r="X107" s="31" t="s">
        <v>45</v>
      </c>
      <c r="Y107" s="36">
        <v>283</v>
      </c>
      <c r="Z107" s="30" t="s">
        <v>46</v>
      </c>
      <c r="AA107" s="83">
        <v>720</v>
      </c>
      <c r="AB107" s="44">
        <v>720</v>
      </c>
      <c r="AC107" s="144">
        <f t="shared" si="19"/>
        <v>0.39305555555555555</v>
      </c>
      <c r="AD107" s="46" t="s">
        <v>707</v>
      </c>
      <c r="AE107" s="47"/>
      <c r="AF107" s="48" t="s">
        <v>708</v>
      </c>
    </row>
    <row r="108" spans="1:32" customFormat="1" ht="42" customHeight="1" x14ac:dyDescent="0.2">
      <c r="A108" s="28">
        <v>98</v>
      </c>
      <c r="B108" s="28" t="s">
        <v>9</v>
      </c>
      <c r="C108" s="28" t="s">
        <v>212</v>
      </c>
      <c r="D108" s="28" t="s">
        <v>213</v>
      </c>
      <c r="E108" s="28" t="s">
        <v>616</v>
      </c>
      <c r="F108" s="29" t="s">
        <v>7</v>
      </c>
      <c r="G108" s="30" t="s">
        <v>46</v>
      </c>
      <c r="H108" s="31" t="s">
        <v>8</v>
      </c>
      <c r="I108" s="32">
        <v>31799</v>
      </c>
      <c r="J108" s="30" t="s">
        <v>46</v>
      </c>
      <c r="K108" s="33">
        <v>31799</v>
      </c>
      <c r="L108" s="34">
        <v>31799</v>
      </c>
      <c r="M108" s="35">
        <f t="shared" si="15"/>
        <v>1</v>
      </c>
      <c r="N108" s="69" t="s">
        <v>44</v>
      </c>
      <c r="O108" s="30" t="s">
        <v>46</v>
      </c>
      <c r="P108" s="31" t="s">
        <v>45</v>
      </c>
      <c r="Q108" s="36">
        <v>713</v>
      </c>
      <c r="R108" s="30" t="s">
        <v>46</v>
      </c>
      <c r="S108" s="37">
        <v>800</v>
      </c>
      <c r="T108" s="38">
        <v>800</v>
      </c>
      <c r="U108" s="35">
        <f t="shared" si="18"/>
        <v>0.89124999999999999</v>
      </c>
      <c r="V108" s="69" t="s">
        <v>44</v>
      </c>
      <c r="W108" s="30" t="s">
        <v>46</v>
      </c>
      <c r="X108" s="31" t="s">
        <v>45</v>
      </c>
      <c r="Y108" s="36">
        <v>713</v>
      </c>
      <c r="Z108" s="30" t="s">
        <v>46</v>
      </c>
      <c r="AA108" s="83">
        <v>800</v>
      </c>
      <c r="AB108" s="44">
        <v>800</v>
      </c>
      <c r="AC108" s="35">
        <f t="shared" si="19"/>
        <v>0.89124999999999999</v>
      </c>
      <c r="AD108" s="46"/>
      <c r="AE108" s="47"/>
      <c r="AF108" s="48"/>
    </row>
    <row r="109" spans="1:32" customFormat="1" ht="42" customHeight="1" x14ac:dyDescent="0.2">
      <c r="A109" s="28">
        <v>99</v>
      </c>
      <c r="B109" s="28" t="s">
        <v>9</v>
      </c>
      <c r="C109" s="28" t="s">
        <v>214</v>
      </c>
      <c r="D109" s="28" t="s">
        <v>215</v>
      </c>
      <c r="E109" s="28" t="s">
        <v>617</v>
      </c>
      <c r="F109" s="29" t="s">
        <v>7</v>
      </c>
      <c r="G109" s="30" t="s">
        <v>46</v>
      </c>
      <c r="H109" s="31" t="s">
        <v>8</v>
      </c>
      <c r="I109" s="32">
        <v>31501.56</v>
      </c>
      <c r="J109" s="30" t="s">
        <v>46</v>
      </c>
      <c r="K109" s="33">
        <v>31501.56</v>
      </c>
      <c r="L109" s="34">
        <v>31501.56</v>
      </c>
      <c r="M109" s="35">
        <f t="shared" si="15"/>
        <v>1</v>
      </c>
      <c r="N109" s="69" t="s">
        <v>44</v>
      </c>
      <c r="O109" s="30" t="s">
        <v>46</v>
      </c>
      <c r="P109" s="31" t="s">
        <v>45</v>
      </c>
      <c r="Q109" s="36">
        <v>831</v>
      </c>
      <c r="R109" s="30" t="s">
        <v>46</v>
      </c>
      <c r="S109" s="37">
        <v>960</v>
      </c>
      <c r="T109" s="38">
        <v>960</v>
      </c>
      <c r="U109" s="35">
        <f t="shared" si="18"/>
        <v>0.86562499999999998</v>
      </c>
      <c r="V109" s="69" t="s">
        <v>44</v>
      </c>
      <c r="W109" s="30" t="s">
        <v>46</v>
      </c>
      <c r="X109" s="31" t="s">
        <v>45</v>
      </c>
      <c r="Y109" s="36">
        <v>831</v>
      </c>
      <c r="Z109" s="30" t="s">
        <v>46</v>
      </c>
      <c r="AA109" s="83">
        <v>960</v>
      </c>
      <c r="AB109" s="44">
        <v>960</v>
      </c>
      <c r="AC109" s="35">
        <f t="shared" si="19"/>
        <v>0.86562499999999998</v>
      </c>
      <c r="AD109" s="46"/>
      <c r="AE109" s="47"/>
      <c r="AF109" s="48"/>
    </row>
    <row r="110" spans="1:32" customFormat="1" ht="42" customHeight="1" x14ac:dyDescent="0.2">
      <c r="A110" s="28">
        <v>100</v>
      </c>
      <c r="B110" s="28" t="s">
        <v>9</v>
      </c>
      <c r="C110" s="28" t="s">
        <v>216</v>
      </c>
      <c r="D110" s="28" t="s">
        <v>217</v>
      </c>
      <c r="E110" s="28" t="s">
        <v>618</v>
      </c>
      <c r="F110" s="105" t="s">
        <v>7</v>
      </c>
      <c r="G110" s="30" t="s">
        <v>46</v>
      </c>
      <c r="H110" s="42" t="s">
        <v>8</v>
      </c>
      <c r="I110" s="32">
        <v>27444</v>
      </c>
      <c r="J110" s="30" t="s">
        <v>46</v>
      </c>
      <c r="K110" s="33">
        <v>27444</v>
      </c>
      <c r="L110" s="34">
        <v>27444</v>
      </c>
      <c r="M110" s="35">
        <f t="shared" si="15"/>
        <v>1</v>
      </c>
      <c r="N110" s="69" t="s">
        <v>44</v>
      </c>
      <c r="O110" s="30" t="s">
        <v>46</v>
      </c>
      <c r="P110" s="31" t="s">
        <v>45</v>
      </c>
      <c r="Q110" s="36">
        <v>956</v>
      </c>
      <c r="R110" s="30" t="s">
        <v>46</v>
      </c>
      <c r="S110" s="37">
        <v>1080</v>
      </c>
      <c r="T110" s="38">
        <v>1080</v>
      </c>
      <c r="U110" s="35">
        <f t="shared" si="18"/>
        <v>0.88518518518518519</v>
      </c>
      <c r="V110" s="69" t="s">
        <v>44</v>
      </c>
      <c r="W110" s="30" t="s">
        <v>46</v>
      </c>
      <c r="X110" s="31" t="s">
        <v>45</v>
      </c>
      <c r="Y110" s="36">
        <v>956</v>
      </c>
      <c r="Z110" s="30" t="s">
        <v>46</v>
      </c>
      <c r="AA110" s="83">
        <v>1080</v>
      </c>
      <c r="AB110" s="44">
        <v>1080</v>
      </c>
      <c r="AC110" s="35">
        <f t="shared" si="19"/>
        <v>0.88518518518518519</v>
      </c>
      <c r="AD110" s="46"/>
      <c r="AE110" s="47"/>
      <c r="AF110" s="48"/>
    </row>
    <row r="111" spans="1:32" customFormat="1" ht="42" customHeight="1" x14ac:dyDescent="0.2">
      <c r="A111" s="28">
        <v>101</v>
      </c>
      <c r="B111" s="28" t="s">
        <v>9</v>
      </c>
      <c r="C111" s="28" t="s">
        <v>218</v>
      </c>
      <c r="D111" s="28" t="s">
        <v>219</v>
      </c>
      <c r="E111" s="28" t="s">
        <v>619</v>
      </c>
      <c r="F111" s="29" t="s">
        <v>7</v>
      </c>
      <c r="G111" s="30" t="s">
        <v>46</v>
      </c>
      <c r="H111" s="31" t="s">
        <v>8</v>
      </c>
      <c r="I111" s="32">
        <v>29283</v>
      </c>
      <c r="J111" s="30" t="s">
        <v>46</v>
      </c>
      <c r="K111" s="33">
        <v>29283</v>
      </c>
      <c r="L111" s="34">
        <v>29283</v>
      </c>
      <c r="M111" s="35">
        <f t="shared" si="15"/>
        <v>1</v>
      </c>
      <c r="N111" s="69" t="s">
        <v>44</v>
      </c>
      <c r="O111" s="30" t="s">
        <v>46</v>
      </c>
      <c r="P111" s="31" t="s">
        <v>45</v>
      </c>
      <c r="Q111" s="36">
        <v>1051</v>
      </c>
      <c r="R111" s="30" t="s">
        <v>46</v>
      </c>
      <c r="S111" s="37">
        <v>1200</v>
      </c>
      <c r="T111" s="38">
        <v>1200</v>
      </c>
      <c r="U111" s="35">
        <f t="shared" si="18"/>
        <v>0.87583333333333335</v>
      </c>
      <c r="V111" s="69" t="s">
        <v>44</v>
      </c>
      <c r="W111" s="30" t="s">
        <v>46</v>
      </c>
      <c r="X111" s="31" t="s">
        <v>45</v>
      </c>
      <c r="Y111" s="36">
        <v>1051</v>
      </c>
      <c r="Z111" s="30" t="s">
        <v>46</v>
      </c>
      <c r="AA111" s="83">
        <v>1200</v>
      </c>
      <c r="AB111" s="44">
        <v>1200</v>
      </c>
      <c r="AC111" s="35">
        <f t="shared" si="19"/>
        <v>0.87583333333333335</v>
      </c>
      <c r="AD111" s="46"/>
      <c r="AE111" s="47"/>
      <c r="AF111" s="48"/>
    </row>
    <row r="112" spans="1:32" customFormat="1" ht="42" customHeight="1" x14ac:dyDescent="0.2">
      <c r="A112" s="28">
        <v>102</v>
      </c>
      <c r="B112" s="28" t="s">
        <v>9</v>
      </c>
      <c r="C112" s="28" t="s">
        <v>220</v>
      </c>
      <c r="D112" s="28" t="s">
        <v>221</v>
      </c>
      <c r="E112" s="28" t="s">
        <v>620</v>
      </c>
      <c r="F112" s="105" t="s">
        <v>7</v>
      </c>
      <c r="G112" s="30" t="s">
        <v>46</v>
      </c>
      <c r="H112" s="42" t="s">
        <v>8</v>
      </c>
      <c r="I112" s="32">
        <v>53495</v>
      </c>
      <c r="J112" s="30" t="s">
        <v>46</v>
      </c>
      <c r="K112" s="33">
        <v>53495</v>
      </c>
      <c r="L112" s="34">
        <v>53495</v>
      </c>
      <c r="M112" s="35">
        <f t="shared" si="15"/>
        <v>1</v>
      </c>
      <c r="N112" s="69" t="s">
        <v>44</v>
      </c>
      <c r="O112" s="30" t="s">
        <v>46</v>
      </c>
      <c r="P112" s="31" t="s">
        <v>45</v>
      </c>
      <c r="Q112" s="36">
        <v>875</v>
      </c>
      <c r="R112" s="30" t="s">
        <v>46</v>
      </c>
      <c r="S112" s="37">
        <v>960</v>
      </c>
      <c r="T112" s="38">
        <v>960</v>
      </c>
      <c r="U112" s="35">
        <f t="shared" si="18"/>
        <v>0.91145833333333337</v>
      </c>
      <c r="V112" s="69" t="s">
        <v>44</v>
      </c>
      <c r="W112" s="30" t="s">
        <v>46</v>
      </c>
      <c r="X112" s="31" t="s">
        <v>45</v>
      </c>
      <c r="Y112" s="36">
        <v>875</v>
      </c>
      <c r="Z112" s="30" t="s">
        <v>46</v>
      </c>
      <c r="AA112" s="83">
        <v>960</v>
      </c>
      <c r="AB112" s="44">
        <v>960</v>
      </c>
      <c r="AC112" s="35">
        <f t="shared" si="19"/>
        <v>0.91145833333333337</v>
      </c>
      <c r="AD112" s="46"/>
      <c r="AE112" s="47"/>
      <c r="AF112" s="48"/>
    </row>
    <row r="113" spans="1:32" customFormat="1" ht="42" customHeight="1" x14ac:dyDescent="0.2">
      <c r="A113" s="28">
        <v>103</v>
      </c>
      <c r="B113" s="28" t="s">
        <v>9</v>
      </c>
      <c r="C113" s="28" t="s">
        <v>222</v>
      </c>
      <c r="D113" s="28" t="s">
        <v>223</v>
      </c>
      <c r="E113" s="28" t="s">
        <v>621</v>
      </c>
      <c r="F113" s="29" t="s">
        <v>7</v>
      </c>
      <c r="G113" s="30" t="s">
        <v>46</v>
      </c>
      <c r="H113" s="31" t="s">
        <v>8</v>
      </c>
      <c r="I113" s="32">
        <v>52109</v>
      </c>
      <c r="J113" s="30" t="s">
        <v>46</v>
      </c>
      <c r="K113" s="33">
        <v>52109</v>
      </c>
      <c r="L113" s="34">
        <v>52109</v>
      </c>
      <c r="M113" s="35">
        <f t="shared" si="15"/>
        <v>1</v>
      </c>
      <c r="N113" s="69" t="s">
        <v>44</v>
      </c>
      <c r="O113" s="30" t="s">
        <v>46</v>
      </c>
      <c r="P113" s="31" t="s">
        <v>45</v>
      </c>
      <c r="Q113" s="36">
        <v>829</v>
      </c>
      <c r="R113" s="30" t="s">
        <v>46</v>
      </c>
      <c r="S113" s="37">
        <v>840</v>
      </c>
      <c r="T113" s="38">
        <v>840</v>
      </c>
      <c r="U113" s="35">
        <f t="shared" si="18"/>
        <v>0.98690476190476195</v>
      </c>
      <c r="V113" s="69" t="s">
        <v>44</v>
      </c>
      <c r="W113" s="30" t="s">
        <v>46</v>
      </c>
      <c r="X113" s="31" t="s">
        <v>45</v>
      </c>
      <c r="Y113" s="36">
        <v>829</v>
      </c>
      <c r="Z113" s="30" t="s">
        <v>46</v>
      </c>
      <c r="AA113" s="83">
        <v>840</v>
      </c>
      <c r="AB113" s="44">
        <v>840</v>
      </c>
      <c r="AC113" s="35">
        <f t="shared" si="19"/>
        <v>0.98690476190476195</v>
      </c>
      <c r="AD113" s="46"/>
      <c r="AE113" s="47"/>
      <c r="AF113" s="48"/>
    </row>
    <row r="114" spans="1:32" customFormat="1" ht="42" customHeight="1" x14ac:dyDescent="0.2">
      <c r="A114" s="28">
        <v>104</v>
      </c>
      <c r="B114" s="28" t="s">
        <v>9</v>
      </c>
      <c r="C114" s="28" t="s">
        <v>224</v>
      </c>
      <c r="D114" s="28" t="s">
        <v>225</v>
      </c>
      <c r="E114" s="28" t="s">
        <v>622</v>
      </c>
      <c r="F114" s="29" t="s">
        <v>7</v>
      </c>
      <c r="G114" s="30" t="s">
        <v>46</v>
      </c>
      <c r="H114" s="31" t="s">
        <v>8</v>
      </c>
      <c r="I114" s="32">
        <v>44946</v>
      </c>
      <c r="J114" s="30" t="s">
        <v>46</v>
      </c>
      <c r="K114" s="33">
        <v>44946</v>
      </c>
      <c r="L114" s="34">
        <v>44946</v>
      </c>
      <c r="M114" s="35">
        <f t="shared" si="15"/>
        <v>1</v>
      </c>
      <c r="N114" s="29" t="s">
        <v>44</v>
      </c>
      <c r="O114" s="30" t="s">
        <v>46</v>
      </c>
      <c r="P114" s="31" t="s">
        <v>45</v>
      </c>
      <c r="Q114" s="36">
        <v>716</v>
      </c>
      <c r="R114" s="30" t="s">
        <v>46</v>
      </c>
      <c r="S114" s="37">
        <v>809</v>
      </c>
      <c r="T114" s="38">
        <v>809</v>
      </c>
      <c r="U114" s="39">
        <f t="shared" si="18"/>
        <v>0.88504326328800986</v>
      </c>
      <c r="V114" s="29" t="s">
        <v>44</v>
      </c>
      <c r="W114" s="30" t="s">
        <v>46</v>
      </c>
      <c r="X114" s="31" t="s">
        <v>45</v>
      </c>
      <c r="Y114" s="36">
        <v>716</v>
      </c>
      <c r="Z114" s="30" t="s">
        <v>46</v>
      </c>
      <c r="AA114" s="83">
        <v>809</v>
      </c>
      <c r="AB114" s="44">
        <v>809</v>
      </c>
      <c r="AC114" s="35">
        <f t="shared" si="19"/>
        <v>0.88504326328800986</v>
      </c>
      <c r="AD114" s="46"/>
      <c r="AE114" s="47"/>
      <c r="AF114" s="48"/>
    </row>
    <row r="115" spans="1:32" customFormat="1" ht="42" customHeight="1" x14ac:dyDescent="0.2">
      <c r="A115" s="28">
        <v>105</v>
      </c>
      <c r="B115" s="28" t="s">
        <v>9</v>
      </c>
      <c r="C115" s="28" t="s">
        <v>226</v>
      </c>
      <c r="D115" s="28" t="s">
        <v>227</v>
      </c>
      <c r="E115" s="28" t="s">
        <v>623</v>
      </c>
      <c r="F115" s="29" t="s">
        <v>7</v>
      </c>
      <c r="G115" s="30" t="s">
        <v>46</v>
      </c>
      <c r="H115" s="31" t="s">
        <v>8</v>
      </c>
      <c r="I115" s="32">
        <v>36682</v>
      </c>
      <c r="J115" s="30" t="s">
        <v>46</v>
      </c>
      <c r="K115" s="33">
        <v>36682</v>
      </c>
      <c r="L115" s="34">
        <v>36682</v>
      </c>
      <c r="M115" s="35">
        <f t="shared" si="15"/>
        <v>1</v>
      </c>
      <c r="N115" s="69" t="s">
        <v>44</v>
      </c>
      <c r="O115" s="30" t="s">
        <v>46</v>
      </c>
      <c r="P115" s="31" t="s">
        <v>45</v>
      </c>
      <c r="Q115" s="36">
        <v>787</v>
      </c>
      <c r="R115" s="30" t="s">
        <v>46</v>
      </c>
      <c r="S115" s="37">
        <v>960</v>
      </c>
      <c r="T115" s="38">
        <v>960</v>
      </c>
      <c r="U115" s="35">
        <f t="shared" si="18"/>
        <v>0.8197916666666667</v>
      </c>
      <c r="V115" s="69" t="s">
        <v>44</v>
      </c>
      <c r="W115" s="30" t="s">
        <v>46</v>
      </c>
      <c r="X115" s="31" t="s">
        <v>45</v>
      </c>
      <c r="Y115" s="36">
        <v>787</v>
      </c>
      <c r="Z115" s="30" t="s">
        <v>46</v>
      </c>
      <c r="AA115" s="83">
        <v>960</v>
      </c>
      <c r="AB115" s="44">
        <v>960</v>
      </c>
      <c r="AC115" s="35">
        <f t="shared" si="19"/>
        <v>0.8197916666666667</v>
      </c>
      <c r="AD115" s="46"/>
      <c r="AE115" s="47"/>
      <c r="AF115" s="48"/>
    </row>
    <row r="116" spans="1:32" customFormat="1" ht="42" customHeight="1" x14ac:dyDescent="0.2">
      <c r="A116" s="28">
        <v>106</v>
      </c>
      <c r="B116" s="28" t="s">
        <v>9</v>
      </c>
      <c r="C116" s="28" t="s">
        <v>228</v>
      </c>
      <c r="D116" s="28" t="s">
        <v>229</v>
      </c>
      <c r="E116" s="28" t="s">
        <v>624</v>
      </c>
      <c r="F116" s="29" t="s">
        <v>7</v>
      </c>
      <c r="G116" s="30" t="s">
        <v>46</v>
      </c>
      <c r="H116" s="31" t="s">
        <v>8</v>
      </c>
      <c r="I116" s="32">
        <v>31010</v>
      </c>
      <c r="J116" s="30" t="s">
        <v>46</v>
      </c>
      <c r="K116" s="33">
        <v>31010</v>
      </c>
      <c r="L116" s="34">
        <v>31010</v>
      </c>
      <c r="M116" s="35">
        <f t="shared" si="15"/>
        <v>1</v>
      </c>
      <c r="N116" s="69" t="s">
        <v>44</v>
      </c>
      <c r="O116" s="30" t="s">
        <v>46</v>
      </c>
      <c r="P116" s="31" t="s">
        <v>45</v>
      </c>
      <c r="Q116" s="36">
        <v>697</v>
      </c>
      <c r="R116" s="30" t="s">
        <v>46</v>
      </c>
      <c r="S116" s="37">
        <v>840</v>
      </c>
      <c r="T116" s="38">
        <v>840</v>
      </c>
      <c r="U116" s="35">
        <f t="shared" si="18"/>
        <v>0.82976190476190481</v>
      </c>
      <c r="V116" s="69" t="s">
        <v>44</v>
      </c>
      <c r="W116" s="30" t="s">
        <v>46</v>
      </c>
      <c r="X116" s="31" t="s">
        <v>45</v>
      </c>
      <c r="Y116" s="36">
        <v>697</v>
      </c>
      <c r="Z116" s="30" t="s">
        <v>46</v>
      </c>
      <c r="AA116" s="83">
        <v>840</v>
      </c>
      <c r="AB116" s="44">
        <v>840</v>
      </c>
      <c r="AC116" s="35">
        <f t="shared" si="19"/>
        <v>0.82976190476190481</v>
      </c>
      <c r="AD116" s="46"/>
      <c r="AE116" s="47"/>
      <c r="AF116" s="48"/>
    </row>
    <row r="117" spans="1:32" customFormat="1" ht="42" customHeight="1" x14ac:dyDescent="0.2">
      <c r="A117" s="28">
        <v>107</v>
      </c>
      <c r="B117" s="28" t="s">
        <v>9</v>
      </c>
      <c r="C117" s="28" t="s">
        <v>230</v>
      </c>
      <c r="D117" s="28" t="s">
        <v>231</v>
      </c>
      <c r="E117" s="28" t="s">
        <v>625</v>
      </c>
      <c r="F117" s="29" t="s">
        <v>7</v>
      </c>
      <c r="G117" s="30" t="s">
        <v>46</v>
      </c>
      <c r="H117" s="31" t="s">
        <v>8</v>
      </c>
      <c r="I117" s="32">
        <v>33549</v>
      </c>
      <c r="J117" s="30" t="s">
        <v>46</v>
      </c>
      <c r="K117" s="33">
        <v>33549</v>
      </c>
      <c r="L117" s="34">
        <v>33549</v>
      </c>
      <c r="M117" s="35">
        <f t="shared" si="15"/>
        <v>1</v>
      </c>
      <c r="N117" s="69" t="s">
        <v>44</v>
      </c>
      <c r="O117" s="30" t="s">
        <v>46</v>
      </c>
      <c r="P117" s="31" t="s">
        <v>45</v>
      </c>
      <c r="Q117" s="36">
        <v>706</v>
      </c>
      <c r="R117" s="30" t="s">
        <v>46</v>
      </c>
      <c r="S117" s="37">
        <v>880</v>
      </c>
      <c r="T117" s="38">
        <v>880</v>
      </c>
      <c r="U117" s="35">
        <f t="shared" si="18"/>
        <v>0.80227272727272725</v>
      </c>
      <c r="V117" s="69" t="s">
        <v>44</v>
      </c>
      <c r="W117" s="30" t="s">
        <v>46</v>
      </c>
      <c r="X117" s="31" t="s">
        <v>45</v>
      </c>
      <c r="Y117" s="36">
        <v>706</v>
      </c>
      <c r="Z117" s="30" t="s">
        <v>46</v>
      </c>
      <c r="AA117" s="83">
        <v>880</v>
      </c>
      <c r="AB117" s="44">
        <v>880</v>
      </c>
      <c r="AC117" s="35">
        <f t="shared" si="19"/>
        <v>0.80227272727272725</v>
      </c>
      <c r="AD117" s="46"/>
      <c r="AE117" s="47"/>
      <c r="AF117" s="48"/>
    </row>
    <row r="118" spans="1:32" customFormat="1" ht="42" customHeight="1" x14ac:dyDescent="0.2">
      <c r="A118" s="28">
        <v>108</v>
      </c>
      <c r="B118" s="28" t="s">
        <v>9</v>
      </c>
      <c r="C118" s="28" t="s">
        <v>232</v>
      </c>
      <c r="D118" s="28" t="s">
        <v>233</v>
      </c>
      <c r="E118" s="28" t="s">
        <v>626</v>
      </c>
      <c r="F118" s="29" t="s">
        <v>7</v>
      </c>
      <c r="G118" s="30" t="s">
        <v>46</v>
      </c>
      <c r="H118" s="31" t="s">
        <v>8</v>
      </c>
      <c r="I118" s="32">
        <v>34245.22</v>
      </c>
      <c r="J118" s="30" t="s">
        <v>46</v>
      </c>
      <c r="K118" s="33">
        <v>34245.22</v>
      </c>
      <c r="L118" s="34">
        <v>34245.22</v>
      </c>
      <c r="M118" s="35">
        <f t="shared" si="15"/>
        <v>1</v>
      </c>
      <c r="N118" s="69" t="s">
        <v>44</v>
      </c>
      <c r="O118" s="30" t="s">
        <v>46</v>
      </c>
      <c r="P118" s="31" t="s">
        <v>45</v>
      </c>
      <c r="Q118" s="36">
        <v>382</v>
      </c>
      <c r="R118" s="30" t="s">
        <v>46</v>
      </c>
      <c r="S118" s="37">
        <v>720</v>
      </c>
      <c r="T118" s="38">
        <v>720</v>
      </c>
      <c r="U118" s="35">
        <f t="shared" si="18"/>
        <v>0.53055555555555556</v>
      </c>
      <c r="V118" s="69" t="s">
        <v>44</v>
      </c>
      <c r="W118" s="30" t="s">
        <v>46</v>
      </c>
      <c r="X118" s="31" t="s">
        <v>45</v>
      </c>
      <c r="Y118" s="36">
        <v>382</v>
      </c>
      <c r="Z118" s="30" t="s">
        <v>46</v>
      </c>
      <c r="AA118" s="83">
        <v>720</v>
      </c>
      <c r="AB118" s="44">
        <v>720</v>
      </c>
      <c r="AC118" s="35">
        <f t="shared" si="19"/>
        <v>0.53055555555555556</v>
      </c>
      <c r="AD118" s="46"/>
      <c r="AE118" s="47"/>
      <c r="AF118" s="48"/>
    </row>
    <row r="119" spans="1:32" customFormat="1" ht="42" customHeight="1" x14ac:dyDescent="0.2">
      <c r="A119" s="28">
        <v>109</v>
      </c>
      <c r="B119" s="28" t="s">
        <v>9</v>
      </c>
      <c r="C119" s="28" t="s">
        <v>234</v>
      </c>
      <c r="D119" s="28" t="s">
        <v>235</v>
      </c>
      <c r="E119" s="28" t="s">
        <v>457</v>
      </c>
      <c r="F119" s="29" t="s">
        <v>7</v>
      </c>
      <c r="G119" s="30" t="s">
        <v>46</v>
      </c>
      <c r="H119" s="31" t="s">
        <v>8</v>
      </c>
      <c r="I119" s="32">
        <v>33753</v>
      </c>
      <c r="J119" s="30" t="s">
        <v>46</v>
      </c>
      <c r="K119" s="33">
        <v>33753</v>
      </c>
      <c r="L119" s="34">
        <v>33753</v>
      </c>
      <c r="M119" s="35">
        <f t="shared" si="15"/>
        <v>1</v>
      </c>
      <c r="N119" s="69" t="s">
        <v>44</v>
      </c>
      <c r="O119" s="30" t="s">
        <v>46</v>
      </c>
      <c r="P119" s="31" t="s">
        <v>45</v>
      </c>
      <c r="Q119" s="36">
        <v>673</v>
      </c>
      <c r="R119" s="30" t="s">
        <v>46</v>
      </c>
      <c r="S119" s="37">
        <v>760</v>
      </c>
      <c r="T119" s="38">
        <v>760</v>
      </c>
      <c r="U119" s="35">
        <f t="shared" si="18"/>
        <v>0.88552631578947372</v>
      </c>
      <c r="V119" s="69" t="s">
        <v>44</v>
      </c>
      <c r="W119" s="30" t="s">
        <v>46</v>
      </c>
      <c r="X119" s="31" t="s">
        <v>45</v>
      </c>
      <c r="Y119" s="36">
        <v>673</v>
      </c>
      <c r="Z119" s="30" t="s">
        <v>46</v>
      </c>
      <c r="AA119" s="83">
        <v>760</v>
      </c>
      <c r="AB119" s="44">
        <v>760</v>
      </c>
      <c r="AC119" s="35">
        <f t="shared" si="19"/>
        <v>0.88552631578947372</v>
      </c>
      <c r="AD119" s="46"/>
      <c r="AE119" s="47"/>
      <c r="AF119" s="48"/>
    </row>
    <row r="120" spans="1:32" customFormat="1" ht="42" customHeight="1" x14ac:dyDescent="0.2">
      <c r="A120" s="28">
        <v>110</v>
      </c>
      <c r="B120" s="28" t="s">
        <v>9</v>
      </c>
      <c r="C120" s="28" t="s">
        <v>236</v>
      </c>
      <c r="D120" s="28" t="s">
        <v>237</v>
      </c>
      <c r="E120" s="28" t="s">
        <v>627</v>
      </c>
      <c r="F120" s="105" t="s">
        <v>7</v>
      </c>
      <c r="G120" s="30" t="s">
        <v>46</v>
      </c>
      <c r="H120" s="42" t="s">
        <v>8</v>
      </c>
      <c r="I120" s="32">
        <v>31715</v>
      </c>
      <c r="J120" s="30" t="s">
        <v>46</v>
      </c>
      <c r="K120" s="33">
        <v>31715</v>
      </c>
      <c r="L120" s="34">
        <v>31715</v>
      </c>
      <c r="M120" s="35">
        <f t="shared" si="15"/>
        <v>1</v>
      </c>
      <c r="N120" s="69" t="s">
        <v>44</v>
      </c>
      <c r="O120" s="30" t="s">
        <v>46</v>
      </c>
      <c r="P120" s="31" t="s">
        <v>45</v>
      </c>
      <c r="Q120" s="36">
        <v>711</v>
      </c>
      <c r="R120" s="30" t="s">
        <v>46</v>
      </c>
      <c r="S120" s="37">
        <v>800</v>
      </c>
      <c r="T120" s="38">
        <v>800</v>
      </c>
      <c r="U120" s="35">
        <f t="shared" si="18"/>
        <v>0.88875000000000004</v>
      </c>
      <c r="V120" s="69" t="s">
        <v>44</v>
      </c>
      <c r="W120" s="30" t="s">
        <v>46</v>
      </c>
      <c r="X120" s="31" t="s">
        <v>45</v>
      </c>
      <c r="Y120" s="36">
        <v>711</v>
      </c>
      <c r="Z120" s="30" t="s">
        <v>46</v>
      </c>
      <c r="AA120" s="83">
        <v>800</v>
      </c>
      <c r="AB120" s="44">
        <v>800</v>
      </c>
      <c r="AC120" s="35">
        <f t="shared" si="19"/>
        <v>0.88875000000000004</v>
      </c>
      <c r="AD120" s="46"/>
      <c r="AE120" s="47"/>
      <c r="AF120" s="48"/>
    </row>
    <row r="121" spans="1:32" customFormat="1" ht="42" customHeight="1" x14ac:dyDescent="0.2">
      <c r="A121" s="28">
        <v>111</v>
      </c>
      <c r="B121" s="28" t="s">
        <v>9</v>
      </c>
      <c r="C121" s="28" t="s">
        <v>238</v>
      </c>
      <c r="D121" s="28" t="s">
        <v>239</v>
      </c>
      <c r="E121" s="28" t="s">
        <v>628</v>
      </c>
      <c r="F121" s="29" t="s">
        <v>7</v>
      </c>
      <c r="G121" s="30" t="s">
        <v>46</v>
      </c>
      <c r="H121" s="31" t="s">
        <v>8</v>
      </c>
      <c r="I121" s="32">
        <v>28318</v>
      </c>
      <c r="J121" s="30" t="s">
        <v>46</v>
      </c>
      <c r="K121" s="33">
        <v>28318</v>
      </c>
      <c r="L121" s="34">
        <v>28318</v>
      </c>
      <c r="M121" s="35">
        <f t="shared" si="15"/>
        <v>1</v>
      </c>
      <c r="N121" s="69" t="s">
        <v>44</v>
      </c>
      <c r="O121" s="30" t="s">
        <v>46</v>
      </c>
      <c r="P121" s="31" t="s">
        <v>45</v>
      </c>
      <c r="Q121" s="36">
        <v>648</v>
      </c>
      <c r="R121" s="30" t="s">
        <v>46</v>
      </c>
      <c r="S121" s="37">
        <v>720</v>
      </c>
      <c r="T121" s="38">
        <v>720</v>
      </c>
      <c r="U121" s="35">
        <f t="shared" si="18"/>
        <v>0.9</v>
      </c>
      <c r="V121" s="69" t="s">
        <v>44</v>
      </c>
      <c r="W121" s="30" t="s">
        <v>46</v>
      </c>
      <c r="X121" s="31" t="s">
        <v>45</v>
      </c>
      <c r="Y121" s="36">
        <v>648</v>
      </c>
      <c r="Z121" s="30" t="s">
        <v>46</v>
      </c>
      <c r="AA121" s="83">
        <v>720</v>
      </c>
      <c r="AB121" s="44">
        <v>720</v>
      </c>
      <c r="AC121" s="35">
        <f t="shared" si="19"/>
        <v>0.9</v>
      </c>
      <c r="AD121" s="46"/>
      <c r="AE121" s="47"/>
      <c r="AF121" s="48"/>
    </row>
    <row r="122" spans="1:32" customFormat="1" ht="42" customHeight="1" x14ac:dyDescent="0.2">
      <c r="A122" s="28">
        <v>112</v>
      </c>
      <c r="B122" s="28" t="s">
        <v>9</v>
      </c>
      <c r="C122" s="28" t="s">
        <v>240</v>
      </c>
      <c r="D122" s="28" t="s">
        <v>241</v>
      </c>
      <c r="E122" s="28" t="s">
        <v>629</v>
      </c>
      <c r="F122" s="29" t="s">
        <v>7</v>
      </c>
      <c r="G122" s="30" t="s">
        <v>46</v>
      </c>
      <c r="H122" s="31" t="s">
        <v>8</v>
      </c>
      <c r="I122" s="32">
        <v>32007</v>
      </c>
      <c r="J122" s="30" t="s">
        <v>46</v>
      </c>
      <c r="K122" s="33">
        <v>32007</v>
      </c>
      <c r="L122" s="34">
        <v>32007</v>
      </c>
      <c r="M122" s="35">
        <f t="shared" si="15"/>
        <v>1</v>
      </c>
      <c r="N122" s="69" t="s">
        <v>44</v>
      </c>
      <c r="O122" s="30" t="s">
        <v>46</v>
      </c>
      <c r="P122" s="31" t="s">
        <v>45</v>
      </c>
      <c r="Q122" s="36">
        <v>685</v>
      </c>
      <c r="R122" s="30" t="s">
        <v>46</v>
      </c>
      <c r="S122" s="37">
        <v>800</v>
      </c>
      <c r="T122" s="38">
        <v>800</v>
      </c>
      <c r="U122" s="35">
        <f t="shared" si="18"/>
        <v>0.85624999999999996</v>
      </c>
      <c r="V122" s="69" t="s">
        <v>44</v>
      </c>
      <c r="W122" s="30" t="s">
        <v>46</v>
      </c>
      <c r="X122" s="31" t="s">
        <v>45</v>
      </c>
      <c r="Y122" s="36">
        <v>685</v>
      </c>
      <c r="Z122" s="30" t="s">
        <v>46</v>
      </c>
      <c r="AA122" s="83">
        <v>800</v>
      </c>
      <c r="AB122" s="44">
        <v>800</v>
      </c>
      <c r="AC122" s="35">
        <f t="shared" si="19"/>
        <v>0.85624999999999996</v>
      </c>
      <c r="AD122" s="46"/>
      <c r="AE122" s="47"/>
      <c r="AF122" s="48"/>
    </row>
    <row r="123" spans="1:32" customFormat="1" ht="42" customHeight="1" x14ac:dyDescent="0.2">
      <c r="A123" s="28">
        <v>113</v>
      </c>
      <c r="B123" s="28" t="s">
        <v>9</v>
      </c>
      <c r="C123" s="28" t="s">
        <v>242</v>
      </c>
      <c r="D123" s="28" t="s">
        <v>243</v>
      </c>
      <c r="E123" s="28" t="s">
        <v>630</v>
      </c>
      <c r="F123" s="29" t="s">
        <v>7</v>
      </c>
      <c r="G123" s="30" t="s">
        <v>46</v>
      </c>
      <c r="H123" s="31" t="s">
        <v>8</v>
      </c>
      <c r="I123" s="32">
        <v>32423</v>
      </c>
      <c r="J123" s="30" t="s">
        <v>46</v>
      </c>
      <c r="K123" s="33">
        <v>32423</v>
      </c>
      <c r="L123" s="34">
        <v>32423</v>
      </c>
      <c r="M123" s="35">
        <f t="shared" si="15"/>
        <v>1</v>
      </c>
      <c r="N123" s="69" t="s">
        <v>44</v>
      </c>
      <c r="O123" s="30" t="s">
        <v>46</v>
      </c>
      <c r="P123" s="31" t="s">
        <v>45</v>
      </c>
      <c r="Q123" s="36">
        <v>907</v>
      </c>
      <c r="R123" s="30" t="s">
        <v>46</v>
      </c>
      <c r="S123" s="37">
        <v>1040</v>
      </c>
      <c r="T123" s="38">
        <v>1040</v>
      </c>
      <c r="U123" s="35">
        <f t="shared" si="18"/>
        <v>0.87211538461538463</v>
      </c>
      <c r="V123" s="69" t="s">
        <v>44</v>
      </c>
      <c r="W123" s="30" t="s">
        <v>46</v>
      </c>
      <c r="X123" s="31" t="s">
        <v>45</v>
      </c>
      <c r="Y123" s="36">
        <v>907</v>
      </c>
      <c r="Z123" s="30" t="s">
        <v>46</v>
      </c>
      <c r="AA123" s="83">
        <v>1040</v>
      </c>
      <c r="AB123" s="44">
        <v>1040</v>
      </c>
      <c r="AC123" s="35">
        <f t="shared" si="19"/>
        <v>0.87211538461538463</v>
      </c>
      <c r="AD123" s="46"/>
      <c r="AE123" s="47"/>
      <c r="AF123" s="48"/>
    </row>
    <row r="124" spans="1:32" customFormat="1" ht="42" customHeight="1" x14ac:dyDescent="0.2">
      <c r="A124" s="28">
        <v>114</v>
      </c>
      <c r="B124" s="28" t="s">
        <v>9</v>
      </c>
      <c r="C124" s="28" t="s">
        <v>244</v>
      </c>
      <c r="D124" s="28" t="s">
        <v>245</v>
      </c>
      <c r="E124" s="28" t="s">
        <v>631</v>
      </c>
      <c r="F124" s="29" t="s">
        <v>7</v>
      </c>
      <c r="G124" s="30" t="s">
        <v>46</v>
      </c>
      <c r="H124" s="31" t="s">
        <v>8</v>
      </c>
      <c r="I124" s="32">
        <v>37945</v>
      </c>
      <c r="J124" s="30" t="s">
        <v>46</v>
      </c>
      <c r="K124" s="33">
        <v>37945</v>
      </c>
      <c r="L124" s="34">
        <v>37945</v>
      </c>
      <c r="M124" s="35">
        <f t="shared" si="15"/>
        <v>1</v>
      </c>
      <c r="N124" s="69" t="s">
        <v>44</v>
      </c>
      <c r="O124" s="30" t="s">
        <v>46</v>
      </c>
      <c r="P124" s="31" t="s">
        <v>45</v>
      </c>
      <c r="Q124" s="36">
        <v>957</v>
      </c>
      <c r="R124" s="30" t="s">
        <v>46</v>
      </c>
      <c r="S124" s="37">
        <v>1080</v>
      </c>
      <c r="T124" s="38">
        <v>1080</v>
      </c>
      <c r="U124" s="35">
        <f t="shared" si="18"/>
        <v>0.88611111111111107</v>
      </c>
      <c r="V124" s="69" t="s">
        <v>44</v>
      </c>
      <c r="W124" s="30" t="s">
        <v>46</v>
      </c>
      <c r="X124" s="31" t="s">
        <v>45</v>
      </c>
      <c r="Y124" s="36">
        <v>957</v>
      </c>
      <c r="Z124" s="30" t="s">
        <v>46</v>
      </c>
      <c r="AA124" s="83">
        <v>1080</v>
      </c>
      <c r="AB124" s="44">
        <v>1080</v>
      </c>
      <c r="AC124" s="35">
        <f t="shared" si="19"/>
        <v>0.88611111111111107</v>
      </c>
      <c r="AD124" s="46"/>
      <c r="AE124" s="47"/>
      <c r="AF124" s="48"/>
    </row>
    <row r="125" spans="1:32" customFormat="1" ht="42" customHeight="1" x14ac:dyDescent="0.2">
      <c r="A125" s="28">
        <v>115</v>
      </c>
      <c r="B125" s="28" t="s">
        <v>9</v>
      </c>
      <c r="C125" s="28" t="s">
        <v>246</v>
      </c>
      <c r="D125" s="28" t="s">
        <v>247</v>
      </c>
      <c r="E125" s="28" t="s">
        <v>632</v>
      </c>
      <c r="F125" s="29" t="s">
        <v>7</v>
      </c>
      <c r="G125" s="30" t="s">
        <v>46</v>
      </c>
      <c r="H125" s="31" t="s">
        <v>8</v>
      </c>
      <c r="I125" s="32">
        <v>30355</v>
      </c>
      <c r="J125" s="30" t="s">
        <v>46</v>
      </c>
      <c r="K125" s="33">
        <v>30355</v>
      </c>
      <c r="L125" s="34">
        <v>30355</v>
      </c>
      <c r="M125" s="35">
        <f t="shared" si="15"/>
        <v>1</v>
      </c>
      <c r="N125" s="69" t="s">
        <v>44</v>
      </c>
      <c r="O125" s="30" t="s">
        <v>46</v>
      </c>
      <c r="P125" s="31" t="s">
        <v>45</v>
      </c>
      <c r="Q125" s="36">
        <v>953</v>
      </c>
      <c r="R125" s="30" t="s">
        <v>46</v>
      </c>
      <c r="S125" s="37">
        <v>960</v>
      </c>
      <c r="T125" s="38">
        <v>960</v>
      </c>
      <c r="U125" s="35">
        <f t="shared" si="18"/>
        <v>0.9927083333333333</v>
      </c>
      <c r="V125" s="69" t="s">
        <v>44</v>
      </c>
      <c r="W125" s="30" t="s">
        <v>46</v>
      </c>
      <c r="X125" s="31" t="s">
        <v>45</v>
      </c>
      <c r="Y125" s="36">
        <v>953</v>
      </c>
      <c r="Z125" s="30" t="s">
        <v>46</v>
      </c>
      <c r="AA125" s="83">
        <v>960</v>
      </c>
      <c r="AB125" s="44">
        <v>960</v>
      </c>
      <c r="AC125" s="35">
        <f t="shared" si="19"/>
        <v>0.9927083333333333</v>
      </c>
      <c r="AD125" s="46"/>
      <c r="AE125" s="47"/>
      <c r="AF125" s="48"/>
    </row>
    <row r="126" spans="1:32" customFormat="1" ht="42" customHeight="1" x14ac:dyDescent="0.2">
      <c r="A126" s="28">
        <v>116</v>
      </c>
      <c r="B126" s="28" t="s">
        <v>9</v>
      </c>
      <c r="C126" s="28" t="s">
        <v>248</v>
      </c>
      <c r="D126" s="28" t="s">
        <v>249</v>
      </c>
      <c r="E126" s="28" t="s">
        <v>633</v>
      </c>
      <c r="F126" s="29" t="s">
        <v>7</v>
      </c>
      <c r="G126" s="30" t="s">
        <v>46</v>
      </c>
      <c r="H126" s="31" t="s">
        <v>8</v>
      </c>
      <c r="I126" s="32">
        <v>30986</v>
      </c>
      <c r="J126" s="30" t="s">
        <v>46</v>
      </c>
      <c r="K126" s="33">
        <v>30986</v>
      </c>
      <c r="L126" s="34">
        <v>30986</v>
      </c>
      <c r="M126" s="35">
        <f t="shared" si="15"/>
        <v>1</v>
      </c>
      <c r="N126" s="69" t="s">
        <v>44</v>
      </c>
      <c r="O126" s="30" t="s">
        <v>46</v>
      </c>
      <c r="P126" s="31" t="s">
        <v>45</v>
      </c>
      <c r="Q126" s="36">
        <v>830</v>
      </c>
      <c r="R126" s="30" t="s">
        <v>46</v>
      </c>
      <c r="S126" s="37">
        <v>960</v>
      </c>
      <c r="T126" s="38">
        <v>960</v>
      </c>
      <c r="U126" s="35">
        <f t="shared" si="18"/>
        <v>0.86458333333333337</v>
      </c>
      <c r="V126" s="69" t="s">
        <v>44</v>
      </c>
      <c r="W126" s="30" t="s">
        <v>46</v>
      </c>
      <c r="X126" s="31" t="s">
        <v>45</v>
      </c>
      <c r="Y126" s="36">
        <v>830</v>
      </c>
      <c r="Z126" s="30" t="s">
        <v>46</v>
      </c>
      <c r="AA126" s="83">
        <v>960</v>
      </c>
      <c r="AB126" s="44">
        <v>960</v>
      </c>
      <c r="AC126" s="35">
        <f t="shared" si="19"/>
        <v>0.86458333333333337</v>
      </c>
      <c r="AD126" s="46"/>
      <c r="AE126" s="47"/>
      <c r="AF126" s="48"/>
    </row>
    <row r="127" spans="1:32" customFormat="1" ht="42" customHeight="1" x14ac:dyDescent="0.2">
      <c r="A127" s="28">
        <v>117</v>
      </c>
      <c r="B127" s="28" t="s">
        <v>9</v>
      </c>
      <c r="C127" s="28" t="s">
        <v>250</v>
      </c>
      <c r="D127" s="28" t="s">
        <v>251</v>
      </c>
      <c r="E127" s="28" t="s">
        <v>634</v>
      </c>
      <c r="F127" s="29" t="s">
        <v>7</v>
      </c>
      <c r="G127" s="30" t="s">
        <v>46</v>
      </c>
      <c r="H127" s="31" t="s">
        <v>8</v>
      </c>
      <c r="I127" s="32">
        <v>30524</v>
      </c>
      <c r="J127" s="30" t="s">
        <v>46</v>
      </c>
      <c r="K127" s="33">
        <v>30524</v>
      </c>
      <c r="L127" s="34">
        <v>30524</v>
      </c>
      <c r="M127" s="35">
        <f t="shared" si="15"/>
        <v>1</v>
      </c>
      <c r="N127" s="69" t="s">
        <v>44</v>
      </c>
      <c r="O127" s="30" t="s">
        <v>46</v>
      </c>
      <c r="P127" s="31" t="s">
        <v>45</v>
      </c>
      <c r="Q127" s="36">
        <v>822</v>
      </c>
      <c r="R127" s="30" t="s">
        <v>46</v>
      </c>
      <c r="S127" s="37">
        <v>1000</v>
      </c>
      <c r="T127" s="38">
        <v>1000</v>
      </c>
      <c r="U127" s="35">
        <f t="shared" si="18"/>
        <v>0.82199999999999995</v>
      </c>
      <c r="V127" s="69" t="s">
        <v>44</v>
      </c>
      <c r="W127" s="30" t="s">
        <v>46</v>
      </c>
      <c r="X127" s="31" t="s">
        <v>45</v>
      </c>
      <c r="Y127" s="36">
        <v>822</v>
      </c>
      <c r="Z127" s="30" t="s">
        <v>46</v>
      </c>
      <c r="AA127" s="83">
        <v>1000</v>
      </c>
      <c r="AB127" s="44">
        <v>1000</v>
      </c>
      <c r="AC127" s="35">
        <f t="shared" si="19"/>
        <v>0.82199999999999995</v>
      </c>
      <c r="AD127" s="46"/>
      <c r="AE127" s="47"/>
      <c r="AF127" s="48"/>
    </row>
    <row r="128" spans="1:32" customFormat="1" ht="42" customHeight="1" x14ac:dyDescent="0.2">
      <c r="A128" s="28">
        <v>118</v>
      </c>
      <c r="B128" s="28" t="s">
        <v>9</v>
      </c>
      <c r="C128" s="28" t="s">
        <v>252</v>
      </c>
      <c r="D128" s="28" t="s">
        <v>253</v>
      </c>
      <c r="E128" s="28" t="s">
        <v>635</v>
      </c>
      <c r="F128" s="29" t="s">
        <v>7</v>
      </c>
      <c r="G128" s="30" t="s">
        <v>46</v>
      </c>
      <c r="H128" s="31" t="s">
        <v>8</v>
      </c>
      <c r="I128" s="32">
        <v>34348</v>
      </c>
      <c r="J128" s="30" t="s">
        <v>46</v>
      </c>
      <c r="K128" s="33">
        <v>34348</v>
      </c>
      <c r="L128" s="34">
        <v>34348</v>
      </c>
      <c r="M128" s="35">
        <f t="shared" si="15"/>
        <v>1</v>
      </c>
      <c r="N128" s="69" t="s">
        <v>44</v>
      </c>
      <c r="O128" s="30" t="s">
        <v>46</v>
      </c>
      <c r="P128" s="31" t="s">
        <v>45</v>
      </c>
      <c r="Q128" s="36">
        <v>715</v>
      </c>
      <c r="R128" s="30" t="s">
        <v>46</v>
      </c>
      <c r="S128" s="37">
        <v>720</v>
      </c>
      <c r="T128" s="38">
        <v>720</v>
      </c>
      <c r="U128" s="35">
        <f t="shared" si="18"/>
        <v>0.99305555555555558</v>
      </c>
      <c r="V128" s="69" t="s">
        <v>44</v>
      </c>
      <c r="W128" s="30" t="s">
        <v>46</v>
      </c>
      <c r="X128" s="31" t="s">
        <v>45</v>
      </c>
      <c r="Y128" s="36">
        <v>715</v>
      </c>
      <c r="Z128" s="30" t="s">
        <v>46</v>
      </c>
      <c r="AA128" s="83">
        <v>720</v>
      </c>
      <c r="AB128" s="44">
        <v>720</v>
      </c>
      <c r="AC128" s="35">
        <f t="shared" si="19"/>
        <v>0.99305555555555558</v>
      </c>
      <c r="AD128" s="46"/>
      <c r="AE128" s="47"/>
      <c r="AF128" s="48"/>
    </row>
    <row r="129" spans="1:32" customFormat="1" ht="42" customHeight="1" x14ac:dyDescent="0.2">
      <c r="A129" s="28">
        <v>119</v>
      </c>
      <c r="B129" s="28" t="s">
        <v>9</v>
      </c>
      <c r="C129" s="28" t="s">
        <v>254</v>
      </c>
      <c r="D129" s="28" t="s">
        <v>255</v>
      </c>
      <c r="E129" s="28" t="s">
        <v>636</v>
      </c>
      <c r="F129" s="105" t="s">
        <v>7</v>
      </c>
      <c r="G129" s="30" t="s">
        <v>46</v>
      </c>
      <c r="H129" s="42" t="s">
        <v>8</v>
      </c>
      <c r="I129" s="32">
        <v>34757</v>
      </c>
      <c r="J129" s="30" t="s">
        <v>46</v>
      </c>
      <c r="K129" s="33">
        <v>34757</v>
      </c>
      <c r="L129" s="34">
        <v>34757</v>
      </c>
      <c r="M129" s="35">
        <f t="shared" si="15"/>
        <v>1</v>
      </c>
      <c r="N129" s="69" t="s">
        <v>44</v>
      </c>
      <c r="O129" s="30" t="s">
        <v>46</v>
      </c>
      <c r="P129" s="31" t="s">
        <v>45</v>
      </c>
      <c r="Q129" s="36">
        <v>716</v>
      </c>
      <c r="R129" s="30" t="s">
        <v>46</v>
      </c>
      <c r="S129" s="37">
        <v>772</v>
      </c>
      <c r="T129" s="38">
        <v>772</v>
      </c>
      <c r="U129" s="35">
        <f t="shared" si="18"/>
        <v>0.92746113989637302</v>
      </c>
      <c r="V129" s="69" t="s">
        <v>44</v>
      </c>
      <c r="W129" s="30" t="s">
        <v>46</v>
      </c>
      <c r="X129" s="31" t="s">
        <v>45</v>
      </c>
      <c r="Y129" s="36">
        <v>716</v>
      </c>
      <c r="Z129" s="30" t="s">
        <v>46</v>
      </c>
      <c r="AA129" s="83">
        <v>772</v>
      </c>
      <c r="AB129" s="44">
        <v>772</v>
      </c>
      <c r="AC129" s="35">
        <f t="shared" si="19"/>
        <v>0.92746113989637302</v>
      </c>
      <c r="AD129" s="46"/>
      <c r="AE129" s="47"/>
      <c r="AF129" s="48"/>
    </row>
    <row r="130" spans="1:32" customFormat="1" ht="42" customHeight="1" x14ac:dyDescent="0.2">
      <c r="A130" s="28">
        <v>120</v>
      </c>
      <c r="B130" s="28" t="s">
        <v>9</v>
      </c>
      <c r="C130" s="28" t="s">
        <v>256</v>
      </c>
      <c r="D130" s="28" t="s">
        <v>257</v>
      </c>
      <c r="E130" s="28" t="s">
        <v>637</v>
      </c>
      <c r="F130" s="29" t="s">
        <v>7</v>
      </c>
      <c r="G130" s="30" t="s">
        <v>46</v>
      </c>
      <c r="H130" s="31" t="s">
        <v>8</v>
      </c>
      <c r="I130" s="32">
        <v>40277</v>
      </c>
      <c r="J130" s="30" t="s">
        <v>46</v>
      </c>
      <c r="K130" s="33">
        <v>40277</v>
      </c>
      <c r="L130" s="34">
        <v>40277</v>
      </c>
      <c r="M130" s="35">
        <f t="shared" si="15"/>
        <v>1</v>
      </c>
      <c r="N130" s="69" t="s">
        <v>44</v>
      </c>
      <c r="O130" s="30" t="s">
        <v>46</v>
      </c>
      <c r="P130" s="31" t="s">
        <v>45</v>
      </c>
      <c r="Q130" s="36">
        <v>692</v>
      </c>
      <c r="R130" s="30" t="s">
        <v>46</v>
      </c>
      <c r="S130" s="37">
        <v>760</v>
      </c>
      <c r="T130" s="38">
        <v>760</v>
      </c>
      <c r="U130" s="35">
        <f t="shared" si="18"/>
        <v>0.91052631578947374</v>
      </c>
      <c r="V130" s="29" t="s">
        <v>44</v>
      </c>
      <c r="W130" s="30" t="s">
        <v>46</v>
      </c>
      <c r="X130" s="31" t="s">
        <v>45</v>
      </c>
      <c r="Y130" s="36">
        <v>692</v>
      </c>
      <c r="Z130" s="30" t="s">
        <v>46</v>
      </c>
      <c r="AA130" s="83">
        <v>760</v>
      </c>
      <c r="AB130" s="44">
        <v>760</v>
      </c>
      <c r="AC130" s="35">
        <f t="shared" si="19"/>
        <v>0.91052631578947374</v>
      </c>
      <c r="AD130" s="46"/>
      <c r="AE130" s="47"/>
      <c r="AF130" s="48"/>
    </row>
    <row r="131" spans="1:32" customFormat="1" ht="42" customHeight="1" x14ac:dyDescent="0.2">
      <c r="A131" s="28">
        <v>121</v>
      </c>
      <c r="B131" s="28" t="s">
        <v>9</v>
      </c>
      <c r="C131" s="28" t="s">
        <v>260</v>
      </c>
      <c r="D131" s="28" t="s">
        <v>261</v>
      </c>
      <c r="E131" s="28" t="s">
        <v>638</v>
      </c>
      <c r="F131" s="29" t="s">
        <v>7</v>
      </c>
      <c r="G131" s="30" t="s">
        <v>46</v>
      </c>
      <c r="H131" s="31" t="s">
        <v>8</v>
      </c>
      <c r="I131" s="32">
        <v>26483</v>
      </c>
      <c r="J131" s="30" t="s">
        <v>46</v>
      </c>
      <c r="K131" s="33">
        <v>26483</v>
      </c>
      <c r="L131" s="34">
        <v>26483</v>
      </c>
      <c r="M131" s="35">
        <f t="shared" si="15"/>
        <v>1</v>
      </c>
      <c r="N131" s="69" t="s">
        <v>44</v>
      </c>
      <c r="O131" s="30" t="s">
        <v>46</v>
      </c>
      <c r="P131" s="31" t="s">
        <v>45</v>
      </c>
      <c r="Q131" s="36">
        <v>225</v>
      </c>
      <c r="R131" s="30" t="s">
        <v>46</v>
      </c>
      <c r="S131" s="37">
        <v>720</v>
      </c>
      <c r="T131" s="38">
        <v>720</v>
      </c>
      <c r="U131" s="144">
        <f t="shared" si="18"/>
        <v>0.3125</v>
      </c>
      <c r="V131" s="69" t="s">
        <v>44</v>
      </c>
      <c r="W131" s="30" t="s">
        <v>46</v>
      </c>
      <c r="X131" s="31" t="s">
        <v>45</v>
      </c>
      <c r="Y131" s="36">
        <v>225</v>
      </c>
      <c r="Z131" s="30" t="s">
        <v>46</v>
      </c>
      <c r="AA131" s="83">
        <v>720</v>
      </c>
      <c r="AB131" s="44">
        <v>720</v>
      </c>
      <c r="AC131" s="144">
        <f t="shared" si="19"/>
        <v>0.3125</v>
      </c>
      <c r="AD131" s="46" t="s">
        <v>707</v>
      </c>
      <c r="AE131" s="47"/>
      <c r="AF131" s="48" t="s">
        <v>708</v>
      </c>
    </row>
    <row r="132" spans="1:32" customFormat="1" ht="42" customHeight="1" x14ac:dyDescent="0.2">
      <c r="A132" s="28">
        <v>122</v>
      </c>
      <c r="B132" s="28" t="s">
        <v>9</v>
      </c>
      <c r="C132" s="28" t="s">
        <v>262</v>
      </c>
      <c r="D132" s="28" t="s">
        <v>263</v>
      </c>
      <c r="E132" s="28" t="s">
        <v>639</v>
      </c>
      <c r="F132" s="29" t="s">
        <v>7</v>
      </c>
      <c r="G132" s="30" t="s">
        <v>46</v>
      </c>
      <c r="H132" s="31" t="s">
        <v>8</v>
      </c>
      <c r="I132" s="32">
        <v>51307</v>
      </c>
      <c r="J132" s="30" t="s">
        <v>46</v>
      </c>
      <c r="K132" s="33">
        <v>51307</v>
      </c>
      <c r="L132" s="34">
        <v>51307</v>
      </c>
      <c r="M132" s="35">
        <f t="shared" si="15"/>
        <v>1</v>
      </c>
      <c r="N132" s="69" t="s">
        <v>44</v>
      </c>
      <c r="O132" s="30" t="s">
        <v>46</v>
      </c>
      <c r="P132" s="31" t="s">
        <v>45</v>
      </c>
      <c r="Q132" s="36">
        <v>318</v>
      </c>
      <c r="R132" s="30" t="s">
        <v>46</v>
      </c>
      <c r="S132" s="37">
        <v>560</v>
      </c>
      <c r="T132" s="38">
        <v>560</v>
      </c>
      <c r="U132" s="35">
        <f t="shared" si="18"/>
        <v>0.56785714285714284</v>
      </c>
      <c r="V132" s="69" t="s">
        <v>44</v>
      </c>
      <c r="W132" s="30" t="s">
        <v>46</v>
      </c>
      <c r="X132" s="31" t="s">
        <v>45</v>
      </c>
      <c r="Y132" s="36">
        <v>318</v>
      </c>
      <c r="Z132" s="30" t="s">
        <v>46</v>
      </c>
      <c r="AA132" s="83">
        <v>560</v>
      </c>
      <c r="AB132" s="44">
        <v>560</v>
      </c>
      <c r="AC132" s="35">
        <f t="shared" si="19"/>
        <v>0.56785714285714284</v>
      </c>
      <c r="AD132" s="46"/>
      <c r="AE132" s="47"/>
      <c r="AF132" s="48"/>
    </row>
    <row r="133" spans="1:32" customFormat="1" ht="42" customHeight="1" x14ac:dyDescent="0.2">
      <c r="A133" s="28">
        <v>123</v>
      </c>
      <c r="B133" s="28" t="s">
        <v>9</v>
      </c>
      <c r="C133" s="28" t="s">
        <v>264</v>
      </c>
      <c r="D133" s="28" t="s">
        <v>265</v>
      </c>
      <c r="E133" s="28" t="s">
        <v>640</v>
      </c>
      <c r="F133" s="29" t="s">
        <v>7</v>
      </c>
      <c r="G133" s="30" t="s">
        <v>46</v>
      </c>
      <c r="H133" s="31" t="s">
        <v>8</v>
      </c>
      <c r="I133" s="32">
        <v>110321.18</v>
      </c>
      <c r="J133" s="30" t="s">
        <v>46</v>
      </c>
      <c r="K133" s="33">
        <v>110321.18</v>
      </c>
      <c r="L133" s="34">
        <v>110321.18</v>
      </c>
      <c r="M133" s="35">
        <f t="shared" si="15"/>
        <v>1</v>
      </c>
      <c r="N133" s="69" t="s">
        <v>44</v>
      </c>
      <c r="O133" s="30" t="s">
        <v>46</v>
      </c>
      <c r="P133" s="31" t="s">
        <v>45</v>
      </c>
      <c r="Q133" s="36">
        <v>560</v>
      </c>
      <c r="R133" s="30" t="s">
        <v>46</v>
      </c>
      <c r="S133" s="37">
        <v>609</v>
      </c>
      <c r="T133" s="38">
        <v>609</v>
      </c>
      <c r="U133" s="35">
        <f t="shared" si="18"/>
        <v>0.91954022988505746</v>
      </c>
      <c r="V133" s="69" t="s">
        <v>44</v>
      </c>
      <c r="W133" s="30" t="s">
        <v>46</v>
      </c>
      <c r="X133" s="31" t="s">
        <v>45</v>
      </c>
      <c r="Y133" s="36">
        <v>560</v>
      </c>
      <c r="Z133" s="30" t="s">
        <v>46</v>
      </c>
      <c r="AA133" s="83">
        <v>609</v>
      </c>
      <c r="AB133" s="44">
        <v>609</v>
      </c>
      <c r="AC133" s="35">
        <f t="shared" si="19"/>
        <v>0.91954022988505746</v>
      </c>
      <c r="AD133" s="46"/>
      <c r="AE133" s="47"/>
      <c r="AF133" s="48"/>
    </row>
    <row r="134" spans="1:32" customFormat="1" ht="42" customHeight="1" x14ac:dyDescent="0.2">
      <c r="A134" s="28">
        <v>124</v>
      </c>
      <c r="B134" s="28" t="s">
        <v>9</v>
      </c>
      <c r="C134" s="28" t="s">
        <v>266</v>
      </c>
      <c r="D134" s="28" t="s">
        <v>267</v>
      </c>
      <c r="E134" s="28" t="s">
        <v>641</v>
      </c>
      <c r="F134" s="29" t="s">
        <v>7</v>
      </c>
      <c r="G134" s="30" t="s">
        <v>46</v>
      </c>
      <c r="H134" s="31" t="s">
        <v>8</v>
      </c>
      <c r="I134" s="32">
        <v>87541</v>
      </c>
      <c r="J134" s="30" t="s">
        <v>46</v>
      </c>
      <c r="K134" s="33">
        <v>87541</v>
      </c>
      <c r="L134" s="34">
        <v>87541</v>
      </c>
      <c r="M134" s="35">
        <f t="shared" si="15"/>
        <v>1</v>
      </c>
      <c r="N134" s="69" t="s">
        <v>44</v>
      </c>
      <c r="O134" s="30" t="s">
        <v>46</v>
      </c>
      <c r="P134" s="31" t="s">
        <v>45</v>
      </c>
      <c r="Q134" s="36">
        <v>587</v>
      </c>
      <c r="R134" s="30" t="s">
        <v>46</v>
      </c>
      <c r="S134" s="37">
        <v>600</v>
      </c>
      <c r="T134" s="38">
        <v>600</v>
      </c>
      <c r="U134" s="35">
        <f t="shared" si="18"/>
        <v>0.97833333333333339</v>
      </c>
      <c r="V134" s="69" t="s">
        <v>44</v>
      </c>
      <c r="W134" s="30" t="s">
        <v>46</v>
      </c>
      <c r="X134" s="31" t="s">
        <v>45</v>
      </c>
      <c r="Y134" s="36">
        <v>587</v>
      </c>
      <c r="Z134" s="30" t="s">
        <v>46</v>
      </c>
      <c r="AA134" s="83">
        <v>600</v>
      </c>
      <c r="AB134" s="44">
        <v>600</v>
      </c>
      <c r="AC134" s="35">
        <f t="shared" si="19"/>
        <v>0.97833333333333339</v>
      </c>
      <c r="AD134" s="46"/>
      <c r="AE134" s="47"/>
      <c r="AF134" s="48"/>
    </row>
    <row r="135" spans="1:32" customFormat="1" ht="42" customHeight="1" x14ac:dyDescent="0.2">
      <c r="A135" s="28">
        <v>125</v>
      </c>
      <c r="B135" s="28" t="s">
        <v>9</v>
      </c>
      <c r="C135" s="28" t="s">
        <v>268</v>
      </c>
      <c r="D135" s="28" t="s">
        <v>269</v>
      </c>
      <c r="E135" s="28" t="s">
        <v>458</v>
      </c>
      <c r="F135" s="29" t="s">
        <v>7</v>
      </c>
      <c r="G135" s="30" t="s">
        <v>46</v>
      </c>
      <c r="H135" s="31" t="s">
        <v>8</v>
      </c>
      <c r="I135" s="32">
        <v>41278.160000000003</v>
      </c>
      <c r="J135" s="30" t="s">
        <v>46</v>
      </c>
      <c r="K135" s="33">
        <v>41278.160000000003</v>
      </c>
      <c r="L135" s="34">
        <v>41278.160000000003</v>
      </c>
      <c r="M135" s="35">
        <f t="shared" si="15"/>
        <v>1</v>
      </c>
      <c r="N135" s="69" t="s">
        <v>44</v>
      </c>
      <c r="O135" s="30" t="s">
        <v>46</v>
      </c>
      <c r="P135" s="31" t="s">
        <v>45</v>
      </c>
      <c r="Q135" s="36">
        <v>713</v>
      </c>
      <c r="R135" s="30" t="s">
        <v>46</v>
      </c>
      <c r="S135" s="37">
        <v>720</v>
      </c>
      <c r="T135" s="38">
        <v>720</v>
      </c>
      <c r="U135" s="35">
        <f t="shared" si="18"/>
        <v>0.99027777777777781</v>
      </c>
      <c r="V135" s="69" t="s">
        <v>44</v>
      </c>
      <c r="W135" s="30" t="s">
        <v>46</v>
      </c>
      <c r="X135" s="31" t="s">
        <v>45</v>
      </c>
      <c r="Y135" s="36">
        <v>713</v>
      </c>
      <c r="Z135" s="30" t="s">
        <v>46</v>
      </c>
      <c r="AA135" s="83">
        <v>720</v>
      </c>
      <c r="AB135" s="44">
        <v>720</v>
      </c>
      <c r="AC135" s="35">
        <f t="shared" si="19"/>
        <v>0.99027777777777781</v>
      </c>
      <c r="AD135" s="46"/>
      <c r="AE135" s="47"/>
      <c r="AF135" s="48"/>
    </row>
    <row r="136" spans="1:32" customFormat="1" ht="42" customHeight="1" x14ac:dyDescent="0.2">
      <c r="A136" s="28">
        <v>126</v>
      </c>
      <c r="B136" s="28" t="s">
        <v>9</v>
      </c>
      <c r="C136" s="28" t="s">
        <v>270</v>
      </c>
      <c r="D136" s="28" t="s">
        <v>271</v>
      </c>
      <c r="E136" s="28" t="s">
        <v>642</v>
      </c>
      <c r="F136" s="29" t="s">
        <v>7</v>
      </c>
      <c r="G136" s="30" t="s">
        <v>46</v>
      </c>
      <c r="H136" s="31" t="s">
        <v>8</v>
      </c>
      <c r="I136" s="32">
        <v>34499</v>
      </c>
      <c r="J136" s="30" t="s">
        <v>46</v>
      </c>
      <c r="K136" s="33">
        <v>34499</v>
      </c>
      <c r="L136" s="34">
        <v>34499</v>
      </c>
      <c r="M136" s="35">
        <f t="shared" si="15"/>
        <v>1</v>
      </c>
      <c r="N136" s="69" t="s">
        <v>44</v>
      </c>
      <c r="O136" s="30" t="s">
        <v>46</v>
      </c>
      <c r="P136" s="31" t="s">
        <v>45</v>
      </c>
      <c r="Q136" s="36">
        <v>573</v>
      </c>
      <c r="R136" s="30" t="s">
        <v>46</v>
      </c>
      <c r="S136" s="37">
        <v>720</v>
      </c>
      <c r="T136" s="38">
        <v>720</v>
      </c>
      <c r="U136" s="35">
        <f t="shared" si="18"/>
        <v>0.79583333333333328</v>
      </c>
      <c r="V136" s="69" t="s">
        <v>44</v>
      </c>
      <c r="W136" s="30" t="s">
        <v>46</v>
      </c>
      <c r="X136" s="31" t="s">
        <v>45</v>
      </c>
      <c r="Y136" s="36">
        <v>573</v>
      </c>
      <c r="Z136" s="30" t="s">
        <v>46</v>
      </c>
      <c r="AA136" s="83">
        <v>720</v>
      </c>
      <c r="AB136" s="44">
        <v>720</v>
      </c>
      <c r="AC136" s="35">
        <f t="shared" si="19"/>
        <v>0.79583333333333328</v>
      </c>
      <c r="AD136" s="46"/>
      <c r="AE136" s="47"/>
      <c r="AF136" s="48"/>
    </row>
    <row r="137" spans="1:32" customFormat="1" ht="42" customHeight="1" x14ac:dyDescent="0.2">
      <c r="A137" s="28">
        <v>127</v>
      </c>
      <c r="B137" s="28" t="s">
        <v>9</v>
      </c>
      <c r="C137" s="28" t="s">
        <v>272</v>
      </c>
      <c r="D137" s="28" t="s">
        <v>273</v>
      </c>
      <c r="E137" s="28" t="s">
        <v>643</v>
      </c>
      <c r="F137" s="29" t="s">
        <v>7</v>
      </c>
      <c r="G137" s="30" t="s">
        <v>46</v>
      </c>
      <c r="H137" s="31" t="s">
        <v>8</v>
      </c>
      <c r="I137" s="32">
        <v>29360</v>
      </c>
      <c r="J137" s="30" t="s">
        <v>46</v>
      </c>
      <c r="K137" s="33">
        <v>29360</v>
      </c>
      <c r="L137" s="34">
        <v>29360</v>
      </c>
      <c r="M137" s="35">
        <f t="shared" si="15"/>
        <v>1</v>
      </c>
      <c r="N137" s="69" t="s">
        <v>44</v>
      </c>
      <c r="O137" s="30" t="s">
        <v>46</v>
      </c>
      <c r="P137" s="31" t="s">
        <v>45</v>
      </c>
      <c r="Q137" s="36">
        <v>712</v>
      </c>
      <c r="R137" s="30" t="s">
        <v>46</v>
      </c>
      <c r="S137" s="37">
        <v>720</v>
      </c>
      <c r="T137" s="38">
        <v>720</v>
      </c>
      <c r="U137" s="35">
        <f t="shared" si="18"/>
        <v>0.98888888888888893</v>
      </c>
      <c r="V137" s="69" t="s">
        <v>44</v>
      </c>
      <c r="W137" s="30" t="s">
        <v>46</v>
      </c>
      <c r="X137" s="31" t="s">
        <v>45</v>
      </c>
      <c r="Y137" s="36">
        <v>712</v>
      </c>
      <c r="Z137" s="30" t="s">
        <v>46</v>
      </c>
      <c r="AA137" s="83">
        <v>720</v>
      </c>
      <c r="AB137" s="44">
        <v>720</v>
      </c>
      <c r="AC137" s="35">
        <f t="shared" si="19"/>
        <v>0.98888888888888893</v>
      </c>
      <c r="AD137" s="46"/>
      <c r="AE137" s="47"/>
      <c r="AF137" s="48"/>
    </row>
    <row r="138" spans="1:32" customFormat="1" ht="42" customHeight="1" x14ac:dyDescent="0.2">
      <c r="A138" s="28">
        <v>128</v>
      </c>
      <c r="B138" s="28" t="s">
        <v>9</v>
      </c>
      <c r="C138" s="28" t="s">
        <v>274</v>
      </c>
      <c r="D138" s="28" t="s">
        <v>275</v>
      </c>
      <c r="E138" s="28" t="s">
        <v>644</v>
      </c>
      <c r="F138" s="29" t="s">
        <v>7</v>
      </c>
      <c r="G138" s="30" t="s">
        <v>46</v>
      </c>
      <c r="H138" s="31" t="s">
        <v>8</v>
      </c>
      <c r="I138" s="32">
        <v>40863</v>
      </c>
      <c r="J138" s="30" t="s">
        <v>46</v>
      </c>
      <c r="K138" s="33">
        <v>40863</v>
      </c>
      <c r="L138" s="34">
        <v>40863</v>
      </c>
      <c r="M138" s="35">
        <f t="shared" si="15"/>
        <v>1</v>
      </c>
      <c r="N138" s="69" t="s">
        <v>44</v>
      </c>
      <c r="O138" s="30" t="s">
        <v>46</v>
      </c>
      <c r="P138" s="31" t="s">
        <v>45</v>
      </c>
      <c r="Q138" s="36">
        <v>522</v>
      </c>
      <c r="R138" s="30" t="s">
        <v>46</v>
      </c>
      <c r="S138" s="37">
        <v>729</v>
      </c>
      <c r="T138" s="38">
        <v>729</v>
      </c>
      <c r="U138" s="35">
        <f t="shared" si="18"/>
        <v>0.71604938271604934</v>
      </c>
      <c r="V138" s="69" t="s">
        <v>44</v>
      </c>
      <c r="W138" s="30" t="s">
        <v>46</v>
      </c>
      <c r="X138" s="31" t="s">
        <v>45</v>
      </c>
      <c r="Y138" s="36">
        <v>522</v>
      </c>
      <c r="Z138" s="30" t="s">
        <v>46</v>
      </c>
      <c r="AA138" s="83">
        <v>729</v>
      </c>
      <c r="AB138" s="44">
        <v>729</v>
      </c>
      <c r="AC138" s="35">
        <f t="shared" si="19"/>
        <v>0.71604938271604934</v>
      </c>
      <c r="AD138" s="46"/>
      <c r="AE138" s="47"/>
      <c r="AF138" s="48"/>
    </row>
    <row r="139" spans="1:32" customFormat="1" ht="42" customHeight="1" x14ac:dyDescent="0.2">
      <c r="A139" s="28">
        <v>129</v>
      </c>
      <c r="B139" s="28" t="s">
        <v>9</v>
      </c>
      <c r="C139" s="28" t="s">
        <v>276</v>
      </c>
      <c r="D139" s="28" t="s">
        <v>277</v>
      </c>
      <c r="E139" s="28" t="s">
        <v>645</v>
      </c>
      <c r="F139" s="29" t="s">
        <v>7</v>
      </c>
      <c r="G139" s="30" t="s">
        <v>46</v>
      </c>
      <c r="H139" s="31" t="s">
        <v>8</v>
      </c>
      <c r="I139" s="32">
        <v>33000</v>
      </c>
      <c r="J139" s="30" t="s">
        <v>46</v>
      </c>
      <c r="K139" s="33">
        <v>33000</v>
      </c>
      <c r="L139" s="34">
        <v>33000</v>
      </c>
      <c r="M139" s="35">
        <f t="shared" si="15"/>
        <v>1</v>
      </c>
      <c r="N139" s="69" t="s">
        <v>44</v>
      </c>
      <c r="O139" s="30" t="s">
        <v>46</v>
      </c>
      <c r="P139" s="31" t="s">
        <v>45</v>
      </c>
      <c r="Q139" s="106"/>
      <c r="R139" s="30" t="s">
        <v>46</v>
      </c>
      <c r="S139" s="37"/>
      <c r="T139" s="38"/>
      <c r="U139" s="35"/>
      <c r="V139" s="69" t="s">
        <v>44</v>
      </c>
      <c r="W139" s="30" t="s">
        <v>46</v>
      </c>
      <c r="X139" s="31" t="s">
        <v>45</v>
      </c>
      <c r="Y139" s="106"/>
      <c r="Z139" s="30" t="s">
        <v>46</v>
      </c>
      <c r="AA139" s="83"/>
      <c r="AB139" s="44"/>
      <c r="AC139" s="35"/>
      <c r="AD139" s="46"/>
      <c r="AE139" s="47"/>
      <c r="AF139" s="48" t="s">
        <v>453</v>
      </c>
    </row>
    <row r="140" spans="1:32" customFormat="1" ht="42" customHeight="1" x14ac:dyDescent="0.2">
      <c r="A140" s="28">
        <v>130</v>
      </c>
      <c r="B140" s="28" t="s">
        <v>9</v>
      </c>
      <c r="C140" s="28" t="s">
        <v>278</v>
      </c>
      <c r="D140" s="28" t="s">
        <v>279</v>
      </c>
      <c r="E140" s="28" t="s">
        <v>459</v>
      </c>
      <c r="F140" s="29" t="s">
        <v>7</v>
      </c>
      <c r="G140" s="30" t="s">
        <v>46</v>
      </c>
      <c r="H140" s="31" t="s">
        <v>8</v>
      </c>
      <c r="I140" s="32">
        <v>30000</v>
      </c>
      <c r="J140" s="30" t="s">
        <v>46</v>
      </c>
      <c r="K140" s="33">
        <v>30000</v>
      </c>
      <c r="L140" s="34">
        <v>30000</v>
      </c>
      <c r="M140" s="35">
        <f t="shared" si="15"/>
        <v>1</v>
      </c>
      <c r="N140" s="69" t="s">
        <v>44</v>
      </c>
      <c r="O140" s="30" t="s">
        <v>46</v>
      </c>
      <c r="P140" s="31" t="s">
        <v>45</v>
      </c>
      <c r="Q140" s="36">
        <v>581</v>
      </c>
      <c r="R140" s="30" t="s">
        <v>46</v>
      </c>
      <c r="S140" s="37">
        <v>600</v>
      </c>
      <c r="T140" s="38">
        <v>600</v>
      </c>
      <c r="U140" s="35">
        <f t="shared" ref="U140:U173" si="20">Q140/T140</f>
        <v>0.96833333333333338</v>
      </c>
      <c r="V140" s="69" t="s">
        <v>44</v>
      </c>
      <c r="W140" s="30" t="s">
        <v>46</v>
      </c>
      <c r="X140" s="31" t="s">
        <v>45</v>
      </c>
      <c r="Y140" s="36">
        <v>581</v>
      </c>
      <c r="Z140" s="30" t="s">
        <v>46</v>
      </c>
      <c r="AA140" s="83">
        <v>600</v>
      </c>
      <c r="AB140" s="44">
        <v>600</v>
      </c>
      <c r="AC140" s="35">
        <f t="shared" ref="AC140:AC154" si="21">Y140/AB140</f>
        <v>0.96833333333333338</v>
      </c>
      <c r="AD140" s="46"/>
      <c r="AE140" s="47"/>
      <c r="AF140" s="48"/>
    </row>
    <row r="141" spans="1:32" customFormat="1" ht="42" customHeight="1" x14ac:dyDescent="0.2">
      <c r="A141" s="28">
        <v>131</v>
      </c>
      <c r="B141" s="28" t="s">
        <v>9</v>
      </c>
      <c r="C141" s="28" t="s">
        <v>280</v>
      </c>
      <c r="D141" s="28" t="s">
        <v>460</v>
      </c>
      <c r="E141" s="28" t="s">
        <v>646</v>
      </c>
      <c r="F141" s="105" t="s">
        <v>7</v>
      </c>
      <c r="G141" s="30" t="s">
        <v>46</v>
      </c>
      <c r="H141" s="42" t="s">
        <v>8</v>
      </c>
      <c r="I141" s="32">
        <v>32073</v>
      </c>
      <c r="J141" s="30" t="s">
        <v>46</v>
      </c>
      <c r="K141" s="33">
        <v>32073</v>
      </c>
      <c r="L141" s="34">
        <v>32073</v>
      </c>
      <c r="M141" s="35">
        <f t="shared" si="15"/>
        <v>1</v>
      </c>
      <c r="N141" s="69" t="s">
        <v>44</v>
      </c>
      <c r="O141" s="30" t="s">
        <v>46</v>
      </c>
      <c r="P141" s="31" t="s">
        <v>45</v>
      </c>
      <c r="Q141" s="36">
        <v>704</v>
      </c>
      <c r="R141" s="30" t="s">
        <v>46</v>
      </c>
      <c r="S141" s="37">
        <v>720</v>
      </c>
      <c r="T141" s="38">
        <v>720</v>
      </c>
      <c r="U141" s="35">
        <f t="shared" si="20"/>
        <v>0.97777777777777775</v>
      </c>
      <c r="V141" s="69" t="s">
        <v>44</v>
      </c>
      <c r="W141" s="30" t="s">
        <v>46</v>
      </c>
      <c r="X141" s="31" t="s">
        <v>45</v>
      </c>
      <c r="Y141" s="36">
        <v>704</v>
      </c>
      <c r="Z141" s="30" t="s">
        <v>46</v>
      </c>
      <c r="AA141" s="83">
        <v>720</v>
      </c>
      <c r="AB141" s="44">
        <v>720</v>
      </c>
      <c r="AC141" s="35">
        <f t="shared" si="21"/>
        <v>0.97777777777777775</v>
      </c>
      <c r="AD141" s="46"/>
      <c r="AE141" s="47"/>
      <c r="AF141" s="48"/>
    </row>
    <row r="142" spans="1:32" customFormat="1" ht="42" customHeight="1" x14ac:dyDescent="0.2">
      <c r="A142" s="28">
        <v>132</v>
      </c>
      <c r="B142" s="28" t="s">
        <v>9</v>
      </c>
      <c r="C142" s="28" t="s">
        <v>281</v>
      </c>
      <c r="D142" s="28" t="s">
        <v>282</v>
      </c>
      <c r="E142" s="28" t="s">
        <v>647</v>
      </c>
      <c r="F142" s="29" t="s">
        <v>7</v>
      </c>
      <c r="G142" s="30" t="s">
        <v>46</v>
      </c>
      <c r="H142" s="31" t="s">
        <v>8</v>
      </c>
      <c r="I142" s="32">
        <v>47423</v>
      </c>
      <c r="J142" s="30" t="s">
        <v>46</v>
      </c>
      <c r="K142" s="33">
        <v>47423</v>
      </c>
      <c r="L142" s="34">
        <v>47423</v>
      </c>
      <c r="M142" s="35">
        <f t="shared" si="15"/>
        <v>1</v>
      </c>
      <c r="N142" s="69" t="s">
        <v>44</v>
      </c>
      <c r="O142" s="30" t="s">
        <v>46</v>
      </c>
      <c r="P142" s="31" t="s">
        <v>45</v>
      </c>
      <c r="Q142" s="36">
        <v>590</v>
      </c>
      <c r="R142" s="30" t="s">
        <v>46</v>
      </c>
      <c r="S142" s="37">
        <v>720</v>
      </c>
      <c r="T142" s="38">
        <v>720</v>
      </c>
      <c r="U142" s="35">
        <f t="shared" si="20"/>
        <v>0.81944444444444442</v>
      </c>
      <c r="V142" s="69" t="s">
        <v>44</v>
      </c>
      <c r="W142" s="30" t="s">
        <v>46</v>
      </c>
      <c r="X142" s="31" t="s">
        <v>45</v>
      </c>
      <c r="Y142" s="36">
        <v>590</v>
      </c>
      <c r="Z142" s="30" t="s">
        <v>46</v>
      </c>
      <c r="AA142" s="83">
        <v>720</v>
      </c>
      <c r="AB142" s="44">
        <v>720</v>
      </c>
      <c r="AC142" s="35">
        <f t="shared" si="21"/>
        <v>0.81944444444444442</v>
      </c>
      <c r="AD142" s="46"/>
      <c r="AE142" s="47"/>
      <c r="AF142" s="48"/>
    </row>
    <row r="143" spans="1:32" customFormat="1" ht="42" customHeight="1" x14ac:dyDescent="0.2">
      <c r="A143" s="28">
        <v>133</v>
      </c>
      <c r="B143" s="28" t="s">
        <v>9</v>
      </c>
      <c r="C143" s="28" t="s">
        <v>283</v>
      </c>
      <c r="D143" s="28" t="s">
        <v>284</v>
      </c>
      <c r="E143" s="28" t="s">
        <v>648</v>
      </c>
      <c r="F143" s="29" t="s">
        <v>7</v>
      </c>
      <c r="G143" s="30" t="s">
        <v>46</v>
      </c>
      <c r="H143" s="31" t="s">
        <v>8</v>
      </c>
      <c r="I143" s="32">
        <v>19067</v>
      </c>
      <c r="J143" s="30" t="s">
        <v>46</v>
      </c>
      <c r="K143" s="33">
        <v>19067</v>
      </c>
      <c r="L143" s="34">
        <v>19067</v>
      </c>
      <c r="M143" s="35">
        <f t="shared" si="15"/>
        <v>1</v>
      </c>
      <c r="N143" s="69" t="s">
        <v>44</v>
      </c>
      <c r="O143" s="30" t="s">
        <v>46</v>
      </c>
      <c r="P143" s="31" t="s">
        <v>45</v>
      </c>
      <c r="Q143" s="36">
        <v>117</v>
      </c>
      <c r="R143" s="30" t="s">
        <v>46</v>
      </c>
      <c r="S143" s="37">
        <v>745</v>
      </c>
      <c r="T143" s="38">
        <v>745</v>
      </c>
      <c r="U143" s="144">
        <f t="shared" si="20"/>
        <v>0.15704697986577182</v>
      </c>
      <c r="V143" s="69" t="s">
        <v>44</v>
      </c>
      <c r="W143" s="30" t="s">
        <v>46</v>
      </c>
      <c r="X143" s="31" t="s">
        <v>45</v>
      </c>
      <c r="Y143" s="36">
        <v>117</v>
      </c>
      <c r="Z143" s="30" t="s">
        <v>46</v>
      </c>
      <c r="AA143" s="83">
        <v>745</v>
      </c>
      <c r="AB143" s="44">
        <v>745</v>
      </c>
      <c r="AC143" s="144">
        <f t="shared" si="21"/>
        <v>0.15704697986577182</v>
      </c>
      <c r="AD143" s="46" t="s">
        <v>707</v>
      </c>
      <c r="AE143" s="47"/>
      <c r="AF143" s="48"/>
    </row>
    <row r="144" spans="1:32" customFormat="1" ht="48" customHeight="1" x14ac:dyDescent="0.2">
      <c r="A144" s="28">
        <v>134</v>
      </c>
      <c r="B144" s="28" t="s">
        <v>9</v>
      </c>
      <c r="C144" s="28" t="s">
        <v>443</v>
      </c>
      <c r="D144" s="28" t="s">
        <v>317</v>
      </c>
      <c r="E144" s="28" t="s">
        <v>444</v>
      </c>
      <c r="F144" s="105" t="s">
        <v>7</v>
      </c>
      <c r="G144" s="30" t="s">
        <v>46</v>
      </c>
      <c r="H144" s="42" t="s">
        <v>8</v>
      </c>
      <c r="I144" s="32">
        <v>9113</v>
      </c>
      <c r="J144" s="30" t="s">
        <v>46</v>
      </c>
      <c r="K144" s="33">
        <v>9113</v>
      </c>
      <c r="L144" s="34">
        <v>9113</v>
      </c>
      <c r="M144" s="35">
        <f t="shared" si="15"/>
        <v>1</v>
      </c>
      <c r="N144" s="69" t="s">
        <v>44</v>
      </c>
      <c r="O144" s="30" t="s">
        <v>46</v>
      </c>
      <c r="P144" s="31" t="s">
        <v>318</v>
      </c>
      <c r="Q144" s="36">
        <v>88</v>
      </c>
      <c r="R144" s="30" t="s">
        <v>46</v>
      </c>
      <c r="S144" s="37">
        <v>81</v>
      </c>
      <c r="T144" s="38">
        <v>81</v>
      </c>
      <c r="U144" s="35">
        <f t="shared" si="20"/>
        <v>1.0864197530864197</v>
      </c>
      <c r="V144" s="69" t="s">
        <v>44</v>
      </c>
      <c r="W144" s="30" t="s">
        <v>46</v>
      </c>
      <c r="X144" s="31" t="s">
        <v>318</v>
      </c>
      <c r="Y144" s="36">
        <v>88</v>
      </c>
      <c r="Z144" s="30" t="s">
        <v>46</v>
      </c>
      <c r="AA144" s="83">
        <v>81</v>
      </c>
      <c r="AB144" s="44">
        <v>81</v>
      </c>
      <c r="AC144" s="35">
        <f t="shared" si="21"/>
        <v>1.0864197530864197</v>
      </c>
      <c r="AD144" s="46"/>
      <c r="AE144" s="47"/>
      <c r="AF144" s="48"/>
    </row>
    <row r="145" spans="1:32" customFormat="1" ht="48" customHeight="1" x14ac:dyDescent="0.2">
      <c r="A145" s="28">
        <v>135</v>
      </c>
      <c r="B145" s="28" t="s">
        <v>9</v>
      </c>
      <c r="C145" s="28" t="s">
        <v>319</v>
      </c>
      <c r="D145" s="28" t="s">
        <v>320</v>
      </c>
      <c r="E145" s="28" t="s">
        <v>649</v>
      </c>
      <c r="F145" s="105" t="s">
        <v>7</v>
      </c>
      <c r="G145" s="30" t="s">
        <v>46</v>
      </c>
      <c r="H145" s="42" t="s">
        <v>8</v>
      </c>
      <c r="I145" s="32">
        <v>10658</v>
      </c>
      <c r="J145" s="30" t="s">
        <v>46</v>
      </c>
      <c r="K145" s="33">
        <v>10658</v>
      </c>
      <c r="L145" s="34">
        <v>10658</v>
      </c>
      <c r="M145" s="35">
        <f t="shared" si="15"/>
        <v>1</v>
      </c>
      <c r="N145" s="69" t="s">
        <v>44</v>
      </c>
      <c r="O145" s="30" t="s">
        <v>46</v>
      </c>
      <c r="P145" s="31" t="s">
        <v>318</v>
      </c>
      <c r="Q145" s="36">
        <v>107</v>
      </c>
      <c r="R145" s="30" t="s">
        <v>46</v>
      </c>
      <c r="S145" s="37">
        <v>189</v>
      </c>
      <c r="T145" s="38">
        <v>189</v>
      </c>
      <c r="U145" s="35">
        <f t="shared" si="20"/>
        <v>0.56613756613756616</v>
      </c>
      <c r="V145" s="69" t="s">
        <v>44</v>
      </c>
      <c r="W145" s="30" t="s">
        <v>46</v>
      </c>
      <c r="X145" s="31" t="s">
        <v>318</v>
      </c>
      <c r="Y145" s="36">
        <v>107</v>
      </c>
      <c r="Z145" s="30" t="s">
        <v>46</v>
      </c>
      <c r="AA145" s="83">
        <v>189</v>
      </c>
      <c r="AB145" s="44">
        <v>189</v>
      </c>
      <c r="AC145" s="35">
        <f t="shared" si="21"/>
        <v>0.56613756613756616</v>
      </c>
      <c r="AD145" s="46"/>
      <c r="AE145" s="47"/>
      <c r="AF145" s="48"/>
    </row>
    <row r="146" spans="1:32" customFormat="1" ht="48" customHeight="1" x14ac:dyDescent="0.2">
      <c r="A146" s="28">
        <v>136</v>
      </c>
      <c r="B146" s="28" t="s">
        <v>9</v>
      </c>
      <c r="C146" s="28" t="s">
        <v>321</v>
      </c>
      <c r="D146" s="28" t="s">
        <v>322</v>
      </c>
      <c r="E146" s="28" t="s">
        <v>650</v>
      </c>
      <c r="F146" s="29" t="s">
        <v>7</v>
      </c>
      <c r="G146" s="30" t="s">
        <v>46</v>
      </c>
      <c r="H146" s="31" t="s">
        <v>8</v>
      </c>
      <c r="I146" s="32">
        <v>31192</v>
      </c>
      <c r="J146" s="30" t="s">
        <v>46</v>
      </c>
      <c r="K146" s="33">
        <v>31192</v>
      </c>
      <c r="L146" s="34">
        <v>31192</v>
      </c>
      <c r="M146" s="35">
        <f t="shared" si="15"/>
        <v>1</v>
      </c>
      <c r="N146" s="69" t="s">
        <v>44</v>
      </c>
      <c r="O146" s="30" t="s">
        <v>46</v>
      </c>
      <c r="P146" s="31" t="s">
        <v>318</v>
      </c>
      <c r="Q146" s="36">
        <v>61</v>
      </c>
      <c r="R146" s="30" t="s">
        <v>46</v>
      </c>
      <c r="S146" s="37">
        <v>106</v>
      </c>
      <c r="T146" s="38">
        <v>106</v>
      </c>
      <c r="U146" s="35">
        <f t="shared" si="20"/>
        <v>0.57547169811320753</v>
      </c>
      <c r="V146" s="69" t="s">
        <v>44</v>
      </c>
      <c r="W146" s="30" t="s">
        <v>46</v>
      </c>
      <c r="X146" s="31" t="s">
        <v>318</v>
      </c>
      <c r="Y146" s="36">
        <v>61</v>
      </c>
      <c r="Z146" s="30" t="s">
        <v>46</v>
      </c>
      <c r="AA146" s="83">
        <v>106</v>
      </c>
      <c r="AB146" s="44">
        <v>106</v>
      </c>
      <c r="AC146" s="35">
        <f t="shared" si="21"/>
        <v>0.57547169811320753</v>
      </c>
      <c r="AD146" s="46"/>
      <c r="AE146" s="47"/>
      <c r="AF146" s="48"/>
    </row>
    <row r="147" spans="1:32" customFormat="1" ht="48" customHeight="1" x14ac:dyDescent="0.2">
      <c r="A147" s="28">
        <v>137</v>
      </c>
      <c r="B147" s="28" t="s">
        <v>9</v>
      </c>
      <c r="C147" s="28" t="s">
        <v>323</v>
      </c>
      <c r="D147" s="28" t="s">
        <v>324</v>
      </c>
      <c r="E147" s="28" t="s">
        <v>651</v>
      </c>
      <c r="F147" s="29" t="s">
        <v>7</v>
      </c>
      <c r="G147" s="30" t="s">
        <v>46</v>
      </c>
      <c r="H147" s="31" t="s">
        <v>8</v>
      </c>
      <c r="I147" s="32">
        <v>37781</v>
      </c>
      <c r="J147" s="30" t="s">
        <v>46</v>
      </c>
      <c r="K147" s="33">
        <v>37781</v>
      </c>
      <c r="L147" s="34">
        <v>37781</v>
      </c>
      <c r="M147" s="35">
        <f t="shared" si="15"/>
        <v>1</v>
      </c>
      <c r="N147" s="69" t="s">
        <v>44</v>
      </c>
      <c r="O147" s="30" t="s">
        <v>46</v>
      </c>
      <c r="P147" s="31" t="s">
        <v>318</v>
      </c>
      <c r="Q147" s="36">
        <v>205</v>
      </c>
      <c r="R147" s="30" t="s">
        <v>46</v>
      </c>
      <c r="S147" s="37">
        <v>241</v>
      </c>
      <c r="T147" s="38">
        <v>241</v>
      </c>
      <c r="U147" s="35">
        <f t="shared" si="20"/>
        <v>0.85062240663900412</v>
      </c>
      <c r="V147" s="69" t="s">
        <v>44</v>
      </c>
      <c r="W147" s="30" t="s">
        <v>46</v>
      </c>
      <c r="X147" s="31" t="s">
        <v>318</v>
      </c>
      <c r="Y147" s="36">
        <v>205</v>
      </c>
      <c r="Z147" s="30" t="s">
        <v>46</v>
      </c>
      <c r="AA147" s="83">
        <v>241</v>
      </c>
      <c r="AB147" s="44">
        <v>241</v>
      </c>
      <c r="AC147" s="35">
        <f t="shared" si="21"/>
        <v>0.85062240663900412</v>
      </c>
      <c r="AD147" s="46"/>
      <c r="AE147" s="47"/>
      <c r="AF147" s="48"/>
    </row>
    <row r="148" spans="1:32" customFormat="1" ht="48" customHeight="1" x14ac:dyDescent="0.2">
      <c r="A148" s="28">
        <v>138</v>
      </c>
      <c r="B148" s="28" t="s">
        <v>9</v>
      </c>
      <c r="C148" s="28" t="s">
        <v>325</v>
      </c>
      <c r="D148" s="28" t="s">
        <v>326</v>
      </c>
      <c r="E148" s="28" t="s">
        <v>652</v>
      </c>
      <c r="F148" s="29" t="s">
        <v>7</v>
      </c>
      <c r="G148" s="30" t="s">
        <v>46</v>
      </c>
      <c r="H148" s="31" t="s">
        <v>8</v>
      </c>
      <c r="I148" s="32">
        <v>23757</v>
      </c>
      <c r="J148" s="30" t="s">
        <v>46</v>
      </c>
      <c r="K148" s="33">
        <v>23757</v>
      </c>
      <c r="L148" s="34">
        <v>23757</v>
      </c>
      <c r="M148" s="35">
        <f t="shared" si="15"/>
        <v>1</v>
      </c>
      <c r="N148" s="69" t="s">
        <v>44</v>
      </c>
      <c r="O148" s="30" t="s">
        <v>46</v>
      </c>
      <c r="P148" s="31" t="s">
        <v>318</v>
      </c>
      <c r="Q148" s="36">
        <v>212</v>
      </c>
      <c r="R148" s="30" t="s">
        <v>46</v>
      </c>
      <c r="S148" s="37">
        <v>218</v>
      </c>
      <c r="T148" s="38">
        <v>218</v>
      </c>
      <c r="U148" s="35">
        <f t="shared" si="20"/>
        <v>0.97247706422018354</v>
      </c>
      <c r="V148" s="69" t="s">
        <v>44</v>
      </c>
      <c r="W148" s="30" t="s">
        <v>46</v>
      </c>
      <c r="X148" s="31" t="s">
        <v>318</v>
      </c>
      <c r="Y148" s="36">
        <v>212</v>
      </c>
      <c r="Z148" s="30" t="s">
        <v>46</v>
      </c>
      <c r="AA148" s="83">
        <v>218</v>
      </c>
      <c r="AB148" s="44">
        <v>218</v>
      </c>
      <c r="AC148" s="35">
        <f t="shared" si="21"/>
        <v>0.97247706422018354</v>
      </c>
      <c r="AD148" s="46"/>
      <c r="AE148" s="47"/>
      <c r="AF148" s="48"/>
    </row>
    <row r="149" spans="1:32" customFormat="1" ht="48" customHeight="1" x14ac:dyDescent="0.2">
      <c r="A149" s="28">
        <v>139</v>
      </c>
      <c r="B149" s="28" t="s">
        <v>9</v>
      </c>
      <c r="C149" s="28" t="s">
        <v>327</v>
      </c>
      <c r="D149" s="28" t="s">
        <v>328</v>
      </c>
      <c r="E149" s="28" t="s">
        <v>653</v>
      </c>
      <c r="F149" s="29" t="s">
        <v>7</v>
      </c>
      <c r="G149" s="30" t="s">
        <v>46</v>
      </c>
      <c r="H149" s="31" t="s">
        <v>8</v>
      </c>
      <c r="I149" s="32">
        <v>17687.939999999999</v>
      </c>
      <c r="J149" s="30" t="s">
        <v>46</v>
      </c>
      <c r="K149" s="33">
        <v>17687.939999999999</v>
      </c>
      <c r="L149" s="34">
        <v>17687.939999999999</v>
      </c>
      <c r="M149" s="35">
        <f t="shared" si="15"/>
        <v>1</v>
      </c>
      <c r="N149" s="69" t="s">
        <v>44</v>
      </c>
      <c r="O149" s="30" t="s">
        <v>46</v>
      </c>
      <c r="P149" s="31" t="s">
        <v>318</v>
      </c>
      <c r="Q149" s="36">
        <v>139</v>
      </c>
      <c r="R149" s="30" t="s">
        <v>46</v>
      </c>
      <c r="S149" s="37">
        <v>198</v>
      </c>
      <c r="T149" s="38">
        <v>198</v>
      </c>
      <c r="U149" s="35">
        <f t="shared" si="20"/>
        <v>0.70202020202020199</v>
      </c>
      <c r="V149" s="69" t="s">
        <v>44</v>
      </c>
      <c r="W149" s="30" t="s">
        <v>46</v>
      </c>
      <c r="X149" s="31" t="s">
        <v>318</v>
      </c>
      <c r="Y149" s="36">
        <v>139</v>
      </c>
      <c r="Z149" s="30" t="s">
        <v>46</v>
      </c>
      <c r="AA149" s="83">
        <v>198</v>
      </c>
      <c r="AB149" s="44">
        <v>198</v>
      </c>
      <c r="AC149" s="35">
        <f t="shared" si="21"/>
        <v>0.70202020202020199</v>
      </c>
      <c r="AD149" s="46"/>
      <c r="AE149" s="47"/>
      <c r="AF149" s="48"/>
    </row>
    <row r="150" spans="1:32" customFormat="1" ht="48" customHeight="1" x14ac:dyDescent="0.2">
      <c r="A150" s="28">
        <v>140</v>
      </c>
      <c r="B150" s="28" t="s">
        <v>9</v>
      </c>
      <c r="C150" s="28" t="s">
        <v>329</v>
      </c>
      <c r="D150" s="28" t="s">
        <v>330</v>
      </c>
      <c r="E150" s="28" t="s">
        <v>654</v>
      </c>
      <c r="F150" s="29" t="s">
        <v>7</v>
      </c>
      <c r="G150" s="30" t="s">
        <v>46</v>
      </c>
      <c r="H150" s="31" t="s">
        <v>8</v>
      </c>
      <c r="I150" s="32">
        <v>15714</v>
      </c>
      <c r="J150" s="30" t="s">
        <v>46</v>
      </c>
      <c r="K150" s="33">
        <v>15714</v>
      </c>
      <c r="L150" s="34">
        <v>15714</v>
      </c>
      <c r="M150" s="35">
        <f t="shared" si="15"/>
        <v>1</v>
      </c>
      <c r="N150" s="69" t="s">
        <v>44</v>
      </c>
      <c r="O150" s="30" t="s">
        <v>46</v>
      </c>
      <c r="P150" s="31" t="s">
        <v>318</v>
      </c>
      <c r="Q150" s="36">
        <v>88</v>
      </c>
      <c r="R150" s="30" t="s">
        <v>46</v>
      </c>
      <c r="S150" s="37">
        <v>144</v>
      </c>
      <c r="T150" s="38">
        <v>144</v>
      </c>
      <c r="U150" s="35">
        <f t="shared" si="20"/>
        <v>0.61111111111111116</v>
      </c>
      <c r="V150" s="69" t="s">
        <v>44</v>
      </c>
      <c r="W150" s="30" t="s">
        <v>46</v>
      </c>
      <c r="X150" s="31" t="s">
        <v>318</v>
      </c>
      <c r="Y150" s="36">
        <v>88</v>
      </c>
      <c r="Z150" s="30" t="s">
        <v>46</v>
      </c>
      <c r="AA150" s="83">
        <v>144</v>
      </c>
      <c r="AB150" s="44">
        <v>144</v>
      </c>
      <c r="AC150" s="35">
        <f t="shared" si="21"/>
        <v>0.61111111111111116</v>
      </c>
      <c r="AD150" s="46"/>
      <c r="AE150" s="47"/>
      <c r="AF150" s="48"/>
    </row>
    <row r="151" spans="1:32" customFormat="1" ht="48" customHeight="1" x14ac:dyDescent="0.2">
      <c r="A151" s="28">
        <v>141</v>
      </c>
      <c r="B151" s="28" t="s">
        <v>9</v>
      </c>
      <c r="C151" s="28" t="s">
        <v>331</v>
      </c>
      <c r="D151" s="28" t="s">
        <v>332</v>
      </c>
      <c r="E151" s="28" t="s">
        <v>655</v>
      </c>
      <c r="F151" s="29" t="s">
        <v>7</v>
      </c>
      <c r="G151" s="30" t="s">
        <v>46</v>
      </c>
      <c r="H151" s="31" t="s">
        <v>8</v>
      </c>
      <c r="I151" s="32">
        <v>16040</v>
      </c>
      <c r="J151" s="30" t="s">
        <v>46</v>
      </c>
      <c r="K151" s="33">
        <v>16040</v>
      </c>
      <c r="L151" s="34">
        <v>16040</v>
      </c>
      <c r="M151" s="35">
        <f t="shared" si="15"/>
        <v>1</v>
      </c>
      <c r="N151" s="69" t="s">
        <v>44</v>
      </c>
      <c r="O151" s="30" t="s">
        <v>46</v>
      </c>
      <c r="P151" s="31" t="s">
        <v>318</v>
      </c>
      <c r="Q151" s="36">
        <v>131</v>
      </c>
      <c r="R151" s="30" t="s">
        <v>46</v>
      </c>
      <c r="S151" s="37">
        <v>164</v>
      </c>
      <c r="T151" s="38">
        <v>164</v>
      </c>
      <c r="U151" s="35">
        <f t="shared" si="20"/>
        <v>0.79878048780487809</v>
      </c>
      <c r="V151" s="69" t="s">
        <v>44</v>
      </c>
      <c r="W151" s="30" t="s">
        <v>46</v>
      </c>
      <c r="X151" s="31" t="s">
        <v>318</v>
      </c>
      <c r="Y151" s="36">
        <v>131</v>
      </c>
      <c r="Z151" s="30" t="s">
        <v>46</v>
      </c>
      <c r="AA151" s="83">
        <v>164</v>
      </c>
      <c r="AB151" s="44">
        <v>164</v>
      </c>
      <c r="AC151" s="35">
        <f t="shared" si="21"/>
        <v>0.79878048780487809</v>
      </c>
      <c r="AD151" s="46"/>
      <c r="AE151" s="47"/>
      <c r="AF151" s="48"/>
    </row>
    <row r="152" spans="1:32" customFormat="1" ht="48" customHeight="1" x14ac:dyDescent="0.2">
      <c r="A152" s="28">
        <v>142</v>
      </c>
      <c r="B152" s="28" t="s">
        <v>9</v>
      </c>
      <c r="C152" s="28" t="s">
        <v>333</v>
      </c>
      <c r="D152" s="28" t="s">
        <v>334</v>
      </c>
      <c r="E152" s="28" t="s">
        <v>656</v>
      </c>
      <c r="F152" s="29" t="s">
        <v>7</v>
      </c>
      <c r="G152" s="30" t="s">
        <v>46</v>
      </c>
      <c r="H152" s="31" t="s">
        <v>8</v>
      </c>
      <c r="I152" s="32">
        <v>18007</v>
      </c>
      <c r="J152" s="30" t="s">
        <v>46</v>
      </c>
      <c r="K152" s="33">
        <v>18007</v>
      </c>
      <c r="L152" s="34">
        <v>18007</v>
      </c>
      <c r="M152" s="35">
        <f t="shared" si="15"/>
        <v>1</v>
      </c>
      <c r="N152" s="69" t="s">
        <v>44</v>
      </c>
      <c r="O152" s="30" t="s">
        <v>46</v>
      </c>
      <c r="P152" s="31" t="s">
        <v>318</v>
      </c>
      <c r="Q152" s="36">
        <v>122</v>
      </c>
      <c r="R152" s="30" t="s">
        <v>46</v>
      </c>
      <c r="S152" s="37">
        <v>219</v>
      </c>
      <c r="T152" s="38">
        <v>219</v>
      </c>
      <c r="U152" s="35">
        <f t="shared" si="20"/>
        <v>0.55707762557077622</v>
      </c>
      <c r="V152" s="69" t="s">
        <v>44</v>
      </c>
      <c r="W152" s="30" t="s">
        <v>46</v>
      </c>
      <c r="X152" s="31" t="s">
        <v>318</v>
      </c>
      <c r="Y152" s="36">
        <v>122</v>
      </c>
      <c r="Z152" s="30" t="s">
        <v>46</v>
      </c>
      <c r="AA152" s="83">
        <v>219</v>
      </c>
      <c r="AB152" s="44">
        <v>219</v>
      </c>
      <c r="AC152" s="35">
        <f t="shared" si="21"/>
        <v>0.55707762557077622</v>
      </c>
      <c r="AD152" s="46"/>
      <c r="AE152" s="47"/>
      <c r="AF152" s="48"/>
    </row>
    <row r="153" spans="1:32" customFormat="1" ht="48" customHeight="1" x14ac:dyDescent="0.2">
      <c r="A153" s="28">
        <v>143</v>
      </c>
      <c r="B153" s="28" t="s">
        <v>9</v>
      </c>
      <c r="C153" s="28" t="s">
        <v>333</v>
      </c>
      <c r="D153" s="28" t="s">
        <v>335</v>
      </c>
      <c r="E153" s="28" t="s">
        <v>657</v>
      </c>
      <c r="F153" s="29" t="s">
        <v>7</v>
      </c>
      <c r="G153" s="30" t="s">
        <v>46</v>
      </c>
      <c r="H153" s="31" t="s">
        <v>8</v>
      </c>
      <c r="I153" s="32">
        <v>31161</v>
      </c>
      <c r="J153" s="30" t="s">
        <v>46</v>
      </c>
      <c r="K153" s="33">
        <v>31161</v>
      </c>
      <c r="L153" s="34">
        <v>31161</v>
      </c>
      <c r="M153" s="35">
        <f t="shared" ref="M153:M164" si="22">I153/L153</f>
        <v>1</v>
      </c>
      <c r="N153" s="69" t="s">
        <v>44</v>
      </c>
      <c r="O153" s="30" t="s">
        <v>46</v>
      </c>
      <c r="P153" s="31" t="s">
        <v>318</v>
      </c>
      <c r="Q153" s="36">
        <v>201</v>
      </c>
      <c r="R153" s="30" t="s">
        <v>46</v>
      </c>
      <c r="S153" s="37">
        <v>185</v>
      </c>
      <c r="T153" s="38">
        <v>185</v>
      </c>
      <c r="U153" s="35">
        <f t="shared" si="20"/>
        <v>1.0864864864864865</v>
      </c>
      <c r="V153" s="69" t="s">
        <v>44</v>
      </c>
      <c r="W153" s="30" t="s">
        <v>46</v>
      </c>
      <c r="X153" s="31" t="s">
        <v>318</v>
      </c>
      <c r="Y153" s="36">
        <v>201</v>
      </c>
      <c r="Z153" s="30" t="s">
        <v>46</v>
      </c>
      <c r="AA153" s="83">
        <v>185</v>
      </c>
      <c r="AB153" s="44">
        <v>185</v>
      </c>
      <c r="AC153" s="35">
        <f t="shared" si="21"/>
        <v>1.0864864864864865</v>
      </c>
      <c r="AD153" s="46"/>
      <c r="AE153" s="47"/>
      <c r="AF153" s="48"/>
    </row>
    <row r="154" spans="1:32" customFormat="1" ht="48" customHeight="1" x14ac:dyDescent="0.2">
      <c r="A154" s="28">
        <v>144</v>
      </c>
      <c r="B154" s="28" t="s">
        <v>9</v>
      </c>
      <c r="C154" s="28" t="s">
        <v>336</v>
      </c>
      <c r="D154" s="28" t="s">
        <v>337</v>
      </c>
      <c r="E154" s="28" t="s">
        <v>658</v>
      </c>
      <c r="F154" s="29" t="s">
        <v>7</v>
      </c>
      <c r="G154" s="30" t="s">
        <v>46</v>
      </c>
      <c r="H154" s="31" t="s">
        <v>8</v>
      </c>
      <c r="I154" s="32">
        <v>10885</v>
      </c>
      <c r="J154" s="30" t="s">
        <v>46</v>
      </c>
      <c r="K154" s="33">
        <v>10885</v>
      </c>
      <c r="L154" s="34">
        <v>10885</v>
      </c>
      <c r="M154" s="35">
        <f t="shared" si="22"/>
        <v>1</v>
      </c>
      <c r="N154" s="69" t="s">
        <v>44</v>
      </c>
      <c r="O154" s="30" t="s">
        <v>46</v>
      </c>
      <c r="P154" s="31" t="s">
        <v>318</v>
      </c>
      <c r="Q154" s="36">
        <v>187</v>
      </c>
      <c r="R154" s="30" t="s">
        <v>46</v>
      </c>
      <c r="S154" s="37">
        <v>178</v>
      </c>
      <c r="T154" s="38">
        <v>178</v>
      </c>
      <c r="U154" s="35">
        <f t="shared" si="20"/>
        <v>1.050561797752809</v>
      </c>
      <c r="V154" s="69" t="s">
        <v>44</v>
      </c>
      <c r="W154" s="30" t="s">
        <v>46</v>
      </c>
      <c r="X154" s="31" t="s">
        <v>318</v>
      </c>
      <c r="Y154" s="36">
        <v>187</v>
      </c>
      <c r="Z154" s="30" t="s">
        <v>46</v>
      </c>
      <c r="AA154" s="83">
        <v>178</v>
      </c>
      <c r="AB154" s="44">
        <v>178</v>
      </c>
      <c r="AC154" s="35">
        <f t="shared" si="21"/>
        <v>1.050561797752809</v>
      </c>
      <c r="AD154" s="46"/>
      <c r="AE154" s="47"/>
      <c r="AF154" s="48"/>
    </row>
    <row r="155" spans="1:32" customFormat="1" ht="48" customHeight="1" x14ac:dyDescent="0.2">
      <c r="A155" s="28">
        <v>145</v>
      </c>
      <c r="B155" s="28" t="s">
        <v>9</v>
      </c>
      <c r="C155" s="28" t="s">
        <v>338</v>
      </c>
      <c r="D155" s="28" t="s">
        <v>339</v>
      </c>
      <c r="E155" s="28" t="s">
        <v>659</v>
      </c>
      <c r="F155" s="29" t="s">
        <v>7</v>
      </c>
      <c r="G155" s="30" t="s">
        <v>46</v>
      </c>
      <c r="H155" s="31" t="s">
        <v>8</v>
      </c>
      <c r="I155" s="32">
        <v>1763.73</v>
      </c>
      <c r="J155" s="30" t="s">
        <v>46</v>
      </c>
      <c r="K155" s="33">
        <v>1763.73</v>
      </c>
      <c r="L155" s="34">
        <v>1763.73</v>
      </c>
      <c r="M155" s="35">
        <f t="shared" si="22"/>
        <v>1</v>
      </c>
      <c r="N155" s="69" t="s">
        <v>44</v>
      </c>
      <c r="O155" s="30" t="s">
        <v>46</v>
      </c>
      <c r="P155" s="31" t="s">
        <v>318</v>
      </c>
      <c r="Q155" s="36">
        <v>63</v>
      </c>
      <c r="R155" s="30" t="s">
        <v>46</v>
      </c>
      <c r="S155" s="37">
        <v>77</v>
      </c>
      <c r="T155" s="38">
        <v>77</v>
      </c>
      <c r="U155" s="35">
        <f t="shared" si="20"/>
        <v>0.81818181818181823</v>
      </c>
      <c r="V155" s="40" t="s">
        <v>394</v>
      </c>
      <c r="W155" s="41"/>
      <c r="X155" s="42"/>
      <c r="Y155" s="36"/>
      <c r="Z155" s="30"/>
      <c r="AA155" s="83"/>
      <c r="AB155" s="44"/>
      <c r="AC155" s="35"/>
      <c r="AD155" s="46"/>
      <c r="AE155" s="47"/>
      <c r="AF155" s="48"/>
    </row>
    <row r="156" spans="1:32" customFormat="1" ht="48" customHeight="1" x14ac:dyDescent="0.2">
      <c r="A156" s="28">
        <v>146</v>
      </c>
      <c r="B156" s="28" t="s">
        <v>9</v>
      </c>
      <c r="C156" s="28" t="s">
        <v>340</v>
      </c>
      <c r="D156" s="28" t="s">
        <v>341</v>
      </c>
      <c r="E156" s="28" t="s">
        <v>660</v>
      </c>
      <c r="F156" s="29" t="s">
        <v>7</v>
      </c>
      <c r="G156" s="30" t="s">
        <v>46</v>
      </c>
      <c r="H156" s="31" t="s">
        <v>8</v>
      </c>
      <c r="I156" s="32">
        <v>20267</v>
      </c>
      <c r="J156" s="30" t="s">
        <v>46</v>
      </c>
      <c r="K156" s="33">
        <v>20267</v>
      </c>
      <c r="L156" s="34">
        <v>20267</v>
      </c>
      <c r="M156" s="35">
        <f t="shared" si="22"/>
        <v>1</v>
      </c>
      <c r="N156" s="69" t="s">
        <v>44</v>
      </c>
      <c r="O156" s="30" t="s">
        <v>46</v>
      </c>
      <c r="P156" s="31" t="s">
        <v>318</v>
      </c>
      <c r="Q156" s="36">
        <v>368</v>
      </c>
      <c r="R156" s="30" t="s">
        <v>46</v>
      </c>
      <c r="S156" s="37">
        <v>334</v>
      </c>
      <c r="T156" s="38">
        <v>334</v>
      </c>
      <c r="U156" s="35">
        <f t="shared" si="20"/>
        <v>1.1017964071856288</v>
      </c>
      <c r="V156" s="69" t="s">
        <v>44</v>
      </c>
      <c r="W156" s="30" t="s">
        <v>46</v>
      </c>
      <c r="X156" s="31" t="s">
        <v>318</v>
      </c>
      <c r="Y156" s="36">
        <v>368</v>
      </c>
      <c r="Z156" s="30" t="s">
        <v>46</v>
      </c>
      <c r="AA156" s="83">
        <v>334</v>
      </c>
      <c r="AB156" s="44">
        <v>334</v>
      </c>
      <c r="AC156" s="35">
        <f t="shared" ref="AC156:AC157" si="23">Y156/AB156</f>
        <v>1.1017964071856288</v>
      </c>
      <c r="AD156" s="46"/>
      <c r="AE156" s="47"/>
      <c r="AF156" s="48"/>
    </row>
    <row r="157" spans="1:32" customFormat="1" ht="48" customHeight="1" x14ac:dyDescent="0.2">
      <c r="A157" s="28">
        <v>147</v>
      </c>
      <c r="B157" s="28" t="s">
        <v>9</v>
      </c>
      <c r="C157" s="28" t="s">
        <v>342</v>
      </c>
      <c r="D157" s="28" t="s">
        <v>343</v>
      </c>
      <c r="E157" s="28" t="s">
        <v>661</v>
      </c>
      <c r="F157" s="29" t="s">
        <v>7</v>
      </c>
      <c r="G157" s="30" t="s">
        <v>46</v>
      </c>
      <c r="H157" s="31" t="s">
        <v>8</v>
      </c>
      <c r="I157" s="32">
        <v>25235</v>
      </c>
      <c r="J157" s="30" t="s">
        <v>46</v>
      </c>
      <c r="K157" s="33">
        <v>25235</v>
      </c>
      <c r="L157" s="34">
        <v>25235</v>
      </c>
      <c r="M157" s="35">
        <f t="shared" si="22"/>
        <v>1</v>
      </c>
      <c r="N157" s="69" t="s">
        <v>44</v>
      </c>
      <c r="O157" s="30" t="s">
        <v>46</v>
      </c>
      <c r="P157" s="31" t="s">
        <v>318</v>
      </c>
      <c r="Q157" s="36">
        <v>387</v>
      </c>
      <c r="R157" s="30" t="s">
        <v>46</v>
      </c>
      <c r="S157" s="37">
        <v>251</v>
      </c>
      <c r="T157" s="38">
        <v>251</v>
      </c>
      <c r="U157" s="35">
        <f t="shared" si="20"/>
        <v>1.5418326693227091</v>
      </c>
      <c r="V157" s="69" t="s">
        <v>44</v>
      </c>
      <c r="W157" s="30" t="s">
        <v>46</v>
      </c>
      <c r="X157" s="31" t="s">
        <v>318</v>
      </c>
      <c r="Y157" s="36">
        <v>387</v>
      </c>
      <c r="Z157" s="30" t="s">
        <v>46</v>
      </c>
      <c r="AA157" s="83"/>
      <c r="AB157" s="44">
        <v>251</v>
      </c>
      <c r="AC157" s="35">
        <f t="shared" si="23"/>
        <v>1.5418326693227091</v>
      </c>
      <c r="AD157" s="46"/>
      <c r="AE157" s="47"/>
      <c r="AF157" s="48"/>
    </row>
    <row r="158" spans="1:32" customFormat="1" ht="48" customHeight="1" x14ac:dyDescent="0.2">
      <c r="A158" s="28">
        <v>148</v>
      </c>
      <c r="B158" s="28" t="s">
        <v>9</v>
      </c>
      <c r="C158" s="28" t="s">
        <v>344</v>
      </c>
      <c r="D158" s="28" t="s">
        <v>345</v>
      </c>
      <c r="E158" s="28" t="s">
        <v>662</v>
      </c>
      <c r="F158" s="29" t="s">
        <v>7</v>
      </c>
      <c r="G158" s="30" t="s">
        <v>46</v>
      </c>
      <c r="H158" s="31" t="s">
        <v>8</v>
      </c>
      <c r="I158" s="32">
        <v>30578.7</v>
      </c>
      <c r="J158" s="30" t="s">
        <v>46</v>
      </c>
      <c r="K158" s="33">
        <v>30578.7</v>
      </c>
      <c r="L158" s="34">
        <v>30578.7</v>
      </c>
      <c r="M158" s="35">
        <f t="shared" si="22"/>
        <v>1</v>
      </c>
      <c r="N158" s="69" t="s">
        <v>44</v>
      </c>
      <c r="O158" s="30" t="s">
        <v>46</v>
      </c>
      <c r="P158" s="31" t="s">
        <v>318</v>
      </c>
      <c r="Q158" s="36">
        <v>366</v>
      </c>
      <c r="R158" s="30" t="s">
        <v>46</v>
      </c>
      <c r="S158" s="37">
        <v>401</v>
      </c>
      <c r="T158" s="38">
        <v>401</v>
      </c>
      <c r="U158" s="35">
        <f t="shared" si="20"/>
        <v>0.91271820448877805</v>
      </c>
      <c r="V158" s="29" t="s">
        <v>44</v>
      </c>
      <c r="W158" s="30" t="s">
        <v>46</v>
      </c>
      <c r="X158" s="31" t="s">
        <v>318</v>
      </c>
      <c r="Y158" s="36">
        <v>366</v>
      </c>
      <c r="Z158" s="30" t="s">
        <v>46</v>
      </c>
      <c r="AA158" s="83">
        <v>401</v>
      </c>
      <c r="AB158" s="44">
        <v>401</v>
      </c>
      <c r="AC158" s="35">
        <f t="shared" ref="AC158:AC164" si="24">Y158/AB158</f>
        <v>0.91271820448877805</v>
      </c>
      <c r="AD158" s="46"/>
      <c r="AE158" s="47"/>
      <c r="AF158" s="48"/>
    </row>
    <row r="159" spans="1:32" customFormat="1" ht="48" customHeight="1" x14ac:dyDescent="0.2">
      <c r="A159" s="28">
        <v>149</v>
      </c>
      <c r="B159" s="28" t="s">
        <v>9</v>
      </c>
      <c r="C159" s="28" t="s">
        <v>346</v>
      </c>
      <c r="D159" s="28" t="s">
        <v>347</v>
      </c>
      <c r="E159" s="28" t="s">
        <v>663</v>
      </c>
      <c r="F159" s="29" t="s">
        <v>7</v>
      </c>
      <c r="G159" s="30" t="s">
        <v>46</v>
      </c>
      <c r="H159" s="31" t="s">
        <v>8</v>
      </c>
      <c r="I159" s="32">
        <v>26859</v>
      </c>
      <c r="J159" s="30" t="s">
        <v>46</v>
      </c>
      <c r="K159" s="33">
        <v>26859</v>
      </c>
      <c r="L159" s="34">
        <v>26859</v>
      </c>
      <c r="M159" s="35">
        <f t="shared" si="22"/>
        <v>1</v>
      </c>
      <c r="N159" s="69" t="s">
        <v>44</v>
      </c>
      <c r="O159" s="30" t="s">
        <v>46</v>
      </c>
      <c r="P159" s="31" t="s">
        <v>318</v>
      </c>
      <c r="Q159" s="36">
        <v>329</v>
      </c>
      <c r="R159" s="30" t="s">
        <v>46</v>
      </c>
      <c r="S159" s="37">
        <v>479</v>
      </c>
      <c r="T159" s="38">
        <v>479</v>
      </c>
      <c r="U159" s="35">
        <f t="shared" si="20"/>
        <v>0.68684759916492688</v>
      </c>
      <c r="V159" s="69" t="s">
        <v>44</v>
      </c>
      <c r="W159" s="30" t="s">
        <v>46</v>
      </c>
      <c r="X159" s="31" t="s">
        <v>318</v>
      </c>
      <c r="Y159" s="36">
        <v>329</v>
      </c>
      <c r="Z159" s="30" t="s">
        <v>46</v>
      </c>
      <c r="AA159" s="83">
        <v>479</v>
      </c>
      <c r="AB159" s="44">
        <v>479</v>
      </c>
      <c r="AC159" s="35">
        <f t="shared" si="24"/>
        <v>0.68684759916492688</v>
      </c>
      <c r="AD159" s="46"/>
      <c r="AE159" s="47"/>
      <c r="AF159" s="48"/>
    </row>
    <row r="160" spans="1:32" customFormat="1" ht="48" customHeight="1" x14ac:dyDescent="0.2">
      <c r="A160" s="28">
        <v>150</v>
      </c>
      <c r="B160" s="28" t="s">
        <v>9</v>
      </c>
      <c r="C160" s="28" t="s">
        <v>348</v>
      </c>
      <c r="D160" s="28" t="s">
        <v>349</v>
      </c>
      <c r="E160" s="28" t="s">
        <v>664</v>
      </c>
      <c r="F160" s="29" t="s">
        <v>7</v>
      </c>
      <c r="G160" s="30" t="s">
        <v>46</v>
      </c>
      <c r="H160" s="31" t="s">
        <v>8</v>
      </c>
      <c r="I160" s="32">
        <v>13219</v>
      </c>
      <c r="J160" s="30" t="s">
        <v>46</v>
      </c>
      <c r="K160" s="33">
        <v>13219</v>
      </c>
      <c r="L160" s="34">
        <v>13219</v>
      </c>
      <c r="M160" s="35">
        <f t="shared" si="22"/>
        <v>1</v>
      </c>
      <c r="N160" s="69" t="s">
        <v>44</v>
      </c>
      <c r="O160" s="30" t="s">
        <v>46</v>
      </c>
      <c r="P160" s="31" t="s">
        <v>318</v>
      </c>
      <c r="Q160" s="36">
        <v>452</v>
      </c>
      <c r="R160" s="30" t="s">
        <v>46</v>
      </c>
      <c r="S160" s="37">
        <v>304</v>
      </c>
      <c r="T160" s="38">
        <v>304</v>
      </c>
      <c r="U160" s="35">
        <f t="shared" si="20"/>
        <v>1.486842105263158</v>
      </c>
      <c r="V160" s="69" t="s">
        <v>44</v>
      </c>
      <c r="W160" s="30" t="s">
        <v>46</v>
      </c>
      <c r="X160" s="31" t="s">
        <v>318</v>
      </c>
      <c r="Y160" s="36">
        <v>452</v>
      </c>
      <c r="Z160" s="30" t="s">
        <v>46</v>
      </c>
      <c r="AA160" s="83">
        <v>304</v>
      </c>
      <c r="AB160" s="44">
        <v>304</v>
      </c>
      <c r="AC160" s="35">
        <f t="shared" si="24"/>
        <v>1.486842105263158</v>
      </c>
      <c r="AD160" s="46"/>
      <c r="AE160" s="47"/>
      <c r="AF160" s="48"/>
    </row>
    <row r="161" spans="1:32" customFormat="1" ht="48" customHeight="1" x14ac:dyDescent="0.2">
      <c r="A161" s="28">
        <v>151</v>
      </c>
      <c r="B161" s="28" t="s">
        <v>9</v>
      </c>
      <c r="C161" s="28" t="s">
        <v>350</v>
      </c>
      <c r="D161" s="28" t="s">
        <v>351</v>
      </c>
      <c r="E161" s="28" t="s">
        <v>665</v>
      </c>
      <c r="F161" s="29" t="s">
        <v>7</v>
      </c>
      <c r="G161" s="30" t="s">
        <v>46</v>
      </c>
      <c r="H161" s="31" t="s">
        <v>8</v>
      </c>
      <c r="I161" s="32">
        <v>19881</v>
      </c>
      <c r="J161" s="30" t="s">
        <v>46</v>
      </c>
      <c r="K161" s="33">
        <v>19881</v>
      </c>
      <c r="L161" s="34">
        <v>19881</v>
      </c>
      <c r="M161" s="35">
        <f t="shared" si="22"/>
        <v>1</v>
      </c>
      <c r="N161" s="69" t="s">
        <v>44</v>
      </c>
      <c r="O161" s="30" t="s">
        <v>46</v>
      </c>
      <c r="P161" s="31" t="s">
        <v>318</v>
      </c>
      <c r="Q161" s="36">
        <v>383</v>
      </c>
      <c r="R161" s="30" t="s">
        <v>46</v>
      </c>
      <c r="S161" s="37">
        <v>341</v>
      </c>
      <c r="T161" s="38">
        <v>341</v>
      </c>
      <c r="U161" s="35">
        <f t="shared" si="20"/>
        <v>1.1231671554252198</v>
      </c>
      <c r="V161" s="69" t="s">
        <v>44</v>
      </c>
      <c r="W161" s="30" t="s">
        <v>46</v>
      </c>
      <c r="X161" s="31" t="s">
        <v>318</v>
      </c>
      <c r="Y161" s="36">
        <v>383</v>
      </c>
      <c r="Z161" s="30" t="s">
        <v>46</v>
      </c>
      <c r="AA161" s="83">
        <v>341</v>
      </c>
      <c r="AB161" s="44">
        <v>341</v>
      </c>
      <c r="AC161" s="35">
        <f t="shared" si="24"/>
        <v>1.1231671554252198</v>
      </c>
      <c r="AD161" s="46"/>
      <c r="AE161" s="47"/>
      <c r="AF161" s="48"/>
    </row>
    <row r="162" spans="1:32" customFormat="1" ht="48" customHeight="1" x14ac:dyDescent="0.2">
      <c r="A162" s="28">
        <v>152</v>
      </c>
      <c r="B162" s="28" t="s">
        <v>9</v>
      </c>
      <c r="C162" s="28" t="s">
        <v>352</v>
      </c>
      <c r="D162" s="28" t="s">
        <v>353</v>
      </c>
      <c r="E162" s="28" t="s">
        <v>666</v>
      </c>
      <c r="F162" s="29" t="s">
        <v>7</v>
      </c>
      <c r="G162" s="30" t="s">
        <v>46</v>
      </c>
      <c r="H162" s="31" t="s">
        <v>8</v>
      </c>
      <c r="I162" s="32">
        <v>13838</v>
      </c>
      <c r="J162" s="30" t="s">
        <v>46</v>
      </c>
      <c r="K162" s="33">
        <v>13838</v>
      </c>
      <c r="L162" s="34">
        <v>13838</v>
      </c>
      <c r="M162" s="35">
        <f t="shared" si="22"/>
        <v>1</v>
      </c>
      <c r="N162" s="69" t="s">
        <v>44</v>
      </c>
      <c r="O162" s="30" t="s">
        <v>46</v>
      </c>
      <c r="P162" s="31" t="s">
        <v>318</v>
      </c>
      <c r="Q162" s="36">
        <v>317</v>
      </c>
      <c r="R162" s="30" t="s">
        <v>46</v>
      </c>
      <c r="S162" s="37">
        <v>309</v>
      </c>
      <c r="T162" s="38">
        <v>309</v>
      </c>
      <c r="U162" s="35">
        <f t="shared" si="20"/>
        <v>1.0258899676375404</v>
      </c>
      <c r="V162" s="69" t="s">
        <v>44</v>
      </c>
      <c r="W162" s="30" t="s">
        <v>46</v>
      </c>
      <c r="X162" s="31" t="s">
        <v>318</v>
      </c>
      <c r="Y162" s="36">
        <v>317</v>
      </c>
      <c r="Z162" s="30" t="s">
        <v>46</v>
      </c>
      <c r="AA162" s="83">
        <v>309</v>
      </c>
      <c r="AB162" s="44">
        <v>309</v>
      </c>
      <c r="AC162" s="35">
        <f t="shared" si="24"/>
        <v>1.0258899676375404</v>
      </c>
      <c r="AD162" s="46"/>
      <c r="AE162" s="47"/>
      <c r="AF162" s="48"/>
    </row>
    <row r="163" spans="1:32" customFormat="1" ht="48" customHeight="1" x14ac:dyDescent="0.2">
      <c r="A163" s="28">
        <v>153</v>
      </c>
      <c r="B163" s="28" t="s">
        <v>9</v>
      </c>
      <c r="C163" s="28" t="s">
        <v>354</v>
      </c>
      <c r="D163" s="28" t="s">
        <v>355</v>
      </c>
      <c r="E163" s="28" t="s">
        <v>667</v>
      </c>
      <c r="F163" s="29" t="s">
        <v>7</v>
      </c>
      <c r="G163" s="30" t="s">
        <v>46</v>
      </c>
      <c r="H163" s="31" t="s">
        <v>8</v>
      </c>
      <c r="I163" s="32">
        <v>7158</v>
      </c>
      <c r="J163" s="30" t="s">
        <v>46</v>
      </c>
      <c r="K163" s="33">
        <v>7158</v>
      </c>
      <c r="L163" s="34">
        <v>7158</v>
      </c>
      <c r="M163" s="35">
        <f t="shared" si="22"/>
        <v>1</v>
      </c>
      <c r="N163" s="69" t="s">
        <v>44</v>
      </c>
      <c r="O163" s="30" t="s">
        <v>46</v>
      </c>
      <c r="P163" s="31" t="s">
        <v>318</v>
      </c>
      <c r="Q163" s="36">
        <v>181</v>
      </c>
      <c r="R163" s="30" t="s">
        <v>46</v>
      </c>
      <c r="S163" s="37">
        <v>245</v>
      </c>
      <c r="T163" s="38">
        <v>245</v>
      </c>
      <c r="U163" s="35">
        <f t="shared" si="20"/>
        <v>0.73877551020408161</v>
      </c>
      <c r="V163" s="69" t="s">
        <v>44</v>
      </c>
      <c r="W163" s="30" t="s">
        <v>46</v>
      </c>
      <c r="X163" s="31" t="s">
        <v>318</v>
      </c>
      <c r="Y163" s="36">
        <v>181</v>
      </c>
      <c r="Z163" s="30" t="s">
        <v>46</v>
      </c>
      <c r="AA163" s="83">
        <v>245</v>
      </c>
      <c r="AB163" s="44">
        <v>245</v>
      </c>
      <c r="AC163" s="35">
        <f t="shared" si="24"/>
        <v>0.73877551020408161</v>
      </c>
      <c r="AD163" s="46"/>
      <c r="AE163" s="47"/>
      <c r="AF163" s="48"/>
    </row>
    <row r="164" spans="1:32" customFormat="1" ht="48" customHeight="1" x14ac:dyDescent="0.2">
      <c r="A164" s="28">
        <v>154</v>
      </c>
      <c r="B164" s="28" t="s">
        <v>9</v>
      </c>
      <c r="C164" s="28" t="s">
        <v>356</v>
      </c>
      <c r="D164" s="28" t="s">
        <v>357</v>
      </c>
      <c r="E164" s="28" t="s">
        <v>668</v>
      </c>
      <c r="F164" s="29" t="s">
        <v>7</v>
      </c>
      <c r="G164" s="30" t="s">
        <v>46</v>
      </c>
      <c r="H164" s="31" t="s">
        <v>8</v>
      </c>
      <c r="I164" s="32">
        <v>18832</v>
      </c>
      <c r="J164" s="30" t="s">
        <v>46</v>
      </c>
      <c r="K164" s="33">
        <v>18832</v>
      </c>
      <c r="L164" s="34">
        <v>18832</v>
      </c>
      <c r="M164" s="35">
        <f t="shared" si="22"/>
        <v>1</v>
      </c>
      <c r="N164" s="69" t="s">
        <v>44</v>
      </c>
      <c r="O164" s="30" t="s">
        <v>46</v>
      </c>
      <c r="P164" s="31" t="s">
        <v>318</v>
      </c>
      <c r="Q164" s="36">
        <v>135</v>
      </c>
      <c r="R164" s="30" t="s">
        <v>46</v>
      </c>
      <c r="S164" s="37">
        <v>172</v>
      </c>
      <c r="T164" s="38">
        <v>172</v>
      </c>
      <c r="U164" s="35">
        <f t="shared" si="20"/>
        <v>0.78488372093023251</v>
      </c>
      <c r="V164" s="69" t="s">
        <v>44</v>
      </c>
      <c r="W164" s="30" t="s">
        <v>46</v>
      </c>
      <c r="X164" s="31" t="s">
        <v>318</v>
      </c>
      <c r="Y164" s="36">
        <v>135</v>
      </c>
      <c r="Z164" s="30" t="s">
        <v>46</v>
      </c>
      <c r="AA164" s="83">
        <v>172</v>
      </c>
      <c r="AB164" s="44">
        <v>172</v>
      </c>
      <c r="AC164" s="35">
        <f t="shared" si="24"/>
        <v>0.78488372093023251</v>
      </c>
      <c r="AD164" s="46"/>
      <c r="AE164" s="47"/>
      <c r="AF164" s="48"/>
    </row>
    <row r="165" spans="1:32" customFormat="1" ht="48" customHeight="1" x14ac:dyDescent="0.2">
      <c r="A165" s="28">
        <v>155</v>
      </c>
      <c r="B165" s="28" t="s">
        <v>9</v>
      </c>
      <c r="C165" s="28" t="s">
        <v>358</v>
      </c>
      <c r="D165" s="28" t="s">
        <v>359</v>
      </c>
      <c r="E165" s="28" t="s">
        <v>360</v>
      </c>
      <c r="F165" s="40" t="s">
        <v>394</v>
      </c>
      <c r="G165" s="41"/>
      <c r="H165" s="42"/>
      <c r="I165" s="32"/>
      <c r="J165" s="30"/>
      <c r="K165" s="33"/>
      <c r="L165" s="34"/>
      <c r="M165" s="35"/>
      <c r="N165" s="69" t="s">
        <v>44</v>
      </c>
      <c r="O165" s="30" t="s">
        <v>46</v>
      </c>
      <c r="P165" s="31" t="s">
        <v>318</v>
      </c>
      <c r="Q165" s="106">
        <v>50</v>
      </c>
      <c r="R165" s="30" t="s">
        <v>46</v>
      </c>
      <c r="S165" s="37">
        <v>67</v>
      </c>
      <c r="T165" s="38">
        <v>67</v>
      </c>
      <c r="U165" s="35">
        <f t="shared" si="20"/>
        <v>0.74626865671641796</v>
      </c>
      <c r="V165" s="40" t="s">
        <v>394</v>
      </c>
      <c r="W165" s="41"/>
      <c r="X165" s="73"/>
      <c r="Y165" s="32"/>
      <c r="Z165" s="30"/>
      <c r="AA165" s="83"/>
      <c r="AB165" s="44"/>
      <c r="AC165" s="45"/>
      <c r="AD165" s="46"/>
      <c r="AE165" s="47"/>
      <c r="AF165" s="48"/>
    </row>
    <row r="166" spans="1:32" customFormat="1" ht="48" customHeight="1" x14ac:dyDescent="0.2">
      <c r="A166" s="28">
        <v>156</v>
      </c>
      <c r="B166" s="28" t="s">
        <v>9</v>
      </c>
      <c r="C166" s="28" t="s">
        <v>361</v>
      </c>
      <c r="D166" s="28" t="s">
        <v>362</v>
      </c>
      <c r="E166" s="28" t="s">
        <v>669</v>
      </c>
      <c r="F166" s="29" t="s">
        <v>7</v>
      </c>
      <c r="G166" s="30" t="s">
        <v>46</v>
      </c>
      <c r="H166" s="31" t="s">
        <v>8</v>
      </c>
      <c r="I166" s="32">
        <v>12734.37</v>
      </c>
      <c r="J166" s="30" t="s">
        <v>46</v>
      </c>
      <c r="K166" s="33">
        <v>12734.37</v>
      </c>
      <c r="L166" s="34">
        <v>12734.37</v>
      </c>
      <c r="M166" s="35">
        <f t="shared" ref="M166:M167" si="25">I166/L166</f>
        <v>1</v>
      </c>
      <c r="N166" s="29" t="s">
        <v>44</v>
      </c>
      <c r="O166" s="30" t="s">
        <v>46</v>
      </c>
      <c r="P166" s="31" t="s">
        <v>318</v>
      </c>
      <c r="Q166" s="36">
        <v>268</v>
      </c>
      <c r="R166" s="30" t="s">
        <v>46</v>
      </c>
      <c r="S166" s="37">
        <v>283</v>
      </c>
      <c r="T166" s="38">
        <v>283</v>
      </c>
      <c r="U166" s="35">
        <f t="shared" si="20"/>
        <v>0.94699646643109536</v>
      </c>
      <c r="V166" s="29" t="s">
        <v>44</v>
      </c>
      <c r="W166" s="30" t="s">
        <v>46</v>
      </c>
      <c r="X166" s="31" t="s">
        <v>318</v>
      </c>
      <c r="Y166" s="36">
        <v>268</v>
      </c>
      <c r="Z166" s="30" t="s">
        <v>46</v>
      </c>
      <c r="AA166" s="83">
        <v>283</v>
      </c>
      <c r="AB166" s="44">
        <v>283</v>
      </c>
      <c r="AC166" s="35">
        <f t="shared" ref="AC166:AC167" si="26">Y166/AB166</f>
        <v>0.94699646643109536</v>
      </c>
      <c r="AD166" s="46"/>
      <c r="AE166" s="47"/>
      <c r="AF166" s="48"/>
    </row>
    <row r="167" spans="1:32" customFormat="1" ht="48" customHeight="1" x14ac:dyDescent="0.2">
      <c r="A167" s="28">
        <v>157</v>
      </c>
      <c r="B167" s="28" t="s">
        <v>9</v>
      </c>
      <c r="C167" s="28" t="s">
        <v>403</v>
      </c>
      <c r="D167" s="28" t="s">
        <v>363</v>
      </c>
      <c r="E167" s="28" t="s">
        <v>404</v>
      </c>
      <c r="F167" s="29" t="s">
        <v>7</v>
      </c>
      <c r="G167" s="30" t="s">
        <v>46</v>
      </c>
      <c r="H167" s="31" t="s">
        <v>8</v>
      </c>
      <c r="I167" s="32">
        <v>34712</v>
      </c>
      <c r="J167" s="30" t="s">
        <v>46</v>
      </c>
      <c r="K167" s="33">
        <v>34712</v>
      </c>
      <c r="L167" s="34">
        <v>34712</v>
      </c>
      <c r="M167" s="35">
        <f t="shared" si="25"/>
        <v>1</v>
      </c>
      <c r="N167" s="69" t="s">
        <v>44</v>
      </c>
      <c r="O167" s="30" t="s">
        <v>46</v>
      </c>
      <c r="P167" s="31" t="s">
        <v>318</v>
      </c>
      <c r="Q167" s="36">
        <v>337</v>
      </c>
      <c r="R167" s="30" t="s">
        <v>46</v>
      </c>
      <c r="S167" s="37">
        <v>261</v>
      </c>
      <c r="T167" s="38">
        <v>261</v>
      </c>
      <c r="U167" s="35">
        <f t="shared" si="20"/>
        <v>1.2911877394636015</v>
      </c>
      <c r="V167" s="69" t="s">
        <v>44</v>
      </c>
      <c r="W167" s="30" t="s">
        <v>46</v>
      </c>
      <c r="X167" s="31" t="s">
        <v>318</v>
      </c>
      <c r="Y167" s="36">
        <v>337</v>
      </c>
      <c r="Z167" s="30" t="s">
        <v>46</v>
      </c>
      <c r="AA167" s="83">
        <v>261</v>
      </c>
      <c r="AB167" s="44">
        <v>261</v>
      </c>
      <c r="AC167" s="35">
        <f t="shared" si="26"/>
        <v>1.2911877394636015</v>
      </c>
      <c r="AD167" s="46"/>
      <c r="AE167" s="47"/>
      <c r="AF167" s="81"/>
    </row>
    <row r="168" spans="1:32" customFormat="1" ht="48" customHeight="1" x14ac:dyDescent="0.2">
      <c r="A168" s="28">
        <v>158</v>
      </c>
      <c r="B168" s="28" t="s">
        <v>9</v>
      </c>
      <c r="C168" s="28" t="s">
        <v>364</v>
      </c>
      <c r="D168" s="28" t="s">
        <v>365</v>
      </c>
      <c r="E168" s="28" t="s">
        <v>366</v>
      </c>
      <c r="F168" s="72" t="s">
        <v>394</v>
      </c>
      <c r="G168" s="41"/>
      <c r="H168" s="42"/>
      <c r="I168" s="32"/>
      <c r="J168" s="30"/>
      <c r="K168" s="33"/>
      <c r="L168" s="34"/>
      <c r="M168" s="35"/>
      <c r="N168" s="69" t="s">
        <v>44</v>
      </c>
      <c r="O168" s="30" t="s">
        <v>46</v>
      </c>
      <c r="P168" s="31" t="s">
        <v>318</v>
      </c>
      <c r="Q168" s="36">
        <v>40</v>
      </c>
      <c r="R168" s="30" t="s">
        <v>46</v>
      </c>
      <c r="S168" s="37">
        <v>61</v>
      </c>
      <c r="T168" s="38">
        <v>61</v>
      </c>
      <c r="U168" s="35">
        <f t="shared" si="20"/>
        <v>0.65573770491803274</v>
      </c>
      <c r="V168" s="72" t="s">
        <v>394</v>
      </c>
      <c r="W168" s="41"/>
      <c r="X168" s="73"/>
      <c r="Y168" s="36"/>
      <c r="Z168" s="30"/>
      <c r="AA168" s="83"/>
      <c r="AB168" s="44"/>
      <c r="AC168" s="45"/>
      <c r="AD168" s="46"/>
      <c r="AE168" s="47"/>
      <c r="AF168" s="48"/>
    </row>
    <row r="169" spans="1:32" customFormat="1" ht="42" customHeight="1" x14ac:dyDescent="0.2">
      <c r="A169" s="28">
        <v>159</v>
      </c>
      <c r="B169" s="28" t="s">
        <v>9</v>
      </c>
      <c r="C169" s="28" t="s">
        <v>285</v>
      </c>
      <c r="D169" s="28" t="s">
        <v>286</v>
      </c>
      <c r="E169" s="28" t="s">
        <v>670</v>
      </c>
      <c r="F169" s="29" t="s">
        <v>7</v>
      </c>
      <c r="G169" s="30" t="s">
        <v>46</v>
      </c>
      <c r="H169" s="31" t="s">
        <v>8</v>
      </c>
      <c r="I169" s="32">
        <v>32350</v>
      </c>
      <c r="J169" s="30" t="s">
        <v>46</v>
      </c>
      <c r="K169" s="33">
        <v>32350</v>
      </c>
      <c r="L169" s="34">
        <v>32350</v>
      </c>
      <c r="M169" s="35">
        <f t="shared" ref="M169:M173" si="27">I169/L169</f>
        <v>1</v>
      </c>
      <c r="N169" s="69" t="s">
        <v>44</v>
      </c>
      <c r="O169" s="30" t="s">
        <v>46</v>
      </c>
      <c r="P169" s="31" t="s">
        <v>45</v>
      </c>
      <c r="Q169" s="36">
        <v>704</v>
      </c>
      <c r="R169" s="30" t="s">
        <v>46</v>
      </c>
      <c r="S169" s="37">
        <v>960</v>
      </c>
      <c r="T169" s="38">
        <v>960</v>
      </c>
      <c r="U169" s="35">
        <f t="shared" si="20"/>
        <v>0.73333333333333328</v>
      </c>
      <c r="V169" s="69" t="s">
        <v>44</v>
      </c>
      <c r="W169" s="30" t="s">
        <v>46</v>
      </c>
      <c r="X169" s="31" t="s">
        <v>45</v>
      </c>
      <c r="Y169" s="36">
        <v>704</v>
      </c>
      <c r="Z169" s="30" t="s">
        <v>46</v>
      </c>
      <c r="AA169" s="83">
        <v>960</v>
      </c>
      <c r="AB169" s="44">
        <v>960</v>
      </c>
      <c r="AC169" s="35">
        <f t="shared" ref="AC169:AC173" si="28">Y169/AB169</f>
        <v>0.73333333333333328</v>
      </c>
      <c r="AD169" s="46"/>
      <c r="AE169" s="47"/>
      <c r="AF169" s="48"/>
    </row>
    <row r="170" spans="1:32" customFormat="1" ht="42" customHeight="1" x14ac:dyDescent="0.2">
      <c r="A170" s="28">
        <v>160</v>
      </c>
      <c r="B170" s="28" t="s">
        <v>9</v>
      </c>
      <c r="C170" s="28" t="s">
        <v>287</v>
      </c>
      <c r="D170" s="28" t="s">
        <v>288</v>
      </c>
      <c r="E170" s="28" t="s">
        <v>461</v>
      </c>
      <c r="F170" s="29" t="s">
        <v>7</v>
      </c>
      <c r="G170" s="30" t="s">
        <v>46</v>
      </c>
      <c r="H170" s="31" t="s">
        <v>8</v>
      </c>
      <c r="I170" s="32">
        <v>42966</v>
      </c>
      <c r="J170" s="30" t="s">
        <v>46</v>
      </c>
      <c r="K170" s="33">
        <v>42966</v>
      </c>
      <c r="L170" s="34">
        <v>42966</v>
      </c>
      <c r="M170" s="35">
        <f t="shared" si="27"/>
        <v>1</v>
      </c>
      <c r="N170" s="69" t="s">
        <v>44</v>
      </c>
      <c r="O170" s="30" t="s">
        <v>46</v>
      </c>
      <c r="P170" s="31" t="s">
        <v>45</v>
      </c>
      <c r="Q170" s="36">
        <v>336</v>
      </c>
      <c r="R170" s="30" t="s">
        <v>46</v>
      </c>
      <c r="S170" s="37">
        <v>720</v>
      </c>
      <c r="T170" s="38">
        <v>720</v>
      </c>
      <c r="U170" s="144">
        <f t="shared" si="20"/>
        <v>0.46666666666666667</v>
      </c>
      <c r="V170" s="29" t="s">
        <v>44</v>
      </c>
      <c r="W170" s="30" t="s">
        <v>46</v>
      </c>
      <c r="X170" s="31" t="s">
        <v>45</v>
      </c>
      <c r="Y170" s="36">
        <v>336</v>
      </c>
      <c r="Z170" s="30" t="s">
        <v>46</v>
      </c>
      <c r="AA170" s="83">
        <v>720</v>
      </c>
      <c r="AB170" s="44">
        <v>720</v>
      </c>
      <c r="AC170" s="144">
        <f t="shared" si="28"/>
        <v>0.46666666666666667</v>
      </c>
      <c r="AD170" s="46" t="s">
        <v>707</v>
      </c>
      <c r="AE170" s="47"/>
      <c r="AF170" s="48" t="s">
        <v>708</v>
      </c>
    </row>
    <row r="171" spans="1:32" customFormat="1" ht="42" customHeight="1" x14ac:dyDescent="0.2">
      <c r="A171" s="28">
        <v>161</v>
      </c>
      <c r="B171" s="28" t="s">
        <v>9</v>
      </c>
      <c r="C171" s="28" t="s">
        <v>289</v>
      </c>
      <c r="D171" s="28" t="s">
        <v>290</v>
      </c>
      <c r="E171" s="28" t="s">
        <v>671</v>
      </c>
      <c r="F171" s="29" t="s">
        <v>7</v>
      </c>
      <c r="G171" s="30" t="s">
        <v>46</v>
      </c>
      <c r="H171" s="31" t="s">
        <v>8</v>
      </c>
      <c r="I171" s="32">
        <v>22315</v>
      </c>
      <c r="J171" s="30" t="s">
        <v>46</v>
      </c>
      <c r="K171" s="33">
        <v>22315</v>
      </c>
      <c r="L171" s="34">
        <v>22315</v>
      </c>
      <c r="M171" s="35">
        <f t="shared" si="27"/>
        <v>1</v>
      </c>
      <c r="N171" s="69" t="s">
        <v>44</v>
      </c>
      <c r="O171" s="30" t="s">
        <v>46</v>
      </c>
      <c r="P171" s="31" t="s">
        <v>45</v>
      </c>
      <c r="Q171" s="36">
        <v>649</v>
      </c>
      <c r="R171" s="30" t="s">
        <v>46</v>
      </c>
      <c r="S171" s="37">
        <v>960</v>
      </c>
      <c r="T171" s="38">
        <v>960</v>
      </c>
      <c r="U171" s="35">
        <f t="shared" si="20"/>
        <v>0.67604166666666665</v>
      </c>
      <c r="V171" s="29" t="s">
        <v>44</v>
      </c>
      <c r="W171" s="30" t="s">
        <v>46</v>
      </c>
      <c r="X171" s="31" t="s">
        <v>45</v>
      </c>
      <c r="Y171" s="36">
        <v>649</v>
      </c>
      <c r="Z171" s="30" t="s">
        <v>46</v>
      </c>
      <c r="AA171" s="83">
        <v>960</v>
      </c>
      <c r="AB171" s="44">
        <v>960</v>
      </c>
      <c r="AC171" s="35">
        <f t="shared" si="28"/>
        <v>0.67604166666666665</v>
      </c>
      <c r="AD171" s="46"/>
      <c r="AE171" s="47"/>
      <c r="AF171" s="48"/>
    </row>
    <row r="172" spans="1:32" customFormat="1" ht="42" customHeight="1" x14ac:dyDescent="0.2">
      <c r="A172" s="28">
        <v>162</v>
      </c>
      <c r="B172" s="28" t="s">
        <v>9</v>
      </c>
      <c r="C172" s="28" t="s">
        <v>291</v>
      </c>
      <c r="D172" s="28" t="s">
        <v>292</v>
      </c>
      <c r="E172" s="28" t="s">
        <v>672</v>
      </c>
      <c r="F172" s="29" t="s">
        <v>7</v>
      </c>
      <c r="G172" s="30" t="s">
        <v>46</v>
      </c>
      <c r="H172" s="31" t="s">
        <v>8</v>
      </c>
      <c r="I172" s="32">
        <v>39214</v>
      </c>
      <c r="J172" s="30" t="s">
        <v>46</v>
      </c>
      <c r="K172" s="33">
        <v>39214</v>
      </c>
      <c r="L172" s="34">
        <v>39214</v>
      </c>
      <c r="M172" s="35">
        <f t="shared" si="27"/>
        <v>1</v>
      </c>
      <c r="N172" s="69" t="s">
        <v>44</v>
      </c>
      <c r="O172" s="30" t="s">
        <v>46</v>
      </c>
      <c r="P172" s="31" t="s">
        <v>45</v>
      </c>
      <c r="Q172" s="36">
        <v>662</v>
      </c>
      <c r="R172" s="30" t="s">
        <v>46</v>
      </c>
      <c r="S172" s="37">
        <v>720</v>
      </c>
      <c r="T172" s="38">
        <v>720</v>
      </c>
      <c r="U172" s="35">
        <f t="shared" si="20"/>
        <v>0.9194444444444444</v>
      </c>
      <c r="V172" s="69" t="s">
        <v>44</v>
      </c>
      <c r="W172" s="30" t="s">
        <v>46</v>
      </c>
      <c r="X172" s="31" t="s">
        <v>45</v>
      </c>
      <c r="Y172" s="36">
        <v>662</v>
      </c>
      <c r="Z172" s="30" t="s">
        <v>46</v>
      </c>
      <c r="AA172" s="83">
        <v>720</v>
      </c>
      <c r="AB172" s="44">
        <v>720</v>
      </c>
      <c r="AC172" s="35">
        <f t="shared" si="28"/>
        <v>0.9194444444444444</v>
      </c>
      <c r="AD172" s="46"/>
      <c r="AE172" s="47"/>
      <c r="AF172" s="48"/>
    </row>
    <row r="173" spans="1:32" customFormat="1" ht="42" customHeight="1" x14ac:dyDescent="0.2">
      <c r="A173" s="28">
        <v>163</v>
      </c>
      <c r="B173" s="28" t="s">
        <v>9</v>
      </c>
      <c r="C173" s="28" t="s">
        <v>293</v>
      </c>
      <c r="D173" s="28" t="s">
        <v>294</v>
      </c>
      <c r="E173" s="28" t="s">
        <v>673</v>
      </c>
      <c r="F173" s="29" t="s">
        <v>7</v>
      </c>
      <c r="G173" s="30" t="s">
        <v>46</v>
      </c>
      <c r="H173" s="31" t="s">
        <v>8</v>
      </c>
      <c r="I173" s="32">
        <v>41557</v>
      </c>
      <c r="J173" s="30" t="s">
        <v>46</v>
      </c>
      <c r="K173" s="33">
        <v>41557</v>
      </c>
      <c r="L173" s="34">
        <v>41557</v>
      </c>
      <c r="M173" s="35">
        <f t="shared" si="27"/>
        <v>1</v>
      </c>
      <c r="N173" s="69" t="s">
        <v>44</v>
      </c>
      <c r="O173" s="30" t="s">
        <v>46</v>
      </c>
      <c r="P173" s="31" t="s">
        <v>45</v>
      </c>
      <c r="Q173" s="36">
        <v>597</v>
      </c>
      <c r="R173" s="30" t="s">
        <v>46</v>
      </c>
      <c r="S173" s="37">
        <v>1200</v>
      </c>
      <c r="T173" s="38">
        <v>1200</v>
      </c>
      <c r="U173" s="144">
        <f t="shared" si="20"/>
        <v>0.4975</v>
      </c>
      <c r="V173" s="69" t="s">
        <v>44</v>
      </c>
      <c r="W173" s="30" t="s">
        <v>46</v>
      </c>
      <c r="X173" s="31" t="s">
        <v>45</v>
      </c>
      <c r="Y173" s="36">
        <v>597</v>
      </c>
      <c r="Z173" s="30" t="s">
        <v>46</v>
      </c>
      <c r="AA173" s="83">
        <v>1200</v>
      </c>
      <c r="AB173" s="44">
        <v>1200</v>
      </c>
      <c r="AC173" s="144">
        <f t="shared" si="28"/>
        <v>0.4975</v>
      </c>
      <c r="AD173" s="46" t="s">
        <v>707</v>
      </c>
      <c r="AE173" s="47"/>
      <c r="AF173" s="48"/>
    </row>
    <row r="174" spans="1:32" customFormat="1" ht="42" customHeight="1" x14ac:dyDescent="0.2">
      <c r="A174" s="28">
        <v>164</v>
      </c>
      <c r="B174" s="28" t="s">
        <v>9</v>
      </c>
      <c r="C174" s="28" t="s">
        <v>40</v>
      </c>
      <c r="D174" s="28" t="s">
        <v>41</v>
      </c>
      <c r="E174" s="28" t="s">
        <v>674</v>
      </c>
      <c r="F174" s="29" t="s">
        <v>7</v>
      </c>
      <c r="G174" s="30" t="s">
        <v>46</v>
      </c>
      <c r="H174" s="31" t="s">
        <v>8</v>
      </c>
      <c r="I174" s="32">
        <v>92090.91</v>
      </c>
      <c r="J174" s="30" t="s">
        <v>46</v>
      </c>
      <c r="K174" s="33">
        <v>92090.91</v>
      </c>
      <c r="L174" s="34">
        <v>92090.91</v>
      </c>
      <c r="M174" s="35">
        <f t="shared" ref="M174:M194" si="29">I174/L174</f>
        <v>1</v>
      </c>
      <c r="N174" s="69" t="s">
        <v>14</v>
      </c>
      <c r="O174" s="30" t="s">
        <v>46</v>
      </c>
      <c r="P174" s="31" t="s">
        <v>15</v>
      </c>
      <c r="Q174" s="36">
        <v>90801</v>
      </c>
      <c r="R174" s="30" t="s">
        <v>46</v>
      </c>
      <c r="S174" s="37">
        <v>92000</v>
      </c>
      <c r="T174" s="38">
        <v>92000</v>
      </c>
      <c r="U174" s="35">
        <f t="shared" ref="U174:U203" si="30">Q174/T174</f>
        <v>0.98696739130434785</v>
      </c>
      <c r="V174" s="69" t="s">
        <v>14</v>
      </c>
      <c r="W174" s="30" t="s">
        <v>46</v>
      </c>
      <c r="X174" s="31" t="s">
        <v>15</v>
      </c>
      <c r="Y174" s="36">
        <v>90801</v>
      </c>
      <c r="Z174" s="30" t="s">
        <v>46</v>
      </c>
      <c r="AA174" s="37">
        <v>92000</v>
      </c>
      <c r="AB174" s="44">
        <v>92000</v>
      </c>
      <c r="AC174" s="35">
        <f t="shared" ref="AC174:AC194" si="31">Y174/AB174</f>
        <v>0.98696739130434785</v>
      </c>
      <c r="AD174" s="46"/>
      <c r="AE174" s="47"/>
      <c r="AF174" s="48"/>
    </row>
    <row r="175" spans="1:32" customFormat="1" ht="42" customHeight="1" x14ac:dyDescent="0.2">
      <c r="A175" s="28">
        <v>165</v>
      </c>
      <c r="B175" s="28" t="s">
        <v>9</v>
      </c>
      <c r="C175" s="28" t="s">
        <v>295</v>
      </c>
      <c r="D175" s="28" t="s">
        <v>296</v>
      </c>
      <c r="E175" s="28" t="s">
        <v>675</v>
      </c>
      <c r="F175" s="29" t="s">
        <v>7</v>
      </c>
      <c r="G175" s="30" t="s">
        <v>46</v>
      </c>
      <c r="H175" s="31" t="s">
        <v>8</v>
      </c>
      <c r="I175" s="32">
        <v>17620</v>
      </c>
      <c r="J175" s="30" t="s">
        <v>46</v>
      </c>
      <c r="K175" s="33">
        <v>17620</v>
      </c>
      <c r="L175" s="34">
        <v>17620</v>
      </c>
      <c r="M175" s="35">
        <f t="shared" si="29"/>
        <v>1</v>
      </c>
      <c r="N175" s="69" t="s">
        <v>44</v>
      </c>
      <c r="O175" s="30" t="s">
        <v>46</v>
      </c>
      <c r="P175" s="31" t="s">
        <v>45</v>
      </c>
      <c r="Q175" s="36">
        <v>396</v>
      </c>
      <c r="R175" s="30" t="s">
        <v>46</v>
      </c>
      <c r="S175" s="37">
        <v>960</v>
      </c>
      <c r="T175" s="38">
        <v>960</v>
      </c>
      <c r="U175" s="144">
        <f t="shared" si="30"/>
        <v>0.41249999999999998</v>
      </c>
      <c r="V175" s="69" t="s">
        <v>44</v>
      </c>
      <c r="W175" s="30" t="s">
        <v>46</v>
      </c>
      <c r="X175" s="31" t="s">
        <v>45</v>
      </c>
      <c r="Y175" s="36">
        <v>396</v>
      </c>
      <c r="Z175" s="30" t="s">
        <v>46</v>
      </c>
      <c r="AA175" s="83">
        <v>960</v>
      </c>
      <c r="AB175" s="44">
        <v>960</v>
      </c>
      <c r="AC175" s="144">
        <f t="shared" si="31"/>
        <v>0.41249999999999998</v>
      </c>
      <c r="AD175" s="46" t="s">
        <v>707</v>
      </c>
      <c r="AE175" s="47"/>
      <c r="AF175" s="48" t="s">
        <v>708</v>
      </c>
    </row>
    <row r="176" spans="1:32" customFormat="1" ht="42" customHeight="1" x14ac:dyDescent="0.2">
      <c r="A176" s="28">
        <v>166</v>
      </c>
      <c r="B176" s="28" t="s">
        <v>9</v>
      </c>
      <c r="C176" s="28" t="s">
        <v>297</v>
      </c>
      <c r="D176" s="28" t="s">
        <v>298</v>
      </c>
      <c r="E176" s="28" t="s">
        <v>676</v>
      </c>
      <c r="F176" s="29" t="s">
        <v>7</v>
      </c>
      <c r="G176" s="30" t="s">
        <v>46</v>
      </c>
      <c r="H176" s="31" t="s">
        <v>8</v>
      </c>
      <c r="I176" s="32">
        <v>39378</v>
      </c>
      <c r="J176" s="30" t="s">
        <v>46</v>
      </c>
      <c r="K176" s="33">
        <v>39378</v>
      </c>
      <c r="L176" s="34">
        <v>39378</v>
      </c>
      <c r="M176" s="35">
        <f t="shared" si="29"/>
        <v>1</v>
      </c>
      <c r="N176" s="69" t="s">
        <v>44</v>
      </c>
      <c r="O176" s="30" t="s">
        <v>46</v>
      </c>
      <c r="P176" s="31" t="s">
        <v>45</v>
      </c>
      <c r="Q176" s="36">
        <v>590</v>
      </c>
      <c r="R176" s="30" t="s">
        <v>46</v>
      </c>
      <c r="S176" s="37">
        <v>960</v>
      </c>
      <c r="T176" s="38">
        <v>960</v>
      </c>
      <c r="U176" s="35">
        <f t="shared" si="30"/>
        <v>0.61458333333333337</v>
      </c>
      <c r="V176" s="29" t="s">
        <v>44</v>
      </c>
      <c r="W176" s="30" t="s">
        <v>46</v>
      </c>
      <c r="X176" s="31" t="s">
        <v>45</v>
      </c>
      <c r="Y176" s="36">
        <v>590</v>
      </c>
      <c r="Z176" s="30" t="s">
        <v>46</v>
      </c>
      <c r="AA176" s="83">
        <v>960</v>
      </c>
      <c r="AB176" s="44">
        <v>960</v>
      </c>
      <c r="AC176" s="35">
        <f t="shared" si="31"/>
        <v>0.61458333333333337</v>
      </c>
      <c r="AD176" s="46"/>
      <c r="AE176" s="47"/>
      <c r="AF176" s="48"/>
    </row>
    <row r="177" spans="1:32" customFormat="1" ht="42" customHeight="1" x14ac:dyDescent="0.2">
      <c r="A177" s="28">
        <v>167</v>
      </c>
      <c r="B177" s="28" t="s">
        <v>9</v>
      </c>
      <c r="C177" s="28" t="s">
        <v>299</v>
      </c>
      <c r="D177" s="28" t="s">
        <v>300</v>
      </c>
      <c r="E177" s="28" t="s">
        <v>677</v>
      </c>
      <c r="F177" s="29" t="s">
        <v>7</v>
      </c>
      <c r="G177" s="30" t="s">
        <v>46</v>
      </c>
      <c r="H177" s="31" t="s">
        <v>8</v>
      </c>
      <c r="I177" s="32">
        <v>23428</v>
      </c>
      <c r="J177" s="30" t="s">
        <v>46</v>
      </c>
      <c r="K177" s="33">
        <v>23428</v>
      </c>
      <c r="L177" s="34">
        <v>23428</v>
      </c>
      <c r="M177" s="35">
        <f t="shared" si="29"/>
        <v>1</v>
      </c>
      <c r="N177" s="69" t="s">
        <v>44</v>
      </c>
      <c r="O177" s="30" t="s">
        <v>46</v>
      </c>
      <c r="P177" s="31" t="s">
        <v>45</v>
      </c>
      <c r="Q177" s="36">
        <v>594</v>
      </c>
      <c r="R177" s="30" t="s">
        <v>46</v>
      </c>
      <c r="S177" s="37">
        <v>840</v>
      </c>
      <c r="T177" s="38">
        <v>840</v>
      </c>
      <c r="U177" s="35">
        <f t="shared" si="30"/>
        <v>0.70714285714285718</v>
      </c>
      <c r="V177" s="69" t="s">
        <v>44</v>
      </c>
      <c r="W177" s="30" t="s">
        <v>46</v>
      </c>
      <c r="X177" s="31" t="s">
        <v>45</v>
      </c>
      <c r="Y177" s="36">
        <v>594</v>
      </c>
      <c r="Z177" s="30" t="s">
        <v>46</v>
      </c>
      <c r="AA177" s="83">
        <v>840</v>
      </c>
      <c r="AB177" s="44">
        <v>840</v>
      </c>
      <c r="AC177" s="35">
        <f t="shared" si="31"/>
        <v>0.70714285714285718</v>
      </c>
      <c r="AD177" s="46"/>
      <c r="AE177" s="47"/>
      <c r="AF177" s="48"/>
    </row>
    <row r="178" spans="1:32" customFormat="1" ht="42" customHeight="1" x14ac:dyDescent="0.2">
      <c r="A178" s="28">
        <v>168</v>
      </c>
      <c r="B178" s="28" t="s">
        <v>9</v>
      </c>
      <c r="C178" s="28" t="s">
        <v>301</v>
      </c>
      <c r="D178" s="28" t="s">
        <v>302</v>
      </c>
      <c r="E178" s="28" t="s">
        <v>678</v>
      </c>
      <c r="F178" s="29" t="s">
        <v>7</v>
      </c>
      <c r="G178" s="30" t="s">
        <v>46</v>
      </c>
      <c r="H178" s="31" t="s">
        <v>8</v>
      </c>
      <c r="I178" s="32">
        <v>40934</v>
      </c>
      <c r="J178" s="30" t="s">
        <v>46</v>
      </c>
      <c r="K178" s="33">
        <v>40934</v>
      </c>
      <c r="L178" s="34">
        <v>40934</v>
      </c>
      <c r="M178" s="35">
        <f t="shared" si="29"/>
        <v>1</v>
      </c>
      <c r="N178" s="69" t="s">
        <v>44</v>
      </c>
      <c r="O178" s="30" t="s">
        <v>46</v>
      </c>
      <c r="P178" s="31" t="s">
        <v>45</v>
      </c>
      <c r="Q178" s="36">
        <v>491</v>
      </c>
      <c r="R178" s="30" t="s">
        <v>46</v>
      </c>
      <c r="S178" s="37">
        <v>960</v>
      </c>
      <c r="T178" s="38">
        <v>960</v>
      </c>
      <c r="U178" s="35">
        <f t="shared" si="30"/>
        <v>0.51145833333333335</v>
      </c>
      <c r="V178" s="69" t="s">
        <v>44</v>
      </c>
      <c r="W178" s="30" t="s">
        <v>46</v>
      </c>
      <c r="X178" s="31" t="s">
        <v>45</v>
      </c>
      <c r="Y178" s="36">
        <v>491</v>
      </c>
      <c r="Z178" s="30" t="s">
        <v>46</v>
      </c>
      <c r="AA178" s="83">
        <v>960</v>
      </c>
      <c r="AB178" s="44">
        <v>960</v>
      </c>
      <c r="AC178" s="35">
        <f t="shared" si="31"/>
        <v>0.51145833333333335</v>
      </c>
      <c r="AD178" s="46"/>
      <c r="AE178" s="47"/>
      <c r="AF178" s="48"/>
    </row>
    <row r="179" spans="1:32" customFormat="1" ht="42" customHeight="1" x14ac:dyDescent="0.2">
      <c r="A179" s="28">
        <v>169</v>
      </c>
      <c r="B179" s="28" t="s">
        <v>9</v>
      </c>
      <c r="C179" s="28" t="s">
        <v>303</v>
      </c>
      <c r="D179" s="28" t="s">
        <v>304</v>
      </c>
      <c r="E179" s="28" t="s">
        <v>679</v>
      </c>
      <c r="F179" s="105" t="s">
        <v>7</v>
      </c>
      <c r="G179" s="30" t="s">
        <v>46</v>
      </c>
      <c r="H179" s="42" t="s">
        <v>8</v>
      </c>
      <c r="I179" s="32">
        <v>35337</v>
      </c>
      <c r="J179" s="30" t="s">
        <v>46</v>
      </c>
      <c r="K179" s="33">
        <v>35337</v>
      </c>
      <c r="L179" s="34">
        <v>35337</v>
      </c>
      <c r="M179" s="35">
        <f t="shared" si="29"/>
        <v>1</v>
      </c>
      <c r="N179" s="69" t="s">
        <v>44</v>
      </c>
      <c r="O179" s="30" t="s">
        <v>46</v>
      </c>
      <c r="P179" s="31" t="s">
        <v>45</v>
      </c>
      <c r="Q179" s="36">
        <v>439</v>
      </c>
      <c r="R179" s="30" t="s">
        <v>46</v>
      </c>
      <c r="S179" s="37">
        <v>960</v>
      </c>
      <c r="T179" s="38">
        <v>960</v>
      </c>
      <c r="U179" s="144">
        <f t="shared" si="30"/>
        <v>0.45729166666666665</v>
      </c>
      <c r="V179" s="69" t="s">
        <v>44</v>
      </c>
      <c r="W179" s="30" t="s">
        <v>46</v>
      </c>
      <c r="X179" s="31" t="s">
        <v>45</v>
      </c>
      <c r="Y179" s="36">
        <v>439</v>
      </c>
      <c r="Z179" s="30" t="s">
        <v>46</v>
      </c>
      <c r="AA179" s="83">
        <v>960</v>
      </c>
      <c r="AB179" s="44">
        <v>960</v>
      </c>
      <c r="AC179" s="144">
        <f t="shared" si="31"/>
        <v>0.45729166666666665</v>
      </c>
      <c r="AD179" s="46" t="s">
        <v>707</v>
      </c>
      <c r="AE179" s="47"/>
      <c r="AF179" s="48" t="s">
        <v>722</v>
      </c>
    </row>
    <row r="180" spans="1:32" customFormat="1" ht="42" customHeight="1" x14ac:dyDescent="0.2">
      <c r="A180" s="28">
        <v>170</v>
      </c>
      <c r="B180" s="28" t="s">
        <v>9</v>
      </c>
      <c r="C180" s="28" t="s">
        <v>305</v>
      </c>
      <c r="D180" s="28" t="s">
        <v>306</v>
      </c>
      <c r="E180" s="28" t="s">
        <v>680</v>
      </c>
      <c r="F180" s="105" t="s">
        <v>7</v>
      </c>
      <c r="G180" s="30" t="s">
        <v>46</v>
      </c>
      <c r="H180" s="42" t="s">
        <v>8</v>
      </c>
      <c r="I180" s="32">
        <v>38727</v>
      </c>
      <c r="J180" s="30" t="s">
        <v>46</v>
      </c>
      <c r="K180" s="33">
        <v>38727</v>
      </c>
      <c r="L180" s="34">
        <v>38727</v>
      </c>
      <c r="M180" s="35">
        <f t="shared" si="29"/>
        <v>1</v>
      </c>
      <c r="N180" s="69" t="s">
        <v>44</v>
      </c>
      <c r="O180" s="30" t="s">
        <v>46</v>
      </c>
      <c r="P180" s="31" t="s">
        <v>45</v>
      </c>
      <c r="Q180" s="36">
        <v>430</v>
      </c>
      <c r="R180" s="30" t="s">
        <v>46</v>
      </c>
      <c r="S180" s="37">
        <v>960</v>
      </c>
      <c r="T180" s="38">
        <v>960</v>
      </c>
      <c r="U180" s="144">
        <f t="shared" si="30"/>
        <v>0.44791666666666669</v>
      </c>
      <c r="V180" s="69" t="s">
        <v>44</v>
      </c>
      <c r="W180" s="30" t="s">
        <v>46</v>
      </c>
      <c r="X180" s="31" t="s">
        <v>45</v>
      </c>
      <c r="Y180" s="36">
        <v>430</v>
      </c>
      <c r="Z180" s="30" t="s">
        <v>46</v>
      </c>
      <c r="AA180" s="83">
        <v>960</v>
      </c>
      <c r="AB180" s="44">
        <v>960</v>
      </c>
      <c r="AC180" s="144">
        <f t="shared" si="31"/>
        <v>0.44791666666666669</v>
      </c>
      <c r="AD180" s="46" t="s">
        <v>707</v>
      </c>
      <c r="AE180" s="47"/>
      <c r="AF180" s="48" t="s">
        <v>708</v>
      </c>
    </row>
    <row r="181" spans="1:32" customFormat="1" ht="42" customHeight="1" x14ac:dyDescent="0.2">
      <c r="A181" s="28">
        <v>171</v>
      </c>
      <c r="B181" s="28" t="s">
        <v>9</v>
      </c>
      <c r="C181" s="28" t="s">
        <v>307</v>
      </c>
      <c r="D181" s="28" t="s">
        <v>308</v>
      </c>
      <c r="E181" s="28" t="s">
        <v>681</v>
      </c>
      <c r="F181" s="105" t="s">
        <v>7</v>
      </c>
      <c r="G181" s="30" t="s">
        <v>46</v>
      </c>
      <c r="H181" s="42" t="s">
        <v>8</v>
      </c>
      <c r="I181" s="32">
        <v>36369</v>
      </c>
      <c r="J181" s="30" t="s">
        <v>46</v>
      </c>
      <c r="K181" s="33">
        <v>36369</v>
      </c>
      <c r="L181" s="34">
        <v>36369</v>
      </c>
      <c r="M181" s="35">
        <f t="shared" si="29"/>
        <v>1</v>
      </c>
      <c r="N181" s="69" t="s">
        <v>44</v>
      </c>
      <c r="O181" s="30" t="s">
        <v>46</v>
      </c>
      <c r="P181" s="31" t="s">
        <v>45</v>
      </c>
      <c r="Q181" s="36">
        <v>479</v>
      </c>
      <c r="R181" s="30" t="s">
        <v>46</v>
      </c>
      <c r="S181" s="37">
        <v>960</v>
      </c>
      <c r="T181" s="38">
        <v>960</v>
      </c>
      <c r="U181" s="144">
        <f t="shared" si="30"/>
        <v>0.49895833333333334</v>
      </c>
      <c r="V181" s="69" t="s">
        <v>44</v>
      </c>
      <c r="W181" s="30" t="s">
        <v>46</v>
      </c>
      <c r="X181" s="31" t="s">
        <v>45</v>
      </c>
      <c r="Y181" s="36">
        <v>479</v>
      </c>
      <c r="Z181" s="30" t="s">
        <v>46</v>
      </c>
      <c r="AA181" s="83">
        <v>960</v>
      </c>
      <c r="AB181" s="44">
        <v>960</v>
      </c>
      <c r="AC181" s="144">
        <f t="shared" si="31"/>
        <v>0.49895833333333334</v>
      </c>
      <c r="AD181" s="46" t="s">
        <v>707</v>
      </c>
      <c r="AE181" s="47"/>
      <c r="AF181" s="48"/>
    </row>
    <row r="182" spans="1:32" customFormat="1" ht="42" customHeight="1" x14ac:dyDescent="0.2">
      <c r="A182" s="28">
        <v>172</v>
      </c>
      <c r="B182" s="28" t="s">
        <v>9</v>
      </c>
      <c r="C182" s="28" t="s">
        <v>309</v>
      </c>
      <c r="D182" s="28" t="s">
        <v>310</v>
      </c>
      <c r="E182" s="28" t="s">
        <v>682</v>
      </c>
      <c r="F182" s="29" t="s">
        <v>7</v>
      </c>
      <c r="G182" s="30" t="s">
        <v>46</v>
      </c>
      <c r="H182" s="31" t="s">
        <v>8</v>
      </c>
      <c r="I182" s="32">
        <v>32229</v>
      </c>
      <c r="J182" s="30" t="s">
        <v>46</v>
      </c>
      <c r="K182" s="33">
        <v>32229</v>
      </c>
      <c r="L182" s="34">
        <v>32229</v>
      </c>
      <c r="M182" s="35">
        <f t="shared" si="29"/>
        <v>1</v>
      </c>
      <c r="N182" s="69" t="s">
        <v>44</v>
      </c>
      <c r="O182" s="30" t="s">
        <v>46</v>
      </c>
      <c r="P182" s="31" t="s">
        <v>45</v>
      </c>
      <c r="Q182" s="36">
        <v>656</v>
      </c>
      <c r="R182" s="30" t="s">
        <v>46</v>
      </c>
      <c r="S182" s="37">
        <v>960</v>
      </c>
      <c r="T182" s="38">
        <v>960</v>
      </c>
      <c r="U182" s="35">
        <f t="shared" si="30"/>
        <v>0.68333333333333335</v>
      </c>
      <c r="V182" s="69" t="s">
        <v>44</v>
      </c>
      <c r="W182" s="30" t="s">
        <v>46</v>
      </c>
      <c r="X182" s="31" t="s">
        <v>45</v>
      </c>
      <c r="Y182" s="36">
        <v>656</v>
      </c>
      <c r="Z182" s="30" t="s">
        <v>46</v>
      </c>
      <c r="AA182" s="83">
        <v>960</v>
      </c>
      <c r="AB182" s="44">
        <v>960</v>
      </c>
      <c r="AC182" s="35">
        <f t="shared" si="31"/>
        <v>0.68333333333333335</v>
      </c>
      <c r="AD182" s="46"/>
      <c r="AE182" s="47"/>
      <c r="AF182" s="48"/>
    </row>
    <row r="183" spans="1:32" customFormat="1" ht="42" customHeight="1" x14ac:dyDescent="0.2">
      <c r="A183" s="28">
        <v>173</v>
      </c>
      <c r="B183" s="28" t="s">
        <v>9</v>
      </c>
      <c r="C183" s="28" t="s">
        <v>311</v>
      </c>
      <c r="D183" s="28" t="s">
        <v>312</v>
      </c>
      <c r="E183" s="28" t="s">
        <v>683</v>
      </c>
      <c r="F183" s="29" t="s">
        <v>7</v>
      </c>
      <c r="G183" s="30" t="s">
        <v>46</v>
      </c>
      <c r="H183" s="31" t="s">
        <v>8</v>
      </c>
      <c r="I183" s="32">
        <v>28797.45</v>
      </c>
      <c r="J183" s="30" t="s">
        <v>46</v>
      </c>
      <c r="K183" s="33">
        <v>28797.45</v>
      </c>
      <c r="L183" s="34">
        <v>28797.45</v>
      </c>
      <c r="M183" s="35">
        <f t="shared" si="29"/>
        <v>1</v>
      </c>
      <c r="N183" s="69" t="s">
        <v>44</v>
      </c>
      <c r="O183" s="30" t="s">
        <v>46</v>
      </c>
      <c r="P183" s="31" t="s">
        <v>45</v>
      </c>
      <c r="Q183" s="36">
        <v>632</v>
      </c>
      <c r="R183" s="30" t="s">
        <v>46</v>
      </c>
      <c r="S183" s="37">
        <v>840</v>
      </c>
      <c r="T183" s="38">
        <v>840</v>
      </c>
      <c r="U183" s="35">
        <f t="shared" si="30"/>
        <v>0.75238095238095237</v>
      </c>
      <c r="V183" s="69" t="s">
        <v>44</v>
      </c>
      <c r="W183" s="30" t="s">
        <v>46</v>
      </c>
      <c r="X183" s="31" t="s">
        <v>45</v>
      </c>
      <c r="Y183" s="36">
        <v>632</v>
      </c>
      <c r="Z183" s="30" t="s">
        <v>46</v>
      </c>
      <c r="AA183" s="83">
        <v>840</v>
      </c>
      <c r="AB183" s="44">
        <v>840</v>
      </c>
      <c r="AC183" s="35">
        <f t="shared" si="31"/>
        <v>0.75238095238095237</v>
      </c>
      <c r="AD183" s="46"/>
      <c r="AE183" s="47"/>
      <c r="AF183" s="48"/>
    </row>
    <row r="184" spans="1:32" customFormat="1" ht="42" customHeight="1" x14ac:dyDescent="0.2">
      <c r="A184" s="28">
        <v>174</v>
      </c>
      <c r="B184" s="28" t="s">
        <v>9</v>
      </c>
      <c r="C184" s="28" t="s">
        <v>42</v>
      </c>
      <c r="D184" s="28" t="s">
        <v>43</v>
      </c>
      <c r="E184" s="28" t="s">
        <v>684</v>
      </c>
      <c r="F184" s="29" t="s">
        <v>7</v>
      </c>
      <c r="G184" s="30" t="s">
        <v>46</v>
      </c>
      <c r="H184" s="31" t="s">
        <v>8</v>
      </c>
      <c r="I184" s="32">
        <v>38547</v>
      </c>
      <c r="J184" s="30" t="s">
        <v>46</v>
      </c>
      <c r="K184" s="33">
        <v>38547</v>
      </c>
      <c r="L184" s="34">
        <v>38547</v>
      </c>
      <c r="M184" s="35">
        <f t="shared" si="29"/>
        <v>1</v>
      </c>
      <c r="N184" s="69" t="s">
        <v>44</v>
      </c>
      <c r="O184" s="30" t="s">
        <v>46</v>
      </c>
      <c r="P184" s="31" t="s">
        <v>45</v>
      </c>
      <c r="Q184" s="36">
        <v>707</v>
      </c>
      <c r="R184" s="30" t="s">
        <v>46</v>
      </c>
      <c r="S184" s="37">
        <v>960</v>
      </c>
      <c r="T184" s="38">
        <v>960</v>
      </c>
      <c r="U184" s="35">
        <f t="shared" si="30"/>
        <v>0.73645833333333333</v>
      </c>
      <c r="V184" s="69" t="s">
        <v>44</v>
      </c>
      <c r="W184" s="30" t="s">
        <v>46</v>
      </c>
      <c r="X184" s="31" t="s">
        <v>45</v>
      </c>
      <c r="Y184" s="36">
        <v>707</v>
      </c>
      <c r="Z184" s="30" t="s">
        <v>46</v>
      </c>
      <c r="AA184" s="83">
        <v>960</v>
      </c>
      <c r="AB184" s="44">
        <v>960</v>
      </c>
      <c r="AC184" s="35">
        <f t="shared" si="31"/>
        <v>0.73645833333333333</v>
      </c>
      <c r="AD184" s="77"/>
      <c r="AE184" s="78"/>
      <c r="AF184" s="48"/>
    </row>
    <row r="185" spans="1:32" customFormat="1" ht="48" customHeight="1" x14ac:dyDescent="0.2">
      <c r="A185" s="28">
        <v>175</v>
      </c>
      <c r="B185" s="28" t="s">
        <v>9</v>
      </c>
      <c r="C185" s="28" t="s">
        <v>313</v>
      </c>
      <c r="D185" s="28" t="s">
        <v>314</v>
      </c>
      <c r="E185" s="28" t="s">
        <v>685</v>
      </c>
      <c r="F185" s="29" t="s">
        <v>7</v>
      </c>
      <c r="G185" s="30" t="s">
        <v>46</v>
      </c>
      <c r="H185" s="31" t="s">
        <v>8</v>
      </c>
      <c r="I185" s="32">
        <v>19045</v>
      </c>
      <c r="J185" s="30" t="s">
        <v>46</v>
      </c>
      <c r="K185" s="33">
        <v>19045</v>
      </c>
      <c r="L185" s="34">
        <v>19045</v>
      </c>
      <c r="M185" s="35">
        <f t="shared" si="29"/>
        <v>1</v>
      </c>
      <c r="N185" s="69" t="s">
        <v>44</v>
      </c>
      <c r="O185" s="30" t="s">
        <v>46</v>
      </c>
      <c r="P185" s="31" t="s">
        <v>45</v>
      </c>
      <c r="Q185" s="36">
        <v>62</v>
      </c>
      <c r="R185" s="30" t="s">
        <v>46</v>
      </c>
      <c r="S185" s="37">
        <v>91</v>
      </c>
      <c r="T185" s="38">
        <v>91</v>
      </c>
      <c r="U185" s="35">
        <f t="shared" si="30"/>
        <v>0.68131868131868134</v>
      </c>
      <c r="V185" s="69" t="s">
        <v>44</v>
      </c>
      <c r="W185" s="30" t="s">
        <v>46</v>
      </c>
      <c r="X185" s="31" t="s">
        <v>45</v>
      </c>
      <c r="Y185" s="36">
        <v>62</v>
      </c>
      <c r="Z185" s="30" t="s">
        <v>46</v>
      </c>
      <c r="AA185" s="83">
        <v>91</v>
      </c>
      <c r="AB185" s="44">
        <v>91</v>
      </c>
      <c r="AC185" s="35">
        <f t="shared" si="31"/>
        <v>0.68131868131868134</v>
      </c>
      <c r="AD185" s="77"/>
      <c r="AE185" s="78"/>
      <c r="AF185" s="48"/>
    </row>
    <row r="186" spans="1:32" customFormat="1" ht="48" customHeight="1" x14ac:dyDescent="0.2">
      <c r="A186" s="28">
        <v>176</v>
      </c>
      <c r="B186" s="28" t="s">
        <v>9</v>
      </c>
      <c r="C186" s="28" t="s">
        <v>315</v>
      </c>
      <c r="D186" s="28" t="s">
        <v>316</v>
      </c>
      <c r="E186" s="28" t="s">
        <v>686</v>
      </c>
      <c r="F186" s="29" t="s">
        <v>7</v>
      </c>
      <c r="G186" s="30" t="s">
        <v>46</v>
      </c>
      <c r="H186" s="31" t="s">
        <v>8</v>
      </c>
      <c r="I186" s="32">
        <v>24023</v>
      </c>
      <c r="J186" s="30" t="s">
        <v>46</v>
      </c>
      <c r="K186" s="33">
        <v>24023</v>
      </c>
      <c r="L186" s="34">
        <v>24023</v>
      </c>
      <c r="M186" s="35">
        <f t="shared" si="29"/>
        <v>1</v>
      </c>
      <c r="N186" s="69" t="s">
        <v>44</v>
      </c>
      <c r="O186" s="30" t="s">
        <v>46</v>
      </c>
      <c r="P186" s="31" t="s">
        <v>45</v>
      </c>
      <c r="Q186" s="36">
        <v>198</v>
      </c>
      <c r="R186" s="30" t="s">
        <v>46</v>
      </c>
      <c r="S186" s="37">
        <v>219</v>
      </c>
      <c r="T186" s="38">
        <v>219</v>
      </c>
      <c r="U186" s="35">
        <f t="shared" si="30"/>
        <v>0.90410958904109584</v>
      </c>
      <c r="V186" s="69" t="s">
        <v>44</v>
      </c>
      <c r="W186" s="30" t="s">
        <v>46</v>
      </c>
      <c r="X186" s="31" t="s">
        <v>45</v>
      </c>
      <c r="Y186" s="36">
        <v>198</v>
      </c>
      <c r="Z186" s="30" t="s">
        <v>46</v>
      </c>
      <c r="AA186" s="83">
        <v>219</v>
      </c>
      <c r="AB186" s="44">
        <v>219</v>
      </c>
      <c r="AC186" s="35">
        <f t="shared" si="31"/>
        <v>0.90410958904109584</v>
      </c>
      <c r="AD186" s="77"/>
      <c r="AE186" s="78"/>
      <c r="AF186" s="48"/>
    </row>
    <row r="187" spans="1:32" customFormat="1" ht="42" customHeight="1" x14ac:dyDescent="0.2">
      <c r="A187" s="28">
        <v>177</v>
      </c>
      <c r="B187" s="28" t="s">
        <v>9</v>
      </c>
      <c r="C187" s="28" t="s">
        <v>47</v>
      </c>
      <c r="D187" s="28" t="s">
        <v>48</v>
      </c>
      <c r="E187" s="28" t="s">
        <v>687</v>
      </c>
      <c r="F187" s="29" t="s">
        <v>7</v>
      </c>
      <c r="G187" s="30" t="s">
        <v>46</v>
      </c>
      <c r="H187" s="31" t="s">
        <v>8</v>
      </c>
      <c r="I187" s="32">
        <v>50000</v>
      </c>
      <c r="J187" s="30" t="s">
        <v>46</v>
      </c>
      <c r="K187" s="33">
        <v>50000</v>
      </c>
      <c r="L187" s="34">
        <v>50000</v>
      </c>
      <c r="M187" s="35">
        <f t="shared" si="29"/>
        <v>1</v>
      </c>
      <c r="N187" s="69" t="s">
        <v>44</v>
      </c>
      <c r="O187" s="30" t="s">
        <v>46</v>
      </c>
      <c r="P187" s="31" t="s">
        <v>45</v>
      </c>
      <c r="Q187" s="36">
        <v>704</v>
      </c>
      <c r="R187" s="30" t="s">
        <v>46</v>
      </c>
      <c r="S187" s="37">
        <v>960</v>
      </c>
      <c r="T187" s="38">
        <v>960</v>
      </c>
      <c r="U187" s="35">
        <f t="shared" si="30"/>
        <v>0.73333333333333328</v>
      </c>
      <c r="V187" s="29" t="s">
        <v>44</v>
      </c>
      <c r="W187" s="30" t="s">
        <v>46</v>
      </c>
      <c r="X187" s="31" t="s">
        <v>45</v>
      </c>
      <c r="Y187" s="36">
        <v>704</v>
      </c>
      <c r="Z187" s="30" t="s">
        <v>46</v>
      </c>
      <c r="AA187" s="83">
        <v>960</v>
      </c>
      <c r="AB187" s="44">
        <v>960</v>
      </c>
      <c r="AC187" s="35">
        <f t="shared" si="31"/>
        <v>0.73333333333333328</v>
      </c>
      <c r="AD187" s="77"/>
      <c r="AE187" s="78"/>
      <c r="AF187" s="48"/>
    </row>
    <row r="188" spans="1:32" customFormat="1" ht="42" customHeight="1" x14ac:dyDescent="0.2">
      <c r="A188" s="28">
        <v>178</v>
      </c>
      <c r="B188" s="28" t="s">
        <v>9</v>
      </c>
      <c r="C188" s="28" t="s">
        <v>49</v>
      </c>
      <c r="D188" s="28" t="s">
        <v>50</v>
      </c>
      <c r="E188" s="28" t="s">
        <v>688</v>
      </c>
      <c r="F188" s="29" t="s">
        <v>7</v>
      </c>
      <c r="G188" s="30" t="s">
        <v>46</v>
      </c>
      <c r="H188" s="31" t="s">
        <v>8</v>
      </c>
      <c r="I188" s="32">
        <v>32984</v>
      </c>
      <c r="J188" s="30" t="s">
        <v>46</v>
      </c>
      <c r="K188" s="33">
        <v>32984</v>
      </c>
      <c r="L188" s="34">
        <v>32984</v>
      </c>
      <c r="M188" s="35">
        <f t="shared" si="29"/>
        <v>1</v>
      </c>
      <c r="N188" s="69" t="s">
        <v>44</v>
      </c>
      <c r="O188" s="30" t="s">
        <v>46</v>
      </c>
      <c r="P188" s="31" t="s">
        <v>45</v>
      </c>
      <c r="Q188" s="36">
        <v>665</v>
      </c>
      <c r="R188" s="30" t="s">
        <v>46</v>
      </c>
      <c r="S188" s="37">
        <v>720</v>
      </c>
      <c r="T188" s="38">
        <v>720</v>
      </c>
      <c r="U188" s="35">
        <f t="shared" si="30"/>
        <v>0.92361111111111116</v>
      </c>
      <c r="V188" s="69" t="s">
        <v>44</v>
      </c>
      <c r="W188" s="30" t="s">
        <v>46</v>
      </c>
      <c r="X188" s="31" t="s">
        <v>45</v>
      </c>
      <c r="Y188" s="36">
        <v>665</v>
      </c>
      <c r="Z188" s="30" t="s">
        <v>46</v>
      </c>
      <c r="AA188" s="83">
        <v>720</v>
      </c>
      <c r="AB188" s="44">
        <v>720</v>
      </c>
      <c r="AC188" s="35">
        <f t="shared" si="31"/>
        <v>0.92361111111111116</v>
      </c>
      <c r="AD188" s="77"/>
      <c r="AE188" s="78"/>
      <c r="AF188" s="48"/>
    </row>
    <row r="189" spans="1:32" customFormat="1" ht="42" customHeight="1" x14ac:dyDescent="0.2">
      <c r="A189" s="28">
        <v>179</v>
      </c>
      <c r="B189" s="28" t="s">
        <v>9</v>
      </c>
      <c r="C189" s="28" t="s">
        <v>51</v>
      </c>
      <c r="D189" s="28" t="s">
        <v>52</v>
      </c>
      <c r="E189" s="28" t="s">
        <v>689</v>
      </c>
      <c r="F189" s="29" t="s">
        <v>7</v>
      </c>
      <c r="G189" s="30" t="s">
        <v>46</v>
      </c>
      <c r="H189" s="31" t="s">
        <v>8</v>
      </c>
      <c r="I189" s="32">
        <v>43475</v>
      </c>
      <c r="J189" s="30" t="s">
        <v>46</v>
      </c>
      <c r="K189" s="33">
        <v>43475</v>
      </c>
      <c r="L189" s="34">
        <v>43475</v>
      </c>
      <c r="M189" s="35">
        <f t="shared" si="29"/>
        <v>1</v>
      </c>
      <c r="N189" s="69" t="s">
        <v>44</v>
      </c>
      <c r="O189" s="30" t="s">
        <v>46</v>
      </c>
      <c r="P189" s="31" t="s">
        <v>45</v>
      </c>
      <c r="Q189" s="36">
        <v>702</v>
      </c>
      <c r="R189" s="30" t="s">
        <v>46</v>
      </c>
      <c r="S189" s="37">
        <v>720</v>
      </c>
      <c r="T189" s="38">
        <v>720</v>
      </c>
      <c r="U189" s="35">
        <f t="shared" si="30"/>
        <v>0.97499999999999998</v>
      </c>
      <c r="V189" s="29" t="s">
        <v>44</v>
      </c>
      <c r="W189" s="30" t="s">
        <v>46</v>
      </c>
      <c r="X189" s="31" t="s">
        <v>45</v>
      </c>
      <c r="Y189" s="36">
        <v>702</v>
      </c>
      <c r="Z189" s="30" t="s">
        <v>46</v>
      </c>
      <c r="AA189" s="83">
        <v>720</v>
      </c>
      <c r="AB189" s="44">
        <v>720</v>
      </c>
      <c r="AC189" s="35">
        <f t="shared" si="31"/>
        <v>0.97499999999999998</v>
      </c>
      <c r="AD189" s="77"/>
      <c r="AE189" s="78"/>
      <c r="AF189" s="48"/>
    </row>
    <row r="190" spans="1:32" customFormat="1" ht="42" customHeight="1" x14ac:dyDescent="0.2">
      <c r="A190" s="28">
        <v>180</v>
      </c>
      <c r="B190" s="28" t="s">
        <v>9</v>
      </c>
      <c r="C190" s="28" t="s">
        <v>53</v>
      </c>
      <c r="D190" s="28" t="s">
        <v>54</v>
      </c>
      <c r="E190" s="28" t="s">
        <v>690</v>
      </c>
      <c r="F190" s="29" t="s">
        <v>7</v>
      </c>
      <c r="G190" s="30" t="s">
        <v>46</v>
      </c>
      <c r="H190" s="31" t="s">
        <v>8</v>
      </c>
      <c r="I190" s="32">
        <v>38966</v>
      </c>
      <c r="J190" s="30" t="s">
        <v>46</v>
      </c>
      <c r="K190" s="33">
        <v>38966</v>
      </c>
      <c r="L190" s="34">
        <v>38966</v>
      </c>
      <c r="M190" s="35">
        <f t="shared" si="29"/>
        <v>1</v>
      </c>
      <c r="N190" s="69" t="s">
        <v>44</v>
      </c>
      <c r="O190" s="30" t="s">
        <v>46</v>
      </c>
      <c r="P190" s="31" t="s">
        <v>45</v>
      </c>
      <c r="Q190" s="36">
        <v>708</v>
      </c>
      <c r="R190" s="30" t="s">
        <v>46</v>
      </c>
      <c r="S190" s="37">
        <v>960</v>
      </c>
      <c r="T190" s="38">
        <v>960</v>
      </c>
      <c r="U190" s="35">
        <f t="shared" si="30"/>
        <v>0.73750000000000004</v>
      </c>
      <c r="V190" s="69" t="s">
        <v>44</v>
      </c>
      <c r="W190" s="30" t="s">
        <v>46</v>
      </c>
      <c r="X190" s="31" t="s">
        <v>45</v>
      </c>
      <c r="Y190" s="36">
        <v>708</v>
      </c>
      <c r="Z190" s="30" t="s">
        <v>46</v>
      </c>
      <c r="AA190" s="83">
        <v>960</v>
      </c>
      <c r="AB190" s="44">
        <v>960</v>
      </c>
      <c r="AC190" s="35">
        <f t="shared" si="31"/>
        <v>0.73750000000000004</v>
      </c>
      <c r="AD190" s="77"/>
      <c r="AE190" s="78"/>
      <c r="AF190" s="81"/>
    </row>
    <row r="191" spans="1:32" customFormat="1" ht="42" customHeight="1" x14ac:dyDescent="0.2">
      <c r="A191" s="28">
        <v>181</v>
      </c>
      <c r="B191" s="28" t="s">
        <v>9</v>
      </c>
      <c r="C191" s="28" t="s">
        <v>202</v>
      </c>
      <c r="D191" s="28" t="s">
        <v>203</v>
      </c>
      <c r="E191" s="28" t="s">
        <v>691</v>
      </c>
      <c r="F191" s="29" t="s">
        <v>7</v>
      </c>
      <c r="G191" s="30" t="s">
        <v>46</v>
      </c>
      <c r="H191" s="31" t="s">
        <v>8</v>
      </c>
      <c r="I191" s="32">
        <v>28566</v>
      </c>
      <c r="J191" s="30" t="s">
        <v>46</v>
      </c>
      <c r="K191" s="33">
        <v>28566</v>
      </c>
      <c r="L191" s="34">
        <v>28566</v>
      </c>
      <c r="M191" s="35">
        <f t="shared" si="29"/>
        <v>1</v>
      </c>
      <c r="N191" s="69" t="s">
        <v>44</v>
      </c>
      <c r="O191" s="30" t="s">
        <v>46</v>
      </c>
      <c r="P191" s="31" t="s">
        <v>45</v>
      </c>
      <c r="Q191" s="36">
        <v>495</v>
      </c>
      <c r="R191" s="30" t="s">
        <v>46</v>
      </c>
      <c r="S191" s="37">
        <v>720</v>
      </c>
      <c r="T191" s="38">
        <v>720</v>
      </c>
      <c r="U191" s="35">
        <f t="shared" si="30"/>
        <v>0.6875</v>
      </c>
      <c r="V191" s="69" t="s">
        <v>44</v>
      </c>
      <c r="W191" s="30" t="s">
        <v>46</v>
      </c>
      <c r="X191" s="31" t="s">
        <v>45</v>
      </c>
      <c r="Y191" s="36">
        <v>495</v>
      </c>
      <c r="Z191" s="30" t="s">
        <v>46</v>
      </c>
      <c r="AA191" s="83">
        <v>720</v>
      </c>
      <c r="AB191" s="44">
        <v>720</v>
      </c>
      <c r="AC191" s="35">
        <f t="shared" si="31"/>
        <v>0.6875</v>
      </c>
      <c r="AD191" s="46"/>
      <c r="AE191" s="47"/>
      <c r="AF191" s="48"/>
    </row>
    <row r="192" spans="1:32" customFormat="1" ht="42" customHeight="1" x14ac:dyDescent="0.2">
      <c r="A192" s="28">
        <v>182</v>
      </c>
      <c r="B192" s="28" t="s">
        <v>9</v>
      </c>
      <c r="C192" s="28" t="s">
        <v>258</v>
      </c>
      <c r="D192" s="28" t="s">
        <v>259</v>
      </c>
      <c r="E192" s="28" t="s">
        <v>692</v>
      </c>
      <c r="F192" s="105" t="s">
        <v>7</v>
      </c>
      <c r="G192" s="30" t="s">
        <v>46</v>
      </c>
      <c r="H192" s="42" t="s">
        <v>8</v>
      </c>
      <c r="I192" s="32">
        <v>29607</v>
      </c>
      <c r="J192" s="30" t="s">
        <v>46</v>
      </c>
      <c r="K192" s="33">
        <v>29607</v>
      </c>
      <c r="L192" s="34">
        <v>29607</v>
      </c>
      <c r="M192" s="35">
        <f t="shared" si="29"/>
        <v>1</v>
      </c>
      <c r="N192" s="69" t="s">
        <v>44</v>
      </c>
      <c r="O192" s="30" t="s">
        <v>46</v>
      </c>
      <c r="P192" s="31" t="s">
        <v>45</v>
      </c>
      <c r="Q192" s="36">
        <v>634</v>
      </c>
      <c r="R192" s="30" t="s">
        <v>46</v>
      </c>
      <c r="S192" s="37">
        <v>720</v>
      </c>
      <c r="T192" s="38">
        <v>720</v>
      </c>
      <c r="U192" s="35">
        <f t="shared" si="30"/>
        <v>0.88055555555555554</v>
      </c>
      <c r="V192" s="69" t="s">
        <v>44</v>
      </c>
      <c r="W192" s="30" t="s">
        <v>46</v>
      </c>
      <c r="X192" s="31" t="s">
        <v>45</v>
      </c>
      <c r="Y192" s="36">
        <v>634</v>
      </c>
      <c r="Z192" s="30" t="s">
        <v>46</v>
      </c>
      <c r="AA192" s="83">
        <v>720</v>
      </c>
      <c r="AB192" s="44">
        <v>720</v>
      </c>
      <c r="AC192" s="35">
        <f t="shared" si="31"/>
        <v>0.88055555555555554</v>
      </c>
      <c r="AD192" s="46"/>
      <c r="AE192" s="47"/>
      <c r="AF192" s="48"/>
    </row>
    <row r="193" spans="1:32" customFormat="1" ht="42" customHeight="1" x14ac:dyDescent="0.2">
      <c r="A193" s="28">
        <v>183</v>
      </c>
      <c r="B193" s="28" t="s">
        <v>9</v>
      </c>
      <c r="C193" s="28" t="s">
        <v>408</v>
      </c>
      <c r="D193" s="28" t="s">
        <v>462</v>
      </c>
      <c r="E193" s="28" t="s">
        <v>409</v>
      </c>
      <c r="F193" s="105" t="s">
        <v>7</v>
      </c>
      <c r="G193" s="30" t="s">
        <v>46</v>
      </c>
      <c r="H193" s="42" t="s">
        <v>8</v>
      </c>
      <c r="I193" s="32">
        <v>15380</v>
      </c>
      <c r="J193" s="30" t="s">
        <v>46</v>
      </c>
      <c r="K193" s="33">
        <v>15380</v>
      </c>
      <c r="L193" s="34">
        <v>15380</v>
      </c>
      <c r="M193" s="35">
        <f t="shared" si="29"/>
        <v>1</v>
      </c>
      <c r="N193" s="69" t="s">
        <v>44</v>
      </c>
      <c r="O193" s="30" t="s">
        <v>46</v>
      </c>
      <c r="P193" s="31" t="s">
        <v>318</v>
      </c>
      <c r="Q193" s="36">
        <v>282</v>
      </c>
      <c r="R193" s="30" t="s">
        <v>46</v>
      </c>
      <c r="S193" s="37">
        <v>190</v>
      </c>
      <c r="T193" s="38">
        <v>190</v>
      </c>
      <c r="U193" s="35">
        <f t="shared" si="30"/>
        <v>1.4842105263157894</v>
      </c>
      <c r="V193" s="69" t="s">
        <v>44</v>
      </c>
      <c r="W193" s="30" t="s">
        <v>46</v>
      </c>
      <c r="X193" s="31" t="s">
        <v>318</v>
      </c>
      <c r="Y193" s="36">
        <v>282</v>
      </c>
      <c r="Z193" s="30" t="s">
        <v>46</v>
      </c>
      <c r="AA193" s="83">
        <v>190</v>
      </c>
      <c r="AB193" s="44">
        <v>190</v>
      </c>
      <c r="AC193" s="35">
        <f t="shared" si="31"/>
        <v>1.4842105263157894</v>
      </c>
      <c r="AD193" s="46"/>
      <c r="AE193" s="47"/>
      <c r="AF193" s="81"/>
    </row>
    <row r="194" spans="1:32" customFormat="1" ht="42" customHeight="1" x14ac:dyDescent="0.2">
      <c r="A194" s="28">
        <v>184</v>
      </c>
      <c r="B194" s="28" t="s">
        <v>9</v>
      </c>
      <c r="C194" s="28" t="s">
        <v>410</v>
      </c>
      <c r="D194" s="28" t="s">
        <v>463</v>
      </c>
      <c r="E194" s="28" t="s">
        <v>693</v>
      </c>
      <c r="F194" s="105" t="s">
        <v>7</v>
      </c>
      <c r="G194" s="30" t="s">
        <v>46</v>
      </c>
      <c r="H194" s="42" t="s">
        <v>8</v>
      </c>
      <c r="I194" s="32">
        <v>21082</v>
      </c>
      <c r="J194" s="30" t="s">
        <v>46</v>
      </c>
      <c r="K194" s="33">
        <v>21082</v>
      </c>
      <c r="L194" s="34">
        <v>21082</v>
      </c>
      <c r="M194" s="35">
        <f t="shared" si="29"/>
        <v>1</v>
      </c>
      <c r="N194" s="69" t="s">
        <v>44</v>
      </c>
      <c r="O194" s="30" t="s">
        <v>46</v>
      </c>
      <c r="P194" s="31" t="s">
        <v>318</v>
      </c>
      <c r="Q194" s="36">
        <v>383</v>
      </c>
      <c r="R194" s="30" t="s">
        <v>46</v>
      </c>
      <c r="S194" s="37">
        <v>360</v>
      </c>
      <c r="T194" s="38">
        <v>360</v>
      </c>
      <c r="U194" s="35">
        <f t="shared" si="30"/>
        <v>1.0638888888888889</v>
      </c>
      <c r="V194" s="69" t="s">
        <v>44</v>
      </c>
      <c r="W194" s="30" t="s">
        <v>46</v>
      </c>
      <c r="X194" s="31" t="s">
        <v>318</v>
      </c>
      <c r="Y194" s="36">
        <v>383</v>
      </c>
      <c r="Z194" s="30" t="s">
        <v>46</v>
      </c>
      <c r="AA194" s="83">
        <v>360</v>
      </c>
      <c r="AB194" s="44">
        <v>360</v>
      </c>
      <c r="AC194" s="35">
        <f t="shared" si="31"/>
        <v>1.0638888888888889</v>
      </c>
      <c r="AD194" s="46"/>
      <c r="AE194" s="47"/>
      <c r="AF194" s="81"/>
    </row>
    <row r="195" spans="1:32" customFormat="1" ht="42" customHeight="1" x14ac:dyDescent="0.2">
      <c r="A195" s="28">
        <v>185</v>
      </c>
      <c r="B195" s="28" t="s">
        <v>9</v>
      </c>
      <c r="C195" s="28" t="s">
        <v>442</v>
      </c>
      <c r="D195" s="28" t="s">
        <v>429</v>
      </c>
      <c r="E195" s="28" t="s">
        <v>416</v>
      </c>
      <c r="F195" s="40" t="s">
        <v>394</v>
      </c>
      <c r="G195" s="41"/>
      <c r="H195" s="42"/>
      <c r="I195" s="32"/>
      <c r="J195" s="30"/>
      <c r="K195" s="109"/>
      <c r="L195" s="34"/>
      <c r="M195" s="35"/>
      <c r="N195" s="69" t="s">
        <v>44</v>
      </c>
      <c r="O195" s="30" t="s">
        <v>46</v>
      </c>
      <c r="P195" s="31" t="s">
        <v>45</v>
      </c>
      <c r="Q195" s="36">
        <v>107</v>
      </c>
      <c r="R195" s="30"/>
      <c r="S195" s="37">
        <v>96</v>
      </c>
      <c r="T195" s="38">
        <v>96</v>
      </c>
      <c r="U195" s="35">
        <f t="shared" si="30"/>
        <v>1.1145833333333333</v>
      </c>
      <c r="V195" s="40" t="s">
        <v>394</v>
      </c>
      <c r="W195" s="41"/>
      <c r="X195" s="73"/>
      <c r="Y195" s="36"/>
      <c r="Z195" s="30"/>
      <c r="AA195" s="83"/>
      <c r="AB195" s="44"/>
      <c r="AC195" s="35"/>
      <c r="AD195" s="46"/>
      <c r="AE195" s="47"/>
      <c r="AF195" s="81"/>
    </row>
    <row r="196" spans="1:32" customFormat="1" ht="42" customHeight="1" x14ac:dyDescent="0.2">
      <c r="A196" s="28">
        <v>186</v>
      </c>
      <c r="B196" s="28" t="s">
        <v>9</v>
      </c>
      <c r="C196" s="28" t="s">
        <v>411</v>
      </c>
      <c r="D196" s="28" t="s">
        <v>464</v>
      </c>
      <c r="E196" s="28" t="s">
        <v>694</v>
      </c>
      <c r="F196" s="105" t="s">
        <v>7</v>
      </c>
      <c r="G196" s="30" t="s">
        <v>46</v>
      </c>
      <c r="H196" s="42" t="s">
        <v>8</v>
      </c>
      <c r="I196" s="32">
        <v>31315</v>
      </c>
      <c r="J196" s="30" t="s">
        <v>46</v>
      </c>
      <c r="K196" s="33">
        <v>31315</v>
      </c>
      <c r="L196" s="34">
        <v>31315</v>
      </c>
      <c r="M196" s="35">
        <f>I196/L196</f>
        <v>1</v>
      </c>
      <c r="N196" s="69" t="s">
        <v>44</v>
      </c>
      <c r="O196" s="30" t="s">
        <v>46</v>
      </c>
      <c r="P196" s="31" t="s">
        <v>318</v>
      </c>
      <c r="Q196" s="36">
        <v>399</v>
      </c>
      <c r="R196" s="30" t="s">
        <v>46</v>
      </c>
      <c r="S196" s="37">
        <v>295</v>
      </c>
      <c r="T196" s="38">
        <v>295</v>
      </c>
      <c r="U196" s="35">
        <f t="shared" si="30"/>
        <v>1.3525423728813559</v>
      </c>
      <c r="V196" s="69" t="s">
        <v>44</v>
      </c>
      <c r="W196" s="30" t="s">
        <v>46</v>
      </c>
      <c r="X196" s="31" t="s">
        <v>318</v>
      </c>
      <c r="Y196" s="36">
        <v>399</v>
      </c>
      <c r="Z196" s="30" t="s">
        <v>46</v>
      </c>
      <c r="AA196" s="83">
        <v>295</v>
      </c>
      <c r="AB196" s="44">
        <v>295</v>
      </c>
      <c r="AC196" s="35">
        <f t="shared" ref="AC196:AC198" si="32">Y196/AB196</f>
        <v>1.3525423728813559</v>
      </c>
      <c r="AD196" s="46"/>
      <c r="AE196" s="47"/>
      <c r="AF196" s="81"/>
    </row>
    <row r="197" spans="1:32" customFormat="1" ht="42" customHeight="1" x14ac:dyDescent="0.2">
      <c r="A197" s="28">
        <v>187</v>
      </c>
      <c r="B197" s="28" t="s">
        <v>9</v>
      </c>
      <c r="C197" s="28" t="s">
        <v>412</v>
      </c>
      <c r="D197" s="28" t="s">
        <v>465</v>
      </c>
      <c r="E197" s="28" t="s">
        <v>413</v>
      </c>
      <c r="F197" s="40" t="s">
        <v>394</v>
      </c>
      <c r="G197" s="41"/>
      <c r="H197" s="42"/>
      <c r="I197" s="32"/>
      <c r="J197" s="30"/>
      <c r="K197" s="109"/>
      <c r="L197" s="34"/>
      <c r="M197" s="35"/>
      <c r="N197" s="69" t="s">
        <v>44</v>
      </c>
      <c r="O197" s="30" t="s">
        <v>46</v>
      </c>
      <c r="P197" s="31" t="s">
        <v>45</v>
      </c>
      <c r="Q197" s="36">
        <v>110</v>
      </c>
      <c r="R197" s="30" t="s">
        <v>46</v>
      </c>
      <c r="S197" s="37">
        <v>114</v>
      </c>
      <c r="T197" s="38">
        <v>114</v>
      </c>
      <c r="U197" s="35">
        <f t="shared" si="30"/>
        <v>0.96491228070175439</v>
      </c>
      <c r="V197" s="69" t="s">
        <v>44</v>
      </c>
      <c r="W197" s="30" t="s">
        <v>46</v>
      </c>
      <c r="X197" s="31" t="s">
        <v>45</v>
      </c>
      <c r="Y197" s="36">
        <v>110</v>
      </c>
      <c r="Z197" s="30" t="s">
        <v>46</v>
      </c>
      <c r="AA197" s="83">
        <v>114</v>
      </c>
      <c r="AB197" s="44">
        <v>114</v>
      </c>
      <c r="AC197" s="35">
        <f t="shared" si="32"/>
        <v>0.96491228070175439</v>
      </c>
      <c r="AD197" s="46"/>
      <c r="AE197" s="47"/>
      <c r="AF197" s="81"/>
    </row>
    <row r="198" spans="1:32" customFormat="1" ht="42" customHeight="1" x14ac:dyDescent="0.2">
      <c r="A198" s="28">
        <v>188</v>
      </c>
      <c r="B198" s="28" t="s">
        <v>9</v>
      </c>
      <c r="C198" s="28" t="s">
        <v>414</v>
      </c>
      <c r="D198" s="28" t="s">
        <v>466</v>
      </c>
      <c r="E198" s="28" t="s">
        <v>415</v>
      </c>
      <c r="F198" s="40" t="s">
        <v>394</v>
      </c>
      <c r="G198" s="41"/>
      <c r="H198" s="42"/>
      <c r="I198" s="32"/>
      <c r="J198" s="30"/>
      <c r="K198" s="33"/>
      <c r="L198" s="34"/>
      <c r="M198" s="35"/>
      <c r="N198" s="69" t="s">
        <v>44</v>
      </c>
      <c r="O198" s="30" t="s">
        <v>46</v>
      </c>
      <c r="P198" s="31" t="s">
        <v>45</v>
      </c>
      <c r="Q198" s="36">
        <v>106</v>
      </c>
      <c r="R198" s="30" t="s">
        <v>46</v>
      </c>
      <c r="S198" s="37">
        <v>114</v>
      </c>
      <c r="T198" s="38">
        <v>114</v>
      </c>
      <c r="U198" s="35">
        <f t="shared" si="30"/>
        <v>0.92982456140350878</v>
      </c>
      <c r="V198" s="69" t="s">
        <v>44</v>
      </c>
      <c r="W198" s="30" t="s">
        <v>46</v>
      </c>
      <c r="X198" s="31" t="s">
        <v>45</v>
      </c>
      <c r="Y198" s="36">
        <v>106</v>
      </c>
      <c r="Z198" s="30" t="s">
        <v>46</v>
      </c>
      <c r="AA198" s="83">
        <v>114</v>
      </c>
      <c r="AB198" s="44">
        <v>114</v>
      </c>
      <c r="AC198" s="35">
        <f t="shared" si="32"/>
        <v>0.92982456140350878</v>
      </c>
      <c r="AD198" s="46"/>
      <c r="AE198" s="47"/>
      <c r="AF198" s="81"/>
    </row>
    <row r="199" spans="1:32" customFormat="1" ht="42" customHeight="1" x14ac:dyDescent="0.2">
      <c r="A199" s="28">
        <v>189</v>
      </c>
      <c r="B199" s="28" t="s">
        <v>9</v>
      </c>
      <c r="C199" s="28" t="s">
        <v>417</v>
      </c>
      <c r="D199" s="28" t="s">
        <v>430</v>
      </c>
      <c r="E199" s="28" t="s">
        <v>418</v>
      </c>
      <c r="F199" s="105" t="s">
        <v>7</v>
      </c>
      <c r="G199" s="30" t="s">
        <v>46</v>
      </c>
      <c r="H199" s="42" t="s">
        <v>8</v>
      </c>
      <c r="I199" s="32">
        <v>17852</v>
      </c>
      <c r="J199" s="30" t="s">
        <v>46</v>
      </c>
      <c r="K199" s="109">
        <v>17852</v>
      </c>
      <c r="L199" s="34">
        <v>17852</v>
      </c>
      <c r="M199" s="35">
        <f t="shared" ref="M199:M224" si="33">I199/L199</f>
        <v>1</v>
      </c>
      <c r="N199" s="69" t="s">
        <v>44</v>
      </c>
      <c r="O199" s="30" t="s">
        <v>46</v>
      </c>
      <c r="P199" s="31" t="s">
        <v>441</v>
      </c>
      <c r="Q199" s="36">
        <v>56</v>
      </c>
      <c r="R199" s="30" t="s">
        <v>46</v>
      </c>
      <c r="S199" s="37">
        <v>95</v>
      </c>
      <c r="T199" s="38">
        <v>95</v>
      </c>
      <c r="U199" s="35">
        <f t="shared" si="30"/>
        <v>0.58947368421052626</v>
      </c>
      <c r="V199" s="40" t="s">
        <v>394</v>
      </c>
      <c r="W199" s="41"/>
      <c r="X199" s="73"/>
      <c r="Y199" s="36"/>
      <c r="Z199" s="30"/>
      <c r="AA199" s="110"/>
      <c r="AB199" s="44"/>
      <c r="AC199" s="35"/>
      <c r="AD199" s="46"/>
      <c r="AE199" s="47"/>
      <c r="AF199" s="81"/>
    </row>
    <row r="200" spans="1:32" customFormat="1" ht="42" customHeight="1" x14ac:dyDescent="0.2">
      <c r="A200" s="28">
        <v>190</v>
      </c>
      <c r="B200" s="28" t="s">
        <v>9</v>
      </c>
      <c r="C200" s="28" t="s">
        <v>419</v>
      </c>
      <c r="D200" s="28" t="s">
        <v>431</v>
      </c>
      <c r="E200" s="28" t="s">
        <v>527</v>
      </c>
      <c r="F200" s="105" t="s">
        <v>7</v>
      </c>
      <c r="G200" s="30" t="s">
        <v>46</v>
      </c>
      <c r="H200" s="42" t="s">
        <v>8</v>
      </c>
      <c r="I200" s="32">
        <v>12356</v>
      </c>
      <c r="J200" s="30" t="s">
        <v>46</v>
      </c>
      <c r="K200" s="109">
        <v>12356</v>
      </c>
      <c r="L200" s="34">
        <v>12356</v>
      </c>
      <c r="M200" s="35">
        <f t="shared" si="33"/>
        <v>1</v>
      </c>
      <c r="N200" s="69" t="s">
        <v>44</v>
      </c>
      <c r="O200" s="30" t="s">
        <v>46</v>
      </c>
      <c r="P200" s="31" t="s">
        <v>441</v>
      </c>
      <c r="Q200" s="36">
        <v>106</v>
      </c>
      <c r="R200" s="30" t="s">
        <v>46</v>
      </c>
      <c r="S200" s="37">
        <v>163</v>
      </c>
      <c r="T200" s="38">
        <v>163</v>
      </c>
      <c r="U200" s="35">
        <f t="shared" si="30"/>
        <v>0.65030674846625769</v>
      </c>
      <c r="V200" s="40" t="s">
        <v>394</v>
      </c>
      <c r="W200" s="41"/>
      <c r="X200" s="73"/>
      <c r="Y200" s="36"/>
      <c r="Z200" s="30"/>
      <c r="AA200" s="110"/>
      <c r="AB200" s="44"/>
      <c r="AC200" s="35"/>
      <c r="AD200" s="46"/>
      <c r="AE200" s="47"/>
      <c r="AF200" s="81"/>
    </row>
    <row r="201" spans="1:32" customFormat="1" ht="42" customHeight="1" x14ac:dyDescent="0.2">
      <c r="A201" s="28">
        <v>191</v>
      </c>
      <c r="B201" s="28" t="s">
        <v>9</v>
      </c>
      <c r="C201" s="28" t="s">
        <v>420</v>
      </c>
      <c r="D201" s="28" t="s">
        <v>432</v>
      </c>
      <c r="E201" s="28" t="s">
        <v>421</v>
      </c>
      <c r="F201" s="105" t="s">
        <v>7</v>
      </c>
      <c r="G201" s="30" t="s">
        <v>46</v>
      </c>
      <c r="H201" s="42" t="s">
        <v>8</v>
      </c>
      <c r="I201" s="32">
        <v>13658</v>
      </c>
      <c r="J201" s="30" t="s">
        <v>46</v>
      </c>
      <c r="K201" s="109">
        <v>13658</v>
      </c>
      <c r="L201" s="34">
        <v>13658</v>
      </c>
      <c r="M201" s="35">
        <f t="shared" si="33"/>
        <v>1</v>
      </c>
      <c r="N201" s="69" t="s">
        <v>44</v>
      </c>
      <c r="O201" s="30" t="s">
        <v>46</v>
      </c>
      <c r="P201" s="31" t="s">
        <v>441</v>
      </c>
      <c r="Q201" s="36">
        <v>144</v>
      </c>
      <c r="R201" s="30" t="s">
        <v>46</v>
      </c>
      <c r="S201" s="37">
        <v>142</v>
      </c>
      <c r="T201" s="38">
        <v>142</v>
      </c>
      <c r="U201" s="35">
        <f t="shared" si="30"/>
        <v>1.0140845070422535</v>
      </c>
      <c r="V201" s="40" t="s">
        <v>394</v>
      </c>
      <c r="W201" s="41"/>
      <c r="X201" s="73"/>
      <c r="Y201" s="36"/>
      <c r="Z201" s="30"/>
      <c r="AA201" s="110"/>
      <c r="AB201" s="44"/>
      <c r="AC201" s="35"/>
      <c r="AD201" s="46"/>
      <c r="AE201" s="47"/>
      <c r="AF201" s="81"/>
    </row>
    <row r="202" spans="1:32" customFormat="1" ht="42" customHeight="1" x14ac:dyDescent="0.2">
      <c r="A202" s="28">
        <v>192</v>
      </c>
      <c r="B202" s="28" t="s">
        <v>9</v>
      </c>
      <c r="C202" s="28" t="s">
        <v>422</v>
      </c>
      <c r="D202" s="28" t="s">
        <v>433</v>
      </c>
      <c r="E202" s="28" t="s">
        <v>695</v>
      </c>
      <c r="F202" s="105" t="s">
        <v>7</v>
      </c>
      <c r="G202" s="30" t="s">
        <v>46</v>
      </c>
      <c r="H202" s="42" t="s">
        <v>8</v>
      </c>
      <c r="I202" s="32">
        <v>7659</v>
      </c>
      <c r="J202" s="30" t="s">
        <v>46</v>
      </c>
      <c r="K202" s="109">
        <v>7659</v>
      </c>
      <c r="L202" s="34">
        <v>7659</v>
      </c>
      <c r="M202" s="35">
        <f t="shared" si="33"/>
        <v>1</v>
      </c>
      <c r="N202" s="69" t="s">
        <v>44</v>
      </c>
      <c r="O202" s="30" t="s">
        <v>46</v>
      </c>
      <c r="P202" s="31" t="s">
        <v>441</v>
      </c>
      <c r="Q202" s="36">
        <v>76</v>
      </c>
      <c r="R202" s="30" t="s">
        <v>46</v>
      </c>
      <c r="S202" s="37">
        <v>85</v>
      </c>
      <c r="T202" s="38">
        <v>85</v>
      </c>
      <c r="U202" s="35">
        <f t="shared" si="30"/>
        <v>0.89411764705882357</v>
      </c>
      <c r="V202" s="40" t="s">
        <v>394</v>
      </c>
      <c r="W202" s="41"/>
      <c r="X202" s="73"/>
      <c r="Y202" s="36"/>
      <c r="Z202" s="30"/>
      <c r="AA202" s="110"/>
      <c r="AB202" s="44"/>
      <c r="AC202" s="35"/>
      <c r="AD202" s="46"/>
      <c r="AE202" s="47"/>
      <c r="AF202" s="81"/>
    </row>
    <row r="203" spans="1:32" customFormat="1" ht="42" customHeight="1" x14ac:dyDescent="0.2">
      <c r="A203" s="28">
        <v>193</v>
      </c>
      <c r="B203" s="28" t="s">
        <v>9</v>
      </c>
      <c r="C203" s="28" t="s">
        <v>423</v>
      </c>
      <c r="D203" s="28" t="s">
        <v>434</v>
      </c>
      <c r="E203" s="28" t="s">
        <v>696</v>
      </c>
      <c r="F203" s="105" t="s">
        <v>7</v>
      </c>
      <c r="G203" s="30" t="s">
        <v>46</v>
      </c>
      <c r="H203" s="42" t="s">
        <v>8</v>
      </c>
      <c r="I203" s="32">
        <v>9977</v>
      </c>
      <c r="J203" s="30" t="s">
        <v>46</v>
      </c>
      <c r="K203" s="109">
        <v>9977</v>
      </c>
      <c r="L203" s="34">
        <v>9977</v>
      </c>
      <c r="M203" s="35">
        <f t="shared" si="33"/>
        <v>1</v>
      </c>
      <c r="N203" s="69" t="s">
        <v>44</v>
      </c>
      <c r="O203" s="30" t="s">
        <v>46</v>
      </c>
      <c r="P203" s="31" t="s">
        <v>441</v>
      </c>
      <c r="Q203" s="36">
        <v>64</v>
      </c>
      <c r="R203" s="30" t="s">
        <v>46</v>
      </c>
      <c r="S203" s="37">
        <v>55</v>
      </c>
      <c r="T203" s="38">
        <v>55</v>
      </c>
      <c r="U203" s="35">
        <f t="shared" si="30"/>
        <v>1.1636363636363636</v>
      </c>
      <c r="V203" s="40" t="s">
        <v>394</v>
      </c>
      <c r="W203" s="41"/>
      <c r="X203" s="73"/>
      <c r="Y203" s="36"/>
      <c r="Z203" s="30"/>
      <c r="AA203" s="110"/>
      <c r="AB203" s="44"/>
      <c r="AC203" s="35"/>
      <c r="AD203" s="46"/>
      <c r="AE203" s="47"/>
      <c r="AF203" s="81"/>
    </row>
    <row r="204" spans="1:32" customFormat="1" ht="42" customHeight="1" x14ac:dyDescent="0.2">
      <c r="A204" s="28">
        <v>194</v>
      </c>
      <c r="B204" s="28" t="s">
        <v>9</v>
      </c>
      <c r="C204" s="28" t="s">
        <v>424</v>
      </c>
      <c r="D204" s="28" t="s">
        <v>435</v>
      </c>
      <c r="E204" s="28" t="s">
        <v>697</v>
      </c>
      <c r="F204" s="105" t="s">
        <v>7</v>
      </c>
      <c r="G204" s="30" t="s">
        <v>46</v>
      </c>
      <c r="H204" s="42" t="s">
        <v>8</v>
      </c>
      <c r="I204" s="32">
        <v>31850</v>
      </c>
      <c r="J204" s="30" t="s">
        <v>46</v>
      </c>
      <c r="K204" s="109">
        <v>31850</v>
      </c>
      <c r="L204" s="34">
        <v>31850</v>
      </c>
      <c r="M204" s="35">
        <f t="shared" si="33"/>
        <v>1</v>
      </c>
      <c r="N204" s="69" t="s">
        <v>44</v>
      </c>
      <c r="O204" s="30" t="s">
        <v>46</v>
      </c>
      <c r="P204" s="31" t="s">
        <v>441</v>
      </c>
      <c r="Q204" s="36">
        <v>431</v>
      </c>
      <c r="R204" s="30" t="s">
        <v>46</v>
      </c>
      <c r="S204" s="37">
        <v>372</v>
      </c>
      <c r="T204" s="38">
        <v>372</v>
      </c>
      <c r="U204" s="35">
        <f t="shared" ref="U204:U224" si="34">Q204/T204</f>
        <v>1.1586021505376345</v>
      </c>
      <c r="V204" s="40" t="s">
        <v>394</v>
      </c>
      <c r="W204" s="41"/>
      <c r="X204" s="73"/>
      <c r="Y204" s="36"/>
      <c r="Z204" s="30"/>
      <c r="AA204" s="110"/>
      <c r="AB204" s="44"/>
      <c r="AC204" s="35"/>
      <c r="AD204" s="46"/>
      <c r="AE204" s="47"/>
      <c r="AF204" s="81"/>
    </row>
    <row r="205" spans="1:32" customFormat="1" ht="42" customHeight="1" x14ac:dyDescent="0.2">
      <c r="A205" s="28">
        <v>195</v>
      </c>
      <c r="B205" s="28" t="s">
        <v>9</v>
      </c>
      <c r="C205" s="28" t="s">
        <v>425</v>
      </c>
      <c r="D205" s="28" t="s">
        <v>436</v>
      </c>
      <c r="E205" s="28" t="s">
        <v>528</v>
      </c>
      <c r="F205" s="105" t="s">
        <v>7</v>
      </c>
      <c r="G205" s="30" t="s">
        <v>46</v>
      </c>
      <c r="H205" s="42" t="s">
        <v>8</v>
      </c>
      <c r="I205" s="32">
        <v>5052</v>
      </c>
      <c r="J205" s="30" t="s">
        <v>46</v>
      </c>
      <c r="K205" s="109">
        <v>5052</v>
      </c>
      <c r="L205" s="34">
        <v>5052</v>
      </c>
      <c r="M205" s="35">
        <f t="shared" si="33"/>
        <v>1</v>
      </c>
      <c r="N205" s="69" t="s">
        <v>44</v>
      </c>
      <c r="O205" s="30" t="s">
        <v>46</v>
      </c>
      <c r="P205" s="31" t="s">
        <v>441</v>
      </c>
      <c r="Q205" s="36">
        <v>356</v>
      </c>
      <c r="R205" s="30" t="s">
        <v>46</v>
      </c>
      <c r="S205" s="37">
        <v>306</v>
      </c>
      <c r="T205" s="38">
        <v>306</v>
      </c>
      <c r="U205" s="35">
        <f t="shared" si="34"/>
        <v>1.1633986928104576</v>
      </c>
      <c r="V205" s="40" t="s">
        <v>394</v>
      </c>
      <c r="W205" s="41"/>
      <c r="X205" s="73"/>
      <c r="Y205" s="36"/>
      <c r="Z205" s="30"/>
      <c r="AA205" s="110"/>
      <c r="AB205" s="44"/>
      <c r="AC205" s="35"/>
      <c r="AD205" s="46"/>
      <c r="AE205" s="47"/>
      <c r="AF205" s="81"/>
    </row>
    <row r="206" spans="1:32" customFormat="1" ht="42" customHeight="1" x14ac:dyDescent="0.2">
      <c r="A206" s="28">
        <v>196</v>
      </c>
      <c r="B206" s="28" t="s">
        <v>9</v>
      </c>
      <c r="C206" s="104" t="s">
        <v>467</v>
      </c>
      <c r="D206" s="28" t="s">
        <v>437</v>
      </c>
      <c r="E206" s="104" t="s">
        <v>698</v>
      </c>
      <c r="F206" s="105" t="s">
        <v>7</v>
      </c>
      <c r="G206" s="30" t="s">
        <v>46</v>
      </c>
      <c r="H206" s="42" t="s">
        <v>8</v>
      </c>
      <c r="I206" s="32">
        <v>40362</v>
      </c>
      <c r="J206" s="30" t="s">
        <v>46</v>
      </c>
      <c r="K206" s="109">
        <v>40362</v>
      </c>
      <c r="L206" s="34">
        <v>40362</v>
      </c>
      <c r="M206" s="35">
        <f t="shared" si="33"/>
        <v>1</v>
      </c>
      <c r="N206" s="69" t="s">
        <v>44</v>
      </c>
      <c r="O206" s="30" t="s">
        <v>46</v>
      </c>
      <c r="P206" s="31" t="s">
        <v>441</v>
      </c>
      <c r="Q206" s="36">
        <v>416</v>
      </c>
      <c r="R206" s="30" t="s">
        <v>46</v>
      </c>
      <c r="S206" s="37">
        <v>348</v>
      </c>
      <c r="T206" s="38">
        <v>348</v>
      </c>
      <c r="U206" s="35">
        <f t="shared" si="34"/>
        <v>1.1954022988505748</v>
      </c>
      <c r="V206" s="40" t="s">
        <v>394</v>
      </c>
      <c r="W206" s="41"/>
      <c r="X206" s="73"/>
      <c r="Y206" s="36"/>
      <c r="Z206" s="30"/>
      <c r="AA206" s="110"/>
      <c r="AB206" s="44"/>
      <c r="AC206" s="35"/>
      <c r="AD206" s="46"/>
      <c r="AE206" s="47"/>
      <c r="AF206" s="81"/>
    </row>
    <row r="207" spans="1:32" s="132" customFormat="1" ht="42" customHeight="1" x14ac:dyDescent="0.2">
      <c r="A207" s="28">
        <v>197</v>
      </c>
      <c r="B207" s="133" t="s">
        <v>9</v>
      </c>
      <c r="C207" s="133" t="s">
        <v>426</v>
      </c>
      <c r="D207" s="133" t="s">
        <v>438</v>
      </c>
      <c r="E207" s="133" t="s">
        <v>699</v>
      </c>
      <c r="F207" s="151" t="s">
        <v>7</v>
      </c>
      <c r="G207" s="134" t="s">
        <v>46</v>
      </c>
      <c r="H207" s="152" t="s">
        <v>8</v>
      </c>
      <c r="I207" s="153">
        <v>13910</v>
      </c>
      <c r="J207" s="134" t="s">
        <v>46</v>
      </c>
      <c r="K207" s="154">
        <v>13910</v>
      </c>
      <c r="L207" s="155">
        <v>13910</v>
      </c>
      <c r="M207" s="136">
        <f t="shared" si="33"/>
        <v>1</v>
      </c>
      <c r="N207" s="137" t="s">
        <v>44</v>
      </c>
      <c r="O207" s="134" t="s">
        <v>46</v>
      </c>
      <c r="P207" s="135" t="s">
        <v>441</v>
      </c>
      <c r="Q207" s="156">
        <v>399</v>
      </c>
      <c r="R207" s="134" t="s">
        <v>46</v>
      </c>
      <c r="S207" s="138">
        <v>294</v>
      </c>
      <c r="T207" s="157">
        <v>294</v>
      </c>
      <c r="U207" s="136">
        <f t="shared" si="34"/>
        <v>1.3571428571428572</v>
      </c>
      <c r="V207" s="158" t="s">
        <v>394</v>
      </c>
      <c r="W207" s="159"/>
      <c r="X207" s="160"/>
      <c r="Y207" s="156"/>
      <c r="Z207" s="134"/>
      <c r="AA207" s="161"/>
      <c r="AB207" s="162"/>
      <c r="AC207" s="136"/>
      <c r="AD207" s="163"/>
      <c r="AE207" s="143"/>
      <c r="AF207" s="164"/>
    </row>
    <row r="208" spans="1:32" customFormat="1" ht="42" customHeight="1" x14ac:dyDescent="0.2">
      <c r="A208" s="28">
        <v>198</v>
      </c>
      <c r="B208" s="28" t="s">
        <v>9</v>
      </c>
      <c r="C208" s="28" t="s">
        <v>427</v>
      </c>
      <c r="D208" s="28" t="s">
        <v>439</v>
      </c>
      <c r="E208" s="28" t="s">
        <v>700</v>
      </c>
      <c r="F208" s="105" t="s">
        <v>7</v>
      </c>
      <c r="G208" s="30" t="s">
        <v>46</v>
      </c>
      <c r="H208" s="42" t="s">
        <v>8</v>
      </c>
      <c r="I208" s="32">
        <v>9918</v>
      </c>
      <c r="J208" s="30" t="s">
        <v>46</v>
      </c>
      <c r="K208" s="109">
        <v>9918</v>
      </c>
      <c r="L208" s="34">
        <v>9918</v>
      </c>
      <c r="M208" s="35">
        <f t="shared" si="33"/>
        <v>1</v>
      </c>
      <c r="N208" s="69" t="s">
        <v>44</v>
      </c>
      <c r="O208" s="30" t="s">
        <v>46</v>
      </c>
      <c r="P208" s="31" t="s">
        <v>441</v>
      </c>
      <c r="Q208" s="36">
        <v>264</v>
      </c>
      <c r="R208" s="30" t="s">
        <v>46</v>
      </c>
      <c r="S208" s="37">
        <v>227</v>
      </c>
      <c r="T208" s="38">
        <v>227</v>
      </c>
      <c r="U208" s="35">
        <f t="shared" si="34"/>
        <v>1.1629955947136563</v>
      </c>
      <c r="V208" s="40" t="s">
        <v>394</v>
      </c>
      <c r="W208" s="41"/>
      <c r="X208" s="73"/>
      <c r="Y208" s="36"/>
      <c r="Z208" s="30"/>
      <c r="AA208" s="110"/>
      <c r="AB208" s="44"/>
      <c r="AC208" s="35"/>
      <c r="AD208" s="46"/>
      <c r="AE208" s="47"/>
      <c r="AF208" s="81"/>
    </row>
    <row r="209" spans="1:32" customFormat="1" ht="42" customHeight="1" x14ac:dyDescent="0.2">
      <c r="A209" s="28">
        <v>199</v>
      </c>
      <c r="B209" s="28" t="s">
        <v>9</v>
      </c>
      <c r="C209" s="28" t="s">
        <v>428</v>
      </c>
      <c r="D209" s="28" t="s">
        <v>440</v>
      </c>
      <c r="E209" s="28" t="s">
        <v>701</v>
      </c>
      <c r="F209" s="105" t="s">
        <v>7</v>
      </c>
      <c r="G209" s="30" t="s">
        <v>46</v>
      </c>
      <c r="H209" s="42" t="s">
        <v>8</v>
      </c>
      <c r="I209" s="32">
        <v>16475</v>
      </c>
      <c r="J209" s="30" t="s">
        <v>46</v>
      </c>
      <c r="K209" s="109">
        <v>16475</v>
      </c>
      <c r="L209" s="34">
        <v>16475</v>
      </c>
      <c r="M209" s="35">
        <f t="shared" si="33"/>
        <v>1</v>
      </c>
      <c r="N209" s="69" t="s">
        <v>44</v>
      </c>
      <c r="O209" s="30" t="s">
        <v>46</v>
      </c>
      <c r="P209" s="31" t="s">
        <v>441</v>
      </c>
      <c r="Q209" s="36">
        <v>314</v>
      </c>
      <c r="R209" s="30" t="s">
        <v>46</v>
      </c>
      <c r="S209" s="37">
        <v>210</v>
      </c>
      <c r="T209" s="38">
        <v>210</v>
      </c>
      <c r="U209" s="35">
        <f t="shared" si="34"/>
        <v>1.4952380952380953</v>
      </c>
      <c r="V209" s="40" t="s">
        <v>394</v>
      </c>
      <c r="W209" s="41"/>
      <c r="X209" s="73"/>
      <c r="Y209" s="36"/>
      <c r="Z209" s="30"/>
      <c r="AA209" s="110"/>
      <c r="AB209" s="44"/>
      <c r="AC209" s="35"/>
      <c r="AD209" s="46"/>
      <c r="AE209" s="47"/>
      <c r="AF209" s="81"/>
    </row>
    <row r="210" spans="1:32" customFormat="1" ht="42" customHeight="1" x14ac:dyDescent="0.2">
      <c r="A210" s="28">
        <v>200</v>
      </c>
      <c r="B210" s="28" t="s">
        <v>9</v>
      </c>
      <c r="C210" s="28" t="s">
        <v>480</v>
      </c>
      <c r="D210" s="28" t="s">
        <v>510</v>
      </c>
      <c r="E210" s="28" t="s">
        <v>481</v>
      </c>
      <c r="F210" s="105" t="s">
        <v>7</v>
      </c>
      <c r="G210" s="30" t="s">
        <v>46</v>
      </c>
      <c r="H210" s="42" t="s">
        <v>8</v>
      </c>
      <c r="I210" s="32">
        <v>20031.57</v>
      </c>
      <c r="J210" s="30" t="s">
        <v>46</v>
      </c>
      <c r="K210" s="111">
        <v>20031.57</v>
      </c>
      <c r="L210" s="34">
        <v>20031.57</v>
      </c>
      <c r="M210" s="35">
        <f t="shared" si="33"/>
        <v>1</v>
      </c>
      <c r="N210" s="69" t="s">
        <v>44</v>
      </c>
      <c r="O210" s="30" t="s">
        <v>46</v>
      </c>
      <c r="P210" s="31" t="s">
        <v>45</v>
      </c>
      <c r="Q210" s="36">
        <v>821</v>
      </c>
      <c r="R210" s="30" t="s">
        <v>46</v>
      </c>
      <c r="S210" s="37">
        <v>849</v>
      </c>
      <c r="T210" s="38">
        <v>849</v>
      </c>
      <c r="U210" s="35">
        <f t="shared" si="34"/>
        <v>0.96702002355712602</v>
      </c>
      <c r="V210" s="69" t="s">
        <v>44</v>
      </c>
      <c r="W210" s="30" t="s">
        <v>46</v>
      </c>
      <c r="X210" s="31" t="s">
        <v>45</v>
      </c>
      <c r="Y210" s="36">
        <v>821</v>
      </c>
      <c r="Z210" s="30" t="s">
        <v>46</v>
      </c>
      <c r="AA210" s="83">
        <v>849</v>
      </c>
      <c r="AB210" s="44">
        <v>849</v>
      </c>
      <c r="AC210" s="112">
        <f t="shared" ref="AC210:AC224" si="35">Y210/AB210</f>
        <v>0.96702002355712602</v>
      </c>
      <c r="AD210" s="113"/>
      <c r="AE210" s="114"/>
      <c r="AF210" s="115"/>
    </row>
    <row r="211" spans="1:32" customFormat="1" ht="42" customHeight="1" x14ac:dyDescent="0.2">
      <c r="A211" s="28">
        <v>201</v>
      </c>
      <c r="B211" s="28" t="s">
        <v>9</v>
      </c>
      <c r="C211" s="28" t="s">
        <v>482</v>
      </c>
      <c r="D211" s="28" t="s">
        <v>511</v>
      </c>
      <c r="E211" s="28" t="s">
        <v>483</v>
      </c>
      <c r="F211" s="105" t="s">
        <v>7</v>
      </c>
      <c r="G211" s="30" t="s">
        <v>46</v>
      </c>
      <c r="H211" s="42" t="s">
        <v>8</v>
      </c>
      <c r="I211" s="32">
        <v>32692</v>
      </c>
      <c r="J211" s="30" t="s">
        <v>46</v>
      </c>
      <c r="K211" s="111">
        <v>32692</v>
      </c>
      <c r="L211" s="34">
        <v>32692</v>
      </c>
      <c r="M211" s="35">
        <f t="shared" si="33"/>
        <v>1</v>
      </c>
      <c r="N211" s="69" t="s">
        <v>44</v>
      </c>
      <c r="O211" s="30" t="s">
        <v>46</v>
      </c>
      <c r="P211" s="31" t="s">
        <v>45</v>
      </c>
      <c r="Q211" s="36">
        <v>950</v>
      </c>
      <c r="R211" s="30" t="s">
        <v>46</v>
      </c>
      <c r="S211" s="37">
        <v>960</v>
      </c>
      <c r="T211" s="38">
        <v>960</v>
      </c>
      <c r="U211" s="35">
        <f t="shared" si="34"/>
        <v>0.98958333333333337</v>
      </c>
      <c r="V211" s="69" t="s">
        <v>44</v>
      </c>
      <c r="W211" s="30" t="s">
        <v>46</v>
      </c>
      <c r="X211" s="31" t="s">
        <v>45</v>
      </c>
      <c r="Y211" s="36">
        <v>950</v>
      </c>
      <c r="Z211" s="30" t="s">
        <v>46</v>
      </c>
      <c r="AA211" s="83">
        <v>960</v>
      </c>
      <c r="AB211" s="44">
        <v>960</v>
      </c>
      <c r="AC211" s="112">
        <f t="shared" si="35"/>
        <v>0.98958333333333337</v>
      </c>
      <c r="AD211" s="113"/>
      <c r="AE211" s="114"/>
      <c r="AF211" s="115"/>
    </row>
    <row r="212" spans="1:32" customFormat="1" ht="42" customHeight="1" x14ac:dyDescent="0.2">
      <c r="A212" s="28">
        <v>202</v>
      </c>
      <c r="B212" s="28" t="s">
        <v>9</v>
      </c>
      <c r="C212" s="28" t="s">
        <v>484</v>
      </c>
      <c r="D212" s="28" t="s">
        <v>512</v>
      </c>
      <c r="E212" s="28" t="s">
        <v>485</v>
      </c>
      <c r="F212" s="105" t="s">
        <v>7</v>
      </c>
      <c r="G212" s="30" t="s">
        <v>46</v>
      </c>
      <c r="H212" s="42" t="s">
        <v>8</v>
      </c>
      <c r="I212" s="32">
        <v>28155</v>
      </c>
      <c r="J212" s="30" t="s">
        <v>46</v>
      </c>
      <c r="K212" s="111">
        <v>28155</v>
      </c>
      <c r="L212" s="34">
        <v>28155</v>
      </c>
      <c r="M212" s="35">
        <f t="shared" si="33"/>
        <v>1</v>
      </c>
      <c r="N212" s="69" t="s">
        <v>44</v>
      </c>
      <c r="O212" s="30" t="s">
        <v>46</v>
      </c>
      <c r="P212" s="31" t="s">
        <v>45</v>
      </c>
      <c r="Q212" s="36">
        <v>905</v>
      </c>
      <c r="R212" s="30" t="s">
        <v>46</v>
      </c>
      <c r="S212" s="37">
        <v>960</v>
      </c>
      <c r="T212" s="38">
        <v>960</v>
      </c>
      <c r="U212" s="35">
        <f t="shared" si="34"/>
        <v>0.94270833333333337</v>
      </c>
      <c r="V212" s="69" t="s">
        <v>44</v>
      </c>
      <c r="W212" s="30" t="s">
        <v>46</v>
      </c>
      <c r="X212" s="31" t="s">
        <v>45</v>
      </c>
      <c r="Y212" s="36">
        <v>905</v>
      </c>
      <c r="Z212" s="30" t="s">
        <v>46</v>
      </c>
      <c r="AA212" s="83">
        <v>960</v>
      </c>
      <c r="AB212" s="44">
        <v>960</v>
      </c>
      <c r="AC212" s="112">
        <f t="shared" si="35"/>
        <v>0.94270833333333337</v>
      </c>
      <c r="AD212" s="113"/>
      <c r="AE212" s="114"/>
      <c r="AF212" s="115"/>
    </row>
    <row r="213" spans="1:32" customFormat="1" ht="42" customHeight="1" x14ac:dyDescent="0.2">
      <c r="A213" s="28">
        <v>203</v>
      </c>
      <c r="B213" s="28" t="s">
        <v>9</v>
      </c>
      <c r="C213" s="28" t="s">
        <v>486</v>
      </c>
      <c r="D213" s="28" t="s">
        <v>513</v>
      </c>
      <c r="E213" s="28" t="s">
        <v>487</v>
      </c>
      <c r="F213" s="105" t="s">
        <v>7</v>
      </c>
      <c r="G213" s="30" t="s">
        <v>46</v>
      </c>
      <c r="H213" s="42" t="s">
        <v>8</v>
      </c>
      <c r="I213" s="32">
        <v>40124.21</v>
      </c>
      <c r="J213" s="30" t="s">
        <v>46</v>
      </c>
      <c r="K213" s="111">
        <v>40124.21</v>
      </c>
      <c r="L213" s="34">
        <v>40124.21</v>
      </c>
      <c r="M213" s="35">
        <f t="shared" si="33"/>
        <v>1</v>
      </c>
      <c r="N213" s="69" t="s">
        <v>44</v>
      </c>
      <c r="O213" s="30" t="s">
        <v>46</v>
      </c>
      <c r="P213" s="31" t="s">
        <v>45</v>
      </c>
      <c r="Q213" s="36">
        <v>942</v>
      </c>
      <c r="R213" s="30" t="s">
        <v>46</v>
      </c>
      <c r="S213" s="37">
        <v>960</v>
      </c>
      <c r="T213" s="38">
        <v>960</v>
      </c>
      <c r="U213" s="35">
        <f t="shared" si="34"/>
        <v>0.98124999999999996</v>
      </c>
      <c r="V213" s="69" t="s">
        <v>44</v>
      </c>
      <c r="W213" s="30" t="s">
        <v>46</v>
      </c>
      <c r="X213" s="31" t="s">
        <v>45</v>
      </c>
      <c r="Y213" s="36">
        <v>942</v>
      </c>
      <c r="Z213" s="30" t="s">
        <v>46</v>
      </c>
      <c r="AA213" s="83">
        <v>960</v>
      </c>
      <c r="AB213" s="44">
        <v>960</v>
      </c>
      <c r="AC213" s="112">
        <f t="shared" si="35"/>
        <v>0.98124999999999996</v>
      </c>
      <c r="AD213" s="113"/>
      <c r="AE213" s="114"/>
      <c r="AF213" s="115"/>
    </row>
    <row r="214" spans="1:32" customFormat="1" ht="42" customHeight="1" x14ac:dyDescent="0.2">
      <c r="A214" s="28">
        <v>204</v>
      </c>
      <c r="B214" s="28" t="s">
        <v>9</v>
      </c>
      <c r="C214" s="28" t="s">
        <v>488</v>
      </c>
      <c r="D214" s="28" t="s">
        <v>514</v>
      </c>
      <c r="E214" s="28" t="s">
        <v>489</v>
      </c>
      <c r="F214" s="105" t="s">
        <v>7</v>
      </c>
      <c r="G214" s="30" t="s">
        <v>46</v>
      </c>
      <c r="H214" s="42" t="s">
        <v>8</v>
      </c>
      <c r="I214" s="32">
        <v>34612.5</v>
      </c>
      <c r="J214" s="30" t="s">
        <v>46</v>
      </c>
      <c r="K214" s="111">
        <v>34612.5</v>
      </c>
      <c r="L214" s="34">
        <v>34612.5</v>
      </c>
      <c r="M214" s="35">
        <f t="shared" si="33"/>
        <v>1</v>
      </c>
      <c r="N214" s="69" t="s">
        <v>44</v>
      </c>
      <c r="O214" s="30" t="s">
        <v>46</v>
      </c>
      <c r="P214" s="31" t="s">
        <v>45</v>
      </c>
      <c r="Q214" s="36">
        <v>260</v>
      </c>
      <c r="R214" s="30" t="s">
        <v>46</v>
      </c>
      <c r="S214" s="37">
        <v>524</v>
      </c>
      <c r="T214" s="38">
        <v>524</v>
      </c>
      <c r="U214" s="144">
        <f t="shared" si="34"/>
        <v>0.49618320610687022</v>
      </c>
      <c r="V214" s="69" t="s">
        <v>44</v>
      </c>
      <c r="W214" s="30" t="s">
        <v>46</v>
      </c>
      <c r="X214" s="31" t="s">
        <v>45</v>
      </c>
      <c r="Y214" s="36">
        <v>260</v>
      </c>
      <c r="Z214" s="30" t="s">
        <v>46</v>
      </c>
      <c r="AA214" s="83">
        <v>524</v>
      </c>
      <c r="AB214" s="44">
        <v>524</v>
      </c>
      <c r="AC214" s="145">
        <f t="shared" si="35"/>
        <v>0.49618320610687022</v>
      </c>
      <c r="AD214" s="46" t="s">
        <v>707</v>
      </c>
      <c r="AE214" s="114"/>
      <c r="AF214" s="48" t="s">
        <v>708</v>
      </c>
    </row>
    <row r="215" spans="1:32" customFormat="1" ht="42" customHeight="1" x14ac:dyDescent="0.2">
      <c r="A215" s="28">
        <v>205</v>
      </c>
      <c r="B215" s="28" t="s">
        <v>9</v>
      </c>
      <c r="C215" s="28" t="s">
        <v>490</v>
      </c>
      <c r="D215" s="28" t="s">
        <v>515</v>
      </c>
      <c r="E215" s="28" t="s">
        <v>491</v>
      </c>
      <c r="F215" s="105" t="s">
        <v>7</v>
      </c>
      <c r="G215" s="30" t="s">
        <v>46</v>
      </c>
      <c r="H215" s="42" t="s">
        <v>8</v>
      </c>
      <c r="I215" s="32">
        <v>28301.62</v>
      </c>
      <c r="J215" s="30" t="s">
        <v>46</v>
      </c>
      <c r="K215" s="111">
        <v>28301.62</v>
      </c>
      <c r="L215" s="34">
        <v>28301.62</v>
      </c>
      <c r="M215" s="35">
        <f t="shared" si="33"/>
        <v>1</v>
      </c>
      <c r="N215" s="69" t="s">
        <v>44</v>
      </c>
      <c r="O215" s="30" t="s">
        <v>46</v>
      </c>
      <c r="P215" s="31" t="s">
        <v>45</v>
      </c>
      <c r="Q215" s="36">
        <v>898</v>
      </c>
      <c r="R215" s="30" t="s">
        <v>46</v>
      </c>
      <c r="S215" s="37">
        <v>1180</v>
      </c>
      <c r="T215" s="38">
        <v>1180</v>
      </c>
      <c r="U215" s="35">
        <f t="shared" si="34"/>
        <v>0.76101694915254237</v>
      </c>
      <c r="V215" s="69" t="s">
        <v>44</v>
      </c>
      <c r="W215" s="30" t="s">
        <v>46</v>
      </c>
      <c r="X215" s="31" t="s">
        <v>45</v>
      </c>
      <c r="Y215" s="36">
        <v>898</v>
      </c>
      <c r="Z215" s="30" t="s">
        <v>46</v>
      </c>
      <c r="AA215" s="83">
        <v>1180</v>
      </c>
      <c r="AB215" s="44">
        <v>1180</v>
      </c>
      <c r="AC215" s="112">
        <f t="shared" si="35"/>
        <v>0.76101694915254237</v>
      </c>
      <c r="AD215" s="113"/>
      <c r="AE215" s="114"/>
      <c r="AF215" s="115"/>
    </row>
    <row r="216" spans="1:32" customFormat="1" ht="42" customHeight="1" x14ac:dyDescent="0.2">
      <c r="A216" s="28">
        <v>206</v>
      </c>
      <c r="B216" s="28" t="s">
        <v>9</v>
      </c>
      <c r="C216" s="28" t="s">
        <v>492</v>
      </c>
      <c r="D216" s="28" t="s">
        <v>516</v>
      </c>
      <c r="E216" s="28" t="s">
        <v>493</v>
      </c>
      <c r="F216" s="105" t="s">
        <v>7</v>
      </c>
      <c r="G216" s="30" t="s">
        <v>46</v>
      </c>
      <c r="H216" s="42" t="s">
        <v>8</v>
      </c>
      <c r="I216" s="32">
        <v>20812</v>
      </c>
      <c r="J216" s="30" t="s">
        <v>46</v>
      </c>
      <c r="K216" s="111">
        <v>20812</v>
      </c>
      <c r="L216" s="34">
        <v>20812</v>
      </c>
      <c r="M216" s="35">
        <f t="shared" si="33"/>
        <v>1</v>
      </c>
      <c r="N216" s="69" t="s">
        <v>44</v>
      </c>
      <c r="O216" s="30" t="s">
        <v>46</v>
      </c>
      <c r="P216" s="31" t="s">
        <v>45</v>
      </c>
      <c r="Q216" s="36">
        <v>278</v>
      </c>
      <c r="R216" s="30" t="s">
        <v>46</v>
      </c>
      <c r="S216" s="37">
        <v>550</v>
      </c>
      <c r="T216" s="38">
        <v>550</v>
      </c>
      <c r="U216" s="35">
        <f t="shared" si="34"/>
        <v>0.50545454545454549</v>
      </c>
      <c r="V216" s="69" t="s">
        <v>44</v>
      </c>
      <c r="W216" s="30" t="s">
        <v>46</v>
      </c>
      <c r="X216" s="31" t="s">
        <v>45</v>
      </c>
      <c r="Y216" s="36">
        <v>278</v>
      </c>
      <c r="Z216" s="30" t="s">
        <v>46</v>
      </c>
      <c r="AA216" s="83">
        <v>550</v>
      </c>
      <c r="AB216" s="44">
        <v>550</v>
      </c>
      <c r="AC216" s="112">
        <f t="shared" si="35"/>
        <v>0.50545454545454549</v>
      </c>
      <c r="AD216" s="113"/>
      <c r="AE216" s="114"/>
      <c r="AF216" s="115"/>
    </row>
    <row r="217" spans="1:32" customFormat="1" ht="42" customHeight="1" x14ac:dyDescent="0.2">
      <c r="A217" s="28">
        <v>207</v>
      </c>
      <c r="B217" s="28" t="s">
        <v>9</v>
      </c>
      <c r="C217" s="28" t="s">
        <v>494</v>
      </c>
      <c r="D217" s="28" t="s">
        <v>517</v>
      </c>
      <c r="E217" s="28" t="s">
        <v>495</v>
      </c>
      <c r="F217" s="105" t="s">
        <v>7</v>
      </c>
      <c r="G217" s="30" t="s">
        <v>46</v>
      </c>
      <c r="H217" s="42" t="s">
        <v>8</v>
      </c>
      <c r="I217" s="32">
        <v>22232.66</v>
      </c>
      <c r="J217" s="30" t="s">
        <v>46</v>
      </c>
      <c r="K217" s="111">
        <v>22232.66</v>
      </c>
      <c r="L217" s="34">
        <v>22232.66</v>
      </c>
      <c r="M217" s="35">
        <f t="shared" si="33"/>
        <v>1</v>
      </c>
      <c r="N217" s="69" t="s">
        <v>44</v>
      </c>
      <c r="O217" s="30" t="s">
        <v>46</v>
      </c>
      <c r="P217" s="31" t="s">
        <v>45</v>
      </c>
      <c r="Q217" s="36">
        <v>144</v>
      </c>
      <c r="R217" s="30" t="s">
        <v>46</v>
      </c>
      <c r="S217" s="37">
        <v>405</v>
      </c>
      <c r="T217" s="38">
        <v>405</v>
      </c>
      <c r="U217" s="144">
        <f t="shared" si="34"/>
        <v>0.35555555555555557</v>
      </c>
      <c r="V217" s="69" t="s">
        <v>44</v>
      </c>
      <c r="W217" s="30" t="s">
        <v>46</v>
      </c>
      <c r="X217" s="31" t="s">
        <v>45</v>
      </c>
      <c r="Y217" s="36">
        <v>144</v>
      </c>
      <c r="Z217" s="30" t="s">
        <v>46</v>
      </c>
      <c r="AA217" s="83">
        <v>405</v>
      </c>
      <c r="AB217" s="44">
        <v>405</v>
      </c>
      <c r="AC217" s="145">
        <f t="shared" si="35"/>
        <v>0.35555555555555557</v>
      </c>
      <c r="AD217" s="46" t="s">
        <v>707</v>
      </c>
      <c r="AE217" s="114"/>
      <c r="AF217" s="48" t="s">
        <v>708</v>
      </c>
    </row>
    <row r="218" spans="1:32" customFormat="1" ht="42" customHeight="1" x14ac:dyDescent="0.2">
      <c r="A218" s="28">
        <v>208</v>
      </c>
      <c r="B218" s="28" t="s">
        <v>9</v>
      </c>
      <c r="C218" s="28" t="s">
        <v>496</v>
      </c>
      <c r="D218" s="28" t="s">
        <v>518</v>
      </c>
      <c r="E218" s="28" t="s">
        <v>497</v>
      </c>
      <c r="F218" s="105" t="s">
        <v>7</v>
      </c>
      <c r="G218" s="30" t="s">
        <v>46</v>
      </c>
      <c r="H218" s="42" t="s">
        <v>8</v>
      </c>
      <c r="I218" s="32">
        <v>19603</v>
      </c>
      <c r="J218" s="30" t="s">
        <v>46</v>
      </c>
      <c r="K218" s="111">
        <v>19603</v>
      </c>
      <c r="L218" s="34">
        <v>19603</v>
      </c>
      <c r="M218" s="35">
        <f t="shared" si="33"/>
        <v>1</v>
      </c>
      <c r="N218" s="69" t="s">
        <v>44</v>
      </c>
      <c r="O218" s="30" t="s">
        <v>46</v>
      </c>
      <c r="P218" s="31" t="s">
        <v>45</v>
      </c>
      <c r="Q218" s="36">
        <v>777</v>
      </c>
      <c r="R218" s="30" t="s">
        <v>46</v>
      </c>
      <c r="S218" s="37">
        <v>800</v>
      </c>
      <c r="T218" s="38">
        <v>800</v>
      </c>
      <c r="U218" s="35">
        <f t="shared" si="34"/>
        <v>0.97124999999999995</v>
      </c>
      <c r="V218" s="69" t="s">
        <v>44</v>
      </c>
      <c r="W218" s="30" t="s">
        <v>46</v>
      </c>
      <c r="X218" s="31" t="s">
        <v>45</v>
      </c>
      <c r="Y218" s="36">
        <v>777</v>
      </c>
      <c r="Z218" s="30" t="s">
        <v>46</v>
      </c>
      <c r="AA218" s="83">
        <v>800</v>
      </c>
      <c r="AB218" s="44">
        <v>800</v>
      </c>
      <c r="AC218" s="112">
        <f t="shared" si="35"/>
        <v>0.97124999999999995</v>
      </c>
      <c r="AD218" s="113"/>
      <c r="AE218" s="114"/>
      <c r="AF218" s="115"/>
    </row>
    <row r="219" spans="1:32" customFormat="1" ht="42" customHeight="1" x14ac:dyDescent="0.2">
      <c r="A219" s="28">
        <v>209</v>
      </c>
      <c r="B219" s="28" t="s">
        <v>9</v>
      </c>
      <c r="C219" s="28" t="s">
        <v>498</v>
      </c>
      <c r="D219" s="28" t="s">
        <v>519</v>
      </c>
      <c r="E219" s="28" t="s">
        <v>499</v>
      </c>
      <c r="F219" s="105" t="s">
        <v>7</v>
      </c>
      <c r="G219" s="30" t="s">
        <v>46</v>
      </c>
      <c r="H219" s="42" t="s">
        <v>8</v>
      </c>
      <c r="I219" s="32">
        <v>28712</v>
      </c>
      <c r="J219" s="30" t="s">
        <v>46</v>
      </c>
      <c r="K219" s="111">
        <v>28712</v>
      </c>
      <c r="L219" s="34">
        <v>28712</v>
      </c>
      <c r="M219" s="35">
        <f t="shared" si="33"/>
        <v>1</v>
      </c>
      <c r="N219" s="69" t="s">
        <v>44</v>
      </c>
      <c r="O219" s="30" t="s">
        <v>46</v>
      </c>
      <c r="P219" s="31" t="s">
        <v>45</v>
      </c>
      <c r="Q219" s="36">
        <v>615</v>
      </c>
      <c r="R219" s="30" t="s">
        <v>46</v>
      </c>
      <c r="S219" s="37">
        <v>720</v>
      </c>
      <c r="T219" s="38">
        <v>720</v>
      </c>
      <c r="U219" s="35">
        <f t="shared" si="34"/>
        <v>0.85416666666666663</v>
      </c>
      <c r="V219" s="69" t="s">
        <v>44</v>
      </c>
      <c r="W219" s="30" t="s">
        <v>46</v>
      </c>
      <c r="X219" s="31" t="s">
        <v>45</v>
      </c>
      <c r="Y219" s="36">
        <v>615</v>
      </c>
      <c r="Z219" s="30" t="s">
        <v>46</v>
      </c>
      <c r="AA219" s="83">
        <v>720</v>
      </c>
      <c r="AB219" s="44">
        <v>720</v>
      </c>
      <c r="AC219" s="112">
        <f t="shared" si="35"/>
        <v>0.85416666666666663</v>
      </c>
      <c r="AD219" s="113"/>
      <c r="AE219" s="114"/>
      <c r="AF219" s="115"/>
    </row>
    <row r="220" spans="1:32" customFormat="1" ht="42" customHeight="1" x14ac:dyDescent="0.2">
      <c r="A220" s="28">
        <v>210</v>
      </c>
      <c r="B220" s="28" t="s">
        <v>9</v>
      </c>
      <c r="C220" s="28" t="s">
        <v>500</v>
      </c>
      <c r="D220" s="28" t="s">
        <v>520</v>
      </c>
      <c r="E220" s="28" t="s">
        <v>501</v>
      </c>
      <c r="F220" s="105" t="s">
        <v>7</v>
      </c>
      <c r="G220" s="30" t="s">
        <v>46</v>
      </c>
      <c r="H220" s="42" t="s">
        <v>8</v>
      </c>
      <c r="I220" s="32">
        <v>33544.839999999997</v>
      </c>
      <c r="J220" s="30" t="s">
        <v>46</v>
      </c>
      <c r="K220" s="111">
        <v>33544.839999999997</v>
      </c>
      <c r="L220" s="34">
        <v>33544.839999999997</v>
      </c>
      <c r="M220" s="35">
        <f t="shared" si="33"/>
        <v>1</v>
      </c>
      <c r="N220" s="69" t="s">
        <v>44</v>
      </c>
      <c r="O220" s="30" t="s">
        <v>46</v>
      </c>
      <c r="P220" s="31" t="s">
        <v>45</v>
      </c>
      <c r="Q220" s="36">
        <v>473</v>
      </c>
      <c r="R220" s="30" t="s">
        <v>46</v>
      </c>
      <c r="S220" s="37">
        <v>640</v>
      </c>
      <c r="T220" s="38">
        <v>640</v>
      </c>
      <c r="U220" s="35">
        <f t="shared" si="34"/>
        <v>0.73906249999999996</v>
      </c>
      <c r="V220" s="69" t="s">
        <v>44</v>
      </c>
      <c r="W220" s="30" t="s">
        <v>46</v>
      </c>
      <c r="X220" s="31" t="s">
        <v>45</v>
      </c>
      <c r="Y220" s="36">
        <v>473</v>
      </c>
      <c r="Z220" s="30" t="s">
        <v>46</v>
      </c>
      <c r="AA220" s="83">
        <v>640</v>
      </c>
      <c r="AB220" s="44">
        <v>640</v>
      </c>
      <c r="AC220" s="112">
        <f t="shared" si="35"/>
        <v>0.73906249999999996</v>
      </c>
      <c r="AD220" s="113"/>
      <c r="AE220" s="114"/>
      <c r="AF220" s="115"/>
    </row>
    <row r="221" spans="1:32" customFormat="1" ht="42" customHeight="1" x14ac:dyDescent="0.2">
      <c r="A221" s="28">
        <v>211</v>
      </c>
      <c r="B221" s="28" t="s">
        <v>9</v>
      </c>
      <c r="C221" s="28" t="s">
        <v>502</v>
      </c>
      <c r="D221" s="28" t="s">
        <v>521</v>
      </c>
      <c r="E221" s="28" t="s">
        <v>503</v>
      </c>
      <c r="F221" s="105" t="s">
        <v>7</v>
      </c>
      <c r="G221" s="30" t="s">
        <v>46</v>
      </c>
      <c r="H221" s="42" t="s">
        <v>8</v>
      </c>
      <c r="I221" s="32">
        <v>17969</v>
      </c>
      <c r="J221" s="30" t="s">
        <v>46</v>
      </c>
      <c r="K221" s="111">
        <v>17969</v>
      </c>
      <c r="L221" s="34">
        <v>17969</v>
      </c>
      <c r="M221" s="35">
        <f t="shared" si="33"/>
        <v>1</v>
      </c>
      <c r="N221" s="69" t="s">
        <v>44</v>
      </c>
      <c r="O221" s="30" t="s">
        <v>46</v>
      </c>
      <c r="P221" s="31" t="s">
        <v>45</v>
      </c>
      <c r="Q221" s="36">
        <v>704</v>
      </c>
      <c r="R221" s="30" t="s">
        <v>46</v>
      </c>
      <c r="S221" s="37">
        <v>760</v>
      </c>
      <c r="T221" s="38">
        <v>760</v>
      </c>
      <c r="U221" s="35">
        <f t="shared" si="34"/>
        <v>0.9263157894736842</v>
      </c>
      <c r="V221" s="69" t="s">
        <v>44</v>
      </c>
      <c r="W221" s="30" t="s">
        <v>46</v>
      </c>
      <c r="X221" s="31" t="s">
        <v>45</v>
      </c>
      <c r="Y221" s="36">
        <v>704</v>
      </c>
      <c r="Z221" s="30" t="s">
        <v>46</v>
      </c>
      <c r="AA221" s="83">
        <v>760</v>
      </c>
      <c r="AB221" s="44">
        <v>760</v>
      </c>
      <c r="AC221" s="112">
        <f t="shared" si="35"/>
        <v>0.9263157894736842</v>
      </c>
      <c r="AD221" s="113"/>
      <c r="AE221" s="114"/>
      <c r="AF221" s="115"/>
    </row>
    <row r="222" spans="1:32" customFormat="1" ht="42" customHeight="1" x14ac:dyDescent="0.2">
      <c r="A222" s="28">
        <v>212</v>
      </c>
      <c r="B222" s="28" t="s">
        <v>9</v>
      </c>
      <c r="C222" s="28" t="s">
        <v>504</v>
      </c>
      <c r="D222" s="28" t="s">
        <v>522</v>
      </c>
      <c r="E222" s="28" t="s">
        <v>505</v>
      </c>
      <c r="F222" s="105" t="s">
        <v>7</v>
      </c>
      <c r="G222" s="30" t="s">
        <v>46</v>
      </c>
      <c r="H222" s="42" t="s">
        <v>8</v>
      </c>
      <c r="I222" s="32">
        <v>28233.8</v>
      </c>
      <c r="J222" s="30" t="s">
        <v>46</v>
      </c>
      <c r="K222" s="111">
        <v>28233.8</v>
      </c>
      <c r="L222" s="34">
        <v>28233.8</v>
      </c>
      <c r="M222" s="35">
        <f t="shared" si="33"/>
        <v>1</v>
      </c>
      <c r="N222" s="69" t="s">
        <v>44</v>
      </c>
      <c r="O222" s="30" t="s">
        <v>46</v>
      </c>
      <c r="P222" s="31" t="s">
        <v>45</v>
      </c>
      <c r="Q222" s="36">
        <v>488</v>
      </c>
      <c r="R222" s="30" t="s">
        <v>46</v>
      </c>
      <c r="S222" s="37">
        <v>640</v>
      </c>
      <c r="T222" s="38">
        <v>640</v>
      </c>
      <c r="U222" s="35">
        <f t="shared" si="34"/>
        <v>0.76249999999999996</v>
      </c>
      <c r="V222" s="69" t="s">
        <v>44</v>
      </c>
      <c r="W222" s="30" t="s">
        <v>46</v>
      </c>
      <c r="X222" s="31" t="s">
        <v>45</v>
      </c>
      <c r="Y222" s="36">
        <v>488</v>
      </c>
      <c r="Z222" s="30" t="s">
        <v>46</v>
      </c>
      <c r="AA222" s="83">
        <v>640</v>
      </c>
      <c r="AB222" s="44">
        <v>640</v>
      </c>
      <c r="AC222" s="112">
        <f t="shared" si="35"/>
        <v>0.76249999999999996</v>
      </c>
      <c r="AD222" s="113"/>
      <c r="AE222" s="114"/>
      <c r="AF222" s="115"/>
    </row>
    <row r="223" spans="1:32" customFormat="1" ht="42" customHeight="1" x14ac:dyDescent="0.2">
      <c r="A223" s="28">
        <v>213</v>
      </c>
      <c r="B223" s="28" t="s">
        <v>9</v>
      </c>
      <c r="C223" s="28" t="s">
        <v>506</v>
      </c>
      <c r="D223" s="28" t="s">
        <v>523</v>
      </c>
      <c r="E223" s="28" t="s">
        <v>507</v>
      </c>
      <c r="F223" s="105" t="s">
        <v>7</v>
      </c>
      <c r="G223" s="30" t="s">
        <v>46</v>
      </c>
      <c r="H223" s="42" t="s">
        <v>8</v>
      </c>
      <c r="I223" s="32">
        <v>25064</v>
      </c>
      <c r="J223" s="30" t="s">
        <v>46</v>
      </c>
      <c r="K223" s="111">
        <v>25064</v>
      </c>
      <c r="L223" s="34">
        <v>25064</v>
      </c>
      <c r="M223" s="35">
        <f t="shared" si="33"/>
        <v>1</v>
      </c>
      <c r="N223" s="69" t="s">
        <v>44</v>
      </c>
      <c r="O223" s="30" t="s">
        <v>46</v>
      </c>
      <c r="P223" s="31" t="s">
        <v>45</v>
      </c>
      <c r="Q223" s="36">
        <v>668</v>
      </c>
      <c r="R223" s="30" t="s">
        <v>46</v>
      </c>
      <c r="S223" s="37">
        <v>720</v>
      </c>
      <c r="T223" s="38">
        <v>720</v>
      </c>
      <c r="U223" s="35">
        <f t="shared" si="34"/>
        <v>0.92777777777777781</v>
      </c>
      <c r="V223" s="69" t="s">
        <v>44</v>
      </c>
      <c r="W223" s="30" t="s">
        <v>46</v>
      </c>
      <c r="X223" s="31" t="s">
        <v>45</v>
      </c>
      <c r="Y223" s="36">
        <v>668</v>
      </c>
      <c r="Z223" s="30" t="s">
        <v>46</v>
      </c>
      <c r="AA223" s="83">
        <v>720</v>
      </c>
      <c r="AB223" s="44">
        <v>720</v>
      </c>
      <c r="AC223" s="112">
        <f t="shared" si="35"/>
        <v>0.92777777777777781</v>
      </c>
      <c r="AD223" s="113"/>
      <c r="AE223" s="114"/>
      <c r="AF223" s="115"/>
    </row>
    <row r="224" spans="1:32" customFormat="1" ht="42" customHeight="1" x14ac:dyDescent="0.2">
      <c r="A224" s="28">
        <v>214</v>
      </c>
      <c r="B224" s="179" t="s">
        <v>9</v>
      </c>
      <c r="C224" s="179" t="s">
        <v>508</v>
      </c>
      <c r="D224" s="179" t="s">
        <v>524</v>
      </c>
      <c r="E224" s="179" t="s">
        <v>509</v>
      </c>
      <c r="F224" s="180" t="s">
        <v>7</v>
      </c>
      <c r="G224" s="181" t="s">
        <v>46</v>
      </c>
      <c r="H224" s="182" t="s">
        <v>8</v>
      </c>
      <c r="I224" s="183">
        <v>6209</v>
      </c>
      <c r="J224" s="181" t="s">
        <v>46</v>
      </c>
      <c r="K224" s="184">
        <v>6209</v>
      </c>
      <c r="L224" s="185">
        <v>6209</v>
      </c>
      <c r="M224" s="186">
        <f t="shared" si="33"/>
        <v>1</v>
      </c>
      <c r="N224" s="187" t="s">
        <v>44</v>
      </c>
      <c r="O224" s="181" t="s">
        <v>46</v>
      </c>
      <c r="P224" s="188" t="s">
        <v>45</v>
      </c>
      <c r="Q224" s="189">
        <v>576</v>
      </c>
      <c r="R224" s="181" t="s">
        <v>46</v>
      </c>
      <c r="S224" s="190">
        <v>960</v>
      </c>
      <c r="T224" s="191">
        <v>960</v>
      </c>
      <c r="U224" s="186">
        <f t="shared" si="34"/>
        <v>0.6</v>
      </c>
      <c r="V224" s="187" t="s">
        <v>44</v>
      </c>
      <c r="W224" s="181" t="s">
        <v>46</v>
      </c>
      <c r="X224" s="188" t="s">
        <v>45</v>
      </c>
      <c r="Y224" s="189">
        <v>576</v>
      </c>
      <c r="Z224" s="181" t="s">
        <v>46</v>
      </c>
      <c r="AA224" s="192">
        <v>960</v>
      </c>
      <c r="AB224" s="193">
        <v>960</v>
      </c>
      <c r="AC224" s="186">
        <f t="shared" si="35"/>
        <v>0.6</v>
      </c>
      <c r="AD224" s="194"/>
      <c r="AE224" s="195"/>
      <c r="AF224" s="196"/>
    </row>
    <row r="225" spans="1:32" customFormat="1" ht="56.4" customHeight="1" x14ac:dyDescent="0.2">
      <c r="A225" s="28">
        <v>215</v>
      </c>
      <c r="B225" s="28" t="s">
        <v>9</v>
      </c>
      <c r="C225" s="28" t="s">
        <v>723</v>
      </c>
      <c r="D225" s="28" t="s">
        <v>711</v>
      </c>
      <c r="E225" s="28" t="s">
        <v>725</v>
      </c>
      <c r="F225" s="105" t="s">
        <v>7</v>
      </c>
      <c r="G225" s="30" t="s">
        <v>46</v>
      </c>
      <c r="H225" s="42" t="s">
        <v>8</v>
      </c>
      <c r="I225" s="32">
        <v>34006</v>
      </c>
      <c r="J225" s="30" t="s">
        <v>46</v>
      </c>
      <c r="K225" s="111">
        <v>6209</v>
      </c>
      <c r="L225" s="34">
        <v>34006</v>
      </c>
      <c r="M225" s="35">
        <f t="shared" ref="M225" si="36">I225/L225</f>
        <v>1</v>
      </c>
      <c r="N225" s="69"/>
      <c r="O225" s="30"/>
      <c r="P225" s="31"/>
      <c r="Q225" s="36"/>
      <c r="R225" s="30"/>
      <c r="S225" s="37">
        <v>960</v>
      </c>
      <c r="T225" s="38"/>
      <c r="U225" s="35"/>
      <c r="V225" s="69"/>
      <c r="W225" s="30"/>
      <c r="X225" s="31"/>
      <c r="Y225" s="36"/>
      <c r="Z225" s="30"/>
      <c r="AA225" s="83">
        <v>960</v>
      </c>
      <c r="AB225" s="44"/>
      <c r="AC225" s="35"/>
      <c r="AD225" s="113"/>
      <c r="AE225" s="114"/>
      <c r="AF225" s="198" t="s">
        <v>727</v>
      </c>
    </row>
    <row r="226" spans="1:32" customFormat="1" ht="42" customHeight="1" thickBot="1" x14ac:dyDescent="0.25">
      <c r="A226" s="199">
        <v>216</v>
      </c>
      <c r="B226" s="199" t="s">
        <v>9</v>
      </c>
      <c r="C226" s="199" t="s">
        <v>724</v>
      </c>
      <c r="D226" s="199" t="s">
        <v>712</v>
      </c>
      <c r="E226" s="199" t="s">
        <v>726</v>
      </c>
      <c r="F226" s="200" t="s">
        <v>7</v>
      </c>
      <c r="G226" s="201" t="s">
        <v>46</v>
      </c>
      <c r="H226" s="202" t="s">
        <v>8</v>
      </c>
      <c r="I226" s="203">
        <v>13590</v>
      </c>
      <c r="J226" s="201" t="s">
        <v>46</v>
      </c>
      <c r="K226" s="204">
        <v>6209</v>
      </c>
      <c r="L226" s="205">
        <v>13590</v>
      </c>
      <c r="M226" s="206">
        <f t="shared" ref="M226" si="37">I226/L226</f>
        <v>1</v>
      </c>
      <c r="N226" s="207" t="s">
        <v>44</v>
      </c>
      <c r="O226" s="201" t="s">
        <v>46</v>
      </c>
      <c r="P226" s="208" t="s">
        <v>45</v>
      </c>
      <c r="Q226" s="209">
        <v>472</v>
      </c>
      <c r="R226" s="201" t="s">
        <v>46</v>
      </c>
      <c r="S226" s="210">
        <v>960</v>
      </c>
      <c r="T226" s="211">
        <v>720</v>
      </c>
      <c r="U226" s="206">
        <f t="shared" ref="U226" si="38">Q226/T226</f>
        <v>0.65555555555555556</v>
      </c>
      <c r="V226" s="207" t="s">
        <v>44</v>
      </c>
      <c r="W226" s="201" t="s">
        <v>46</v>
      </c>
      <c r="X226" s="208" t="s">
        <v>45</v>
      </c>
      <c r="Y226" s="209">
        <v>472</v>
      </c>
      <c r="Z226" s="201" t="s">
        <v>46</v>
      </c>
      <c r="AA226" s="212">
        <v>960</v>
      </c>
      <c r="AB226" s="213">
        <v>720</v>
      </c>
      <c r="AC226" s="206">
        <f t="shared" ref="AC226" si="39">Y226/AB226</f>
        <v>0.65555555555555556</v>
      </c>
      <c r="AD226" s="214"/>
      <c r="AE226" s="215"/>
      <c r="AF226" s="216"/>
    </row>
    <row r="227" spans="1:32" customFormat="1" ht="14.4" x14ac:dyDescent="0.2">
      <c r="A227" s="117"/>
      <c r="B227" s="117"/>
      <c r="C227" s="117"/>
      <c r="D227" s="117"/>
      <c r="E227" s="117"/>
      <c r="F227" s="118"/>
      <c r="G227" s="119"/>
      <c r="H227" s="120"/>
      <c r="I227" s="121"/>
      <c r="J227" s="119"/>
      <c r="K227" s="122"/>
      <c r="L227" s="123"/>
      <c r="M227" s="124"/>
      <c r="N227" s="125"/>
      <c r="O227" s="119"/>
      <c r="P227" s="125"/>
      <c r="Q227" s="126"/>
      <c r="R227" s="119"/>
      <c r="S227" s="127"/>
      <c r="T227" s="128"/>
      <c r="U227" s="124"/>
      <c r="V227" s="125"/>
      <c r="W227" s="119"/>
      <c r="X227" s="125"/>
      <c r="Y227" s="126"/>
      <c r="Z227" s="119"/>
      <c r="AA227" s="127"/>
      <c r="AB227" s="129"/>
      <c r="AC227" s="124"/>
      <c r="AD227" s="130"/>
      <c r="AE227" s="130"/>
      <c r="AF227" s="131"/>
    </row>
    <row r="228" spans="1:32" ht="12.75" customHeight="1" x14ac:dyDescent="0.2">
      <c r="A228" s="5"/>
      <c r="B228" s="5"/>
      <c r="C228" s="5"/>
      <c r="D228" s="5"/>
      <c r="E228" s="5"/>
      <c r="F228" s="6"/>
      <c r="G228" s="7"/>
      <c r="H228" s="7"/>
      <c r="I228" s="8"/>
      <c r="J228" s="9"/>
      <c r="K228" s="25"/>
      <c r="L228" s="10"/>
      <c r="M228" s="11"/>
      <c r="N228" s="12"/>
      <c r="O228" s="9"/>
      <c r="P228" s="12"/>
      <c r="Q228" s="13"/>
      <c r="R228" s="9"/>
      <c r="S228" s="27"/>
      <c r="T228" s="14"/>
      <c r="U228" s="11"/>
      <c r="V228" s="12"/>
      <c r="W228" s="9"/>
      <c r="X228" s="12"/>
      <c r="Y228" s="13"/>
      <c r="Z228" s="9"/>
      <c r="AA228" s="27"/>
      <c r="AB228" s="14"/>
      <c r="AC228" s="11"/>
      <c r="AD228" s="22"/>
      <c r="AE228" s="22"/>
      <c r="AF228" s="15"/>
    </row>
    <row r="229" spans="1:32" ht="32.25" customHeight="1" x14ac:dyDescent="0.2">
      <c r="A229" s="16" t="s">
        <v>368</v>
      </c>
    </row>
    <row r="230" spans="1:32" customFormat="1" ht="39.9" customHeight="1" x14ac:dyDescent="0.2">
      <c r="A230" s="146"/>
      <c r="B230" s="147" t="s">
        <v>721</v>
      </c>
      <c r="C230" s="146"/>
      <c r="D230" s="146"/>
      <c r="E230" s="146"/>
      <c r="F230" s="217"/>
      <c r="G230" s="217"/>
      <c r="H230" s="217"/>
      <c r="I230" s="217"/>
      <c r="J230" s="217"/>
      <c r="K230" s="217"/>
      <c r="L230" s="217"/>
      <c r="M230" s="148"/>
      <c r="N230" s="217"/>
      <c r="O230" s="217"/>
      <c r="P230" s="217"/>
      <c r="Q230" s="217"/>
      <c r="R230" s="217"/>
      <c r="S230" s="217"/>
      <c r="T230" s="217"/>
      <c r="U230" s="148"/>
      <c r="V230" s="217"/>
      <c r="W230" s="217"/>
      <c r="X230" s="217"/>
      <c r="Y230" s="217"/>
      <c r="Z230" s="217"/>
      <c r="AA230" s="217"/>
      <c r="AB230" s="217"/>
      <c r="AC230" s="149"/>
      <c r="AD230" s="150"/>
      <c r="AE230" s="150"/>
    </row>
    <row r="231" spans="1:32" s="19" customFormat="1" ht="12.75" customHeight="1" x14ac:dyDescent="0.2">
      <c r="F231" s="4"/>
      <c r="G231" s="4"/>
      <c r="H231" s="4"/>
      <c r="J231" s="4"/>
      <c r="K231" s="26"/>
      <c r="L231" s="4"/>
      <c r="M231" s="4"/>
      <c r="N231" s="4"/>
      <c r="O231" s="4"/>
      <c r="P231" s="4"/>
      <c r="R231" s="4"/>
      <c r="S231" s="26"/>
      <c r="T231" s="4"/>
      <c r="U231" s="4"/>
      <c r="V231" s="4"/>
      <c r="W231" s="4"/>
      <c r="X231" s="4"/>
      <c r="Z231" s="4"/>
      <c r="AA231" s="26"/>
      <c r="AB231" s="4"/>
      <c r="AC231" s="4"/>
      <c r="AD231" s="4"/>
      <c r="AE231" s="4"/>
      <c r="AF231" s="20"/>
    </row>
    <row r="232" spans="1:32" ht="33" customHeight="1" x14ac:dyDescent="0.2">
      <c r="A232" s="16" t="s">
        <v>369</v>
      </c>
    </row>
    <row r="233" spans="1:32" customFormat="1" ht="39.9" customHeight="1" x14ac:dyDescent="0.2">
      <c r="A233" s="146"/>
      <c r="B233" s="147" t="s">
        <v>721</v>
      </c>
      <c r="C233" s="146"/>
      <c r="D233" s="146"/>
      <c r="E233" s="146"/>
      <c r="F233" s="217"/>
      <c r="G233" s="217"/>
      <c r="H233" s="217"/>
      <c r="I233" s="217"/>
      <c r="J233" s="217"/>
      <c r="K233" s="217"/>
      <c r="L233" s="217"/>
      <c r="M233" s="148"/>
      <c r="N233" s="217"/>
      <c r="O233" s="217"/>
      <c r="P233" s="217"/>
      <c r="Q233" s="217"/>
      <c r="R233" s="217"/>
      <c r="S233" s="217"/>
      <c r="T233" s="217"/>
      <c r="U233" s="148"/>
      <c r="V233" s="217"/>
      <c r="W233" s="217"/>
      <c r="X233" s="217"/>
      <c r="Y233" s="217"/>
      <c r="Z233" s="217"/>
      <c r="AA233" s="217"/>
      <c r="AB233" s="217"/>
      <c r="AC233" s="149"/>
      <c r="AD233" s="150"/>
      <c r="AE233" s="150"/>
    </row>
    <row r="234" spans="1:32" ht="12.75" customHeight="1" x14ac:dyDescent="0.2">
      <c r="A234" s="16"/>
    </row>
    <row r="235" spans="1:32" ht="33" customHeight="1" x14ac:dyDescent="0.2">
      <c r="A235" s="16" t="s">
        <v>397</v>
      </c>
    </row>
    <row r="236" spans="1:32" customFormat="1" ht="39.9" customHeight="1" x14ac:dyDescent="0.2">
      <c r="A236" s="146"/>
      <c r="B236" s="147" t="s">
        <v>721</v>
      </c>
      <c r="C236" s="146"/>
      <c r="D236" s="146"/>
      <c r="E236" s="146"/>
      <c r="F236" s="217"/>
      <c r="G236" s="217"/>
      <c r="H236" s="217"/>
      <c r="I236" s="217"/>
      <c r="J236" s="217"/>
      <c r="K236" s="217"/>
      <c r="L236" s="217"/>
      <c r="M236" s="148"/>
      <c r="N236" s="217"/>
      <c r="O236" s="217"/>
      <c r="P236" s="217"/>
      <c r="Q236" s="217"/>
      <c r="R236" s="217"/>
      <c r="S236" s="217"/>
      <c r="T236" s="217"/>
      <c r="U236" s="148"/>
      <c r="V236" s="217"/>
      <c r="W236" s="217"/>
      <c r="X236" s="217"/>
      <c r="Y236" s="217"/>
      <c r="Z236" s="217"/>
      <c r="AA236" s="217"/>
      <c r="AB236" s="217"/>
      <c r="AC236" s="149"/>
      <c r="AD236" s="150"/>
      <c r="AE236" s="150"/>
    </row>
    <row r="237" spans="1:32" ht="12.75" customHeight="1" x14ac:dyDescent="0.2">
      <c r="A237" s="16"/>
      <c r="B237" s="3"/>
    </row>
    <row r="238" spans="1:32" ht="29.25" customHeight="1" x14ac:dyDescent="0.2">
      <c r="A238" s="16" t="s">
        <v>398</v>
      </c>
    </row>
    <row r="239" spans="1:32" customFormat="1" ht="39.9" customHeight="1" x14ac:dyDescent="0.2">
      <c r="A239" s="146"/>
      <c r="B239" s="147" t="s">
        <v>721</v>
      </c>
      <c r="C239" s="146"/>
      <c r="D239" s="146"/>
      <c r="E239" s="146"/>
      <c r="F239" s="217"/>
      <c r="G239" s="217"/>
      <c r="H239" s="217"/>
      <c r="I239" s="217"/>
      <c r="J239" s="217"/>
      <c r="K239" s="217"/>
      <c r="L239" s="217"/>
      <c r="M239" s="148"/>
      <c r="N239" s="217"/>
      <c r="O239" s="217"/>
      <c r="P239" s="217"/>
      <c r="Q239" s="217"/>
      <c r="R239" s="217"/>
      <c r="S239" s="217"/>
      <c r="T239" s="217"/>
      <c r="U239" s="148"/>
      <c r="V239" s="217"/>
      <c r="W239" s="217"/>
      <c r="X239" s="217"/>
      <c r="Y239" s="217"/>
      <c r="Z239" s="217"/>
      <c r="AA239" s="217"/>
      <c r="AB239" s="217"/>
      <c r="AC239" s="149"/>
      <c r="AD239" s="150"/>
      <c r="AE239" s="150"/>
    </row>
    <row r="240" spans="1:32" ht="12.75" customHeight="1" x14ac:dyDescent="0.2">
      <c r="A240" s="16"/>
    </row>
    <row r="241" spans="1:32" ht="36.75" customHeight="1" x14ac:dyDescent="0.2">
      <c r="A241" s="16" t="s">
        <v>371</v>
      </c>
    </row>
    <row r="242" spans="1:32" ht="12.75" customHeight="1" thickBot="1" x14ac:dyDescent="0.25">
      <c r="A242" s="16"/>
    </row>
    <row r="243" spans="1:32" s="19" customFormat="1" ht="24.9" customHeight="1" thickBot="1" x14ac:dyDescent="0.25">
      <c r="A243" s="335" t="s">
        <v>399</v>
      </c>
      <c r="B243" s="251" t="s">
        <v>391</v>
      </c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3"/>
      <c r="V243" s="321" t="s">
        <v>400</v>
      </c>
      <c r="W243" s="322"/>
      <c r="X243" s="322"/>
      <c r="Y243" s="322"/>
      <c r="Z243" s="322"/>
      <c r="AA243" s="322"/>
      <c r="AB243" s="322"/>
      <c r="AC243" s="323"/>
      <c r="AD243" s="311" t="s">
        <v>401</v>
      </c>
      <c r="AE243" s="280" t="s">
        <v>402</v>
      </c>
      <c r="AF243" s="241" t="s">
        <v>384</v>
      </c>
    </row>
    <row r="244" spans="1:32" s="19" customFormat="1" ht="20.100000000000001" customHeight="1" x14ac:dyDescent="0.2">
      <c r="A244" s="336"/>
      <c r="B244" s="351" t="s">
        <v>396</v>
      </c>
      <c r="C244" s="283" t="s">
        <v>17</v>
      </c>
      <c r="D244" s="283" t="s">
        <v>372</v>
      </c>
      <c r="E244" s="283" t="s">
        <v>373</v>
      </c>
      <c r="F244" s="317" t="s">
        <v>374</v>
      </c>
      <c r="G244" s="347"/>
      <c r="H244" s="348"/>
      <c r="I244" s="330" t="s">
        <v>375</v>
      </c>
      <c r="J244" s="331"/>
      <c r="K244" s="331"/>
      <c r="L244" s="331"/>
      <c r="M244" s="283" t="s">
        <v>376</v>
      </c>
      <c r="N244" s="331"/>
      <c r="O244" s="331"/>
      <c r="P244" s="331"/>
      <c r="Q244" s="330" t="s">
        <v>377</v>
      </c>
      <c r="R244" s="331"/>
      <c r="S244" s="331"/>
      <c r="T244" s="331"/>
      <c r="U244" s="333"/>
      <c r="V244" s="324"/>
      <c r="W244" s="325"/>
      <c r="X244" s="325"/>
      <c r="Y244" s="325"/>
      <c r="Z244" s="325"/>
      <c r="AA244" s="325"/>
      <c r="AB244" s="325"/>
      <c r="AC244" s="326"/>
      <c r="AD244" s="312"/>
      <c r="AE244" s="281"/>
      <c r="AF244" s="242"/>
    </row>
    <row r="245" spans="1:32" s="19" customFormat="1" ht="20.100000000000001" customHeight="1" thickBot="1" x14ac:dyDescent="0.25">
      <c r="A245" s="336"/>
      <c r="B245" s="352"/>
      <c r="C245" s="284"/>
      <c r="D245" s="284"/>
      <c r="E245" s="284"/>
      <c r="F245" s="333"/>
      <c r="G245" s="347"/>
      <c r="H245" s="348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3"/>
      <c r="V245" s="327"/>
      <c r="W245" s="328"/>
      <c r="X245" s="328"/>
      <c r="Y245" s="328"/>
      <c r="Z245" s="328"/>
      <c r="AA245" s="328"/>
      <c r="AB245" s="328"/>
      <c r="AC245" s="329"/>
      <c r="AD245" s="312"/>
      <c r="AE245" s="281"/>
      <c r="AF245" s="242"/>
    </row>
    <row r="246" spans="1:32" s="19" customFormat="1" ht="24.9" customHeight="1" x14ac:dyDescent="0.2">
      <c r="A246" s="336"/>
      <c r="B246" s="352"/>
      <c r="C246" s="284"/>
      <c r="D246" s="284"/>
      <c r="E246" s="284"/>
      <c r="F246" s="333"/>
      <c r="G246" s="347"/>
      <c r="H246" s="348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3"/>
      <c r="V246" s="314" t="s">
        <v>388</v>
      </c>
      <c r="W246" s="315"/>
      <c r="X246" s="316"/>
      <c r="Y246" s="244" t="s">
        <v>389</v>
      </c>
      <c r="Z246" s="245"/>
      <c r="AA246" s="245"/>
      <c r="AB246" s="246"/>
      <c r="AC246" s="346" t="s">
        <v>390</v>
      </c>
      <c r="AD246" s="312"/>
      <c r="AE246" s="281"/>
      <c r="AF246" s="242"/>
    </row>
    <row r="247" spans="1:32" s="19" customFormat="1" ht="20.100000000000001" customHeight="1" x14ac:dyDescent="0.2">
      <c r="A247" s="336"/>
      <c r="B247" s="352"/>
      <c r="C247" s="284"/>
      <c r="D247" s="284"/>
      <c r="E247" s="284"/>
      <c r="F247" s="333"/>
      <c r="G247" s="347"/>
      <c r="H247" s="348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3"/>
      <c r="V247" s="317"/>
      <c r="W247" s="315"/>
      <c r="X247" s="316"/>
      <c r="Y247" s="247"/>
      <c r="Z247" s="245"/>
      <c r="AA247" s="245"/>
      <c r="AB247" s="246"/>
      <c r="AC247" s="303"/>
      <c r="AD247" s="312"/>
      <c r="AE247" s="281"/>
      <c r="AF247" s="242"/>
    </row>
    <row r="248" spans="1:32" s="19" customFormat="1" ht="20.100000000000001" customHeight="1" thickBot="1" x14ac:dyDescent="0.25">
      <c r="A248" s="345"/>
      <c r="B248" s="353"/>
      <c r="C248" s="285"/>
      <c r="D248" s="285"/>
      <c r="E248" s="285"/>
      <c r="F248" s="334"/>
      <c r="G248" s="349"/>
      <c r="H248" s="350"/>
      <c r="I248" s="332"/>
      <c r="J248" s="332"/>
      <c r="K248" s="332"/>
      <c r="L248" s="332"/>
      <c r="M248" s="332"/>
      <c r="N248" s="332"/>
      <c r="O248" s="332"/>
      <c r="P248" s="332"/>
      <c r="Q248" s="332"/>
      <c r="R248" s="332"/>
      <c r="S248" s="332"/>
      <c r="T248" s="332"/>
      <c r="U248" s="334"/>
      <c r="V248" s="318"/>
      <c r="W248" s="319"/>
      <c r="X248" s="320"/>
      <c r="Y248" s="248"/>
      <c r="Z248" s="249"/>
      <c r="AA248" s="249"/>
      <c r="AB248" s="250"/>
      <c r="AC248" s="304"/>
      <c r="AD248" s="313"/>
      <c r="AE248" s="282"/>
      <c r="AF248" s="243"/>
    </row>
    <row r="249" spans="1:32" customFormat="1" ht="45" customHeight="1" thickBot="1" x14ac:dyDescent="0.25">
      <c r="A249" s="90">
        <v>1</v>
      </c>
      <c r="B249" s="91" t="s">
        <v>370</v>
      </c>
      <c r="C249" s="90" t="s">
        <v>468</v>
      </c>
      <c r="D249" s="90">
        <v>863210000</v>
      </c>
      <c r="E249" s="92" t="s">
        <v>378</v>
      </c>
      <c r="F249" s="237" t="s">
        <v>469</v>
      </c>
      <c r="G249" s="238"/>
      <c r="H249" s="240"/>
      <c r="I249" s="237" t="s">
        <v>470</v>
      </c>
      <c r="J249" s="238"/>
      <c r="K249" s="239"/>
      <c r="L249" s="240"/>
      <c r="M249" s="286" t="s">
        <v>471</v>
      </c>
      <c r="N249" s="287"/>
      <c r="O249" s="287"/>
      <c r="P249" s="288"/>
      <c r="Q249" s="237" t="s">
        <v>445</v>
      </c>
      <c r="R249" s="238"/>
      <c r="S249" s="239"/>
      <c r="T249" s="238"/>
      <c r="U249" s="240"/>
      <c r="V249" s="93" t="s">
        <v>27</v>
      </c>
      <c r="W249" s="94" t="s">
        <v>472</v>
      </c>
      <c r="X249" s="95" t="s">
        <v>379</v>
      </c>
      <c r="Y249" s="96">
        <v>84221</v>
      </c>
      <c r="Z249" s="97" t="s">
        <v>46</v>
      </c>
      <c r="AA249" s="98">
        <v>127200</v>
      </c>
      <c r="AB249" s="99">
        <v>127200</v>
      </c>
      <c r="AC249" s="100">
        <f>Y249/AB249</f>
        <v>0.66211477987421385</v>
      </c>
      <c r="AD249" s="101"/>
      <c r="AE249" s="102"/>
      <c r="AF249" s="103" t="s">
        <v>473</v>
      </c>
    </row>
    <row r="250" spans="1:32" s="19" customFormat="1" ht="12.75" customHeight="1" x14ac:dyDescent="0.2">
      <c r="F250" s="4"/>
      <c r="G250" s="4"/>
      <c r="H250" s="4"/>
      <c r="J250" s="4"/>
      <c r="K250" s="26"/>
      <c r="L250" s="4"/>
      <c r="M250" s="4"/>
      <c r="N250" s="4"/>
      <c r="O250" s="4"/>
      <c r="P250" s="4"/>
      <c r="R250" s="4"/>
      <c r="S250" s="26"/>
      <c r="T250" s="4"/>
      <c r="U250" s="4"/>
      <c r="V250" s="4"/>
      <c r="W250" s="4"/>
      <c r="X250" s="4"/>
      <c r="Z250" s="4"/>
      <c r="AA250" s="26"/>
      <c r="AB250" s="4"/>
      <c r="AC250" s="4"/>
      <c r="AD250" s="4"/>
      <c r="AE250" s="4"/>
      <c r="AF250" s="20"/>
    </row>
    <row r="251" spans="1:32" s="19" customFormat="1" ht="46.8" customHeight="1" x14ac:dyDescent="0.2">
      <c r="A251" s="1" t="s">
        <v>479</v>
      </c>
      <c r="F251" s="2"/>
      <c r="G251" s="2"/>
      <c r="H251" s="2"/>
      <c r="J251" s="2"/>
      <c r="K251" s="24"/>
      <c r="L251" s="2"/>
      <c r="M251" s="2"/>
      <c r="N251" s="2"/>
      <c r="O251" s="2"/>
      <c r="P251" s="2"/>
      <c r="R251" s="2"/>
      <c r="S251" s="24"/>
      <c r="T251" s="2"/>
      <c r="U251" s="2"/>
      <c r="V251" s="2"/>
      <c r="W251" s="2"/>
      <c r="X251" s="2"/>
      <c r="Z251" s="2"/>
      <c r="AA251" s="24"/>
      <c r="AB251" s="2"/>
      <c r="AC251" s="2"/>
      <c r="AD251" s="21"/>
      <c r="AE251" s="21"/>
      <c r="AF251" s="20"/>
    </row>
    <row r="252" spans="1:32" s="19" customFormat="1" ht="46.8" customHeight="1" thickBot="1" x14ac:dyDescent="0.25">
      <c r="A252" s="1"/>
      <c r="F252" s="2"/>
      <c r="G252" s="2"/>
      <c r="H252" s="2"/>
      <c r="J252" s="2"/>
      <c r="K252" s="24"/>
      <c r="L252" s="2"/>
      <c r="M252" s="2"/>
      <c r="N252" s="2"/>
      <c r="O252" s="2"/>
      <c r="P252" s="2"/>
      <c r="R252" s="2"/>
      <c r="S252" s="24"/>
      <c r="T252" s="2"/>
      <c r="U252" s="2"/>
      <c r="V252" s="2"/>
      <c r="W252" s="2"/>
      <c r="X252" s="2"/>
      <c r="Z252" s="2"/>
      <c r="AA252" s="24"/>
      <c r="AB252" s="2"/>
      <c r="AC252" s="2"/>
      <c r="AD252" s="21"/>
      <c r="AE252" s="21"/>
      <c r="AF252" s="20"/>
    </row>
    <row r="253" spans="1:32" customFormat="1" ht="22.95" customHeight="1" thickBot="1" x14ac:dyDescent="0.25">
      <c r="A253" s="254" t="s">
        <v>16</v>
      </c>
      <c r="B253" s="257" t="s">
        <v>380</v>
      </c>
      <c r="C253" s="258"/>
      <c r="D253" s="258"/>
      <c r="E253" s="259"/>
      <c r="F253" s="260" t="s">
        <v>381</v>
      </c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  <c r="AA253" s="261"/>
      <c r="AB253" s="261"/>
      <c r="AC253" s="262"/>
      <c r="AD253" s="266" t="s">
        <v>382</v>
      </c>
      <c r="AE253" s="269" t="s">
        <v>383</v>
      </c>
      <c r="AF253" s="218" t="s">
        <v>384</v>
      </c>
    </row>
    <row r="254" spans="1:32" customFormat="1" ht="13.8" thickBot="1" x14ac:dyDescent="0.25">
      <c r="A254" s="255"/>
      <c r="B254" s="272" t="s">
        <v>396</v>
      </c>
      <c r="C254" s="235" t="s">
        <v>17</v>
      </c>
      <c r="D254" s="277" t="s">
        <v>0</v>
      </c>
      <c r="E254" s="277" t="s">
        <v>1</v>
      </c>
      <c r="F254" s="263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4"/>
      <c r="AC254" s="265"/>
      <c r="AD254" s="267"/>
      <c r="AE254" s="270"/>
      <c r="AF254" s="219"/>
    </row>
    <row r="255" spans="1:32" customFormat="1" ht="19.8" thickBot="1" x14ac:dyDescent="0.25">
      <c r="A255" s="255"/>
      <c r="B255" s="273"/>
      <c r="C255" s="275"/>
      <c r="D255" s="278"/>
      <c r="E255" s="278"/>
      <c r="F255" s="221" t="s">
        <v>385</v>
      </c>
      <c r="G255" s="222"/>
      <c r="H255" s="222"/>
      <c r="I255" s="222"/>
      <c r="J255" s="222"/>
      <c r="K255" s="222"/>
      <c r="L255" s="222"/>
      <c r="M255" s="223"/>
      <c r="N255" s="221" t="s">
        <v>386</v>
      </c>
      <c r="O255" s="222"/>
      <c r="P255" s="222"/>
      <c r="Q255" s="222"/>
      <c r="R255" s="222"/>
      <c r="S255" s="222"/>
      <c r="T255" s="222"/>
      <c r="U255" s="223"/>
      <c r="V255" s="221" t="s">
        <v>387</v>
      </c>
      <c r="W255" s="222"/>
      <c r="X255" s="222"/>
      <c r="Y255" s="222"/>
      <c r="Z255" s="222"/>
      <c r="AA255" s="222"/>
      <c r="AB255" s="222"/>
      <c r="AC255" s="223"/>
      <c r="AD255" s="267"/>
      <c r="AE255" s="270"/>
      <c r="AF255" s="219"/>
    </row>
    <row r="256" spans="1:32" customFormat="1" ht="13.05" customHeight="1" x14ac:dyDescent="0.2">
      <c r="A256" s="255"/>
      <c r="B256" s="273"/>
      <c r="C256" s="275"/>
      <c r="D256" s="278"/>
      <c r="E256" s="278"/>
      <c r="F256" s="224" t="s">
        <v>716</v>
      </c>
      <c r="G256" s="225"/>
      <c r="H256" s="225"/>
      <c r="I256" s="230" t="s">
        <v>389</v>
      </c>
      <c r="J256" s="231"/>
      <c r="K256" s="231"/>
      <c r="L256" s="231"/>
      <c r="M256" s="234" t="s">
        <v>390</v>
      </c>
      <c r="N256" s="224" t="s">
        <v>717</v>
      </c>
      <c r="O256" s="225"/>
      <c r="P256" s="225"/>
      <c r="Q256" s="230" t="s">
        <v>389</v>
      </c>
      <c r="R256" s="231"/>
      <c r="S256" s="231"/>
      <c r="T256" s="231"/>
      <c r="U256" s="234" t="s">
        <v>390</v>
      </c>
      <c r="V256" s="224" t="s">
        <v>717</v>
      </c>
      <c r="W256" s="225"/>
      <c r="X256" s="225"/>
      <c r="Y256" s="230" t="s">
        <v>389</v>
      </c>
      <c r="Z256" s="231"/>
      <c r="AA256" s="231"/>
      <c r="AB256" s="231"/>
      <c r="AC256" s="234" t="s">
        <v>390</v>
      </c>
      <c r="AD256" s="267"/>
      <c r="AE256" s="270"/>
      <c r="AF256" s="219"/>
    </row>
    <row r="257" spans="1:32" customFormat="1" ht="13.05" customHeight="1" x14ac:dyDescent="0.2">
      <c r="A257" s="255"/>
      <c r="B257" s="273"/>
      <c r="C257" s="275"/>
      <c r="D257" s="278"/>
      <c r="E257" s="278"/>
      <c r="F257" s="226"/>
      <c r="G257" s="227"/>
      <c r="H257" s="227"/>
      <c r="I257" s="232"/>
      <c r="J257" s="232"/>
      <c r="K257" s="232"/>
      <c r="L257" s="232"/>
      <c r="M257" s="235"/>
      <c r="N257" s="226"/>
      <c r="O257" s="227"/>
      <c r="P257" s="227"/>
      <c r="Q257" s="232"/>
      <c r="R257" s="232"/>
      <c r="S257" s="232"/>
      <c r="T257" s="232"/>
      <c r="U257" s="235"/>
      <c r="V257" s="226"/>
      <c r="W257" s="227"/>
      <c r="X257" s="227"/>
      <c r="Y257" s="232"/>
      <c r="Z257" s="232"/>
      <c r="AA257" s="232"/>
      <c r="AB257" s="232"/>
      <c r="AC257" s="235"/>
      <c r="AD257" s="267"/>
      <c r="AE257" s="270"/>
      <c r="AF257" s="219"/>
    </row>
    <row r="258" spans="1:32" customFormat="1" ht="25.5" customHeight="1" thickBot="1" x14ac:dyDescent="0.25">
      <c r="A258" s="256"/>
      <c r="B258" s="274"/>
      <c r="C258" s="276"/>
      <c r="D258" s="279"/>
      <c r="E258" s="279"/>
      <c r="F258" s="228"/>
      <c r="G258" s="229"/>
      <c r="H258" s="229"/>
      <c r="I258" s="233"/>
      <c r="J258" s="233"/>
      <c r="K258" s="233"/>
      <c r="L258" s="233"/>
      <c r="M258" s="236"/>
      <c r="N258" s="228"/>
      <c r="O258" s="229"/>
      <c r="P258" s="229"/>
      <c r="Q258" s="233"/>
      <c r="R258" s="233"/>
      <c r="S258" s="233"/>
      <c r="T258" s="233"/>
      <c r="U258" s="236"/>
      <c r="V258" s="228"/>
      <c r="W258" s="229"/>
      <c r="X258" s="229"/>
      <c r="Y258" s="233"/>
      <c r="Z258" s="233"/>
      <c r="AA258" s="233"/>
      <c r="AB258" s="233"/>
      <c r="AC258" s="236"/>
      <c r="AD258" s="268"/>
      <c r="AE258" s="271"/>
      <c r="AF258" s="220"/>
    </row>
    <row r="259" spans="1:32" s="132" customFormat="1" ht="39.6" customHeight="1" thickBot="1" x14ac:dyDescent="0.25">
      <c r="A259" s="165">
        <v>1</v>
      </c>
      <c r="B259" s="165" t="s">
        <v>9</v>
      </c>
      <c r="C259" s="165" t="s">
        <v>206</v>
      </c>
      <c r="D259" s="165" t="s">
        <v>207</v>
      </c>
      <c r="E259" s="165" t="s">
        <v>613</v>
      </c>
      <c r="F259" s="166" t="s">
        <v>713</v>
      </c>
      <c r="G259" s="140" t="s">
        <v>472</v>
      </c>
      <c r="H259" s="167" t="s">
        <v>714</v>
      </c>
      <c r="I259" s="168">
        <v>1712357000</v>
      </c>
      <c r="J259" s="140" t="s">
        <v>46</v>
      </c>
      <c r="K259" s="169">
        <v>944800000</v>
      </c>
      <c r="L259" s="170">
        <v>944800000</v>
      </c>
      <c r="M259" s="171">
        <f>I259/L259</f>
        <v>1.812401566469094</v>
      </c>
      <c r="N259" s="172" t="s">
        <v>718</v>
      </c>
      <c r="O259" s="140" t="s">
        <v>719</v>
      </c>
      <c r="P259" s="167" t="s">
        <v>720</v>
      </c>
      <c r="Q259" s="139">
        <v>742875704</v>
      </c>
      <c r="R259" s="140" t="s">
        <v>46</v>
      </c>
      <c r="S259" s="173"/>
      <c r="T259" s="174">
        <v>155257019</v>
      </c>
      <c r="U259" s="171">
        <f>Q259/T259</f>
        <v>4.7848123632980482</v>
      </c>
      <c r="V259" s="172" t="s">
        <v>718</v>
      </c>
      <c r="W259" s="140" t="s">
        <v>719</v>
      </c>
      <c r="X259" s="167" t="s">
        <v>720</v>
      </c>
      <c r="Y259" s="139">
        <v>170695548</v>
      </c>
      <c r="Z259" s="140" t="s">
        <v>46</v>
      </c>
      <c r="AA259" s="141"/>
      <c r="AB259" s="142">
        <v>12140877</v>
      </c>
      <c r="AC259" s="176">
        <f>Y259/AB259</f>
        <v>14.05957312638947</v>
      </c>
      <c r="AD259" s="177"/>
      <c r="AE259" s="175" t="s">
        <v>449</v>
      </c>
      <c r="AF259" s="178" t="s">
        <v>715</v>
      </c>
    </row>
    <row r="260" spans="1:32" ht="12.75" customHeight="1" x14ac:dyDescent="0.2"/>
  </sheetData>
  <autoFilter ref="F8:AC224" xr:uid="{00000000-0009-0000-0000-000000000000}">
    <filterColumn colId="0" showButton="0"/>
    <filterColumn colId="1" showButton="0"/>
    <filterColumn colId="3" showButton="0"/>
    <filterColumn colId="4" showButton="0"/>
    <filterColumn colId="5" showButton="0"/>
    <filterColumn colId="8" showButton="0"/>
    <filterColumn colId="9" showButton="0"/>
    <filterColumn colId="11" showButton="0"/>
    <filterColumn colId="12" showButton="0"/>
    <filterColumn colId="13" showButton="0"/>
    <filterColumn colId="16" showButton="0"/>
    <filterColumn colId="17" showButton="0"/>
    <filterColumn colId="19" showButton="0"/>
    <filterColumn colId="20" showButton="0"/>
    <filterColumn colId="21" showButton="0"/>
  </autoFilter>
  <mergeCells count="77">
    <mergeCell ref="F7:M7"/>
    <mergeCell ref="A5:A10"/>
    <mergeCell ref="B5:E5"/>
    <mergeCell ref="F5:AC6"/>
    <mergeCell ref="A243:A248"/>
    <mergeCell ref="AC246:AC248"/>
    <mergeCell ref="F244:H248"/>
    <mergeCell ref="Q8:T10"/>
    <mergeCell ref="U8:U10"/>
    <mergeCell ref="V8:X10"/>
    <mergeCell ref="B6:B10"/>
    <mergeCell ref="C6:C10"/>
    <mergeCell ref="D6:D10"/>
    <mergeCell ref="E6:E10"/>
    <mergeCell ref="F8:H10"/>
    <mergeCell ref="B244:B248"/>
    <mergeCell ref="M8:M10"/>
    <mergeCell ref="I8:L10"/>
    <mergeCell ref="F230:L230"/>
    <mergeCell ref="N230:T230"/>
    <mergeCell ref="AD243:AD248"/>
    <mergeCell ref="V246:X248"/>
    <mergeCell ref="V243:AC245"/>
    <mergeCell ref="I244:L248"/>
    <mergeCell ref="M244:P248"/>
    <mergeCell ref="Q244:U248"/>
    <mergeCell ref="F239:L239"/>
    <mergeCell ref="N239:T239"/>
    <mergeCell ref="V239:AB239"/>
    <mergeCell ref="V230:AB230"/>
    <mergeCell ref="F233:L233"/>
    <mergeCell ref="N233:T233"/>
    <mergeCell ref="AF5:AF10"/>
    <mergeCell ref="N7:U7"/>
    <mergeCell ref="V7:AC7"/>
    <mergeCell ref="AD5:AD10"/>
    <mergeCell ref="AE5:AE10"/>
    <mergeCell ref="Y8:AB10"/>
    <mergeCell ref="AC8:AC10"/>
    <mergeCell ref="N8:P10"/>
    <mergeCell ref="AE243:AE248"/>
    <mergeCell ref="C244:C248"/>
    <mergeCell ref="D244:D248"/>
    <mergeCell ref="E244:E248"/>
    <mergeCell ref="F249:H249"/>
    <mergeCell ref="I249:L249"/>
    <mergeCell ref="M249:P249"/>
    <mergeCell ref="A253:A258"/>
    <mergeCell ref="B253:E253"/>
    <mergeCell ref="F253:AC254"/>
    <mergeCell ref="AD253:AD258"/>
    <mergeCell ref="AE253:AE258"/>
    <mergeCell ref="AC256:AC258"/>
    <mergeCell ref="B254:B258"/>
    <mergeCell ref="C254:C258"/>
    <mergeCell ref="D254:D258"/>
    <mergeCell ref="E254:E258"/>
    <mergeCell ref="F255:M255"/>
    <mergeCell ref="F256:H258"/>
    <mergeCell ref="I256:L258"/>
    <mergeCell ref="M256:M258"/>
    <mergeCell ref="V233:AB233"/>
    <mergeCell ref="F236:L236"/>
    <mergeCell ref="N236:T236"/>
    <mergeCell ref="V236:AB236"/>
    <mergeCell ref="AF253:AF258"/>
    <mergeCell ref="N255:U255"/>
    <mergeCell ref="V255:AC255"/>
    <mergeCell ref="N256:P258"/>
    <mergeCell ref="Q256:T258"/>
    <mergeCell ref="U256:U258"/>
    <mergeCell ref="V256:X258"/>
    <mergeCell ref="Y256:AB258"/>
    <mergeCell ref="Q249:U249"/>
    <mergeCell ref="AF243:AF248"/>
    <mergeCell ref="Y246:AB248"/>
    <mergeCell ref="B243:U243"/>
  </mergeCells>
  <phoneticPr fontId="1"/>
  <pageMargins left="0.70866141732283472" right="0.70866141732283472" top="0.74803149606299213" bottom="0.74803149606299213" header="0.31496062992125984" footer="0.31496062992125984"/>
  <pageSetup paperSize="8" scale="48" firstPageNumber="53" fitToHeight="0" orientation="landscape" useFirstPageNumber="1" r:id="rId1"/>
  <headerFooter>
    <oddHeader>&amp;L&amp;"ＭＳ Ｐゴシック,太字"&amp;20資料１</oddHeader>
  </headerFooter>
  <rowBreaks count="1" manualBreakCount="1">
    <brk id="22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</vt:i4>
      </vt:variant>
    </vt:vector>
  </HeadingPairs>
  <TitlesOfParts>
    <vt:vector size="12" baseType="lpstr">
      <vt:lpstr>教育庁</vt:lpstr>
      <vt:lpstr>教育庁!_FilterDatabase</vt:lpstr>
      <vt:lpstr>教育庁!Print_Area</vt:lpstr>
      <vt:lpstr>教育庁!Z_8072FA26_DA67_413D_ACA5_C62865982A64_.wvu.FilterData</vt:lpstr>
      <vt:lpstr>教育庁!Z_8072FA26_DA67_413D_ACA5_C62865982A64_.wvu.PrintArea</vt:lpstr>
      <vt:lpstr>教育庁!Z_8072FA26_DA67_413D_ACA5_C62865982A64_.wvu.PrintTitles</vt:lpstr>
      <vt:lpstr>教育庁!Z_AFF8FD8B_5793_4D79_AAB7_7FC40495837F_.wvu.FilterData</vt:lpstr>
      <vt:lpstr>教育庁!Z_AFF8FD8B_5793_4D79_AAB7_7FC40495837F_.wvu.PrintArea</vt:lpstr>
      <vt:lpstr>教育庁!Z_AFF8FD8B_5793_4D79_AAB7_7FC40495837F_.wvu.PrintTitles</vt:lpstr>
      <vt:lpstr>教育庁!Z_DF7DAE3F_D77F_4017_8985_D886450242F5_.wvu.FilterData</vt:lpstr>
      <vt:lpstr>教育庁!Z_DF7DAE3F_D77F_4017_8985_D886450242F5_.wvu.PrintArea</vt:lpstr>
      <vt:lpstr>教育庁!Z_DF7DAE3F_D77F_4017_8985_D886450242F5_.wvu.PrintTitles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2024-09-06T08:47:30Z</dcterms:created>
  <dcterms:modified xsi:type="dcterms:W3CDTF">2024-11-27T05:55:29Z</dcterms:modified>
</cp:coreProperties>
</file>