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E0B9EA6D-9FA8-40A6-A968-E3918E094CAC}" xr6:coauthVersionLast="47" xr6:coauthVersionMax="47" xr10:uidLastSave="{00000000-0000-0000-0000-000000000000}"/>
  <bookViews>
    <workbookView xWindow="-108" yWindow="-108" windowWidth="23256" windowHeight="14160" xr2:uid="{00000000-000D-0000-FFFF-FFFF00000000}"/>
  </bookViews>
  <sheets>
    <sheet name="大阪港湾局" sheetId="1" r:id="rId1"/>
  </sheets>
  <definedNames>
    <definedName name="_xlnm._FilterDatabase" localSheetId="0" hidden="1">大阪港湾局!#REF!</definedName>
    <definedName name="_xlnm.Print_Area" localSheetId="0">大阪港湾局!$A$1:$AF$127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12" i="1" l="1"/>
  <c r="AC90" i="1"/>
  <c r="M89" i="1"/>
  <c r="AC88" i="1"/>
  <c r="M88" i="1"/>
  <c r="AC86" i="1"/>
  <c r="AC85" i="1"/>
  <c r="AC84" i="1"/>
  <c r="AC83" i="1"/>
  <c r="M82" i="1"/>
  <c r="M81" i="1"/>
  <c r="M80" i="1"/>
  <c r="AC79" i="1"/>
  <c r="M78" i="1"/>
  <c r="AC77" i="1"/>
  <c r="M76" i="1"/>
  <c r="AC75" i="1"/>
  <c r="M74" i="1"/>
  <c r="M73" i="1"/>
  <c r="M72" i="1"/>
  <c r="M71" i="1"/>
  <c r="M70" i="1"/>
  <c r="M69" i="1"/>
  <c r="M68" i="1"/>
  <c r="M67" i="1"/>
  <c r="M66" i="1"/>
  <c r="M65" i="1"/>
  <c r="M64" i="1"/>
  <c r="M63" i="1"/>
  <c r="M62" i="1"/>
  <c r="AC61" i="1"/>
  <c r="M61" i="1"/>
  <c r="AC59" i="1"/>
  <c r="M58" i="1"/>
  <c r="AC57" i="1"/>
  <c r="AC56" i="1"/>
  <c r="AC55" i="1"/>
  <c r="AC54" i="1"/>
  <c r="AC53" i="1"/>
  <c r="AC52" i="1"/>
  <c r="AC51" i="1"/>
  <c r="AC50" i="1"/>
  <c r="AC49" i="1"/>
  <c r="AC48" i="1"/>
  <c r="AC47" i="1"/>
  <c r="AC46" i="1"/>
  <c r="AC45" i="1"/>
  <c r="AC44" i="1"/>
  <c r="AC43" i="1"/>
  <c r="AC42" i="1"/>
  <c r="AC41" i="1"/>
  <c r="AC40" i="1"/>
  <c r="AC39" i="1"/>
  <c r="AC38" i="1"/>
  <c r="M38" i="1"/>
  <c r="AC37" i="1"/>
  <c r="M37" i="1"/>
  <c r="M36" i="1"/>
  <c r="M35" i="1"/>
  <c r="AC34" i="1"/>
  <c r="U34" i="1"/>
  <c r="M34" i="1"/>
  <c r="M33" i="1"/>
  <c r="U32" i="1"/>
  <c r="U31" i="1"/>
  <c r="AC30" i="1"/>
  <c r="M30" i="1"/>
  <c r="M29" i="1"/>
  <c r="M28" i="1"/>
  <c r="AC27" i="1"/>
  <c r="M27" i="1"/>
  <c r="AC26" i="1"/>
  <c r="M26" i="1"/>
  <c r="AC25" i="1"/>
  <c r="AC24" i="1"/>
  <c r="M24" i="1"/>
  <c r="AC23" i="1"/>
  <c r="M23" i="1"/>
  <c r="M22" i="1"/>
  <c r="M21" i="1"/>
  <c r="M20" i="1"/>
  <c r="M19" i="1"/>
  <c r="AC18" i="1"/>
  <c r="M18" i="1"/>
  <c r="AC17" i="1"/>
  <c r="AC16" i="1"/>
  <c r="AC15" i="1"/>
  <c r="AC14" i="1"/>
  <c r="U14" i="1"/>
  <c r="M14" i="1"/>
  <c r="AC13" i="1"/>
  <c r="AC12" i="1"/>
  <c r="U12" i="1"/>
  <c r="M12" i="1"/>
  <c r="U87" i="1" l="1"/>
  <c r="U60" i="1"/>
  <c r="U11" i="1"/>
  <c r="M126" i="1" l="1"/>
</calcChain>
</file>

<file path=xl/sharedStrings.xml><?xml version="1.0" encoding="utf-8"?>
<sst xmlns="http://schemas.openxmlformats.org/spreadsheetml/2006/main" count="944" uniqueCount="236">
  <si>
    <t>１．土地・建物・工作物</t>
    <rPh sb="2" eb="4">
      <t>トチ</t>
    </rPh>
    <rPh sb="5" eb="7">
      <t>タテモノ</t>
    </rPh>
    <rPh sb="8" eb="11">
      <t>コウサクブツ</t>
    </rPh>
    <phoneticPr fontId="2"/>
  </si>
  <si>
    <t>【行政財産】</t>
    <rPh sb="1" eb="3">
      <t>ギョウセイ</t>
    </rPh>
    <rPh sb="3" eb="5">
      <t>ザイサン</t>
    </rPh>
    <phoneticPr fontId="2"/>
  </si>
  <si>
    <t>庁舎</t>
    <rPh sb="0" eb="2">
      <t>チョウシャ</t>
    </rPh>
    <phoneticPr fontId="2"/>
  </si>
  <si>
    <t>08-200-000001</t>
  </si>
  <si>
    <t>堺港湾事務所堺１区</t>
    <rPh sb="0" eb="1">
      <t>サカイ</t>
    </rPh>
    <rPh sb="1" eb="3">
      <t>コウワン</t>
    </rPh>
    <rPh sb="3" eb="5">
      <t>ジム</t>
    </rPh>
    <rPh sb="5" eb="6">
      <t>ショ</t>
    </rPh>
    <rPh sb="6" eb="7">
      <t>サカイ</t>
    </rPh>
    <rPh sb="8" eb="9">
      <t>ク</t>
    </rPh>
    <phoneticPr fontId="10"/>
  </si>
  <si>
    <t>庁舎として
利用している床面積</t>
    <rPh sb="0" eb="2">
      <t>チョウシャ</t>
    </rPh>
    <rPh sb="6" eb="8">
      <t>リヨウ</t>
    </rPh>
    <rPh sb="12" eb="15">
      <t>ユカメンセキ</t>
    </rPh>
    <phoneticPr fontId="2"/>
  </si>
  <si>
    <t>／</t>
  </si>
  <si>
    <t>共用部を除く
延床面積</t>
    <rPh sb="0" eb="2">
      <t>キョウヨウ</t>
    </rPh>
    <rPh sb="2" eb="3">
      <t>ブ</t>
    </rPh>
    <rPh sb="4" eb="5">
      <t>ノゾ</t>
    </rPh>
    <rPh sb="7" eb="11">
      <t>ノベユカメンセキ</t>
    </rPh>
    <phoneticPr fontId="2"/>
  </si>
  <si>
    <t>08-200-000201</t>
  </si>
  <si>
    <t>堺泉北港堺１区（一般会計）</t>
  </si>
  <si>
    <t>取扱貨物量</t>
    <rPh sb="0" eb="2">
      <t>トリアツカ</t>
    </rPh>
    <rPh sb="2" eb="4">
      <t>カモツ</t>
    </rPh>
    <rPh sb="4" eb="5">
      <t>リョウ</t>
    </rPh>
    <phoneticPr fontId="2"/>
  </si>
  <si>
    <t>計画貨物量</t>
    <rPh sb="0" eb="2">
      <t>ケイカク</t>
    </rPh>
    <rPh sb="2" eb="5">
      <t>カモツリョウ</t>
    </rPh>
    <phoneticPr fontId="2"/>
  </si>
  <si>
    <t>堺泉北港堺2区（特別会計）</t>
    <rPh sb="8" eb="10">
      <t>トクベツ</t>
    </rPh>
    <phoneticPr fontId="2"/>
  </si>
  <si>
    <t>08-200-000203</t>
  </si>
  <si>
    <t>堺泉北港堺３区（一般会計）</t>
  </si>
  <si>
    <t>08-200-000206</t>
  </si>
  <si>
    <t>堺泉北港堺６区（一般会計）</t>
  </si>
  <si>
    <t>08-200-000207</t>
  </si>
  <si>
    <t>堺泉北港堺７区（一般会計）</t>
  </si>
  <si>
    <t>08-200-000208</t>
  </si>
  <si>
    <t>堺泉北港泉北７区（一般会計）</t>
  </si>
  <si>
    <t>08-200-000905</t>
  </si>
  <si>
    <t>堺泉北港元泉北５区（特別会計）</t>
  </si>
  <si>
    <t>08-200-000906</t>
  </si>
  <si>
    <t>堺泉北港元泉北６区（特別会計）</t>
  </si>
  <si>
    <t>08-200-000908</t>
  </si>
  <si>
    <t>堺泉北港元泉北７区（特別会計）</t>
  </si>
  <si>
    <t>08-200-001028</t>
  </si>
  <si>
    <t>元港湾施設（泉北６区総合物流センター）</t>
  </si>
  <si>
    <t>08-200-001052</t>
  </si>
  <si>
    <t>堺泉北港泉大津旧港地区（一般会計）</t>
  </si>
  <si>
    <t>08-200-001054</t>
  </si>
  <si>
    <t>堺泉北港泉北１区（一般会計）</t>
  </si>
  <si>
    <t>08-200-001055</t>
  </si>
  <si>
    <t>堺泉北港泉北３区（一般会計）</t>
  </si>
  <si>
    <t>08-200-001056</t>
  </si>
  <si>
    <t>堺泉北港泉北５区（一般会計）</t>
  </si>
  <si>
    <t>08-200-001057</t>
  </si>
  <si>
    <t>堺泉北港泉北６区（一般会計）</t>
  </si>
  <si>
    <t>08-200-002001</t>
  </si>
  <si>
    <t>堺泉北港堺１区（特別会計）</t>
  </si>
  <si>
    <t>08-200-002002</t>
  </si>
  <si>
    <t>堺泉北港堺２区（特別会計）</t>
  </si>
  <si>
    <t>08-200-002003</t>
  </si>
  <si>
    <t>堺泉北港堺３区（特別会計）</t>
  </si>
  <si>
    <t>08-200-002004</t>
  </si>
  <si>
    <t>堺泉北港堺５区（特別会計）</t>
  </si>
  <si>
    <t>08-200-002005</t>
  </si>
  <si>
    <t>堺泉北港堺６区（特別会計）</t>
  </si>
  <si>
    <t>08-200-002006</t>
  </si>
  <si>
    <t>堺泉北港堺７区（特別会計）</t>
  </si>
  <si>
    <t>08-200-002007</t>
  </si>
  <si>
    <t>堺泉北港泉北７区（特別会計）</t>
  </si>
  <si>
    <t>08-200-002009</t>
  </si>
  <si>
    <t>堺泉北港泉大津旧港地区（特別会計）</t>
  </si>
  <si>
    <t>08-200-002010</t>
  </si>
  <si>
    <t>堺泉北港泉北１区（特別会計）</t>
  </si>
  <si>
    <t>08-200-002012</t>
  </si>
  <si>
    <t>堺泉北港泉北５区（特別会計）</t>
  </si>
  <si>
    <t>08-200-002013</t>
  </si>
  <si>
    <t>堺泉北港泉北６区（特別会計）</t>
  </si>
  <si>
    <t>08-200-002047</t>
  </si>
  <si>
    <t>堺泉北港汐見沖地区（一般会計）</t>
  </si>
  <si>
    <t>08-200-002048</t>
  </si>
  <si>
    <t>堺泉北港汐見泉北７区（一般会計）</t>
  </si>
  <si>
    <t>08-200-002049</t>
  </si>
  <si>
    <t>堺泉北港水域施設（一般会計）</t>
  </si>
  <si>
    <t>08-200-002050</t>
  </si>
  <si>
    <t>堺泉北港泉北４区（一般会計）</t>
  </si>
  <si>
    <t>08-200-002051</t>
  </si>
  <si>
    <t>堺泉北港泉北４区（特別会計）</t>
  </si>
  <si>
    <t>08-200-002052</t>
  </si>
  <si>
    <t>堺泉北港大浜地区（特別会計）</t>
  </si>
  <si>
    <t>08-200-002083</t>
  </si>
  <si>
    <t>堺市堺港旧港地区（一般会計）</t>
  </si>
  <si>
    <t>08-200-002022</t>
  </si>
  <si>
    <t>阪南港岸和田旧港再開発地区（一般会計）</t>
  </si>
  <si>
    <t>08-200-002023</t>
  </si>
  <si>
    <t>阪南港岸和田旧港再開発地区（特別会計）</t>
  </si>
  <si>
    <t>08-200-002024</t>
  </si>
  <si>
    <t>阪南港岸和田木材港地区（特別会計）</t>
  </si>
  <si>
    <t>08-200-002025</t>
  </si>
  <si>
    <t>阪南港阪南１区（一般会計）</t>
  </si>
  <si>
    <t>08-200-002026</t>
  </si>
  <si>
    <t>阪南港阪南１区（特別会計）</t>
  </si>
  <si>
    <t>08-200-002027</t>
  </si>
  <si>
    <t>阪南港阪南２区（一般会計）</t>
  </si>
  <si>
    <t>08-200-002028</t>
  </si>
  <si>
    <t>阪南港阪南３区（一般会計）</t>
  </si>
  <si>
    <t>08-200-002029</t>
  </si>
  <si>
    <t>阪南港阪南４区（特別会計）</t>
  </si>
  <si>
    <t>08-200-002030</t>
  </si>
  <si>
    <t>阪南港阪南５区（一般会計）</t>
  </si>
  <si>
    <t>08-200-002031</t>
  </si>
  <si>
    <t>阪南港阪南６区（一般会計）</t>
  </si>
  <si>
    <t>08-200-002032</t>
  </si>
  <si>
    <t>阪南港水域施設（一般会計）</t>
  </si>
  <si>
    <t>08-200-002033</t>
  </si>
  <si>
    <t>阪南港忠岡港地区（一般会計）</t>
  </si>
  <si>
    <t>08-200-000075</t>
  </si>
  <si>
    <t>阪南港阪南２区（特別会計）</t>
  </si>
  <si>
    <t>08-200-000127</t>
  </si>
  <si>
    <t>阪南４区港湾施設</t>
  </si>
  <si>
    <t>庁舎</t>
    <rPh sb="0" eb="2">
      <t>チョウシャ</t>
    </rPh>
    <phoneticPr fontId="10"/>
  </si>
  <si>
    <t>08-200-001003</t>
  </si>
  <si>
    <t>阪南港湾事務所</t>
  </si>
  <si>
    <t>08-200-001006</t>
  </si>
  <si>
    <t>阪南港岸和田地区（一般会計）</t>
  </si>
  <si>
    <t>08-200-001007</t>
  </si>
  <si>
    <t>阪南港岸和田地区（特別会計）</t>
  </si>
  <si>
    <t>08-200-001016</t>
  </si>
  <si>
    <t>港湾施設用地（阪南港貝塚地区）</t>
  </si>
  <si>
    <t>08-200-001017</t>
  </si>
  <si>
    <t>阪南港木材地区（一般会計）</t>
  </si>
  <si>
    <t>08-200-001023</t>
  </si>
  <si>
    <t>阪南港二色地区（一般会計）</t>
  </si>
  <si>
    <t>08-200-001024</t>
  </si>
  <si>
    <t>阪南港元木材地区（特別会計）</t>
  </si>
  <si>
    <t>08-200-001029</t>
  </si>
  <si>
    <t>阪南港港緑町地区（一般会計）</t>
  </si>
  <si>
    <t>08-200-001030</t>
  </si>
  <si>
    <t>阪南港港緑町地区（特別会計）</t>
  </si>
  <si>
    <t>08-200-001031</t>
  </si>
  <si>
    <t>阪南港元阪南４区・二色北町（特別会計）</t>
  </si>
  <si>
    <t>08-200-001040</t>
  </si>
  <si>
    <t>阪南港元岸和田地区（特別会計）</t>
  </si>
  <si>
    <t>08-200-002097</t>
  </si>
  <si>
    <t>阪南港二色地区（特別会計）</t>
  </si>
  <si>
    <t>08-200-002101</t>
  </si>
  <si>
    <t>阪南港貝塚地区（特別会計）</t>
  </si>
  <si>
    <t>08-200-002102</t>
  </si>
  <si>
    <t>阪南港木材地区（特別会計）</t>
  </si>
  <si>
    <t>08-200-001015</t>
  </si>
  <si>
    <t>阪南港木材埠頭詰所（一般会計）</t>
  </si>
  <si>
    <t>08-200-003009</t>
  </si>
  <si>
    <t>阪南6区（一般会計）</t>
  </si>
  <si>
    <t>取扱貨物量</t>
    <rPh sb="0" eb="2">
      <t>トリアツカイ</t>
    </rPh>
    <rPh sb="2" eb="4">
      <t>カモツ</t>
    </rPh>
    <rPh sb="4" eb="5">
      <t>リョウ</t>
    </rPh>
    <phoneticPr fontId="2"/>
  </si>
  <si>
    <t>08-200-002075</t>
  </si>
  <si>
    <t>二色港（一般会計）</t>
  </si>
  <si>
    <t>現収容隻数</t>
    <rPh sb="0" eb="1">
      <t>ウツツ</t>
    </rPh>
    <rPh sb="1" eb="3">
      <t>シュウヨウ</t>
    </rPh>
    <rPh sb="3" eb="5">
      <t>セキスウ</t>
    </rPh>
    <phoneticPr fontId="2"/>
  </si>
  <si>
    <t>計画容隻数</t>
    <rPh sb="0" eb="2">
      <t>ケイカク</t>
    </rPh>
    <rPh sb="2" eb="3">
      <t>カタチ</t>
    </rPh>
    <rPh sb="3" eb="5">
      <t>セキスウ</t>
    </rPh>
    <phoneticPr fontId="2"/>
  </si>
  <si>
    <t>08-200-002008</t>
  </si>
  <si>
    <t>二色港二色港町地区（特別会計）</t>
  </si>
  <si>
    <t>08-200-002055</t>
  </si>
  <si>
    <t>08-200-001044</t>
  </si>
  <si>
    <t>08-200-002095</t>
  </si>
  <si>
    <t>08-200-001026</t>
  </si>
  <si>
    <t>08-200-002078</t>
  </si>
  <si>
    <t>尾崎港（一般会計）</t>
  </si>
  <si>
    <t>08-200-002073</t>
  </si>
  <si>
    <t>淡輪港（一般会計）</t>
  </si>
  <si>
    <t>08-200-002087</t>
  </si>
  <si>
    <t>深日港谷川東地区（一般会計）</t>
  </si>
  <si>
    <t>08-200-001009</t>
  </si>
  <si>
    <t>08-200-001004</t>
  </si>
  <si>
    <t>深日港深日出張所</t>
    <rPh sb="0" eb="3">
      <t>フケコウ</t>
    </rPh>
    <rPh sb="3" eb="5">
      <t>フケ</t>
    </rPh>
    <phoneticPr fontId="2"/>
  </si>
  <si>
    <t>08-200-001010</t>
  </si>
  <si>
    <t>深日港谷川地区（一般会計）</t>
  </si>
  <si>
    <t>08-200-002100</t>
  </si>
  <si>
    <t>深日港谷川地区（特別会計）</t>
  </si>
  <si>
    <t>08-200-002054</t>
  </si>
  <si>
    <t>深日港多奈川地区（一般会計）</t>
  </si>
  <si>
    <t>工作物</t>
    <rPh sb="0" eb="3">
      <t>コウサクブツ</t>
    </rPh>
    <phoneticPr fontId="10"/>
  </si>
  <si>
    <t>２．動産</t>
    <rPh sb="2" eb="4">
      <t>ドウサン</t>
    </rPh>
    <phoneticPr fontId="2"/>
  </si>
  <si>
    <t>３．無体財産権</t>
    <rPh sb="2" eb="4">
      <t>ムタイ</t>
    </rPh>
    <rPh sb="4" eb="7">
      <t>ザイサンケン</t>
    </rPh>
    <phoneticPr fontId="2"/>
  </si>
  <si>
    <t>ＮＯ</t>
    <phoneticPr fontId="10"/>
  </si>
  <si>
    <t>基本情報</t>
    <rPh sb="0" eb="2">
      <t>キホン</t>
    </rPh>
    <rPh sb="2" eb="4">
      <t>ジョウホウ</t>
    </rPh>
    <phoneticPr fontId="10"/>
  </si>
  <si>
    <t>【減損の兆候を判断する指標】</t>
    <rPh sb="1" eb="3">
      <t>ゲンソン</t>
    </rPh>
    <rPh sb="4" eb="6">
      <t>チョウコウ</t>
    </rPh>
    <rPh sb="7" eb="9">
      <t>ハンダン</t>
    </rPh>
    <rPh sb="11" eb="13">
      <t>シヒョウ</t>
    </rPh>
    <phoneticPr fontId="10"/>
  </si>
  <si>
    <t>備考</t>
    <rPh sb="0" eb="2">
      <t>ビコウ</t>
    </rPh>
    <phoneticPr fontId="10"/>
  </si>
  <si>
    <t>区分</t>
    <phoneticPr fontId="2"/>
  </si>
  <si>
    <t>所管課名</t>
    <rPh sb="2" eb="4">
      <t>カメイ</t>
    </rPh>
    <phoneticPr fontId="10"/>
  </si>
  <si>
    <t>索引番号</t>
    <rPh sb="0" eb="2">
      <t>サクイン</t>
    </rPh>
    <rPh sb="2" eb="4">
      <t>バンゴウ</t>
    </rPh>
    <phoneticPr fontId="10"/>
  </si>
  <si>
    <t>施設名称</t>
    <rPh sb="0" eb="2">
      <t>シセツ</t>
    </rPh>
    <rPh sb="2" eb="4">
      <t>メイショウ</t>
    </rPh>
    <phoneticPr fontId="10"/>
  </si>
  <si>
    <t>財産名称</t>
    <rPh sb="0" eb="2">
      <t>ザイサン</t>
    </rPh>
    <rPh sb="2" eb="4">
      <t>メイショウ</t>
    </rPh>
    <phoneticPr fontId="10"/>
  </si>
  <si>
    <t>指標の考え方</t>
    <rPh sb="0" eb="2">
      <t>シヒョウ</t>
    </rPh>
    <rPh sb="3" eb="4">
      <t>カンガ</t>
    </rPh>
    <rPh sb="5" eb="6">
      <t>カタ</t>
    </rPh>
    <phoneticPr fontId="2"/>
  </si>
  <si>
    <t>指標</t>
    <rPh sb="0" eb="2">
      <t>シヒョウ</t>
    </rPh>
    <phoneticPr fontId="10"/>
  </si>
  <si>
    <t>数値</t>
    <rPh sb="0" eb="2">
      <t>スウチ</t>
    </rPh>
    <phoneticPr fontId="10"/>
  </si>
  <si>
    <t>４．リース資産</t>
    <phoneticPr fontId="2"/>
  </si>
  <si>
    <t>ＮＯ</t>
    <phoneticPr fontId="10"/>
  </si>
  <si>
    <t>当該資産の使用可能性の著しい低下</t>
    <phoneticPr fontId="10"/>
  </si>
  <si>
    <t>当該資産の業務運営環境の著しい悪化</t>
    <phoneticPr fontId="10"/>
  </si>
  <si>
    <t>年間使用回数</t>
    <rPh sb="0" eb="2">
      <t>ネンカン</t>
    </rPh>
    <rPh sb="2" eb="4">
      <t>シヨウ</t>
    </rPh>
    <rPh sb="4" eb="6">
      <t>カイスウ</t>
    </rPh>
    <phoneticPr fontId="2"/>
  </si>
  <si>
    <t>目標年間
使用回数</t>
    <rPh sb="0" eb="2">
      <t>モクヒョウ</t>
    </rPh>
    <rPh sb="2" eb="4">
      <t>ネンカン</t>
    </rPh>
    <rPh sb="5" eb="7">
      <t>シヨウ</t>
    </rPh>
    <rPh sb="7" eb="9">
      <t>カイスウ</t>
    </rPh>
    <phoneticPr fontId="2"/>
  </si>
  <si>
    <t>５．ソフトウエア</t>
    <phoneticPr fontId="2"/>
  </si>
  <si>
    <t>港湾局　ソフトウェア</t>
  </si>
  <si>
    <t>港湾ＥＤＩシステム</t>
    <rPh sb="0" eb="2">
      <t>コウワン</t>
    </rPh>
    <phoneticPr fontId="2"/>
  </si>
  <si>
    <t>●国のシステム（NACCS)と連動して外航船を含めた港湾における船舶管理を行うシステムのため、使用回数のみでの判断は困難。
●目標年間使用回数
⇒過去の最多使用回数（H25年度）</t>
    <rPh sb="86" eb="88">
      <t>ネンド</t>
    </rPh>
    <phoneticPr fontId="2"/>
  </si>
  <si>
    <t>６．重要物品</t>
    <rPh sb="2" eb="4">
      <t>ジュウヨウ</t>
    </rPh>
    <rPh sb="4" eb="6">
      <t>ブッピン</t>
    </rPh>
    <phoneticPr fontId="2"/>
  </si>
  <si>
    <t>土地</t>
    <rPh sb="0" eb="1">
      <t>ツチ</t>
    </rPh>
    <rPh sb="1" eb="2">
      <t>チ</t>
    </rPh>
    <phoneticPr fontId="10"/>
  </si>
  <si>
    <t>建物</t>
    <rPh sb="0" eb="2">
      <t>タテモノ</t>
    </rPh>
    <phoneticPr fontId="10"/>
  </si>
  <si>
    <r>
      <rPr>
        <sz val="24"/>
        <rFont val="HG丸ｺﾞｼｯｸM-PRO"/>
        <family val="3"/>
        <charset val="128"/>
      </rPr>
      <t>【</t>
    </r>
    <r>
      <rPr>
        <sz val="22"/>
        <rFont val="HG丸ｺﾞｼｯｸM-PRO"/>
        <family val="3"/>
        <charset val="128"/>
      </rPr>
      <t>減損の兆候を判断する指標】</t>
    </r>
    <rPh sb="1" eb="3">
      <t>ゲンソン</t>
    </rPh>
    <rPh sb="4" eb="6">
      <t>チョウコウ</t>
    </rPh>
    <rPh sb="7" eb="9">
      <t>ハンダン</t>
    </rPh>
    <rPh sb="11" eb="13">
      <t>シヒョウ</t>
    </rPh>
    <phoneticPr fontId="10"/>
  </si>
  <si>
    <t>当該資産の使用可能性の著しい低下</t>
    <rPh sb="0" eb="2">
      <t>トウガイ</t>
    </rPh>
    <rPh sb="2" eb="4">
      <t>シサン</t>
    </rPh>
    <rPh sb="5" eb="7">
      <t>シヨウ</t>
    </rPh>
    <rPh sb="7" eb="10">
      <t>カノウセイ</t>
    </rPh>
    <rPh sb="11" eb="12">
      <t>イチジル</t>
    </rPh>
    <rPh sb="14" eb="16">
      <t>テイカ</t>
    </rPh>
    <phoneticPr fontId="10"/>
  </si>
  <si>
    <t>当該資産の業務運営環境の著しい悪化</t>
    <rPh sb="5" eb="7">
      <t>ギョウム</t>
    </rPh>
    <rPh sb="7" eb="9">
      <t>ウンエイ</t>
    </rPh>
    <rPh sb="9" eb="11">
      <t>カンキョウ</t>
    </rPh>
    <rPh sb="12" eb="13">
      <t>イチジル</t>
    </rPh>
    <rPh sb="15" eb="17">
      <t>アッカ</t>
    </rPh>
    <phoneticPr fontId="10"/>
  </si>
  <si>
    <t>堺泉北港に関する資産については、複数の固定資産が一体となってその行政サービスを提供するため、減損処理取扱要領第４条第４項により、一体として減損の兆候を確認する</t>
    <rPh sb="0" eb="1">
      <t>サカイ</t>
    </rPh>
    <rPh sb="1" eb="3">
      <t>センボク</t>
    </rPh>
    <phoneticPr fontId="2"/>
  </si>
  <si>
    <t>阪南港に関する資産については、複数の固定資産が一体となってその行政サービスを提供するため、減損処理取扱要領第４条第４項により、一体として減損の兆候を確認する</t>
    <rPh sb="0" eb="2">
      <t>ハンナン</t>
    </rPh>
    <phoneticPr fontId="2"/>
  </si>
  <si>
    <t>二色港に関する資産については、複数の固定資産が一体となってその行政サービスを提供するため、減損処理取扱要領第４条第４項により、一体として減損の兆候を確認する</t>
    <rPh sb="0" eb="2">
      <t>ニシキ</t>
    </rPh>
    <phoneticPr fontId="2"/>
  </si>
  <si>
    <t>泉佐野港に関する資産については、複数の固定資産が一体となってその行政サービスを提供するため、減損処理取扱要領第４条第４項により、一体として減損の兆候を確認する</t>
    <rPh sb="0" eb="3">
      <t>イズミサノ</t>
    </rPh>
    <phoneticPr fontId="2"/>
  </si>
  <si>
    <t>深日港に関する資産については、複数の固定資産が一体となってその行政サービスを提供するため、減損処理取扱要領第４条第４項により、一体として減損の兆候を確認する</t>
    <rPh sb="0" eb="2">
      <t>フケ</t>
    </rPh>
    <phoneticPr fontId="2"/>
  </si>
  <si>
    <t>ＮＯ</t>
    <phoneticPr fontId="10"/>
  </si>
  <si>
    <r>
      <rPr>
        <sz val="24"/>
        <rFont val="HG丸ｺﾞｼｯｸM-PRO"/>
        <family val="3"/>
        <charset val="128"/>
      </rPr>
      <t>【</t>
    </r>
    <r>
      <rPr>
        <sz val="22"/>
        <rFont val="HG丸ｺﾞｼｯｸM-PRO"/>
        <family val="3"/>
        <charset val="128"/>
      </rPr>
      <t>減損の兆候を判断する指標】                                                  　　　　　　　　　　　　　　　　　　　　　　　　　　　　　　　　　　　　　　　　　　　　　　　　　　　　　　　　　　　　　　　　　　　　　　　　　　　　　　　　　　　　　　　　　　　　　　　　　　　　　　　　　　　　　　　　　　　　　　　　　　　　　　　　　　　　　　　　　　　</t>
    </r>
    <r>
      <rPr>
        <sz val="12"/>
        <rFont val="HG丸ｺﾞｼｯｸM-PRO"/>
        <family val="3"/>
        <charset val="128"/>
      </rPr>
      <t>当該資産の時価が帳簿価格と比較して50%以上下落した場合</t>
    </r>
    <rPh sb="1" eb="3">
      <t>ゲンソン</t>
    </rPh>
    <rPh sb="4" eb="6">
      <t>チョウコウ</t>
    </rPh>
    <rPh sb="7" eb="9">
      <t>ハンダン</t>
    </rPh>
    <rPh sb="11" eb="13">
      <t>シヒョウ</t>
    </rPh>
    <phoneticPr fontId="10"/>
  </si>
  <si>
    <t>区分</t>
    <phoneticPr fontId="2"/>
  </si>
  <si>
    <r>
      <t xml:space="preserve">指標の考え方
</t>
    </r>
    <r>
      <rPr>
        <sz val="11"/>
        <rFont val="HG丸ｺﾞｼｯｸM-PRO"/>
        <family val="3"/>
        <charset val="128"/>
      </rPr>
      <t>帳簿価額：公有財産台帳上の取得価格</t>
    </r>
    <rPh sb="0" eb="2">
      <t>シヒョウ</t>
    </rPh>
    <rPh sb="3" eb="4">
      <t>カンガ</t>
    </rPh>
    <rPh sb="5" eb="6">
      <t>カタ</t>
    </rPh>
    <rPh sb="7" eb="9">
      <t>チョウボ</t>
    </rPh>
    <rPh sb="9" eb="11">
      <t>カガク</t>
    </rPh>
    <rPh sb="12" eb="14">
      <t>コウユウ</t>
    </rPh>
    <rPh sb="14" eb="16">
      <t>ザイサン</t>
    </rPh>
    <rPh sb="16" eb="18">
      <t>ダイチョウ</t>
    </rPh>
    <rPh sb="18" eb="19">
      <t>ジョウ</t>
    </rPh>
    <rPh sb="20" eb="22">
      <t>シュトク</t>
    </rPh>
    <rPh sb="22" eb="24">
      <t>カカク</t>
    </rPh>
    <phoneticPr fontId="2"/>
  </si>
  <si>
    <r>
      <t xml:space="preserve">指標の考え方
</t>
    </r>
    <r>
      <rPr>
        <sz val="11"/>
        <rFont val="HG丸ｺﾞｼｯｸM-PRO"/>
        <family val="3"/>
        <charset val="128"/>
      </rPr>
      <t>帳簿価額：公有財産台帳上の取得価格
　　　　　　　　　－減価償却累計額</t>
    </r>
    <rPh sb="0" eb="2">
      <t>シヒョウ</t>
    </rPh>
    <rPh sb="3" eb="4">
      <t>カンガ</t>
    </rPh>
    <rPh sb="5" eb="6">
      <t>カタ</t>
    </rPh>
    <phoneticPr fontId="2"/>
  </si>
  <si>
    <t>時価
（公有財産台帳上で把握している現在価額）</t>
    <rPh sb="0" eb="2">
      <t>ジカ</t>
    </rPh>
    <rPh sb="8" eb="10">
      <t>ダイチョウ</t>
    </rPh>
    <rPh sb="10" eb="11">
      <t>ジョウ</t>
    </rPh>
    <rPh sb="12" eb="14">
      <t>ハアク</t>
    </rPh>
    <rPh sb="18" eb="20">
      <t>ゲンザイ</t>
    </rPh>
    <rPh sb="20" eb="22">
      <t>カガク</t>
    </rPh>
    <phoneticPr fontId="2"/>
  </si>
  <si>
    <t>／</t>
    <phoneticPr fontId="2"/>
  </si>
  <si>
    <t>／</t>
    <phoneticPr fontId="2"/>
  </si>
  <si>
    <t>帳簿価額</t>
    <rPh sb="0" eb="2">
      <t>チョウボ</t>
    </rPh>
    <rPh sb="2" eb="4">
      <t>カガク</t>
    </rPh>
    <phoneticPr fontId="2"/>
  </si>
  <si>
    <t>―</t>
    <phoneticPr fontId="2"/>
  </si>
  <si>
    <t>堺泉北港汐見沖地区（特別会計）</t>
    <rPh sb="0" eb="1">
      <t>サカイ</t>
    </rPh>
    <rPh sb="1" eb="3">
      <t>センボク</t>
    </rPh>
    <rPh sb="3" eb="4">
      <t>コウ</t>
    </rPh>
    <rPh sb="4" eb="6">
      <t>シオミ</t>
    </rPh>
    <rPh sb="6" eb="7">
      <t>オキ</t>
    </rPh>
    <rPh sb="7" eb="9">
      <t>チク</t>
    </rPh>
    <rPh sb="10" eb="12">
      <t>トクベツ</t>
    </rPh>
    <rPh sb="12" eb="14">
      <t>カイケイ</t>
    </rPh>
    <phoneticPr fontId="2"/>
  </si>
  <si>
    <t>その他</t>
    <phoneticPr fontId="2"/>
  </si>
  <si>
    <t>―</t>
    <phoneticPr fontId="2"/>
  </si>
  <si>
    <t>インフラ</t>
    <phoneticPr fontId="10"/>
  </si>
  <si>
    <t>インフラ</t>
    <phoneticPr fontId="10"/>
  </si>
  <si>
    <t>08-200-000202</t>
    <phoneticPr fontId="2"/>
  </si>
  <si>
    <t>インフラ</t>
    <phoneticPr fontId="10"/>
  </si>
  <si>
    <t>08-200-000204</t>
    <phoneticPr fontId="2"/>
  </si>
  <si>
    <t>堺泉北港堺4区（一般会計）</t>
    <phoneticPr fontId="2"/>
  </si>
  <si>
    <t>―</t>
    <phoneticPr fontId="2"/>
  </si>
  <si>
    <t>阪南港に関する資産については、複数の固定資産が一体となってその行政サービスを提供するため、減損処理取扱要領第４条第４項により、一体として減損の兆候を確認する</t>
    <phoneticPr fontId="2"/>
  </si>
  <si>
    <t>08-200-001019</t>
    <phoneticPr fontId="2"/>
  </si>
  <si>
    <t>インフラ</t>
    <phoneticPr fontId="2"/>
  </si>
  <si>
    <t>泉佐野港（一般会計）</t>
    <phoneticPr fontId="2"/>
  </si>
  <si>
    <t>泉佐野港りんくう往来北地区（一般会計）</t>
    <phoneticPr fontId="2"/>
  </si>
  <si>
    <t>泉佐野港りんくう往来北地区（特別会計）</t>
    <phoneticPr fontId="2"/>
  </si>
  <si>
    <t>泉佐野港元りんくう往来北地区（特別会計）</t>
    <phoneticPr fontId="2"/>
  </si>
  <si>
    <t>深日港深日地区（一般会計）</t>
    <phoneticPr fontId="2"/>
  </si>
  <si>
    <t>―</t>
    <phoneticPr fontId="2"/>
  </si>
  <si>
    <t>インフラ</t>
    <phoneticPr fontId="10"/>
  </si>
  <si>
    <t>08-200-003001</t>
    <phoneticPr fontId="2"/>
  </si>
  <si>
    <t>該当無し</t>
  </si>
  <si>
    <t>08-200-003014</t>
    <phoneticPr fontId="2"/>
  </si>
  <si>
    <t>11682 大阪港湾局</t>
    <phoneticPr fontId="2"/>
  </si>
  <si>
    <t>11682 大阪港湾局</t>
    <phoneticPr fontId="2"/>
  </si>
  <si>
    <t>11682 大阪港湾局</t>
    <phoneticPr fontId="10"/>
  </si>
  <si>
    <t>■令和５年度　各施設別減損の兆候を判断する指標一覧（大阪港湾局）</t>
    <rPh sb="1" eb="3">
      <t>レイワ</t>
    </rPh>
    <rPh sb="4" eb="6">
      <t>ネンド</t>
    </rPh>
    <rPh sb="26" eb="28">
      <t>オオサカ</t>
    </rPh>
    <rPh sb="28" eb="30">
      <t>コウワン</t>
    </rPh>
    <rPh sb="30" eb="31">
      <t>キョク</t>
    </rPh>
    <phoneticPr fontId="2"/>
  </si>
  <si>
    <t>【普通財産（帳簿価額はR5.4.1時点）】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</si>
</sst>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00_ "/>
    <numFmt numFmtId="178" formatCode="###,###,###&quot;㎡&quot;\ "/>
    <numFmt numFmtId="179" formatCode="###,###,###&quot;コマ&quot;"/>
    <numFmt numFmtId="180" formatCode="###,###,###&quot;千ｔ&quot;\ "/>
    <numFmt numFmtId="181" formatCode="###,###,###&quot;隻&quot;\ "/>
    <numFmt numFmtId="182" formatCode="###,###,###&quot;回&quot;\ "/>
    <numFmt numFmtId="183" formatCode="###,###,###&quot;円&quot;\ "/>
    <numFmt numFmtId="184" formatCode="###,###,###&quot;㎡&quot;"/>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ゴシック"/>
      <family val="3"/>
      <charset val="128"/>
    </font>
    <font>
      <sz val="24"/>
      <name val="HG丸ｺﾞｼｯｸM-PRO"/>
      <family val="3"/>
      <charset val="128"/>
    </font>
    <font>
      <sz val="11"/>
      <name val="HG丸ｺﾞｼｯｸM-PRO"/>
      <family val="3"/>
      <charset val="128"/>
    </font>
    <font>
      <sz val="10"/>
      <name val="HG丸ｺﾞｼｯｸM-PRO"/>
      <family val="3"/>
      <charset val="128"/>
    </font>
    <font>
      <sz val="26"/>
      <name val="HG丸ｺﾞｼｯｸM-PRO"/>
      <family val="3"/>
      <charset val="128"/>
    </font>
    <font>
      <sz val="12"/>
      <name val="HG丸ｺﾞｼｯｸM-PRO"/>
      <family val="3"/>
      <charset val="128"/>
    </font>
    <font>
      <sz val="6"/>
      <name val="ＭＳ ゴシック"/>
      <family val="3"/>
      <charset val="128"/>
    </font>
    <font>
      <b/>
      <sz val="14"/>
      <name val="ＭＳ Ｐゴシック"/>
      <family val="3"/>
      <charset val="128"/>
    </font>
    <font>
      <b/>
      <sz val="16"/>
      <name val="HG丸ｺﾞｼｯｸM-PRO"/>
      <family val="3"/>
      <charset val="128"/>
    </font>
    <font>
      <sz val="22"/>
      <name val="HG丸ｺﾞｼｯｸM-PRO"/>
      <family val="3"/>
      <charset val="128"/>
    </font>
    <font>
      <b/>
      <sz val="14"/>
      <name val="HG丸ｺﾞｼｯｸM-PRO"/>
      <family val="3"/>
      <charset val="128"/>
    </font>
    <font>
      <b/>
      <sz val="12"/>
      <name val="HG丸ｺﾞｼｯｸM-PRO"/>
      <family val="3"/>
      <charset val="128"/>
    </font>
    <font>
      <sz val="14"/>
      <name val="HG丸ｺﾞｼｯｸM-PRO"/>
      <family val="3"/>
      <charset val="128"/>
    </font>
    <font>
      <sz val="22"/>
      <name val="ＭＳ Ｐゴシック"/>
      <family val="3"/>
      <charset val="128"/>
    </font>
    <font>
      <sz val="10"/>
      <name val="ＭＳ Ｐゴシック"/>
      <family val="3"/>
      <charset val="128"/>
    </font>
  </fonts>
  <fills count="2">
    <fill>
      <patternFill patternType="none"/>
    </fill>
    <fill>
      <patternFill patternType="gray125"/>
    </fill>
  </fills>
  <borders count="56">
    <border>
      <left/>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thin">
        <color indexed="64"/>
      </right>
      <top/>
      <bottom/>
      <diagonal/>
    </border>
    <border>
      <left style="thin">
        <color indexed="64"/>
      </left>
      <right/>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4" fillId="0" borderId="0">
      <alignment vertical="center"/>
    </xf>
    <xf numFmtId="0" fontId="1" fillId="0" borderId="0">
      <alignment vertical="center"/>
    </xf>
  </cellStyleXfs>
  <cellXfs count="242">
    <xf numFmtId="0" fontId="0" fillId="0" borderId="0" xfId="0">
      <alignment vertical="center"/>
    </xf>
    <xf numFmtId="0" fontId="3" fillId="0" borderId="0" xfId="0" applyFont="1" applyFill="1" applyAlignment="1">
      <alignment horizontal="center" vertical="center" wrapText="1"/>
    </xf>
    <xf numFmtId="0" fontId="5" fillId="0" borderId="0" xfId="0" applyFont="1" applyFill="1">
      <alignment vertical="center"/>
    </xf>
    <xf numFmtId="0" fontId="0" fillId="0" borderId="0" xfId="0" applyFont="1" applyFill="1">
      <alignment vertical="center"/>
    </xf>
    <xf numFmtId="0" fontId="8" fillId="0" borderId="0" xfId="0" applyFont="1" applyFill="1">
      <alignment vertical="center"/>
    </xf>
    <xf numFmtId="0" fontId="6" fillId="0" borderId="0" xfId="0" applyFont="1" applyFill="1">
      <alignment vertical="center"/>
    </xf>
    <xf numFmtId="0" fontId="7" fillId="0" borderId="0" xfId="0" applyFont="1" applyFill="1" applyBorder="1" applyAlignment="1">
      <alignment vertical="center" shrinkToFit="1"/>
    </xf>
    <xf numFmtId="0" fontId="9" fillId="0" borderId="0" xfId="0" applyFont="1" applyFill="1" applyBorder="1" applyAlignment="1">
      <alignment vertical="center"/>
    </xf>
    <xf numFmtId="1" fontId="6" fillId="0" borderId="0" xfId="0" applyNumberFormat="1" applyFont="1" applyFill="1" applyBorder="1" applyAlignment="1">
      <alignment horizontal="center" vertical="center" wrapText="1" shrinkToFit="1"/>
    </xf>
    <xf numFmtId="2" fontId="6" fillId="0" borderId="0" xfId="0" applyNumberFormat="1" applyFont="1" applyFill="1" applyBorder="1" applyAlignment="1">
      <alignment horizontal="center" vertical="center" wrapText="1" shrinkToFit="1"/>
    </xf>
    <xf numFmtId="0" fontId="6" fillId="0" borderId="0" xfId="0" applyFont="1" applyFill="1" applyBorder="1" applyAlignment="1">
      <alignment vertical="center" wrapText="1" shrinkToFit="1"/>
    </xf>
    <xf numFmtId="0" fontId="0" fillId="0" borderId="0" xfId="0" applyFont="1" applyFill="1" applyBorder="1">
      <alignment vertical="center"/>
    </xf>
    <xf numFmtId="0" fontId="3" fillId="0" borderId="0" xfId="0" applyNumberFormat="1" applyFont="1" applyFill="1" applyAlignment="1">
      <alignment horizontal="center" vertical="center" wrapText="1"/>
    </xf>
    <xf numFmtId="0" fontId="7" fillId="0" borderId="0" xfId="0" applyNumberFormat="1" applyFont="1" applyFill="1" applyBorder="1" applyAlignment="1">
      <alignment vertical="center" shrinkToFit="1"/>
    </xf>
    <xf numFmtId="0" fontId="9" fillId="0" borderId="13" xfId="0" applyFont="1" applyFill="1" applyBorder="1" applyAlignment="1">
      <alignment horizontal="center" vertical="center" shrinkToFit="1"/>
    </xf>
    <xf numFmtId="0" fontId="9" fillId="0" borderId="28" xfId="0" applyFont="1" applyFill="1" applyBorder="1" applyAlignment="1">
      <alignment vertical="center" shrinkToFit="1"/>
    </xf>
    <xf numFmtId="0" fontId="9" fillId="0" borderId="29" xfId="0" applyFont="1" applyFill="1" applyBorder="1" applyAlignment="1">
      <alignment vertical="center" shrinkToFit="1"/>
    </xf>
    <xf numFmtId="0" fontId="9" fillId="0" borderId="51" xfId="0" applyFont="1" applyFill="1" applyBorder="1" applyAlignment="1">
      <alignment vertical="center" wrapText="1" shrinkToFit="1"/>
    </xf>
    <xf numFmtId="0" fontId="6" fillId="0" borderId="30" xfId="0" applyFont="1" applyFill="1" applyBorder="1" applyAlignment="1">
      <alignment horizontal="centerContinuous" vertical="center" wrapText="1" shrinkToFit="1"/>
    </xf>
    <xf numFmtId="0" fontId="0" fillId="0" borderId="29" xfId="0" applyFont="1" applyFill="1" applyBorder="1" applyAlignment="1">
      <alignment horizontal="centerContinuous" vertical="center" shrinkToFit="1"/>
    </xf>
    <xf numFmtId="0" fontId="0" fillId="0" borderId="52" xfId="0" applyFont="1" applyFill="1" applyBorder="1" applyAlignment="1">
      <alignment horizontal="centerContinuous" vertical="center" shrinkToFit="1"/>
    </xf>
    <xf numFmtId="178" fontId="6" fillId="0" borderId="53" xfId="0" applyNumberFormat="1" applyFont="1" applyFill="1" applyBorder="1" applyAlignment="1">
      <alignment horizontal="right" vertical="center"/>
    </xf>
    <xf numFmtId="0" fontId="6" fillId="0" borderId="29" xfId="0" applyFont="1" applyFill="1" applyBorder="1" applyAlignment="1">
      <alignment horizontal="center" vertical="center" shrinkToFit="1"/>
    </xf>
    <xf numFmtId="0" fontId="6" fillId="0" borderId="29" xfId="0" applyNumberFormat="1" applyFont="1" applyFill="1" applyBorder="1" applyAlignment="1">
      <alignment vertical="center" wrapText="1" shrinkToFit="1"/>
    </xf>
    <xf numFmtId="180" fontId="6" fillId="0" borderId="14" xfId="0" applyNumberFormat="1" applyFont="1" applyFill="1" applyBorder="1" applyAlignment="1">
      <alignment horizontal="right" vertical="center"/>
    </xf>
    <xf numFmtId="1" fontId="6" fillId="0" borderId="31" xfId="0" applyNumberFormat="1" applyFont="1" applyFill="1" applyBorder="1" applyAlignment="1">
      <alignment horizontal="center" vertical="center" wrapText="1" shrinkToFit="1"/>
    </xf>
    <xf numFmtId="0" fontId="6" fillId="0" borderId="30" xfId="0" applyFont="1" applyFill="1" applyBorder="1" applyAlignment="1">
      <alignment horizontal="center" vertical="center" wrapText="1" shrinkToFit="1"/>
    </xf>
    <xf numFmtId="0" fontId="6" fillId="0" borderId="29" xfId="0" applyFont="1" applyFill="1" applyBorder="1" applyAlignment="1">
      <alignment horizontal="center" vertical="center" wrapText="1" shrinkToFit="1"/>
    </xf>
    <xf numFmtId="178" fontId="6" fillId="0" borderId="53" xfId="0" applyNumberFormat="1" applyFont="1" applyFill="1" applyBorder="1">
      <alignment vertical="center"/>
    </xf>
    <xf numFmtId="0" fontId="6" fillId="0" borderId="29" xfId="0" applyNumberFormat="1" applyFont="1" applyFill="1" applyBorder="1" applyAlignment="1">
      <alignment horizontal="right" vertical="center" wrapText="1" shrinkToFit="1"/>
    </xf>
    <xf numFmtId="178" fontId="6" fillId="0" borderId="14" xfId="0" applyNumberFormat="1" applyFont="1" applyFill="1" applyBorder="1" applyAlignment="1">
      <alignment horizontal="right" vertical="center"/>
    </xf>
    <xf numFmtId="2" fontId="6" fillId="0" borderId="31" xfId="0" applyNumberFormat="1" applyFont="1" applyFill="1" applyBorder="1" applyAlignment="1">
      <alignment horizontal="center" vertical="center" wrapText="1" shrinkToFit="1"/>
    </xf>
    <xf numFmtId="0" fontId="6" fillId="0" borderId="51" xfId="0" applyFont="1" applyFill="1" applyBorder="1" applyAlignment="1">
      <alignment horizontal="center" vertical="center" wrapText="1" shrinkToFit="1"/>
    </xf>
    <xf numFmtId="0" fontId="6" fillId="0" borderId="54" xfId="0" applyFont="1" applyFill="1" applyBorder="1" applyAlignment="1">
      <alignment horizontal="center" vertical="center" wrapText="1" shrinkToFit="1"/>
    </xf>
    <xf numFmtId="0" fontId="9" fillId="0" borderId="13" xfId="0" applyFont="1" applyFill="1" applyBorder="1" applyAlignment="1">
      <alignment vertical="center" shrinkToFit="1"/>
    </xf>
    <xf numFmtId="0" fontId="9" fillId="0" borderId="15" xfId="0" applyFont="1" applyFill="1" applyBorder="1" applyAlignment="1">
      <alignment vertical="center" shrinkToFit="1"/>
    </xf>
    <xf numFmtId="0" fontId="6" fillId="0" borderId="17" xfId="0" applyFont="1" applyFill="1" applyBorder="1" applyAlignment="1">
      <alignment horizontal="center" vertical="center" wrapText="1" shrinkToFit="1"/>
    </xf>
    <xf numFmtId="0" fontId="6" fillId="0" borderId="15" xfId="0" applyFont="1" applyFill="1" applyBorder="1" applyAlignment="1">
      <alignment horizontal="center" vertical="center" shrinkToFit="1"/>
    </xf>
    <xf numFmtId="0" fontId="6" fillId="0" borderId="15" xfId="0" applyFont="1" applyFill="1" applyBorder="1" applyAlignment="1">
      <alignment horizontal="center" vertical="center" wrapText="1" shrinkToFit="1"/>
    </xf>
    <xf numFmtId="180" fontId="6" fillId="0" borderId="19" xfId="0" applyNumberFormat="1" applyFont="1" applyFill="1" applyBorder="1" applyAlignment="1">
      <alignment horizontal="right" vertical="center"/>
    </xf>
    <xf numFmtId="0" fontId="6" fillId="0" borderId="15" xfId="0" applyNumberFormat="1" applyFont="1" applyFill="1" applyBorder="1" applyAlignment="1">
      <alignment horizontal="right" vertical="center"/>
    </xf>
    <xf numFmtId="2" fontId="6" fillId="0" borderId="18" xfId="0" applyNumberFormat="1" applyFont="1" applyFill="1" applyBorder="1" applyAlignment="1">
      <alignment horizontal="center" vertical="center" wrapText="1" shrinkToFit="1"/>
    </xf>
    <xf numFmtId="0" fontId="6" fillId="0" borderId="16" xfId="0" applyFont="1" applyFill="1" applyBorder="1" applyAlignment="1">
      <alignment vertical="center" wrapText="1" shrinkToFit="1"/>
    </xf>
    <xf numFmtId="0" fontId="6" fillId="0" borderId="20" xfId="0" applyFont="1" applyFill="1" applyBorder="1" applyAlignment="1">
      <alignment vertical="center" wrapText="1" shrinkToFit="1"/>
    </xf>
    <xf numFmtId="0" fontId="6" fillId="0" borderId="17" xfId="0" applyFont="1" applyFill="1" applyBorder="1" applyAlignment="1">
      <alignment horizontal="centerContinuous" vertical="center" wrapText="1" shrinkToFit="1"/>
    </xf>
    <xf numFmtId="0" fontId="0" fillId="0" borderId="15" xfId="0" applyFont="1" applyFill="1" applyBorder="1" applyAlignment="1">
      <alignment horizontal="centerContinuous" vertical="center" shrinkToFit="1"/>
    </xf>
    <xf numFmtId="0" fontId="0" fillId="0" borderId="14" xfId="0" applyFont="1" applyFill="1" applyBorder="1" applyAlignment="1">
      <alignment horizontal="centerContinuous" vertical="center" shrinkToFit="1"/>
    </xf>
    <xf numFmtId="178" fontId="6" fillId="0" borderId="19" xfId="0" applyNumberFormat="1" applyFont="1" applyFill="1" applyBorder="1" applyAlignment="1">
      <alignment horizontal="right" vertical="center"/>
    </xf>
    <xf numFmtId="0" fontId="6" fillId="0" borderId="15" xfId="0" applyNumberFormat="1" applyFont="1" applyFill="1" applyBorder="1" applyAlignment="1">
      <alignment vertical="center" wrapText="1" shrinkToFit="1"/>
    </xf>
    <xf numFmtId="1" fontId="6" fillId="0" borderId="18" xfId="0" applyNumberFormat="1" applyFont="1" applyFill="1" applyBorder="1" applyAlignment="1">
      <alignment horizontal="center" vertical="center" wrapText="1" shrinkToFit="1"/>
    </xf>
    <xf numFmtId="2" fontId="6" fillId="0" borderId="15" xfId="0" applyNumberFormat="1" applyFont="1" applyFill="1" applyBorder="1" applyAlignment="1">
      <alignment horizontal="center" vertical="center" wrapText="1" shrinkToFit="1"/>
    </xf>
    <xf numFmtId="0" fontId="9" fillId="0" borderId="16" xfId="0" applyFont="1" applyFill="1" applyBorder="1" applyAlignment="1">
      <alignment vertical="center" shrinkToFit="1"/>
    </xf>
    <xf numFmtId="1" fontId="6" fillId="0" borderId="15" xfId="0" applyNumberFormat="1" applyFont="1" applyFill="1" applyBorder="1" applyAlignment="1">
      <alignment horizontal="center" vertical="center" wrapText="1" shrinkToFit="1"/>
    </xf>
    <xf numFmtId="0" fontId="6" fillId="0" borderId="16"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3" xfId="0" applyFont="1" applyFill="1" applyBorder="1" applyAlignment="1">
      <alignment vertical="center" wrapText="1"/>
    </xf>
    <xf numFmtId="178" fontId="6" fillId="0" borderId="19" xfId="0" applyNumberFormat="1" applyFont="1" applyFill="1" applyBorder="1">
      <alignment vertical="center"/>
    </xf>
    <xf numFmtId="0" fontId="6" fillId="0" borderId="15" xfId="0" applyNumberFormat="1" applyFont="1" applyFill="1" applyBorder="1" applyAlignment="1">
      <alignment horizontal="right" vertical="center" wrapText="1" shrinkToFit="1"/>
    </xf>
    <xf numFmtId="0" fontId="9" fillId="0" borderId="13" xfId="0" applyFont="1" applyFill="1" applyBorder="1">
      <alignment vertical="center"/>
    </xf>
    <xf numFmtId="0" fontId="9" fillId="0" borderId="18" xfId="0" applyFont="1" applyFill="1" applyBorder="1" applyAlignment="1">
      <alignment vertical="center" wrapText="1"/>
    </xf>
    <xf numFmtId="179" fontId="6" fillId="0" borderId="19" xfId="0" applyNumberFormat="1" applyFont="1" applyFill="1" applyBorder="1">
      <alignment vertical="center"/>
    </xf>
    <xf numFmtId="0" fontId="9" fillId="0" borderId="16" xfId="0" applyFont="1" applyFill="1" applyBorder="1" applyAlignment="1">
      <alignment horizontal="center" vertical="center" wrapText="1" shrinkToFit="1"/>
    </xf>
    <xf numFmtId="0" fontId="9" fillId="0" borderId="20" xfId="0" applyFont="1" applyFill="1" applyBorder="1" applyAlignment="1">
      <alignment vertical="center" wrapText="1" shrinkToFit="1"/>
    </xf>
    <xf numFmtId="0" fontId="0" fillId="0" borderId="13" xfId="0" applyFont="1" applyFill="1" applyBorder="1">
      <alignment vertical="center"/>
    </xf>
    <xf numFmtId="0" fontId="6" fillId="0" borderId="14" xfId="0" applyFont="1" applyFill="1" applyBorder="1" applyAlignment="1">
      <alignment horizontal="center" vertical="center" wrapText="1" shrinkToFit="1"/>
    </xf>
    <xf numFmtId="181" fontId="6" fillId="0" borderId="19" xfId="0" applyNumberFormat="1" applyFont="1" applyFill="1" applyBorder="1" applyAlignment="1">
      <alignment horizontal="right" vertical="center"/>
    </xf>
    <xf numFmtId="181" fontId="6" fillId="0" borderId="14" xfId="0" applyNumberFormat="1" applyFont="1" applyFill="1" applyBorder="1" applyAlignment="1">
      <alignment horizontal="right" vertical="center"/>
    </xf>
    <xf numFmtId="0" fontId="9" fillId="0" borderId="16" xfId="0" applyFont="1" applyFill="1" applyBorder="1" applyAlignment="1">
      <alignment horizontal="left" vertical="center" shrinkToFit="1"/>
    </xf>
    <xf numFmtId="0" fontId="9" fillId="0" borderId="16" xfId="0" applyFont="1" applyFill="1" applyBorder="1" applyAlignment="1">
      <alignment vertical="center" wrapText="1" shrinkToFit="1"/>
    </xf>
    <xf numFmtId="0" fontId="9" fillId="0" borderId="10" xfId="0" applyFont="1" applyFill="1" applyBorder="1" applyAlignment="1">
      <alignment vertical="center" shrinkToFit="1"/>
    </xf>
    <xf numFmtId="0" fontId="9" fillId="0" borderId="4" xfId="0" applyFont="1" applyFill="1" applyBorder="1" applyAlignment="1">
      <alignment vertical="center" shrinkToFit="1"/>
    </xf>
    <xf numFmtId="0" fontId="9" fillId="0" borderId="50" xfId="0" applyFont="1" applyFill="1" applyBorder="1" applyAlignment="1">
      <alignment vertical="center" shrinkToFit="1"/>
    </xf>
    <xf numFmtId="0" fontId="6" fillId="0" borderId="3" xfId="0" applyFont="1" applyFill="1" applyBorder="1" applyAlignment="1">
      <alignment horizontal="centerContinuous" vertical="center" wrapText="1" shrinkToFit="1"/>
    </xf>
    <xf numFmtId="0" fontId="0" fillId="0" borderId="4" xfId="0" applyFont="1" applyFill="1" applyBorder="1" applyAlignment="1">
      <alignment horizontal="centerContinuous" vertical="center" shrinkToFit="1"/>
    </xf>
    <xf numFmtId="0" fontId="0" fillId="0" borderId="48" xfId="0" applyFont="1" applyFill="1" applyBorder="1" applyAlignment="1">
      <alignment horizontal="centerContinuous" vertical="center" shrinkToFit="1"/>
    </xf>
    <xf numFmtId="178" fontId="6" fillId="0" borderId="49" xfId="0" applyNumberFormat="1" applyFont="1" applyFill="1" applyBorder="1" applyAlignment="1">
      <alignment horizontal="right" vertical="center"/>
    </xf>
    <xf numFmtId="0" fontId="6" fillId="0" borderId="4" xfId="0" applyFont="1" applyFill="1" applyBorder="1" applyAlignment="1">
      <alignment horizontal="center" vertical="center" shrinkToFit="1"/>
    </xf>
    <xf numFmtId="0" fontId="6" fillId="0" borderId="4" xfId="0" applyNumberFormat="1" applyFont="1" applyFill="1" applyBorder="1" applyAlignment="1">
      <alignment vertical="center" wrapText="1" shrinkToFit="1"/>
    </xf>
    <xf numFmtId="180" fontId="6" fillId="0" borderId="48" xfId="0" applyNumberFormat="1" applyFont="1" applyFill="1" applyBorder="1" applyAlignment="1">
      <alignment horizontal="right" vertical="center"/>
    </xf>
    <xf numFmtId="1" fontId="6" fillId="0" borderId="8" xfId="0" applyNumberFormat="1" applyFont="1" applyFill="1" applyBorder="1" applyAlignment="1">
      <alignment horizontal="center" vertical="center" wrapText="1" shrinkToFit="1"/>
    </xf>
    <xf numFmtId="0" fontId="6" fillId="0" borderId="3"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180" fontId="6" fillId="0" borderId="49" xfId="0" applyNumberFormat="1" applyFont="1" applyFill="1" applyBorder="1" applyAlignment="1">
      <alignment horizontal="right" vertical="center"/>
    </xf>
    <xf numFmtId="0" fontId="6" fillId="0" borderId="4" xfId="0" applyNumberFormat="1" applyFont="1" applyFill="1" applyBorder="1" applyAlignment="1">
      <alignment horizontal="right" vertical="center"/>
    </xf>
    <xf numFmtId="2" fontId="6" fillId="0" borderId="8" xfId="0" applyNumberFormat="1" applyFont="1" applyFill="1" applyBorder="1" applyAlignment="1">
      <alignment horizontal="center" vertical="center" wrapText="1" shrinkToFit="1"/>
    </xf>
    <xf numFmtId="0" fontId="6" fillId="0" borderId="50" xfId="0" applyFont="1" applyFill="1" applyBorder="1" applyAlignment="1">
      <alignment vertical="center" wrapText="1" shrinkToFit="1"/>
    </xf>
    <xf numFmtId="0" fontId="6" fillId="0" borderId="55" xfId="0" applyFont="1" applyFill="1" applyBorder="1" applyAlignment="1">
      <alignment vertical="center" wrapText="1" shrinkToFit="1"/>
    </xf>
    <xf numFmtId="0" fontId="0" fillId="0" borderId="10" xfId="0" applyFont="1" applyFill="1" applyBorder="1">
      <alignment vertical="center"/>
    </xf>
    <xf numFmtId="0" fontId="9" fillId="0" borderId="21" xfId="0" applyFont="1" applyFill="1" applyBorder="1" applyAlignment="1">
      <alignment vertical="center" shrinkToFit="1"/>
    </xf>
    <xf numFmtId="0" fontId="9" fillId="0" borderId="21" xfId="0" applyFont="1" applyFill="1" applyBorder="1">
      <alignment vertical="center"/>
    </xf>
    <xf numFmtId="0" fontId="6" fillId="0" borderId="22" xfId="0" applyFont="1" applyFill="1" applyBorder="1" applyAlignment="1">
      <alignment horizontal="center" vertical="center" wrapText="1" shrinkToFit="1"/>
    </xf>
    <xf numFmtId="0" fontId="6" fillId="0" borderId="23" xfId="0" applyFont="1" applyFill="1" applyBorder="1" applyAlignment="1">
      <alignment horizontal="center" vertical="center" shrinkToFit="1"/>
    </xf>
    <xf numFmtId="0" fontId="6" fillId="0" borderId="23" xfId="0" applyFont="1" applyFill="1" applyBorder="1" applyAlignment="1">
      <alignment horizontal="center" vertical="center" wrapText="1" shrinkToFit="1"/>
    </xf>
    <xf numFmtId="182" fontId="6" fillId="0" borderId="24" xfId="0" applyNumberFormat="1" applyFont="1" applyFill="1" applyBorder="1" applyAlignment="1">
      <alignment horizontal="right" vertical="center"/>
    </xf>
    <xf numFmtId="0" fontId="6" fillId="0" borderId="23" xfId="0" applyNumberFormat="1" applyFont="1" applyFill="1" applyBorder="1" applyAlignment="1">
      <alignment horizontal="right" vertical="center" wrapText="1" shrinkToFit="1"/>
    </xf>
    <xf numFmtId="182" fontId="6" fillId="0" borderId="48" xfId="0" applyNumberFormat="1" applyFont="1" applyFill="1" applyBorder="1" applyAlignment="1">
      <alignment horizontal="right" vertical="center"/>
    </xf>
    <xf numFmtId="2" fontId="6" fillId="0" borderId="26" xfId="0" applyNumberFormat="1" applyFont="1" applyFill="1" applyBorder="1" applyAlignment="1">
      <alignment horizontal="center" vertical="center" wrapText="1" shrinkToFit="1"/>
    </xf>
    <xf numFmtId="0" fontId="6" fillId="0" borderId="27" xfId="0" applyFont="1" applyFill="1" applyBorder="1" applyAlignment="1">
      <alignment horizontal="center" vertical="center" wrapText="1" shrinkToFit="1"/>
    </xf>
    <xf numFmtId="0" fontId="9" fillId="0" borderId="2" xfId="0" applyFont="1" applyFill="1" applyBorder="1" applyAlignment="1">
      <alignment vertical="center" shrinkToFit="1"/>
    </xf>
    <xf numFmtId="0" fontId="9" fillId="0" borderId="2" xfId="0" applyFont="1" applyFill="1" applyBorder="1">
      <alignment vertical="center"/>
    </xf>
    <xf numFmtId="0" fontId="9" fillId="0" borderId="6" xfId="0" applyFont="1" applyFill="1" applyBorder="1" applyAlignment="1">
      <alignment vertical="center" shrinkToFit="1"/>
    </xf>
    <xf numFmtId="0" fontId="9" fillId="0" borderId="2" xfId="0" applyFont="1" applyFill="1" applyBorder="1" applyAlignment="1">
      <alignment vertical="center" wrapText="1" shrinkToFit="1"/>
    </xf>
    <xf numFmtId="0" fontId="6" fillId="0" borderId="11" xfId="0" applyFont="1" applyFill="1" applyBorder="1" applyAlignment="1">
      <alignment horizontal="center" vertical="center" wrapText="1" shrinkToFit="1"/>
    </xf>
    <xf numFmtId="0" fontId="6" fillId="0" borderId="6" xfId="0" applyFont="1" applyFill="1" applyBorder="1" applyAlignment="1">
      <alignment horizontal="center" vertical="center" shrinkToFit="1"/>
    </xf>
    <xf numFmtId="0" fontId="6" fillId="0" borderId="7" xfId="0" applyFont="1" applyFill="1" applyBorder="1" applyAlignment="1">
      <alignment horizontal="center" vertical="center" wrapText="1" shrinkToFit="1"/>
    </xf>
    <xf numFmtId="183" fontId="6" fillId="0" borderId="5" xfId="0" applyNumberFormat="1" applyFont="1" applyFill="1" applyBorder="1" applyAlignment="1">
      <alignment horizontal="right" vertical="center"/>
    </xf>
    <xf numFmtId="0" fontId="6" fillId="0" borderId="6" xfId="0" applyNumberFormat="1" applyFont="1" applyFill="1" applyBorder="1" applyAlignment="1">
      <alignment horizontal="right" vertical="center"/>
    </xf>
    <xf numFmtId="183" fontId="6" fillId="0" borderId="7" xfId="0" applyNumberFormat="1" applyFont="1" applyFill="1" applyBorder="1" applyAlignment="1">
      <alignment horizontal="right" vertical="center"/>
    </xf>
    <xf numFmtId="2" fontId="6" fillId="0" borderId="9" xfId="0" applyNumberFormat="1" applyFont="1" applyFill="1" applyBorder="1" applyAlignment="1">
      <alignment horizontal="center" vertical="center" wrapText="1" shrinkToFit="1"/>
    </xf>
    <xf numFmtId="0" fontId="6" fillId="0" borderId="11" xfId="0" applyFont="1" applyFill="1" applyBorder="1" applyAlignment="1">
      <alignment horizontal="centerContinuous" vertical="center" wrapText="1" shrinkToFit="1"/>
    </xf>
    <xf numFmtId="0" fontId="0" fillId="0" borderId="6" xfId="0" applyFont="1" applyFill="1" applyBorder="1" applyAlignment="1">
      <alignment horizontal="centerContinuous" vertical="center" shrinkToFit="1"/>
    </xf>
    <xf numFmtId="0" fontId="0" fillId="0" borderId="7" xfId="0" applyFont="1" applyFill="1" applyBorder="1" applyAlignment="1">
      <alignment horizontal="centerContinuous" vertical="center" shrinkToFit="1"/>
    </xf>
    <xf numFmtId="178" fontId="6" fillId="0" borderId="5" xfId="0" applyNumberFormat="1" applyFont="1" applyFill="1" applyBorder="1" applyAlignment="1">
      <alignment horizontal="right" vertical="center"/>
    </xf>
    <xf numFmtId="0" fontId="6" fillId="0" borderId="6" xfId="0" applyNumberFormat="1" applyFont="1" applyFill="1" applyBorder="1" applyAlignment="1">
      <alignment vertical="center" wrapText="1" shrinkToFit="1"/>
    </xf>
    <xf numFmtId="184" fontId="6" fillId="0" borderId="7" xfId="0" applyNumberFormat="1" applyFont="1" applyFill="1" applyBorder="1" applyAlignment="1">
      <alignment vertical="center" wrapText="1" shrinkToFit="1"/>
    </xf>
    <xf numFmtId="1" fontId="6" fillId="0" borderId="9" xfId="0" applyNumberFormat="1" applyFont="1" applyFill="1" applyBorder="1" applyAlignment="1">
      <alignment horizontal="center" vertical="center" wrapText="1" shrinkToFit="1"/>
    </xf>
    <xf numFmtId="1" fontId="6" fillId="0" borderId="5" xfId="0" applyNumberFormat="1" applyFont="1" applyFill="1" applyBorder="1" applyAlignment="1">
      <alignment horizontal="center" vertical="center" wrapText="1" shrinkToFit="1"/>
    </xf>
    <xf numFmtId="0" fontId="6" fillId="0" borderId="11" xfId="0" applyFont="1" applyFill="1" applyBorder="1" applyAlignment="1">
      <alignment horizontal="left" vertical="center" wrapText="1" shrinkToFit="1"/>
    </xf>
    <xf numFmtId="0" fontId="0" fillId="0" borderId="6" xfId="0" applyFont="1" applyFill="1" applyBorder="1" applyAlignment="1">
      <alignment horizontal="left" vertical="center" wrapText="1" shrinkToFit="1"/>
    </xf>
    <xf numFmtId="0" fontId="0" fillId="0" borderId="12" xfId="0" applyFont="1" applyFill="1" applyBorder="1" applyAlignment="1">
      <alignment horizontal="left" vertical="center" wrapText="1" shrinkToFit="1"/>
    </xf>
    <xf numFmtId="0" fontId="9" fillId="0" borderId="22" xfId="0" applyFont="1" applyFill="1" applyBorder="1" applyAlignment="1">
      <alignment horizontal="center" vertical="center" wrapText="1" shrinkToFit="1"/>
    </xf>
    <xf numFmtId="0" fontId="9" fillId="0" borderId="23" xfId="0" applyFont="1" applyFill="1" applyBorder="1" applyAlignment="1">
      <alignment horizontal="center" vertical="center" wrapText="1" shrinkToFit="1"/>
    </xf>
    <xf numFmtId="0" fontId="9" fillId="0" borderId="26" xfId="0" applyFont="1" applyFill="1" applyBorder="1" applyAlignment="1">
      <alignment horizontal="center" vertical="center" wrapText="1" shrinkToFit="1"/>
    </xf>
    <xf numFmtId="0" fontId="16" fillId="0" borderId="33" xfId="0" applyFont="1" applyFill="1" applyBorder="1" applyAlignment="1">
      <alignment horizontal="center" vertical="center" wrapText="1"/>
    </xf>
    <xf numFmtId="0" fontId="16" fillId="0" borderId="34" xfId="0" applyFont="1" applyFill="1" applyBorder="1" applyAlignment="1">
      <alignment horizontal="center" vertical="center"/>
    </xf>
    <xf numFmtId="0" fontId="16" fillId="0" borderId="35" xfId="0" applyFont="1" applyFill="1" applyBorder="1" applyAlignment="1">
      <alignment horizontal="center" vertical="center"/>
    </xf>
    <xf numFmtId="0" fontId="16" fillId="0" borderId="22" xfId="0" applyFont="1" applyFill="1" applyBorder="1" applyAlignment="1">
      <alignment horizontal="center" vertical="center"/>
    </xf>
    <xf numFmtId="0" fontId="16" fillId="0" borderId="23" xfId="0" applyFont="1" applyFill="1" applyBorder="1" applyAlignment="1">
      <alignment horizontal="center" vertical="center"/>
    </xf>
    <xf numFmtId="0" fontId="16" fillId="0" borderId="26" xfId="0" applyFont="1" applyFill="1" applyBorder="1" applyAlignment="1">
      <alignment horizontal="center" vertical="center"/>
    </xf>
    <xf numFmtId="0" fontId="12" fillId="0" borderId="33" xfId="0" applyFont="1" applyFill="1" applyBorder="1" applyAlignment="1">
      <alignment horizontal="center" vertical="center" wrapText="1"/>
    </xf>
    <xf numFmtId="0" fontId="0" fillId="0" borderId="34" xfId="0" applyFont="1" applyFill="1" applyBorder="1" applyAlignment="1">
      <alignment vertical="center"/>
    </xf>
    <xf numFmtId="0" fontId="0" fillId="0" borderId="35" xfId="0" applyFont="1" applyFill="1" applyBorder="1" applyAlignment="1">
      <alignment vertical="center"/>
    </xf>
    <xf numFmtId="0" fontId="12" fillId="0" borderId="1" xfId="0" applyFont="1" applyFill="1" applyBorder="1" applyAlignment="1">
      <alignment horizontal="center" vertical="center" wrapText="1"/>
    </xf>
    <xf numFmtId="0" fontId="0" fillId="0" borderId="0" xfId="0" applyFont="1" applyFill="1" applyBorder="1" applyAlignment="1">
      <alignment vertical="center"/>
    </xf>
    <xf numFmtId="0" fontId="0" fillId="0" borderId="44" xfId="0" applyFont="1" applyFill="1" applyBorder="1" applyAlignment="1">
      <alignment vertical="center"/>
    </xf>
    <xf numFmtId="0" fontId="12" fillId="0" borderId="22" xfId="0" applyFont="1" applyFill="1" applyBorder="1" applyAlignment="1">
      <alignment horizontal="center" vertical="center" wrapText="1"/>
    </xf>
    <xf numFmtId="0" fontId="0" fillId="0" borderId="23" xfId="0" applyFont="1" applyFill="1" applyBorder="1" applyAlignment="1">
      <alignment vertical="center"/>
    </xf>
    <xf numFmtId="0" fontId="0" fillId="0" borderId="26" xfId="0" applyFont="1" applyFill="1" applyBorder="1" applyAlignment="1">
      <alignment vertical="center"/>
    </xf>
    <xf numFmtId="0" fontId="12" fillId="0" borderId="11" xfId="0" applyFont="1" applyFill="1" applyBorder="1" applyAlignment="1">
      <alignment horizontal="center" vertical="center" wrapText="1"/>
    </xf>
    <xf numFmtId="0" fontId="12" fillId="0" borderId="6"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42" xfId="0" applyFont="1" applyFill="1" applyBorder="1" applyAlignment="1">
      <alignment horizontal="center" vertical="center" wrapText="1"/>
    </xf>
    <xf numFmtId="0" fontId="12" fillId="0" borderId="39" xfId="0" applyFont="1" applyFill="1" applyBorder="1" applyAlignment="1">
      <alignment horizontal="center" vertical="center"/>
    </xf>
    <xf numFmtId="0" fontId="12" fillId="0" borderId="43" xfId="0" applyFont="1" applyFill="1" applyBorder="1" applyAlignment="1">
      <alignment horizontal="center" vertical="center"/>
    </xf>
    <xf numFmtId="0" fontId="12" fillId="0" borderId="40"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41" xfId="0" applyFont="1" applyFill="1" applyBorder="1" applyAlignment="1">
      <alignment horizontal="center" vertical="center"/>
    </xf>
    <xf numFmtId="177" fontId="12" fillId="0" borderId="39" xfId="0" applyNumberFormat="1" applyFont="1" applyFill="1" applyBorder="1" applyAlignment="1">
      <alignment horizontal="center" vertical="center" wrapText="1"/>
    </xf>
    <xf numFmtId="177" fontId="12" fillId="0" borderId="39" xfId="0" applyNumberFormat="1" applyFont="1" applyFill="1" applyBorder="1" applyAlignment="1">
      <alignment horizontal="center" vertical="center"/>
    </xf>
    <xf numFmtId="177" fontId="12" fillId="0" borderId="40" xfId="0" applyNumberFormat="1" applyFont="1" applyFill="1" applyBorder="1" applyAlignment="1">
      <alignment horizontal="center" vertical="center"/>
    </xf>
    <xf numFmtId="177" fontId="12" fillId="0" borderId="41" xfId="0" applyNumberFormat="1" applyFont="1" applyFill="1" applyBorder="1" applyAlignment="1">
      <alignment horizontal="center" vertical="center"/>
    </xf>
    <xf numFmtId="0" fontId="12" fillId="0" borderId="36" xfId="0" applyFont="1" applyFill="1" applyBorder="1" applyAlignment="1">
      <alignment horizontal="center" vertical="center" wrapText="1"/>
    </xf>
    <xf numFmtId="0" fontId="12" fillId="0" borderId="37" xfId="0" applyFont="1" applyFill="1" applyBorder="1" applyAlignment="1">
      <alignment horizontal="center" vertical="center"/>
    </xf>
    <xf numFmtId="0" fontId="12" fillId="0" borderId="38" xfId="0" applyFont="1" applyFill="1" applyBorder="1" applyAlignment="1">
      <alignment horizontal="center" vertical="center"/>
    </xf>
    <xf numFmtId="0" fontId="9" fillId="0" borderId="28" xfId="0" applyFont="1" applyFill="1" applyBorder="1" applyAlignment="1">
      <alignment horizontal="center" vertical="center" shrinkToFit="1"/>
    </xf>
    <xf numFmtId="0" fontId="9" fillId="0" borderId="13"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0" fontId="12" fillId="0" borderId="11" xfId="0" applyFont="1" applyFill="1" applyBorder="1" applyAlignment="1">
      <alignment horizontal="center" vertical="center" wrapText="1" shrinkToFit="1"/>
    </xf>
    <xf numFmtId="0" fontId="0" fillId="0" borderId="6" xfId="0" applyFont="1" applyFill="1" applyBorder="1" applyAlignment="1">
      <alignment horizontal="center" vertical="center"/>
    </xf>
    <xf numFmtId="0" fontId="0" fillId="0" borderId="12" xfId="0" applyFont="1" applyFill="1" applyBorder="1" applyAlignment="1">
      <alignment horizontal="center" vertical="center"/>
    </xf>
    <xf numFmtId="0" fontId="12" fillId="0" borderId="32"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21" xfId="0" applyFont="1" applyFill="1" applyBorder="1" applyAlignment="1">
      <alignment horizontal="center" vertical="center"/>
    </xf>
    <xf numFmtId="0" fontId="12" fillId="0" borderId="37"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32" xfId="0" applyFont="1" applyFill="1" applyBorder="1" applyAlignment="1">
      <alignment horizontal="center" vertical="center" shrinkToFit="1"/>
    </xf>
    <xf numFmtId="0" fontId="0" fillId="0" borderId="32"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6" fillId="0" borderId="37" xfId="0" applyFont="1" applyFill="1" applyBorder="1" applyAlignment="1">
      <alignment horizontal="center" vertical="center"/>
    </xf>
    <xf numFmtId="0" fontId="6" fillId="0" borderId="38" xfId="0" applyFont="1" applyFill="1" applyBorder="1" applyAlignment="1">
      <alignment horizontal="center" vertical="center"/>
    </xf>
    <xf numFmtId="0" fontId="15" fillId="0" borderId="35" xfId="0" applyFont="1" applyFill="1" applyBorder="1" applyAlignment="1">
      <alignment horizontal="left" vertical="center" wrapText="1"/>
    </xf>
    <xf numFmtId="0" fontId="14" fillId="0" borderId="44" xfId="0" applyFont="1" applyFill="1" applyBorder="1" applyAlignment="1">
      <alignment vertical="center" wrapText="1"/>
    </xf>
    <xf numFmtId="0" fontId="14" fillId="0" borderId="26" xfId="0" applyFont="1" applyFill="1" applyBorder="1" applyAlignment="1">
      <alignment vertical="center" wrapText="1"/>
    </xf>
    <xf numFmtId="0" fontId="15" fillId="0" borderId="42" xfId="0" applyFont="1" applyFill="1" applyBorder="1" applyAlignment="1">
      <alignment horizontal="left" vertical="center" wrapText="1"/>
    </xf>
    <xf numFmtId="0" fontId="15" fillId="0" borderId="43" xfId="0" applyFont="1" applyFill="1" applyBorder="1" applyAlignment="1">
      <alignment vertical="center" wrapText="1"/>
    </xf>
    <xf numFmtId="0" fontId="15" fillId="0" borderId="27" xfId="0" applyFont="1" applyFill="1" applyBorder="1" applyAlignment="1">
      <alignment vertical="center" wrapText="1"/>
    </xf>
    <xf numFmtId="0" fontId="6" fillId="0" borderId="0" xfId="0" applyFont="1" applyFill="1" applyBorder="1" applyAlignment="1">
      <alignment horizontal="center" vertical="center" wrapText="1" shrinkToFit="1"/>
    </xf>
    <xf numFmtId="0" fontId="6" fillId="0" borderId="28"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7" xfId="0" applyFont="1" applyFill="1" applyBorder="1" applyAlignment="1">
      <alignment horizontal="center" vertical="center" wrapText="1" shrinkToFit="1"/>
    </xf>
    <xf numFmtId="0" fontId="6" fillId="0" borderId="15" xfId="0" applyFont="1" applyFill="1" applyBorder="1" applyAlignment="1">
      <alignment horizontal="center" vertical="center" wrapText="1" shrinkToFit="1"/>
    </xf>
    <xf numFmtId="0" fontId="6" fillId="0" borderId="14" xfId="0" applyFont="1" applyFill="1" applyBorder="1" applyAlignment="1">
      <alignment horizontal="center" vertical="center" wrapText="1" shrinkToFit="1"/>
    </xf>
    <xf numFmtId="0" fontId="12" fillId="0" borderId="11" xfId="0" applyFont="1" applyFill="1" applyBorder="1" applyAlignment="1">
      <alignment horizontal="center" vertical="center"/>
    </xf>
    <xf numFmtId="0" fontId="0" fillId="0" borderId="6" xfId="0" applyFont="1" applyFill="1" applyBorder="1" applyAlignment="1">
      <alignment vertical="center"/>
    </xf>
    <xf numFmtId="0" fontId="0" fillId="0" borderId="12" xfId="0" applyFont="1" applyFill="1" applyBorder="1" applyAlignment="1">
      <alignment vertical="center"/>
    </xf>
    <xf numFmtId="0" fontId="15" fillId="0" borderId="28" xfId="0" applyFont="1" applyFill="1" applyBorder="1" applyAlignment="1">
      <alignment horizontal="center" vertical="center" shrinkToFit="1"/>
    </xf>
    <xf numFmtId="0" fontId="15" fillId="0" borderId="13"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14" fillId="0" borderId="42" xfId="0" applyFont="1" applyFill="1" applyBorder="1" applyAlignment="1">
      <alignment horizontal="left" vertical="center" wrapText="1"/>
    </xf>
    <xf numFmtId="0" fontId="11" fillId="0" borderId="43" xfId="0" applyFont="1" applyFill="1" applyBorder="1" applyAlignment="1">
      <alignment vertical="center" wrapText="1"/>
    </xf>
    <xf numFmtId="0" fontId="11" fillId="0" borderId="27" xfId="0" applyFont="1" applyFill="1" applyBorder="1" applyAlignment="1">
      <alignment vertical="center" wrapText="1"/>
    </xf>
    <xf numFmtId="0" fontId="15" fillId="0" borderId="47" xfId="0" applyFont="1" applyFill="1" applyBorder="1" applyAlignment="1">
      <alignment horizontal="left" vertical="center" wrapText="1"/>
    </xf>
    <xf numFmtId="0" fontId="0" fillId="0" borderId="35" xfId="0" applyFont="1" applyFill="1" applyBorder="1" applyAlignment="1">
      <alignment vertical="center" wrapText="1"/>
    </xf>
    <xf numFmtId="0" fontId="11" fillId="0" borderId="46" xfId="0" applyFont="1" applyFill="1" applyBorder="1" applyAlignment="1">
      <alignment vertical="center" wrapText="1"/>
    </xf>
    <xf numFmtId="0" fontId="0" fillId="0" borderId="44" xfId="0" applyFont="1" applyFill="1" applyBorder="1" applyAlignment="1">
      <alignment vertical="center" wrapText="1"/>
    </xf>
    <xf numFmtId="0" fontId="11" fillId="0" borderId="24" xfId="0" applyFont="1" applyFill="1" applyBorder="1" applyAlignment="1">
      <alignment vertical="center" wrapText="1"/>
    </xf>
    <xf numFmtId="0" fontId="0" fillId="0" borderId="26" xfId="0" applyFont="1" applyFill="1" applyBorder="1" applyAlignment="1">
      <alignment vertical="center" wrapText="1"/>
    </xf>
    <xf numFmtId="0" fontId="12" fillId="0" borderId="30" xfId="0" applyFont="1" applyFill="1" applyBorder="1" applyAlignment="1">
      <alignment horizontal="center" vertical="center" wrapText="1"/>
    </xf>
    <xf numFmtId="0" fontId="0" fillId="0" borderId="29" xfId="0" applyFont="1" applyFill="1" applyBorder="1" applyAlignment="1">
      <alignment vertical="center"/>
    </xf>
    <xf numFmtId="0" fontId="0" fillId="0" borderId="31" xfId="0" applyFont="1" applyFill="1" applyBorder="1" applyAlignment="1">
      <alignment vertical="center"/>
    </xf>
    <xf numFmtId="0" fontId="12" fillId="0" borderId="17" xfId="0" applyFont="1" applyFill="1" applyBorder="1" applyAlignment="1">
      <alignment horizontal="center" vertical="center" wrapText="1"/>
    </xf>
    <xf numFmtId="0" fontId="0" fillId="0" borderId="15" xfId="0" applyFont="1" applyFill="1" applyBorder="1" applyAlignment="1">
      <alignment vertical="center"/>
    </xf>
    <xf numFmtId="0" fontId="0" fillId="0" borderId="18" xfId="0" applyFont="1" applyFill="1" applyBorder="1" applyAlignment="1">
      <alignment vertical="center"/>
    </xf>
    <xf numFmtId="0" fontId="12" fillId="0" borderId="3" xfId="0" applyFont="1" applyFill="1" applyBorder="1" applyAlignment="1">
      <alignment horizontal="center" vertical="center" wrapText="1"/>
    </xf>
    <xf numFmtId="0" fontId="0" fillId="0" borderId="4" xfId="0" applyFont="1" applyFill="1" applyBorder="1" applyAlignment="1">
      <alignment vertical="center"/>
    </xf>
    <xf numFmtId="0" fontId="0" fillId="0" borderId="8" xfId="0" applyFont="1" applyFill="1" applyBorder="1" applyAlignment="1">
      <alignment vertical="center"/>
    </xf>
    <xf numFmtId="176" fontId="7" fillId="0" borderId="22" xfId="0" applyNumberFormat="1" applyFont="1" applyFill="1" applyBorder="1" applyAlignment="1">
      <alignment vertical="center" wrapText="1"/>
    </xf>
    <xf numFmtId="176" fontId="7" fillId="0" borderId="23" xfId="0" applyNumberFormat="1" applyFont="1" applyFill="1" applyBorder="1" applyAlignment="1">
      <alignment vertical="center" wrapText="1"/>
    </xf>
    <xf numFmtId="0" fontId="18" fillId="0" borderId="23" xfId="0" applyFont="1" applyFill="1" applyBorder="1" applyAlignment="1">
      <alignment vertical="center"/>
    </xf>
    <xf numFmtId="0" fontId="18" fillId="0" borderId="26" xfId="0" applyFont="1" applyFill="1" applyBorder="1" applyAlignment="1">
      <alignment vertical="center"/>
    </xf>
    <xf numFmtId="0" fontId="6" fillId="0" borderId="24" xfId="0" applyFont="1" applyFill="1" applyBorder="1" applyAlignment="1">
      <alignment vertical="center" wrapText="1" shrinkToFit="1"/>
    </xf>
    <xf numFmtId="0" fontId="6" fillId="0" borderId="26" xfId="0" applyFont="1" applyFill="1" applyBorder="1" applyAlignment="1">
      <alignment vertical="center" wrapText="1" shrinkToFit="1"/>
    </xf>
    <xf numFmtId="0" fontId="13" fillId="0" borderId="33" xfId="0" applyFont="1" applyFill="1" applyBorder="1" applyAlignment="1">
      <alignment horizontal="center" vertical="center" wrapText="1"/>
    </xf>
    <xf numFmtId="0" fontId="17" fillId="0" borderId="34" xfId="0" applyFont="1" applyFill="1" applyBorder="1" applyAlignment="1">
      <alignment horizontal="center" vertical="center" wrapText="1"/>
    </xf>
    <xf numFmtId="0" fontId="17" fillId="0" borderId="35"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44" xfId="0" applyFont="1" applyFill="1" applyBorder="1" applyAlignment="1">
      <alignment horizontal="center" vertical="center" wrapText="1"/>
    </xf>
    <xf numFmtId="0" fontId="17" fillId="0" borderId="22" xfId="0" applyFont="1" applyFill="1" applyBorder="1" applyAlignment="1">
      <alignment horizontal="center" vertical="center"/>
    </xf>
    <xf numFmtId="0" fontId="17" fillId="0" borderId="23" xfId="0" applyFont="1" applyFill="1" applyBorder="1" applyAlignment="1">
      <alignment horizontal="center" vertical="center"/>
    </xf>
    <xf numFmtId="0" fontId="17" fillId="0" borderId="26"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45"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25" xfId="0" applyFont="1" applyFill="1" applyBorder="1" applyAlignment="1">
      <alignment horizontal="center" vertical="center"/>
    </xf>
    <xf numFmtId="177" fontId="12" fillId="0" borderId="46" xfId="0" applyNumberFormat="1" applyFont="1" applyFill="1" applyBorder="1" applyAlignment="1">
      <alignment horizontal="center" vertical="center" wrapText="1"/>
    </xf>
    <xf numFmtId="177" fontId="12" fillId="0" borderId="0" xfId="0" applyNumberFormat="1" applyFont="1" applyFill="1" applyBorder="1" applyAlignment="1">
      <alignment horizontal="center" vertical="center"/>
    </xf>
    <xf numFmtId="177" fontId="12" fillId="0" borderId="45" xfId="0" applyNumberFormat="1" applyFont="1" applyFill="1" applyBorder="1" applyAlignment="1">
      <alignment horizontal="center" vertical="center"/>
    </xf>
    <xf numFmtId="177" fontId="12" fillId="0" borderId="46" xfId="0" applyNumberFormat="1" applyFont="1" applyFill="1" applyBorder="1" applyAlignment="1">
      <alignment horizontal="center" vertical="center"/>
    </xf>
    <xf numFmtId="177" fontId="12" fillId="0" borderId="24" xfId="0" applyNumberFormat="1" applyFont="1" applyFill="1" applyBorder="1" applyAlignment="1">
      <alignment horizontal="center" vertical="center"/>
    </xf>
    <xf numFmtId="177" fontId="12" fillId="0" borderId="23" xfId="0" applyNumberFormat="1" applyFont="1" applyFill="1" applyBorder="1" applyAlignment="1">
      <alignment horizontal="center" vertical="center"/>
    </xf>
    <xf numFmtId="177" fontId="12" fillId="0" borderId="25" xfId="0" applyNumberFormat="1" applyFont="1" applyFill="1" applyBorder="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18">
    <dxf>
      <font>
        <strike val="0"/>
      </font>
      <fill>
        <patternFill>
          <bgColor rgb="FFFF0000"/>
        </patternFill>
      </fill>
    </dxf>
    <dxf>
      <fill>
        <patternFill>
          <bgColor rgb="FFFF0000"/>
        </patternFill>
      </fill>
    </dxf>
    <dxf>
      <fill>
        <patternFill>
          <bgColor rgb="FFFF0000"/>
        </patternFill>
      </fill>
    </dxf>
    <dxf>
      <fill>
        <patternFill>
          <bgColor rgb="FFFF0000"/>
        </patternFill>
      </fill>
    </dxf>
    <dxf>
      <font>
        <strike val="0"/>
      </font>
      <fill>
        <patternFill>
          <bgColor rgb="FFFF0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F126"/>
  <sheetViews>
    <sheetView tabSelected="1" view="pageBreakPreview" zoomScale="60" zoomScaleNormal="70" workbookViewId="0">
      <selection activeCell="E115" sqref="E115"/>
    </sheetView>
  </sheetViews>
  <sheetFormatPr defaultColWidth="9" defaultRowHeight="13.2" x14ac:dyDescent="0.2"/>
  <cols>
    <col min="1" max="2" width="9" style="3"/>
    <col min="3" max="3" width="26.33203125" style="3" bestFit="1" customWidth="1"/>
    <col min="4" max="4" width="22.33203125" style="3" bestFit="1" customWidth="1"/>
    <col min="5" max="5" width="49.44140625" style="3" bestFit="1" customWidth="1"/>
    <col min="6" max="6" width="22.6640625" style="1" customWidth="1"/>
    <col min="7" max="7" width="2" style="1" customWidth="1"/>
    <col min="8" max="8" width="22.77734375" style="1" customWidth="1"/>
    <col min="9" max="9" width="23" style="3" customWidth="1"/>
    <col min="10" max="10" width="2" style="1" customWidth="1"/>
    <col min="11" max="11" width="19.109375" style="12" hidden="1" customWidth="1"/>
    <col min="12" max="12" width="22.6640625" style="1" customWidth="1"/>
    <col min="13" max="13" width="11" style="1" customWidth="1"/>
    <col min="14" max="14" width="22.77734375" style="1" customWidth="1"/>
    <col min="15" max="15" width="2" style="1" customWidth="1"/>
    <col min="16" max="16" width="22.77734375" style="1" customWidth="1"/>
    <col min="17" max="17" width="22.6640625" style="3" customWidth="1"/>
    <col min="18" max="18" width="2" style="1" customWidth="1"/>
    <col min="19" max="19" width="17.21875" style="12" hidden="1" customWidth="1"/>
    <col min="20" max="20" width="22.6640625" style="1" customWidth="1"/>
    <col min="21" max="21" width="11" style="1" customWidth="1"/>
    <col min="22" max="22" width="22.6640625" style="1" customWidth="1"/>
    <col min="23" max="23" width="2" style="1" customWidth="1"/>
    <col min="24" max="24" width="22.6640625" style="1" customWidth="1"/>
    <col min="25" max="25" width="22.44140625" style="3" customWidth="1"/>
    <col min="26" max="26" width="2" style="1" customWidth="1"/>
    <col min="27" max="27" width="15.88671875" style="12" hidden="1" customWidth="1"/>
    <col min="28" max="28" width="22.77734375" style="1" customWidth="1"/>
    <col min="29" max="29" width="15.44140625" style="1" customWidth="1"/>
    <col min="30" max="31" width="8.6640625" style="1" customWidth="1"/>
    <col min="32" max="32" width="30.6640625" style="3" customWidth="1"/>
    <col min="33" max="16384" width="9" style="3"/>
  </cols>
  <sheetData>
    <row r="1" spans="1:32" ht="60" customHeight="1" x14ac:dyDescent="0.2">
      <c r="A1" s="2" t="s">
        <v>234</v>
      </c>
    </row>
    <row r="2" spans="1:32" s="5" customFormat="1" ht="47.1" customHeight="1" x14ac:dyDescent="0.2">
      <c r="A2" s="4" t="s">
        <v>1</v>
      </c>
      <c r="F2" s="6"/>
      <c r="G2" s="6"/>
      <c r="H2" s="6"/>
      <c r="J2" s="6"/>
      <c r="K2" s="13"/>
      <c r="L2" s="6"/>
      <c r="M2" s="6"/>
      <c r="N2" s="6"/>
      <c r="O2" s="6"/>
      <c r="P2" s="6"/>
      <c r="R2" s="6"/>
      <c r="S2" s="13"/>
      <c r="T2" s="6"/>
      <c r="U2" s="6"/>
      <c r="V2" s="6"/>
      <c r="W2" s="6"/>
      <c r="X2" s="6"/>
      <c r="Z2" s="6"/>
      <c r="AA2" s="13"/>
      <c r="AB2" s="6"/>
      <c r="AC2" s="6"/>
      <c r="AD2" s="6"/>
      <c r="AE2" s="6"/>
    </row>
    <row r="3" spans="1:32" ht="47.25" customHeight="1" x14ac:dyDescent="0.2">
      <c r="A3" s="2" t="s">
        <v>0</v>
      </c>
    </row>
    <row r="4" spans="1:32" ht="13.5" customHeight="1" thickBot="1" x14ac:dyDescent="0.25">
      <c r="A4" s="2"/>
    </row>
    <row r="5" spans="1:32" ht="30" customHeight="1" thickBot="1" x14ac:dyDescent="0.25">
      <c r="A5" s="154" t="s">
        <v>165</v>
      </c>
      <c r="B5" s="157" t="s">
        <v>166</v>
      </c>
      <c r="C5" s="158"/>
      <c r="D5" s="158"/>
      <c r="E5" s="159"/>
      <c r="F5" s="123" t="s">
        <v>190</v>
      </c>
      <c r="G5" s="124"/>
      <c r="H5" s="124"/>
      <c r="I5" s="124"/>
      <c r="J5" s="124"/>
      <c r="K5" s="124"/>
      <c r="L5" s="124"/>
      <c r="M5" s="124"/>
      <c r="N5" s="124"/>
      <c r="O5" s="124"/>
      <c r="P5" s="124"/>
      <c r="Q5" s="124"/>
      <c r="R5" s="124"/>
      <c r="S5" s="124"/>
      <c r="T5" s="124"/>
      <c r="U5" s="124"/>
      <c r="V5" s="124"/>
      <c r="W5" s="124"/>
      <c r="X5" s="124"/>
      <c r="Y5" s="124"/>
      <c r="Z5" s="124"/>
      <c r="AA5" s="124"/>
      <c r="AB5" s="124"/>
      <c r="AC5" s="125"/>
      <c r="AD5" s="173" t="s">
        <v>191</v>
      </c>
      <c r="AE5" s="170" t="s">
        <v>192</v>
      </c>
      <c r="AF5" s="151" t="s">
        <v>168</v>
      </c>
    </row>
    <row r="6" spans="1:32" ht="21.75" customHeight="1" thickBot="1" x14ac:dyDescent="0.25">
      <c r="A6" s="155"/>
      <c r="B6" s="165" t="s">
        <v>169</v>
      </c>
      <c r="C6" s="152" t="s">
        <v>170</v>
      </c>
      <c r="D6" s="160" t="s">
        <v>171</v>
      </c>
      <c r="E6" s="160" t="s">
        <v>172</v>
      </c>
      <c r="F6" s="126"/>
      <c r="G6" s="127"/>
      <c r="H6" s="127"/>
      <c r="I6" s="127"/>
      <c r="J6" s="127"/>
      <c r="K6" s="127"/>
      <c r="L6" s="127"/>
      <c r="M6" s="127"/>
      <c r="N6" s="127"/>
      <c r="O6" s="127"/>
      <c r="P6" s="127"/>
      <c r="Q6" s="127"/>
      <c r="R6" s="127"/>
      <c r="S6" s="127"/>
      <c r="T6" s="127"/>
      <c r="U6" s="127"/>
      <c r="V6" s="127"/>
      <c r="W6" s="127"/>
      <c r="X6" s="127"/>
      <c r="Y6" s="127"/>
      <c r="Z6" s="127"/>
      <c r="AA6" s="127"/>
      <c r="AB6" s="127"/>
      <c r="AC6" s="128"/>
      <c r="AD6" s="174"/>
      <c r="AE6" s="171"/>
      <c r="AF6" s="163"/>
    </row>
    <row r="7" spans="1:32" ht="32.25" customHeight="1" thickBot="1" x14ac:dyDescent="0.25">
      <c r="A7" s="155"/>
      <c r="B7" s="166"/>
      <c r="C7" s="168"/>
      <c r="D7" s="161"/>
      <c r="E7" s="161"/>
      <c r="F7" s="138" t="s">
        <v>188</v>
      </c>
      <c r="G7" s="139"/>
      <c r="H7" s="139"/>
      <c r="I7" s="139"/>
      <c r="J7" s="139"/>
      <c r="K7" s="139"/>
      <c r="L7" s="139"/>
      <c r="M7" s="140"/>
      <c r="N7" s="138" t="s">
        <v>189</v>
      </c>
      <c r="O7" s="139"/>
      <c r="P7" s="139"/>
      <c r="Q7" s="139"/>
      <c r="R7" s="139"/>
      <c r="S7" s="139"/>
      <c r="T7" s="139"/>
      <c r="U7" s="140"/>
      <c r="V7" s="138" t="s">
        <v>162</v>
      </c>
      <c r="W7" s="139"/>
      <c r="X7" s="139"/>
      <c r="Y7" s="139"/>
      <c r="Z7" s="139"/>
      <c r="AA7" s="139"/>
      <c r="AB7" s="139"/>
      <c r="AC7" s="140"/>
      <c r="AD7" s="174"/>
      <c r="AE7" s="171"/>
      <c r="AF7" s="163"/>
    </row>
    <row r="8" spans="1:32" ht="9.75" customHeight="1" x14ac:dyDescent="0.2">
      <c r="A8" s="155"/>
      <c r="B8" s="166"/>
      <c r="C8" s="168"/>
      <c r="D8" s="161"/>
      <c r="E8" s="161"/>
      <c r="F8" s="141" t="s">
        <v>174</v>
      </c>
      <c r="G8" s="142"/>
      <c r="H8" s="142"/>
      <c r="I8" s="147" t="s">
        <v>175</v>
      </c>
      <c r="J8" s="148"/>
      <c r="K8" s="148"/>
      <c r="L8" s="148"/>
      <c r="M8" s="151" t="s">
        <v>176</v>
      </c>
      <c r="N8" s="141" t="s">
        <v>174</v>
      </c>
      <c r="O8" s="142"/>
      <c r="P8" s="142"/>
      <c r="Q8" s="147" t="s">
        <v>175</v>
      </c>
      <c r="R8" s="148"/>
      <c r="S8" s="148"/>
      <c r="T8" s="148"/>
      <c r="U8" s="151" t="s">
        <v>176</v>
      </c>
      <c r="V8" s="141" t="s">
        <v>174</v>
      </c>
      <c r="W8" s="142"/>
      <c r="X8" s="142"/>
      <c r="Y8" s="147" t="s">
        <v>175</v>
      </c>
      <c r="Z8" s="148"/>
      <c r="AA8" s="148"/>
      <c r="AB8" s="148"/>
      <c r="AC8" s="151" t="s">
        <v>176</v>
      </c>
      <c r="AD8" s="174"/>
      <c r="AE8" s="171"/>
      <c r="AF8" s="163"/>
    </row>
    <row r="9" spans="1:32" ht="22.5" customHeight="1" x14ac:dyDescent="0.2">
      <c r="A9" s="155"/>
      <c r="B9" s="166"/>
      <c r="C9" s="168"/>
      <c r="D9" s="161"/>
      <c r="E9" s="161"/>
      <c r="F9" s="143"/>
      <c r="G9" s="144"/>
      <c r="H9" s="144"/>
      <c r="I9" s="149"/>
      <c r="J9" s="149"/>
      <c r="K9" s="149"/>
      <c r="L9" s="149"/>
      <c r="M9" s="152"/>
      <c r="N9" s="143"/>
      <c r="O9" s="144"/>
      <c r="P9" s="144"/>
      <c r="Q9" s="149"/>
      <c r="R9" s="149"/>
      <c r="S9" s="149"/>
      <c r="T9" s="149"/>
      <c r="U9" s="152"/>
      <c r="V9" s="143"/>
      <c r="W9" s="144"/>
      <c r="X9" s="144"/>
      <c r="Y9" s="149"/>
      <c r="Z9" s="149"/>
      <c r="AA9" s="149"/>
      <c r="AB9" s="149"/>
      <c r="AC9" s="152"/>
      <c r="AD9" s="174"/>
      <c r="AE9" s="171"/>
      <c r="AF9" s="163"/>
    </row>
    <row r="10" spans="1:32" ht="7.5" customHeight="1" thickBot="1" x14ac:dyDescent="0.25">
      <c r="A10" s="156"/>
      <c r="B10" s="167"/>
      <c r="C10" s="169"/>
      <c r="D10" s="162"/>
      <c r="E10" s="162"/>
      <c r="F10" s="145"/>
      <c r="G10" s="146"/>
      <c r="H10" s="146"/>
      <c r="I10" s="150"/>
      <c r="J10" s="150"/>
      <c r="K10" s="150"/>
      <c r="L10" s="150"/>
      <c r="M10" s="153"/>
      <c r="N10" s="145"/>
      <c r="O10" s="146"/>
      <c r="P10" s="146"/>
      <c r="Q10" s="150"/>
      <c r="R10" s="150"/>
      <c r="S10" s="150"/>
      <c r="T10" s="150"/>
      <c r="U10" s="153"/>
      <c r="V10" s="145"/>
      <c r="W10" s="146"/>
      <c r="X10" s="146"/>
      <c r="Y10" s="150"/>
      <c r="Z10" s="150"/>
      <c r="AA10" s="150"/>
      <c r="AB10" s="150"/>
      <c r="AC10" s="153"/>
      <c r="AD10" s="175"/>
      <c r="AE10" s="172"/>
      <c r="AF10" s="164"/>
    </row>
    <row r="11" spans="1:32" ht="42" customHeight="1" x14ac:dyDescent="0.2">
      <c r="A11" s="15">
        <v>1</v>
      </c>
      <c r="B11" s="15" t="s">
        <v>2</v>
      </c>
      <c r="C11" s="15" t="s">
        <v>231</v>
      </c>
      <c r="D11" s="16" t="s">
        <v>3</v>
      </c>
      <c r="E11" s="17" t="s">
        <v>4</v>
      </c>
      <c r="F11" s="18" t="s">
        <v>210</v>
      </c>
      <c r="G11" s="19"/>
      <c r="H11" s="20"/>
      <c r="I11" s="21"/>
      <c r="J11" s="22"/>
      <c r="K11" s="23"/>
      <c r="L11" s="24"/>
      <c r="M11" s="25"/>
      <c r="N11" s="26" t="s">
        <v>5</v>
      </c>
      <c r="O11" s="22" t="s">
        <v>6</v>
      </c>
      <c r="P11" s="27" t="s">
        <v>7</v>
      </c>
      <c r="Q11" s="28">
        <v>1274.3599999999999</v>
      </c>
      <c r="R11" s="22" t="s">
        <v>6</v>
      </c>
      <c r="S11" s="29">
        <v>1274.3599999999999</v>
      </c>
      <c r="T11" s="30">
        <v>1274.3599999999999</v>
      </c>
      <c r="U11" s="31">
        <f>Q11/T11</f>
        <v>1</v>
      </c>
      <c r="V11" s="18" t="s">
        <v>210</v>
      </c>
      <c r="W11" s="19"/>
      <c r="X11" s="20"/>
      <c r="Y11" s="21"/>
      <c r="Z11" s="22"/>
      <c r="AA11" s="23"/>
      <c r="AB11" s="24"/>
      <c r="AC11" s="25"/>
      <c r="AD11" s="32"/>
      <c r="AE11" s="33"/>
      <c r="AF11" s="177" t="s">
        <v>193</v>
      </c>
    </row>
    <row r="12" spans="1:32" ht="42" customHeight="1" x14ac:dyDescent="0.2">
      <c r="A12" s="34">
        <v>2</v>
      </c>
      <c r="B12" s="34" t="s">
        <v>211</v>
      </c>
      <c r="C12" s="34" t="s">
        <v>232</v>
      </c>
      <c r="D12" s="35" t="s">
        <v>8</v>
      </c>
      <c r="E12" s="34" t="s">
        <v>9</v>
      </c>
      <c r="F12" s="36" t="s">
        <v>10</v>
      </c>
      <c r="G12" s="37" t="s">
        <v>6</v>
      </c>
      <c r="H12" s="38" t="s">
        <v>11</v>
      </c>
      <c r="I12" s="39">
        <v>7381</v>
      </c>
      <c r="J12" s="37" t="s">
        <v>6</v>
      </c>
      <c r="K12" s="40">
        <v>7100</v>
      </c>
      <c r="L12" s="24">
        <v>7100</v>
      </c>
      <c r="M12" s="41">
        <f>I12/L12</f>
        <v>1.0395774647887324</v>
      </c>
      <c r="N12" s="36" t="s">
        <v>10</v>
      </c>
      <c r="O12" s="37" t="s">
        <v>6</v>
      </c>
      <c r="P12" s="38" t="s">
        <v>11</v>
      </c>
      <c r="Q12" s="39">
        <v>7381</v>
      </c>
      <c r="R12" s="37" t="s">
        <v>6</v>
      </c>
      <c r="S12" s="40">
        <v>7100</v>
      </c>
      <c r="T12" s="24">
        <v>7100</v>
      </c>
      <c r="U12" s="41">
        <f>Q12/T12</f>
        <v>1.0395774647887324</v>
      </c>
      <c r="V12" s="36" t="s">
        <v>10</v>
      </c>
      <c r="W12" s="37" t="s">
        <v>6</v>
      </c>
      <c r="X12" s="38" t="s">
        <v>11</v>
      </c>
      <c r="Y12" s="39">
        <v>7381</v>
      </c>
      <c r="Z12" s="37" t="s">
        <v>6</v>
      </c>
      <c r="AA12" s="40">
        <v>7100</v>
      </c>
      <c r="AB12" s="24">
        <v>7100</v>
      </c>
      <c r="AC12" s="41">
        <f t="shared" ref="AC12:AC18" si="0">Y12/AB12</f>
        <v>1.0395774647887324</v>
      </c>
      <c r="AD12" s="42"/>
      <c r="AE12" s="43"/>
      <c r="AF12" s="178"/>
    </row>
    <row r="13" spans="1:32" ht="42" customHeight="1" x14ac:dyDescent="0.2">
      <c r="A13" s="34">
        <v>3</v>
      </c>
      <c r="B13" s="34" t="s">
        <v>212</v>
      </c>
      <c r="C13" s="34" t="s">
        <v>232</v>
      </c>
      <c r="D13" s="35" t="s">
        <v>213</v>
      </c>
      <c r="E13" s="34" t="s">
        <v>12</v>
      </c>
      <c r="F13" s="44" t="s">
        <v>207</v>
      </c>
      <c r="G13" s="45"/>
      <c r="H13" s="46"/>
      <c r="I13" s="47"/>
      <c r="J13" s="37"/>
      <c r="K13" s="48"/>
      <c r="L13" s="24"/>
      <c r="M13" s="49"/>
      <c r="N13" s="44" t="s">
        <v>207</v>
      </c>
      <c r="O13" s="45"/>
      <c r="P13" s="46"/>
      <c r="Q13" s="47"/>
      <c r="R13" s="37"/>
      <c r="S13" s="48"/>
      <c r="T13" s="24"/>
      <c r="U13" s="49"/>
      <c r="V13" s="36" t="s">
        <v>10</v>
      </c>
      <c r="W13" s="37" t="s">
        <v>6</v>
      </c>
      <c r="X13" s="38" t="s">
        <v>11</v>
      </c>
      <c r="Y13" s="39">
        <v>7381</v>
      </c>
      <c r="Z13" s="37" t="s">
        <v>6</v>
      </c>
      <c r="AA13" s="40">
        <v>7100</v>
      </c>
      <c r="AB13" s="24">
        <v>7100</v>
      </c>
      <c r="AC13" s="50">
        <f t="shared" si="0"/>
        <v>1.0395774647887324</v>
      </c>
      <c r="AD13" s="42"/>
      <c r="AE13" s="43"/>
      <c r="AF13" s="178"/>
    </row>
    <row r="14" spans="1:32" ht="42" customHeight="1" x14ac:dyDescent="0.2">
      <c r="A14" s="34">
        <v>4</v>
      </c>
      <c r="B14" s="34" t="s">
        <v>211</v>
      </c>
      <c r="C14" s="34" t="s">
        <v>232</v>
      </c>
      <c r="D14" s="35" t="s">
        <v>13</v>
      </c>
      <c r="E14" s="51" t="s">
        <v>14</v>
      </c>
      <c r="F14" s="36" t="s">
        <v>10</v>
      </c>
      <c r="G14" s="37" t="s">
        <v>6</v>
      </c>
      <c r="H14" s="38" t="s">
        <v>11</v>
      </c>
      <c r="I14" s="39">
        <v>7381</v>
      </c>
      <c r="J14" s="37" t="s">
        <v>6</v>
      </c>
      <c r="K14" s="40">
        <v>7100</v>
      </c>
      <c r="L14" s="24">
        <v>7100</v>
      </c>
      <c r="M14" s="41">
        <f>I14/L14</f>
        <v>1.0395774647887324</v>
      </c>
      <c r="N14" s="36" t="s">
        <v>10</v>
      </c>
      <c r="O14" s="37" t="s">
        <v>6</v>
      </c>
      <c r="P14" s="38" t="s">
        <v>11</v>
      </c>
      <c r="Q14" s="39">
        <v>7381</v>
      </c>
      <c r="R14" s="37" t="s">
        <v>6</v>
      </c>
      <c r="S14" s="40">
        <v>7100</v>
      </c>
      <c r="T14" s="24">
        <v>7100</v>
      </c>
      <c r="U14" s="41">
        <f>Q14/T14</f>
        <v>1.0395774647887324</v>
      </c>
      <c r="V14" s="36" t="s">
        <v>10</v>
      </c>
      <c r="W14" s="37" t="s">
        <v>6</v>
      </c>
      <c r="X14" s="38" t="s">
        <v>11</v>
      </c>
      <c r="Y14" s="39">
        <v>7381</v>
      </c>
      <c r="Z14" s="37" t="s">
        <v>6</v>
      </c>
      <c r="AA14" s="40">
        <v>7100</v>
      </c>
      <c r="AB14" s="24">
        <v>7100</v>
      </c>
      <c r="AC14" s="41">
        <f t="shared" si="0"/>
        <v>1.0395774647887324</v>
      </c>
      <c r="AD14" s="42"/>
      <c r="AE14" s="43"/>
      <c r="AF14" s="178"/>
    </row>
    <row r="15" spans="1:32" ht="42" customHeight="1" x14ac:dyDescent="0.2">
      <c r="A15" s="34">
        <v>5</v>
      </c>
      <c r="B15" s="34" t="s">
        <v>214</v>
      </c>
      <c r="C15" s="34" t="s">
        <v>232</v>
      </c>
      <c r="D15" s="35" t="s">
        <v>215</v>
      </c>
      <c r="E15" s="51" t="s">
        <v>216</v>
      </c>
      <c r="F15" s="44" t="s">
        <v>207</v>
      </c>
      <c r="G15" s="45"/>
      <c r="H15" s="46"/>
      <c r="I15" s="47"/>
      <c r="J15" s="37"/>
      <c r="K15" s="48"/>
      <c r="L15" s="24"/>
      <c r="M15" s="49"/>
      <c r="N15" s="44" t="s">
        <v>207</v>
      </c>
      <c r="O15" s="45"/>
      <c r="P15" s="46"/>
      <c r="Q15" s="47"/>
      <c r="R15" s="37"/>
      <c r="S15" s="48"/>
      <c r="T15" s="24"/>
      <c r="U15" s="49"/>
      <c r="V15" s="36" t="s">
        <v>10</v>
      </c>
      <c r="W15" s="37" t="s">
        <v>6</v>
      </c>
      <c r="X15" s="38" t="s">
        <v>11</v>
      </c>
      <c r="Y15" s="39">
        <v>7381</v>
      </c>
      <c r="Z15" s="37" t="s">
        <v>6</v>
      </c>
      <c r="AA15" s="40">
        <v>7100</v>
      </c>
      <c r="AB15" s="24">
        <v>7100</v>
      </c>
      <c r="AC15" s="50">
        <f t="shared" si="0"/>
        <v>1.0395774647887324</v>
      </c>
      <c r="AD15" s="42"/>
      <c r="AE15" s="43"/>
      <c r="AF15" s="178"/>
    </row>
    <row r="16" spans="1:32" ht="42" customHeight="1" x14ac:dyDescent="0.2">
      <c r="A16" s="34">
        <v>6</v>
      </c>
      <c r="B16" s="34" t="s">
        <v>214</v>
      </c>
      <c r="C16" s="34" t="s">
        <v>232</v>
      </c>
      <c r="D16" s="35" t="s">
        <v>15</v>
      </c>
      <c r="E16" s="34" t="s">
        <v>16</v>
      </c>
      <c r="F16" s="44" t="s">
        <v>207</v>
      </c>
      <c r="G16" s="45"/>
      <c r="H16" s="46"/>
      <c r="I16" s="47"/>
      <c r="J16" s="37"/>
      <c r="K16" s="48"/>
      <c r="L16" s="24"/>
      <c r="M16" s="49"/>
      <c r="N16" s="44" t="s">
        <v>207</v>
      </c>
      <c r="O16" s="45"/>
      <c r="P16" s="46"/>
      <c r="Q16" s="47"/>
      <c r="R16" s="37"/>
      <c r="S16" s="48"/>
      <c r="T16" s="24"/>
      <c r="U16" s="49"/>
      <c r="V16" s="36" t="s">
        <v>10</v>
      </c>
      <c r="W16" s="37" t="s">
        <v>6</v>
      </c>
      <c r="X16" s="38" t="s">
        <v>11</v>
      </c>
      <c r="Y16" s="39">
        <v>7381</v>
      </c>
      <c r="Z16" s="37" t="s">
        <v>6</v>
      </c>
      <c r="AA16" s="40">
        <v>7100</v>
      </c>
      <c r="AB16" s="24">
        <v>7100</v>
      </c>
      <c r="AC16" s="50">
        <f t="shared" si="0"/>
        <v>1.0395774647887324</v>
      </c>
      <c r="AD16" s="42"/>
      <c r="AE16" s="43"/>
      <c r="AF16" s="178"/>
    </row>
    <row r="17" spans="1:32" ht="42" customHeight="1" x14ac:dyDescent="0.2">
      <c r="A17" s="34">
        <v>7</v>
      </c>
      <c r="B17" s="34" t="s">
        <v>214</v>
      </c>
      <c r="C17" s="34" t="s">
        <v>232</v>
      </c>
      <c r="D17" s="35" t="s">
        <v>17</v>
      </c>
      <c r="E17" s="34" t="s">
        <v>18</v>
      </c>
      <c r="F17" s="44" t="s">
        <v>207</v>
      </c>
      <c r="G17" s="45"/>
      <c r="H17" s="46"/>
      <c r="I17" s="47"/>
      <c r="J17" s="37"/>
      <c r="K17" s="48"/>
      <c r="L17" s="24"/>
      <c r="M17" s="49"/>
      <c r="N17" s="44" t="s">
        <v>207</v>
      </c>
      <c r="O17" s="45"/>
      <c r="P17" s="46"/>
      <c r="Q17" s="47"/>
      <c r="R17" s="37"/>
      <c r="S17" s="48"/>
      <c r="T17" s="24"/>
      <c r="U17" s="49"/>
      <c r="V17" s="36" t="s">
        <v>10</v>
      </c>
      <c r="W17" s="37" t="s">
        <v>6</v>
      </c>
      <c r="X17" s="38" t="s">
        <v>11</v>
      </c>
      <c r="Y17" s="39">
        <v>7381</v>
      </c>
      <c r="Z17" s="37" t="s">
        <v>6</v>
      </c>
      <c r="AA17" s="40">
        <v>7100</v>
      </c>
      <c r="AB17" s="24">
        <v>7100</v>
      </c>
      <c r="AC17" s="50">
        <f t="shared" si="0"/>
        <v>1.0395774647887324</v>
      </c>
      <c r="AD17" s="42"/>
      <c r="AE17" s="43"/>
      <c r="AF17" s="178"/>
    </row>
    <row r="18" spans="1:32" ht="42" customHeight="1" x14ac:dyDescent="0.2">
      <c r="A18" s="34">
        <v>8</v>
      </c>
      <c r="B18" s="34" t="s">
        <v>214</v>
      </c>
      <c r="C18" s="34" t="s">
        <v>232</v>
      </c>
      <c r="D18" s="35" t="s">
        <v>19</v>
      </c>
      <c r="E18" s="34" t="s">
        <v>20</v>
      </c>
      <c r="F18" s="36" t="s">
        <v>10</v>
      </c>
      <c r="G18" s="37" t="s">
        <v>6</v>
      </c>
      <c r="H18" s="38" t="s">
        <v>11</v>
      </c>
      <c r="I18" s="39">
        <v>7381</v>
      </c>
      <c r="J18" s="37" t="s">
        <v>6</v>
      </c>
      <c r="K18" s="40">
        <v>7100</v>
      </c>
      <c r="L18" s="24">
        <v>7100</v>
      </c>
      <c r="M18" s="41">
        <f t="shared" ref="M18:M24" si="1">I18/L18</f>
        <v>1.0395774647887324</v>
      </c>
      <c r="N18" s="44" t="s">
        <v>207</v>
      </c>
      <c r="O18" s="45"/>
      <c r="P18" s="46"/>
      <c r="Q18" s="47"/>
      <c r="R18" s="37"/>
      <c r="S18" s="48"/>
      <c r="T18" s="24"/>
      <c r="U18" s="49"/>
      <c r="V18" s="36" t="s">
        <v>10</v>
      </c>
      <c r="W18" s="37" t="s">
        <v>6</v>
      </c>
      <c r="X18" s="38" t="s">
        <v>11</v>
      </c>
      <c r="Y18" s="39">
        <v>7381</v>
      </c>
      <c r="Z18" s="37" t="s">
        <v>6</v>
      </c>
      <c r="AA18" s="40">
        <v>7100</v>
      </c>
      <c r="AB18" s="24">
        <v>7100</v>
      </c>
      <c r="AC18" s="50">
        <f t="shared" si="0"/>
        <v>1.0395774647887324</v>
      </c>
      <c r="AD18" s="42"/>
      <c r="AE18" s="43"/>
      <c r="AF18" s="178"/>
    </row>
    <row r="19" spans="1:32" ht="42" customHeight="1" x14ac:dyDescent="0.2">
      <c r="A19" s="34">
        <v>9</v>
      </c>
      <c r="B19" s="34" t="s">
        <v>214</v>
      </c>
      <c r="C19" s="34" t="s">
        <v>232</v>
      </c>
      <c r="D19" s="35" t="s">
        <v>21</v>
      </c>
      <c r="E19" s="34" t="s">
        <v>22</v>
      </c>
      <c r="F19" s="36" t="s">
        <v>10</v>
      </c>
      <c r="G19" s="37" t="s">
        <v>6</v>
      </c>
      <c r="H19" s="38" t="s">
        <v>11</v>
      </c>
      <c r="I19" s="39">
        <v>7381</v>
      </c>
      <c r="J19" s="37" t="s">
        <v>6</v>
      </c>
      <c r="K19" s="40">
        <v>7100</v>
      </c>
      <c r="L19" s="24">
        <v>7100</v>
      </c>
      <c r="M19" s="41">
        <f t="shared" si="1"/>
        <v>1.0395774647887324</v>
      </c>
      <c r="N19" s="44" t="s">
        <v>207</v>
      </c>
      <c r="O19" s="45"/>
      <c r="P19" s="46"/>
      <c r="Q19" s="47"/>
      <c r="R19" s="37"/>
      <c r="S19" s="48"/>
      <c r="T19" s="24"/>
      <c r="U19" s="49"/>
      <c r="V19" s="44" t="s">
        <v>207</v>
      </c>
      <c r="W19" s="45"/>
      <c r="X19" s="46"/>
      <c r="Y19" s="47"/>
      <c r="Z19" s="37"/>
      <c r="AA19" s="48"/>
      <c r="AB19" s="24"/>
      <c r="AC19" s="49"/>
      <c r="AD19" s="42"/>
      <c r="AE19" s="43"/>
      <c r="AF19" s="178"/>
    </row>
    <row r="20" spans="1:32" ht="42" customHeight="1" x14ac:dyDescent="0.2">
      <c r="A20" s="34">
        <v>10</v>
      </c>
      <c r="B20" s="34" t="s">
        <v>214</v>
      </c>
      <c r="C20" s="34" t="s">
        <v>232</v>
      </c>
      <c r="D20" s="35" t="s">
        <v>23</v>
      </c>
      <c r="E20" s="34" t="s">
        <v>24</v>
      </c>
      <c r="F20" s="36" t="s">
        <v>10</v>
      </c>
      <c r="G20" s="37" t="s">
        <v>6</v>
      </c>
      <c r="H20" s="38" t="s">
        <v>11</v>
      </c>
      <c r="I20" s="39">
        <v>7381</v>
      </c>
      <c r="J20" s="37" t="s">
        <v>6</v>
      </c>
      <c r="K20" s="40">
        <v>7100</v>
      </c>
      <c r="L20" s="24">
        <v>7100</v>
      </c>
      <c r="M20" s="41">
        <f t="shared" si="1"/>
        <v>1.0395774647887324</v>
      </c>
      <c r="N20" s="44" t="s">
        <v>207</v>
      </c>
      <c r="O20" s="45"/>
      <c r="P20" s="46"/>
      <c r="Q20" s="47"/>
      <c r="R20" s="37"/>
      <c r="S20" s="48"/>
      <c r="T20" s="24"/>
      <c r="U20" s="49"/>
      <c r="V20" s="44" t="s">
        <v>207</v>
      </c>
      <c r="W20" s="45"/>
      <c r="X20" s="46"/>
      <c r="Y20" s="47"/>
      <c r="Z20" s="37"/>
      <c r="AA20" s="48"/>
      <c r="AB20" s="24"/>
      <c r="AC20" s="49"/>
      <c r="AD20" s="42"/>
      <c r="AE20" s="43"/>
      <c r="AF20" s="178"/>
    </row>
    <row r="21" spans="1:32" ht="42" customHeight="1" x14ac:dyDescent="0.2">
      <c r="A21" s="34">
        <v>11</v>
      </c>
      <c r="B21" s="34" t="s">
        <v>211</v>
      </c>
      <c r="C21" s="34" t="s">
        <v>232</v>
      </c>
      <c r="D21" s="35" t="s">
        <v>25</v>
      </c>
      <c r="E21" s="51" t="s">
        <v>26</v>
      </c>
      <c r="F21" s="36" t="s">
        <v>10</v>
      </c>
      <c r="G21" s="37" t="s">
        <v>6</v>
      </c>
      <c r="H21" s="38" t="s">
        <v>11</v>
      </c>
      <c r="I21" s="39">
        <v>7381</v>
      </c>
      <c r="J21" s="37" t="s">
        <v>6</v>
      </c>
      <c r="K21" s="40">
        <v>7100</v>
      </c>
      <c r="L21" s="24">
        <v>7100</v>
      </c>
      <c r="M21" s="41">
        <f t="shared" si="1"/>
        <v>1.0395774647887324</v>
      </c>
      <c r="N21" s="44" t="s">
        <v>207</v>
      </c>
      <c r="O21" s="45"/>
      <c r="P21" s="46"/>
      <c r="Q21" s="47"/>
      <c r="R21" s="37"/>
      <c r="S21" s="48"/>
      <c r="T21" s="24"/>
      <c r="U21" s="49"/>
      <c r="V21" s="44" t="s">
        <v>207</v>
      </c>
      <c r="W21" s="45"/>
      <c r="X21" s="46"/>
      <c r="Y21" s="47"/>
      <c r="Z21" s="37"/>
      <c r="AA21" s="48"/>
      <c r="AB21" s="24"/>
      <c r="AC21" s="49"/>
      <c r="AD21" s="42"/>
      <c r="AE21" s="43"/>
      <c r="AF21" s="178"/>
    </row>
    <row r="22" spans="1:32" ht="42" customHeight="1" x14ac:dyDescent="0.2">
      <c r="A22" s="34">
        <v>12</v>
      </c>
      <c r="B22" s="34" t="s">
        <v>214</v>
      </c>
      <c r="C22" s="34" t="s">
        <v>232</v>
      </c>
      <c r="D22" s="35" t="s">
        <v>27</v>
      </c>
      <c r="E22" s="34" t="s">
        <v>28</v>
      </c>
      <c r="F22" s="36" t="s">
        <v>10</v>
      </c>
      <c r="G22" s="37" t="s">
        <v>6</v>
      </c>
      <c r="H22" s="38" t="s">
        <v>11</v>
      </c>
      <c r="I22" s="39">
        <v>7381</v>
      </c>
      <c r="J22" s="37" t="s">
        <v>6</v>
      </c>
      <c r="K22" s="40">
        <v>7100</v>
      </c>
      <c r="L22" s="24">
        <v>7100</v>
      </c>
      <c r="M22" s="41">
        <f t="shared" si="1"/>
        <v>1.0395774647887324</v>
      </c>
      <c r="N22" s="44" t="s">
        <v>207</v>
      </c>
      <c r="O22" s="45"/>
      <c r="P22" s="46"/>
      <c r="Q22" s="47"/>
      <c r="R22" s="37"/>
      <c r="S22" s="48"/>
      <c r="T22" s="24"/>
      <c r="U22" s="49"/>
      <c r="V22" s="44" t="s">
        <v>207</v>
      </c>
      <c r="W22" s="45"/>
      <c r="X22" s="46"/>
      <c r="Y22" s="47"/>
      <c r="Z22" s="37"/>
      <c r="AA22" s="48"/>
      <c r="AB22" s="24"/>
      <c r="AC22" s="49"/>
      <c r="AD22" s="42"/>
      <c r="AE22" s="43"/>
      <c r="AF22" s="178"/>
    </row>
    <row r="23" spans="1:32" ht="42" customHeight="1" x14ac:dyDescent="0.2">
      <c r="A23" s="34">
        <v>13</v>
      </c>
      <c r="B23" s="34" t="s">
        <v>214</v>
      </c>
      <c r="C23" s="34" t="s">
        <v>232</v>
      </c>
      <c r="D23" s="35" t="s">
        <v>29</v>
      </c>
      <c r="E23" s="34" t="s">
        <v>30</v>
      </c>
      <c r="F23" s="36" t="s">
        <v>10</v>
      </c>
      <c r="G23" s="37" t="s">
        <v>6</v>
      </c>
      <c r="H23" s="38" t="s">
        <v>11</v>
      </c>
      <c r="I23" s="39">
        <v>7381</v>
      </c>
      <c r="J23" s="37" t="s">
        <v>6</v>
      </c>
      <c r="K23" s="40">
        <v>7100</v>
      </c>
      <c r="L23" s="24">
        <v>7100</v>
      </c>
      <c r="M23" s="41">
        <f t="shared" si="1"/>
        <v>1.0395774647887324</v>
      </c>
      <c r="N23" s="44" t="s">
        <v>207</v>
      </c>
      <c r="O23" s="45"/>
      <c r="P23" s="46"/>
      <c r="Q23" s="47"/>
      <c r="R23" s="37"/>
      <c r="S23" s="48"/>
      <c r="T23" s="24"/>
      <c r="U23" s="49"/>
      <c r="V23" s="36" t="s">
        <v>10</v>
      </c>
      <c r="W23" s="37" t="s">
        <v>6</v>
      </c>
      <c r="X23" s="38" t="s">
        <v>11</v>
      </c>
      <c r="Y23" s="39">
        <v>7381</v>
      </c>
      <c r="Z23" s="37" t="s">
        <v>6</v>
      </c>
      <c r="AA23" s="40">
        <v>7100</v>
      </c>
      <c r="AB23" s="24">
        <v>7100</v>
      </c>
      <c r="AC23" s="41">
        <f>Y23/AB23</f>
        <v>1.0395774647887324</v>
      </c>
      <c r="AD23" s="42"/>
      <c r="AE23" s="43"/>
      <c r="AF23" s="178"/>
    </row>
    <row r="24" spans="1:32" ht="42" customHeight="1" x14ac:dyDescent="0.2">
      <c r="A24" s="34">
        <v>14</v>
      </c>
      <c r="B24" s="34" t="s">
        <v>211</v>
      </c>
      <c r="C24" s="34" t="s">
        <v>232</v>
      </c>
      <c r="D24" s="35" t="s">
        <v>31</v>
      </c>
      <c r="E24" s="34" t="s">
        <v>32</v>
      </c>
      <c r="F24" s="36" t="s">
        <v>10</v>
      </c>
      <c r="G24" s="37" t="s">
        <v>6</v>
      </c>
      <c r="H24" s="38" t="s">
        <v>11</v>
      </c>
      <c r="I24" s="39">
        <v>7381</v>
      </c>
      <c r="J24" s="37" t="s">
        <v>6</v>
      </c>
      <c r="K24" s="40">
        <v>7100</v>
      </c>
      <c r="L24" s="24">
        <v>7100</v>
      </c>
      <c r="M24" s="41">
        <f t="shared" si="1"/>
        <v>1.0395774647887324</v>
      </c>
      <c r="N24" s="44" t="s">
        <v>207</v>
      </c>
      <c r="O24" s="45"/>
      <c r="P24" s="46"/>
      <c r="Q24" s="47"/>
      <c r="R24" s="37"/>
      <c r="S24" s="48"/>
      <c r="T24" s="24"/>
      <c r="U24" s="49"/>
      <c r="V24" s="36" t="s">
        <v>10</v>
      </c>
      <c r="W24" s="37" t="s">
        <v>6</v>
      </c>
      <c r="X24" s="38" t="s">
        <v>11</v>
      </c>
      <c r="Y24" s="39">
        <v>7381</v>
      </c>
      <c r="Z24" s="37" t="s">
        <v>6</v>
      </c>
      <c r="AA24" s="40">
        <v>7100</v>
      </c>
      <c r="AB24" s="24">
        <v>7100</v>
      </c>
      <c r="AC24" s="50">
        <f>Y24/AB24</f>
        <v>1.0395774647887324</v>
      </c>
      <c r="AD24" s="42"/>
      <c r="AE24" s="43"/>
      <c r="AF24" s="178"/>
    </row>
    <row r="25" spans="1:32" ht="42" customHeight="1" x14ac:dyDescent="0.2">
      <c r="A25" s="34">
        <v>15</v>
      </c>
      <c r="B25" s="34" t="s">
        <v>214</v>
      </c>
      <c r="C25" s="34" t="s">
        <v>232</v>
      </c>
      <c r="D25" s="35" t="s">
        <v>33</v>
      </c>
      <c r="E25" s="34" t="s">
        <v>34</v>
      </c>
      <c r="F25" s="44" t="s">
        <v>207</v>
      </c>
      <c r="G25" s="45"/>
      <c r="H25" s="46"/>
      <c r="I25" s="47"/>
      <c r="J25" s="37"/>
      <c r="K25" s="48"/>
      <c r="L25" s="24"/>
      <c r="M25" s="49"/>
      <c r="N25" s="44" t="s">
        <v>207</v>
      </c>
      <c r="O25" s="45"/>
      <c r="P25" s="46"/>
      <c r="Q25" s="47"/>
      <c r="R25" s="37"/>
      <c r="S25" s="48"/>
      <c r="T25" s="24"/>
      <c r="U25" s="49"/>
      <c r="V25" s="36" t="s">
        <v>10</v>
      </c>
      <c r="W25" s="37" t="s">
        <v>6</v>
      </c>
      <c r="X25" s="38" t="s">
        <v>11</v>
      </c>
      <c r="Y25" s="39">
        <v>7381</v>
      </c>
      <c r="Z25" s="37" t="s">
        <v>6</v>
      </c>
      <c r="AA25" s="40">
        <v>7100</v>
      </c>
      <c r="AB25" s="24">
        <v>7100</v>
      </c>
      <c r="AC25" s="50">
        <f>Y25/AB25</f>
        <v>1.0395774647887324</v>
      </c>
      <c r="AD25" s="42"/>
      <c r="AE25" s="43"/>
      <c r="AF25" s="178"/>
    </row>
    <row r="26" spans="1:32" ht="42" customHeight="1" x14ac:dyDescent="0.2">
      <c r="A26" s="34">
        <v>16</v>
      </c>
      <c r="B26" s="34" t="s">
        <v>214</v>
      </c>
      <c r="C26" s="34" t="s">
        <v>232</v>
      </c>
      <c r="D26" s="35" t="s">
        <v>35</v>
      </c>
      <c r="E26" s="34" t="s">
        <v>36</v>
      </c>
      <c r="F26" s="36" t="s">
        <v>10</v>
      </c>
      <c r="G26" s="37" t="s">
        <v>6</v>
      </c>
      <c r="H26" s="38" t="s">
        <v>11</v>
      </c>
      <c r="I26" s="39">
        <v>7381</v>
      </c>
      <c r="J26" s="37" t="s">
        <v>6</v>
      </c>
      <c r="K26" s="40">
        <v>7100</v>
      </c>
      <c r="L26" s="24">
        <v>7100</v>
      </c>
      <c r="M26" s="41">
        <f>I26/L26</f>
        <v>1.0395774647887324</v>
      </c>
      <c r="N26" s="44" t="s">
        <v>207</v>
      </c>
      <c r="O26" s="45"/>
      <c r="P26" s="46"/>
      <c r="Q26" s="47"/>
      <c r="R26" s="37"/>
      <c r="S26" s="48"/>
      <c r="T26" s="24"/>
      <c r="U26" s="49"/>
      <c r="V26" s="36" t="s">
        <v>10</v>
      </c>
      <c r="W26" s="37" t="s">
        <v>6</v>
      </c>
      <c r="X26" s="38" t="s">
        <v>11</v>
      </c>
      <c r="Y26" s="39">
        <v>7381</v>
      </c>
      <c r="Z26" s="37" t="s">
        <v>6</v>
      </c>
      <c r="AA26" s="40">
        <v>7100</v>
      </c>
      <c r="AB26" s="24">
        <v>7100</v>
      </c>
      <c r="AC26" s="41">
        <f>Y26/AB26</f>
        <v>1.0395774647887324</v>
      </c>
      <c r="AD26" s="42"/>
      <c r="AE26" s="43"/>
      <c r="AF26" s="178"/>
    </row>
    <row r="27" spans="1:32" ht="42" customHeight="1" x14ac:dyDescent="0.2">
      <c r="A27" s="34">
        <v>17</v>
      </c>
      <c r="B27" s="34" t="s">
        <v>214</v>
      </c>
      <c r="C27" s="34" t="s">
        <v>232</v>
      </c>
      <c r="D27" s="35" t="s">
        <v>37</v>
      </c>
      <c r="E27" s="34" t="s">
        <v>38</v>
      </c>
      <c r="F27" s="36" t="s">
        <v>10</v>
      </c>
      <c r="G27" s="37" t="s">
        <v>6</v>
      </c>
      <c r="H27" s="38" t="s">
        <v>11</v>
      </c>
      <c r="I27" s="39">
        <v>7381</v>
      </c>
      <c r="J27" s="37" t="s">
        <v>6</v>
      </c>
      <c r="K27" s="40">
        <v>7100</v>
      </c>
      <c r="L27" s="24">
        <v>7100</v>
      </c>
      <c r="M27" s="41">
        <f>I27/L27</f>
        <v>1.0395774647887324</v>
      </c>
      <c r="N27" s="44" t="s">
        <v>207</v>
      </c>
      <c r="O27" s="45"/>
      <c r="P27" s="46"/>
      <c r="Q27" s="47"/>
      <c r="R27" s="37"/>
      <c r="S27" s="48"/>
      <c r="T27" s="24"/>
      <c r="U27" s="49"/>
      <c r="V27" s="36" t="s">
        <v>10</v>
      </c>
      <c r="W27" s="37" t="s">
        <v>6</v>
      </c>
      <c r="X27" s="38" t="s">
        <v>11</v>
      </c>
      <c r="Y27" s="39">
        <v>7381</v>
      </c>
      <c r="Z27" s="37" t="s">
        <v>6</v>
      </c>
      <c r="AA27" s="40">
        <v>7100</v>
      </c>
      <c r="AB27" s="24">
        <v>7100</v>
      </c>
      <c r="AC27" s="50">
        <f>Y27/AB27</f>
        <v>1.0395774647887324</v>
      </c>
      <c r="AD27" s="42"/>
      <c r="AE27" s="43"/>
      <c r="AF27" s="178"/>
    </row>
    <row r="28" spans="1:32" ht="42" customHeight="1" x14ac:dyDescent="0.2">
      <c r="A28" s="34">
        <v>18</v>
      </c>
      <c r="B28" s="34" t="s">
        <v>211</v>
      </c>
      <c r="C28" s="34" t="s">
        <v>232</v>
      </c>
      <c r="D28" s="35" t="s">
        <v>39</v>
      </c>
      <c r="E28" s="34" t="s">
        <v>40</v>
      </c>
      <c r="F28" s="36" t="s">
        <v>10</v>
      </c>
      <c r="G28" s="37" t="s">
        <v>6</v>
      </c>
      <c r="H28" s="38" t="s">
        <v>11</v>
      </c>
      <c r="I28" s="39">
        <v>7381</v>
      </c>
      <c r="J28" s="37" t="s">
        <v>6</v>
      </c>
      <c r="K28" s="40">
        <v>7100</v>
      </c>
      <c r="L28" s="24">
        <v>7100</v>
      </c>
      <c r="M28" s="41">
        <f>I28/L28</f>
        <v>1.0395774647887324</v>
      </c>
      <c r="N28" s="44" t="s">
        <v>207</v>
      </c>
      <c r="O28" s="45"/>
      <c r="P28" s="46"/>
      <c r="Q28" s="47"/>
      <c r="R28" s="37"/>
      <c r="S28" s="48"/>
      <c r="T28" s="24"/>
      <c r="U28" s="49"/>
      <c r="V28" s="44" t="s">
        <v>207</v>
      </c>
      <c r="W28" s="45"/>
      <c r="X28" s="46"/>
      <c r="Y28" s="47"/>
      <c r="Z28" s="37"/>
      <c r="AA28" s="48"/>
      <c r="AB28" s="24"/>
      <c r="AC28" s="52"/>
      <c r="AD28" s="42"/>
      <c r="AE28" s="43"/>
      <c r="AF28" s="178"/>
    </row>
    <row r="29" spans="1:32" ht="42" customHeight="1" x14ac:dyDescent="0.2">
      <c r="A29" s="34">
        <v>19</v>
      </c>
      <c r="B29" s="34" t="s">
        <v>214</v>
      </c>
      <c r="C29" s="34" t="s">
        <v>232</v>
      </c>
      <c r="D29" s="35" t="s">
        <v>41</v>
      </c>
      <c r="E29" s="34" t="s">
        <v>42</v>
      </c>
      <c r="F29" s="36" t="s">
        <v>10</v>
      </c>
      <c r="G29" s="37" t="s">
        <v>6</v>
      </c>
      <c r="H29" s="38" t="s">
        <v>11</v>
      </c>
      <c r="I29" s="39">
        <v>7381</v>
      </c>
      <c r="J29" s="37" t="s">
        <v>6</v>
      </c>
      <c r="K29" s="40">
        <v>7100</v>
      </c>
      <c r="L29" s="24">
        <v>7100</v>
      </c>
      <c r="M29" s="41">
        <f>I29/L29</f>
        <v>1.0395774647887324</v>
      </c>
      <c r="N29" s="44" t="s">
        <v>207</v>
      </c>
      <c r="O29" s="45"/>
      <c r="P29" s="46"/>
      <c r="Q29" s="47"/>
      <c r="R29" s="37"/>
      <c r="S29" s="48"/>
      <c r="T29" s="24"/>
      <c r="U29" s="49"/>
      <c r="V29" s="44" t="s">
        <v>207</v>
      </c>
      <c r="W29" s="45"/>
      <c r="X29" s="46"/>
      <c r="Y29" s="47"/>
      <c r="Z29" s="37"/>
      <c r="AA29" s="48"/>
      <c r="AB29" s="24"/>
      <c r="AC29" s="52"/>
      <c r="AD29" s="42"/>
      <c r="AE29" s="43"/>
      <c r="AF29" s="178"/>
    </row>
    <row r="30" spans="1:32" ht="42" customHeight="1" x14ac:dyDescent="0.2">
      <c r="A30" s="34">
        <v>20</v>
      </c>
      <c r="B30" s="34" t="s">
        <v>214</v>
      </c>
      <c r="C30" s="34" t="s">
        <v>232</v>
      </c>
      <c r="D30" s="35" t="s">
        <v>43</v>
      </c>
      <c r="E30" s="34" t="s">
        <v>44</v>
      </c>
      <c r="F30" s="36" t="s">
        <v>10</v>
      </c>
      <c r="G30" s="37" t="s">
        <v>6</v>
      </c>
      <c r="H30" s="38" t="s">
        <v>11</v>
      </c>
      <c r="I30" s="39">
        <v>7381</v>
      </c>
      <c r="J30" s="37" t="s">
        <v>6</v>
      </c>
      <c r="K30" s="40">
        <v>7100</v>
      </c>
      <c r="L30" s="24">
        <v>7100</v>
      </c>
      <c r="M30" s="41">
        <f>I30/L30</f>
        <v>1.0395774647887324</v>
      </c>
      <c r="N30" s="44" t="s">
        <v>207</v>
      </c>
      <c r="O30" s="45"/>
      <c r="P30" s="46"/>
      <c r="Q30" s="47"/>
      <c r="R30" s="37"/>
      <c r="S30" s="48"/>
      <c r="T30" s="24"/>
      <c r="U30" s="49"/>
      <c r="V30" s="36" t="s">
        <v>10</v>
      </c>
      <c r="W30" s="37" t="s">
        <v>6</v>
      </c>
      <c r="X30" s="38" t="s">
        <v>11</v>
      </c>
      <c r="Y30" s="39">
        <v>7381</v>
      </c>
      <c r="Z30" s="37" t="s">
        <v>6</v>
      </c>
      <c r="AA30" s="40">
        <v>7100</v>
      </c>
      <c r="AB30" s="24">
        <v>7100</v>
      </c>
      <c r="AC30" s="41">
        <f>Y30/AB30</f>
        <v>1.0395774647887324</v>
      </c>
      <c r="AD30" s="42"/>
      <c r="AE30" s="43"/>
      <c r="AF30" s="178"/>
    </row>
    <row r="31" spans="1:32" ht="42" customHeight="1" x14ac:dyDescent="0.2">
      <c r="A31" s="34">
        <v>21</v>
      </c>
      <c r="B31" s="34" t="s">
        <v>214</v>
      </c>
      <c r="C31" s="34" t="s">
        <v>232</v>
      </c>
      <c r="D31" s="35" t="s">
        <v>45</v>
      </c>
      <c r="E31" s="34" t="s">
        <v>46</v>
      </c>
      <c r="F31" s="44" t="s">
        <v>207</v>
      </c>
      <c r="G31" s="45"/>
      <c r="H31" s="46"/>
      <c r="I31" s="47"/>
      <c r="J31" s="37"/>
      <c r="K31" s="48"/>
      <c r="L31" s="24"/>
      <c r="M31" s="49"/>
      <c r="N31" s="36" t="s">
        <v>10</v>
      </c>
      <c r="O31" s="37" t="s">
        <v>6</v>
      </c>
      <c r="P31" s="38" t="s">
        <v>11</v>
      </c>
      <c r="Q31" s="39">
        <v>7381</v>
      </c>
      <c r="R31" s="37" t="s">
        <v>6</v>
      </c>
      <c r="S31" s="40">
        <v>7100</v>
      </c>
      <c r="T31" s="24">
        <v>7100</v>
      </c>
      <c r="U31" s="41">
        <f>Q31/T31</f>
        <v>1.0395774647887324</v>
      </c>
      <c r="V31" s="44" t="s">
        <v>207</v>
      </c>
      <c r="W31" s="45"/>
      <c r="X31" s="46"/>
      <c r="Y31" s="47"/>
      <c r="Z31" s="37"/>
      <c r="AA31" s="48"/>
      <c r="AB31" s="24"/>
      <c r="AC31" s="52"/>
      <c r="AD31" s="53"/>
      <c r="AE31" s="54"/>
      <c r="AF31" s="178"/>
    </row>
    <row r="32" spans="1:32" ht="42" customHeight="1" x14ac:dyDescent="0.2">
      <c r="A32" s="34">
        <v>22</v>
      </c>
      <c r="B32" s="34" t="s">
        <v>214</v>
      </c>
      <c r="C32" s="34" t="s">
        <v>232</v>
      </c>
      <c r="D32" s="35" t="s">
        <v>47</v>
      </c>
      <c r="E32" s="34" t="s">
        <v>48</v>
      </c>
      <c r="F32" s="44" t="s">
        <v>207</v>
      </c>
      <c r="G32" s="45"/>
      <c r="H32" s="46"/>
      <c r="I32" s="47"/>
      <c r="J32" s="37"/>
      <c r="K32" s="48"/>
      <c r="L32" s="24"/>
      <c r="M32" s="49"/>
      <c r="N32" s="36" t="s">
        <v>10</v>
      </c>
      <c r="O32" s="37" t="s">
        <v>6</v>
      </c>
      <c r="P32" s="38" t="s">
        <v>11</v>
      </c>
      <c r="Q32" s="39">
        <v>7381</v>
      </c>
      <c r="R32" s="37" t="s">
        <v>6</v>
      </c>
      <c r="S32" s="40">
        <v>7100</v>
      </c>
      <c r="T32" s="24">
        <v>7100</v>
      </c>
      <c r="U32" s="41">
        <f>Q32/T32</f>
        <v>1.0395774647887324</v>
      </c>
      <c r="V32" s="44" t="s">
        <v>207</v>
      </c>
      <c r="W32" s="45"/>
      <c r="X32" s="46"/>
      <c r="Y32" s="47"/>
      <c r="Z32" s="37"/>
      <c r="AA32" s="48"/>
      <c r="AB32" s="24"/>
      <c r="AC32" s="52"/>
      <c r="AD32" s="53"/>
      <c r="AE32" s="54"/>
      <c r="AF32" s="178"/>
    </row>
    <row r="33" spans="1:32" ht="42" customHeight="1" x14ac:dyDescent="0.2">
      <c r="A33" s="34">
        <v>23</v>
      </c>
      <c r="B33" s="34" t="s">
        <v>214</v>
      </c>
      <c r="C33" s="34" t="s">
        <v>232</v>
      </c>
      <c r="D33" s="35" t="s">
        <v>49</v>
      </c>
      <c r="E33" s="34" t="s">
        <v>50</v>
      </c>
      <c r="F33" s="36" t="s">
        <v>10</v>
      </c>
      <c r="G33" s="37" t="s">
        <v>6</v>
      </c>
      <c r="H33" s="38" t="s">
        <v>11</v>
      </c>
      <c r="I33" s="39">
        <v>7381</v>
      </c>
      <c r="J33" s="37" t="s">
        <v>6</v>
      </c>
      <c r="K33" s="40">
        <v>7100</v>
      </c>
      <c r="L33" s="24">
        <v>7100</v>
      </c>
      <c r="M33" s="41">
        <f t="shared" ref="M33:M38" si="2">I33/L33</f>
        <v>1.0395774647887324</v>
      </c>
      <c r="N33" s="44" t="s">
        <v>207</v>
      </c>
      <c r="O33" s="45"/>
      <c r="P33" s="46"/>
      <c r="Q33" s="47"/>
      <c r="R33" s="37"/>
      <c r="S33" s="48"/>
      <c r="T33" s="24"/>
      <c r="U33" s="49"/>
      <c r="V33" s="44" t="s">
        <v>207</v>
      </c>
      <c r="W33" s="45"/>
      <c r="X33" s="46"/>
      <c r="Y33" s="47"/>
      <c r="Z33" s="37"/>
      <c r="AA33" s="48"/>
      <c r="AB33" s="24"/>
      <c r="AC33" s="49"/>
      <c r="AD33" s="53"/>
      <c r="AE33" s="54"/>
      <c r="AF33" s="178"/>
    </row>
    <row r="34" spans="1:32" ht="42" customHeight="1" x14ac:dyDescent="0.2">
      <c r="A34" s="34">
        <v>24</v>
      </c>
      <c r="B34" s="34" t="s">
        <v>214</v>
      </c>
      <c r="C34" s="34" t="s">
        <v>232</v>
      </c>
      <c r="D34" s="35" t="s">
        <v>51</v>
      </c>
      <c r="E34" s="34" t="s">
        <v>52</v>
      </c>
      <c r="F34" s="36" t="s">
        <v>10</v>
      </c>
      <c r="G34" s="37" t="s">
        <v>6</v>
      </c>
      <c r="H34" s="38" t="s">
        <v>11</v>
      </c>
      <c r="I34" s="39">
        <v>7381</v>
      </c>
      <c r="J34" s="37" t="s">
        <v>6</v>
      </c>
      <c r="K34" s="40">
        <v>7100</v>
      </c>
      <c r="L34" s="24">
        <v>7100</v>
      </c>
      <c r="M34" s="41">
        <f t="shared" si="2"/>
        <v>1.0395774647887324</v>
      </c>
      <c r="N34" s="36" t="s">
        <v>10</v>
      </c>
      <c r="O34" s="37" t="s">
        <v>6</v>
      </c>
      <c r="P34" s="38" t="s">
        <v>11</v>
      </c>
      <c r="Q34" s="39">
        <v>7381</v>
      </c>
      <c r="R34" s="37" t="s">
        <v>6</v>
      </c>
      <c r="S34" s="40">
        <v>7100</v>
      </c>
      <c r="T34" s="24">
        <v>7100</v>
      </c>
      <c r="U34" s="41">
        <f>Q34/T34</f>
        <v>1.0395774647887324</v>
      </c>
      <c r="V34" s="36" t="s">
        <v>10</v>
      </c>
      <c r="W34" s="37" t="s">
        <v>6</v>
      </c>
      <c r="X34" s="38" t="s">
        <v>11</v>
      </c>
      <c r="Y34" s="39">
        <v>7381</v>
      </c>
      <c r="Z34" s="37" t="s">
        <v>6</v>
      </c>
      <c r="AA34" s="40">
        <v>7100</v>
      </c>
      <c r="AB34" s="24">
        <v>7100</v>
      </c>
      <c r="AC34" s="41">
        <f>Y34/AB34</f>
        <v>1.0395774647887324</v>
      </c>
      <c r="AD34" s="42"/>
      <c r="AE34" s="43"/>
      <c r="AF34" s="178"/>
    </row>
    <row r="35" spans="1:32" ht="42" customHeight="1" x14ac:dyDescent="0.2">
      <c r="A35" s="34">
        <v>25</v>
      </c>
      <c r="B35" s="34" t="s">
        <v>211</v>
      </c>
      <c r="C35" s="34" t="s">
        <v>232</v>
      </c>
      <c r="D35" s="35" t="s">
        <v>53</v>
      </c>
      <c r="E35" s="51" t="s">
        <v>54</v>
      </c>
      <c r="F35" s="36" t="s">
        <v>10</v>
      </c>
      <c r="G35" s="37" t="s">
        <v>6</v>
      </c>
      <c r="H35" s="38" t="s">
        <v>11</v>
      </c>
      <c r="I35" s="39">
        <v>7381</v>
      </c>
      <c r="J35" s="37" t="s">
        <v>6</v>
      </c>
      <c r="K35" s="40">
        <v>7100</v>
      </c>
      <c r="L35" s="24">
        <v>7100</v>
      </c>
      <c r="M35" s="41">
        <f t="shared" si="2"/>
        <v>1.0395774647887324</v>
      </c>
      <c r="N35" s="44" t="s">
        <v>207</v>
      </c>
      <c r="O35" s="45"/>
      <c r="P35" s="46"/>
      <c r="Q35" s="47"/>
      <c r="R35" s="37"/>
      <c r="S35" s="48"/>
      <c r="T35" s="24"/>
      <c r="U35" s="49"/>
      <c r="V35" s="44" t="s">
        <v>207</v>
      </c>
      <c r="W35" s="45"/>
      <c r="X35" s="46"/>
      <c r="Y35" s="47"/>
      <c r="Z35" s="37"/>
      <c r="AA35" s="48"/>
      <c r="AB35" s="24"/>
      <c r="AC35" s="49"/>
      <c r="AD35" s="53"/>
      <c r="AE35" s="54"/>
      <c r="AF35" s="178"/>
    </row>
    <row r="36" spans="1:32" ht="42" customHeight="1" x14ac:dyDescent="0.2">
      <c r="A36" s="34">
        <v>26</v>
      </c>
      <c r="B36" s="34" t="s">
        <v>211</v>
      </c>
      <c r="C36" s="34" t="s">
        <v>232</v>
      </c>
      <c r="D36" s="35" t="s">
        <v>55</v>
      </c>
      <c r="E36" s="51" t="s">
        <v>56</v>
      </c>
      <c r="F36" s="36" t="s">
        <v>10</v>
      </c>
      <c r="G36" s="37" t="s">
        <v>6</v>
      </c>
      <c r="H36" s="38" t="s">
        <v>11</v>
      </c>
      <c r="I36" s="39">
        <v>7381</v>
      </c>
      <c r="J36" s="37" t="s">
        <v>6</v>
      </c>
      <c r="K36" s="40">
        <v>7100</v>
      </c>
      <c r="L36" s="24">
        <v>7100</v>
      </c>
      <c r="M36" s="41">
        <f t="shared" si="2"/>
        <v>1.0395774647887324</v>
      </c>
      <c r="N36" s="44" t="s">
        <v>207</v>
      </c>
      <c r="O36" s="45"/>
      <c r="P36" s="46"/>
      <c r="Q36" s="47"/>
      <c r="R36" s="37"/>
      <c r="S36" s="48"/>
      <c r="T36" s="24"/>
      <c r="U36" s="49"/>
      <c r="V36" s="44" t="s">
        <v>207</v>
      </c>
      <c r="W36" s="45"/>
      <c r="X36" s="46"/>
      <c r="Y36" s="47"/>
      <c r="Z36" s="37"/>
      <c r="AA36" s="48"/>
      <c r="AB36" s="24"/>
      <c r="AC36" s="49"/>
      <c r="AD36" s="53"/>
      <c r="AE36" s="54"/>
      <c r="AF36" s="178"/>
    </row>
    <row r="37" spans="1:32" ht="42" customHeight="1" x14ac:dyDescent="0.2">
      <c r="A37" s="34">
        <v>27</v>
      </c>
      <c r="B37" s="34" t="s">
        <v>214</v>
      </c>
      <c r="C37" s="34" t="s">
        <v>232</v>
      </c>
      <c r="D37" s="35" t="s">
        <v>57</v>
      </c>
      <c r="E37" s="51" t="s">
        <v>58</v>
      </c>
      <c r="F37" s="36" t="s">
        <v>10</v>
      </c>
      <c r="G37" s="37" t="s">
        <v>6</v>
      </c>
      <c r="H37" s="38" t="s">
        <v>11</v>
      </c>
      <c r="I37" s="39">
        <v>7381</v>
      </c>
      <c r="J37" s="37" t="s">
        <v>6</v>
      </c>
      <c r="K37" s="40">
        <v>7100</v>
      </c>
      <c r="L37" s="24">
        <v>7100</v>
      </c>
      <c r="M37" s="41">
        <f t="shared" si="2"/>
        <v>1.0395774647887324</v>
      </c>
      <c r="N37" s="44" t="s">
        <v>207</v>
      </c>
      <c r="O37" s="45"/>
      <c r="P37" s="46"/>
      <c r="Q37" s="47"/>
      <c r="R37" s="37"/>
      <c r="S37" s="48"/>
      <c r="T37" s="24"/>
      <c r="U37" s="49"/>
      <c r="V37" s="36" t="s">
        <v>10</v>
      </c>
      <c r="W37" s="37" t="s">
        <v>6</v>
      </c>
      <c r="X37" s="38" t="s">
        <v>11</v>
      </c>
      <c r="Y37" s="39">
        <v>7381</v>
      </c>
      <c r="Z37" s="37" t="s">
        <v>6</v>
      </c>
      <c r="AA37" s="40">
        <v>7100</v>
      </c>
      <c r="AB37" s="24">
        <v>7100</v>
      </c>
      <c r="AC37" s="41">
        <f t="shared" ref="AC37:AC57" si="3">Y37/AB37</f>
        <v>1.0395774647887324</v>
      </c>
      <c r="AD37" s="42"/>
      <c r="AE37" s="43"/>
      <c r="AF37" s="178"/>
    </row>
    <row r="38" spans="1:32" ht="42" customHeight="1" x14ac:dyDescent="0.2">
      <c r="A38" s="34">
        <v>28</v>
      </c>
      <c r="B38" s="34" t="s">
        <v>214</v>
      </c>
      <c r="C38" s="34" t="s">
        <v>232</v>
      </c>
      <c r="D38" s="35" t="s">
        <v>59</v>
      </c>
      <c r="E38" s="51" t="s">
        <v>60</v>
      </c>
      <c r="F38" s="36" t="s">
        <v>10</v>
      </c>
      <c r="G38" s="37" t="s">
        <v>6</v>
      </c>
      <c r="H38" s="38" t="s">
        <v>11</v>
      </c>
      <c r="I38" s="39">
        <v>7381</v>
      </c>
      <c r="J38" s="37" t="s">
        <v>6</v>
      </c>
      <c r="K38" s="40">
        <v>7100</v>
      </c>
      <c r="L38" s="24">
        <v>7100</v>
      </c>
      <c r="M38" s="41">
        <f t="shared" si="2"/>
        <v>1.0395774647887324</v>
      </c>
      <c r="N38" s="44" t="s">
        <v>207</v>
      </c>
      <c r="O38" s="45"/>
      <c r="P38" s="46"/>
      <c r="Q38" s="47"/>
      <c r="R38" s="37"/>
      <c r="S38" s="48"/>
      <c r="T38" s="24"/>
      <c r="U38" s="49"/>
      <c r="V38" s="36" t="s">
        <v>10</v>
      </c>
      <c r="W38" s="37" t="s">
        <v>6</v>
      </c>
      <c r="X38" s="38" t="s">
        <v>11</v>
      </c>
      <c r="Y38" s="39">
        <v>7381</v>
      </c>
      <c r="Z38" s="37" t="s">
        <v>6</v>
      </c>
      <c r="AA38" s="40">
        <v>7100</v>
      </c>
      <c r="AB38" s="24">
        <v>7100</v>
      </c>
      <c r="AC38" s="41">
        <f t="shared" si="3"/>
        <v>1.0395774647887324</v>
      </c>
      <c r="AD38" s="42"/>
      <c r="AE38" s="43"/>
      <c r="AF38" s="178"/>
    </row>
    <row r="39" spans="1:32" ht="42" customHeight="1" x14ac:dyDescent="0.2">
      <c r="A39" s="34">
        <v>29</v>
      </c>
      <c r="B39" s="34" t="s">
        <v>214</v>
      </c>
      <c r="C39" s="34" t="s">
        <v>232</v>
      </c>
      <c r="D39" s="35" t="s">
        <v>61</v>
      </c>
      <c r="E39" s="51" t="s">
        <v>62</v>
      </c>
      <c r="F39" s="44" t="s">
        <v>207</v>
      </c>
      <c r="G39" s="45"/>
      <c r="H39" s="46"/>
      <c r="I39" s="47"/>
      <c r="J39" s="37"/>
      <c r="K39" s="48"/>
      <c r="L39" s="24"/>
      <c r="M39" s="49"/>
      <c r="N39" s="44" t="s">
        <v>207</v>
      </c>
      <c r="O39" s="45"/>
      <c r="P39" s="46"/>
      <c r="Q39" s="47"/>
      <c r="R39" s="37"/>
      <c r="S39" s="48"/>
      <c r="T39" s="24"/>
      <c r="U39" s="49"/>
      <c r="V39" s="36" t="s">
        <v>10</v>
      </c>
      <c r="W39" s="37" t="s">
        <v>6</v>
      </c>
      <c r="X39" s="38" t="s">
        <v>11</v>
      </c>
      <c r="Y39" s="39">
        <v>7381</v>
      </c>
      <c r="Z39" s="37" t="s">
        <v>6</v>
      </c>
      <c r="AA39" s="40">
        <v>7100</v>
      </c>
      <c r="AB39" s="24">
        <v>7100</v>
      </c>
      <c r="AC39" s="41">
        <f t="shared" si="3"/>
        <v>1.0395774647887324</v>
      </c>
      <c r="AD39" s="42"/>
      <c r="AE39" s="43"/>
      <c r="AF39" s="178"/>
    </row>
    <row r="40" spans="1:32" ht="42" customHeight="1" x14ac:dyDescent="0.2">
      <c r="A40" s="34">
        <v>30</v>
      </c>
      <c r="B40" s="34" t="s">
        <v>214</v>
      </c>
      <c r="C40" s="34" t="s">
        <v>232</v>
      </c>
      <c r="D40" s="35" t="s">
        <v>63</v>
      </c>
      <c r="E40" s="51" t="s">
        <v>64</v>
      </c>
      <c r="F40" s="44" t="s">
        <v>207</v>
      </c>
      <c r="G40" s="45"/>
      <c r="H40" s="46"/>
      <c r="I40" s="47"/>
      <c r="J40" s="37"/>
      <c r="K40" s="48"/>
      <c r="L40" s="24"/>
      <c r="M40" s="49"/>
      <c r="N40" s="44" t="s">
        <v>207</v>
      </c>
      <c r="O40" s="45"/>
      <c r="P40" s="46"/>
      <c r="Q40" s="47"/>
      <c r="R40" s="37"/>
      <c r="S40" s="48"/>
      <c r="T40" s="24"/>
      <c r="U40" s="49"/>
      <c r="V40" s="36" t="s">
        <v>10</v>
      </c>
      <c r="W40" s="37" t="s">
        <v>6</v>
      </c>
      <c r="X40" s="38" t="s">
        <v>11</v>
      </c>
      <c r="Y40" s="39">
        <v>7381</v>
      </c>
      <c r="Z40" s="37" t="s">
        <v>6</v>
      </c>
      <c r="AA40" s="40">
        <v>7100</v>
      </c>
      <c r="AB40" s="24">
        <v>7100</v>
      </c>
      <c r="AC40" s="41">
        <f t="shared" si="3"/>
        <v>1.0395774647887324</v>
      </c>
      <c r="AD40" s="42"/>
      <c r="AE40" s="43"/>
      <c r="AF40" s="178"/>
    </row>
    <row r="41" spans="1:32" ht="42" customHeight="1" x14ac:dyDescent="0.2">
      <c r="A41" s="34">
        <v>31</v>
      </c>
      <c r="B41" s="34" t="s">
        <v>214</v>
      </c>
      <c r="C41" s="34" t="s">
        <v>232</v>
      </c>
      <c r="D41" s="35" t="s">
        <v>65</v>
      </c>
      <c r="E41" s="51" t="s">
        <v>66</v>
      </c>
      <c r="F41" s="44" t="s">
        <v>207</v>
      </c>
      <c r="G41" s="45"/>
      <c r="H41" s="46"/>
      <c r="I41" s="47"/>
      <c r="J41" s="37"/>
      <c r="K41" s="48"/>
      <c r="L41" s="24"/>
      <c r="M41" s="49"/>
      <c r="N41" s="44" t="s">
        <v>207</v>
      </c>
      <c r="O41" s="45"/>
      <c r="P41" s="46"/>
      <c r="Q41" s="47"/>
      <c r="R41" s="37"/>
      <c r="S41" s="48"/>
      <c r="T41" s="24"/>
      <c r="U41" s="49"/>
      <c r="V41" s="36" t="s">
        <v>10</v>
      </c>
      <c r="W41" s="37" t="s">
        <v>6</v>
      </c>
      <c r="X41" s="38" t="s">
        <v>11</v>
      </c>
      <c r="Y41" s="39">
        <v>7381</v>
      </c>
      <c r="Z41" s="37" t="s">
        <v>6</v>
      </c>
      <c r="AA41" s="40">
        <v>7100</v>
      </c>
      <c r="AB41" s="24">
        <v>7100</v>
      </c>
      <c r="AC41" s="41">
        <f t="shared" si="3"/>
        <v>1.0395774647887324</v>
      </c>
      <c r="AD41" s="42"/>
      <c r="AE41" s="43"/>
      <c r="AF41" s="178"/>
    </row>
    <row r="42" spans="1:32" ht="42" customHeight="1" x14ac:dyDescent="0.2">
      <c r="A42" s="34">
        <v>32</v>
      </c>
      <c r="B42" s="34" t="s">
        <v>211</v>
      </c>
      <c r="C42" s="34" t="s">
        <v>232</v>
      </c>
      <c r="D42" s="35" t="s">
        <v>67</v>
      </c>
      <c r="E42" s="51" t="s">
        <v>68</v>
      </c>
      <c r="F42" s="44" t="s">
        <v>207</v>
      </c>
      <c r="G42" s="45"/>
      <c r="H42" s="46"/>
      <c r="I42" s="47"/>
      <c r="J42" s="37"/>
      <c r="K42" s="48"/>
      <c r="L42" s="24"/>
      <c r="M42" s="49"/>
      <c r="N42" s="44" t="s">
        <v>207</v>
      </c>
      <c r="O42" s="45"/>
      <c r="P42" s="46"/>
      <c r="Q42" s="47"/>
      <c r="R42" s="37"/>
      <c r="S42" s="48"/>
      <c r="T42" s="24"/>
      <c r="U42" s="49"/>
      <c r="V42" s="36" t="s">
        <v>10</v>
      </c>
      <c r="W42" s="37" t="s">
        <v>6</v>
      </c>
      <c r="X42" s="38" t="s">
        <v>11</v>
      </c>
      <c r="Y42" s="39">
        <v>7381</v>
      </c>
      <c r="Z42" s="37" t="s">
        <v>6</v>
      </c>
      <c r="AA42" s="40">
        <v>7100</v>
      </c>
      <c r="AB42" s="24">
        <v>7100</v>
      </c>
      <c r="AC42" s="41">
        <f t="shared" si="3"/>
        <v>1.0395774647887324</v>
      </c>
      <c r="AD42" s="42"/>
      <c r="AE42" s="43"/>
      <c r="AF42" s="178"/>
    </row>
    <row r="43" spans="1:32" ht="42" customHeight="1" x14ac:dyDescent="0.2">
      <c r="A43" s="34">
        <v>33</v>
      </c>
      <c r="B43" s="34" t="s">
        <v>214</v>
      </c>
      <c r="C43" s="34" t="s">
        <v>232</v>
      </c>
      <c r="D43" s="35" t="s">
        <v>69</v>
      </c>
      <c r="E43" s="51" t="s">
        <v>70</v>
      </c>
      <c r="F43" s="44" t="s">
        <v>207</v>
      </c>
      <c r="G43" s="45"/>
      <c r="H43" s="46"/>
      <c r="I43" s="47"/>
      <c r="J43" s="37"/>
      <c r="K43" s="48"/>
      <c r="L43" s="24"/>
      <c r="M43" s="49"/>
      <c r="N43" s="44" t="s">
        <v>207</v>
      </c>
      <c r="O43" s="45"/>
      <c r="P43" s="46"/>
      <c r="Q43" s="47"/>
      <c r="R43" s="37"/>
      <c r="S43" s="48"/>
      <c r="T43" s="24"/>
      <c r="U43" s="49"/>
      <c r="V43" s="36" t="s">
        <v>10</v>
      </c>
      <c r="W43" s="37" t="s">
        <v>6</v>
      </c>
      <c r="X43" s="38" t="s">
        <v>11</v>
      </c>
      <c r="Y43" s="39">
        <v>7381</v>
      </c>
      <c r="Z43" s="37" t="s">
        <v>6</v>
      </c>
      <c r="AA43" s="40">
        <v>7100</v>
      </c>
      <c r="AB43" s="24">
        <v>7100</v>
      </c>
      <c r="AC43" s="41">
        <f t="shared" si="3"/>
        <v>1.0395774647887324</v>
      </c>
      <c r="AD43" s="42"/>
      <c r="AE43" s="43"/>
      <c r="AF43" s="178"/>
    </row>
    <row r="44" spans="1:32" ht="42" customHeight="1" x14ac:dyDescent="0.2">
      <c r="A44" s="34">
        <v>34</v>
      </c>
      <c r="B44" s="34" t="s">
        <v>211</v>
      </c>
      <c r="C44" s="34" t="s">
        <v>232</v>
      </c>
      <c r="D44" s="35" t="s">
        <v>71</v>
      </c>
      <c r="E44" s="51" t="s">
        <v>72</v>
      </c>
      <c r="F44" s="44" t="s">
        <v>207</v>
      </c>
      <c r="G44" s="45"/>
      <c r="H44" s="46"/>
      <c r="I44" s="47"/>
      <c r="J44" s="37"/>
      <c r="K44" s="48"/>
      <c r="L44" s="24"/>
      <c r="M44" s="49"/>
      <c r="N44" s="44" t="s">
        <v>207</v>
      </c>
      <c r="O44" s="45"/>
      <c r="P44" s="46"/>
      <c r="Q44" s="47"/>
      <c r="R44" s="37"/>
      <c r="S44" s="48"/>
      <c r="T44" s="24"/>
      <c r="U44" s="49"/>
      <c r="V44" s="36" t="s">
        <v>10</v>
      </c>
      <c r="W44" s="37" t="s">
        <v>6</v>
      </c>
      <c r="X44" s="38" t="s">
        <v>11</v>
      </c>
      <c r="Y44" s="39">
        <v>7381</v>
      </c>
      <c r="Z44" s="37" t="s">
        <v>6</v>
      </c>
      <c r="AA44" s="40">
        <v>7100</v>
      </c>
      <c r="AB44" s="24">
        <v>7100</v>
      </c>
      <c r="AC44" s="41">
        <f t="shared" si="3"/>
        <v>1.0395774647887324</v>
      </c>
      <c r="AD44" s="42"/>
      <c r="AE44" s="43"/>
      <c r="AF44" s="178"/>
    </row>
    <row r="45" spans="1:32" ht="42" customHeight="1" x14ac:dyDescent="0.2">
      <c r="A45" s="34">
        <v>35</v>
      </c>
      <c r="B45" s="34" t="s">
        <v>211</v>
      </c>
      <c r="C45" s="34" t="s">
        <v>232</v>
      </c>
      <c r="D45" s="35" t="s">
        <v>73</v>
      </c>
      <c r="E45" s="51" t="s">
        <v>74</v>
      </c>
      <c r="F45" s="44" t="s">
        <v>207</v>
      </c>
      <c r="G45" s="45"/>
      <c r="H45" s="46"/>
      <c r="I45" s="47"/>
      <c r="J45" s="37"/>
      <c r="K45" s="48"/>
      <c r="L45" s="24"/>
      <c r="M45" s="49"/>
      <c r="N45" s="44" t="s">
        <v>207</v>
      </c>
      <c r="O45" s="45"/>
      <c r="P45" s="46"/>
      <c r="Q45" s="47"/>
      <c r="R45" s="37"/>
      <c r="S45" s="48"/>
      <c r="T45" s="24"/>
      <c r="U45" s="49"/>
      <c r="V45" s="36" t="s">
        <v>10</v>
      </c>
      <c r="W45" s="37" t="s">
        <v>6</v>
      </c>
      <c r="X45" s="38" t="s">
        <v>11</v>
      </c>
      <c r="Y45" s="39">
        <v>7381</v>
      </c>
      <c r="Z45" s="37" t="s">
        <v>6</v>
      </c>
      <c r="AA45" s="40">
        <v>7100</v>
      </c>
      <c r="AB45" s="24">
        <v>7100</v>
      </c>
      <c r="AC45" s="41">
        <f t="shared" si="3"/>
        <v>1.0395774647887324</v>
      </c>
      <c r="AD45" s="42"/>
      <c r="AE45" s="43"/>
      <c r="AF45" s="55"/>
    </row>
    <row r="46" spans="1:32" ht="42" customHeight="1" x14ac:dyDescent="0.2">
      <c r="A46" s="34">
        <v>36</v>
      </c>
      <c r="B46" s="34" t="s">
        <v>211</v>
      </c>
      <c r="C46" s="34" t="s">
        <v>232</v>
      </c>
      <c r="D46" s="35" t="s">
        <v>75</v>
      </c>
      <c r="E46" s="51" t="s">
        <v>76</v>
      </c>
      <c r="F46" s="44" t="s">
        <v>207</v>
      </c>
      <c r="G46" s="45"/>
      <c r="H46" s="46"/>
      <c r="I46" s="47"/>
      <c r="J46" s="37"/>
      <c r="K46" s="48"/>
      <c r="L46" s="24"/>
      <c r="M46" s="49"/>
      <c r="N46" s="44" t="s">
        <v>207</v>
      </c>
      <c r="O46" s="45"/>
      <c r="P46" s="46"/>
      <c r="Q46" s="47"/>
      <c r="R46" s="37"/>
      <c r="S46" s="48"/>
      <c r="T46" s="24"/>
      <c r="U46" s="49"/>
      <c r="V46" s="36" t="s">
        <v>10</v>
      </c>
      <c r="W46" s="37" t="s">
        <v>6</v>
      </c>
      <c r="X46" s="38" t="s">
        <v>11</v>
      </c>
      <c r="Y46" s="39">
        <v>1765</v>
      </c>
      <c r="Z46" s="37" t="s">
        <v>6</v>
      </c>
      <c r="AA46" s="40">
        <v>3000</v>
      </c>
      <c r="AB46" s="24">
        <v>3000</v>
      </c>
      <c r="AC46" s="41">
        <f t="shared" si="3"/>
        <v>0.58833333333333337</v>
      </c>
      <c r="AD46" s="42"/>
      <c r="AE46" s="43"/>
      <c r="AF46" s="178" t="s">
        <v>194</v>
      </c>
    </row>
    <row r="47" spans="1:32" ht="42" customHeight="1" x14ac:dyDescent="0.2">
      <c r="A47" s="34">
        <v>37</v>
      </c>
      <c r="B47" s="34" t="s">
        <v>211</v>
      </c>
      <c r="C47" s="34" t="s">
        <v>232</v>
      </c>
      <c r="D47" s="35" t="s">
        <v>77</v>
      </c>
      <c r="E47" s="51" t="s">
        <v>78</v>
      </c>
      <c r="F47" s="44" t="s">
        <v>207</v>
      </c>
      <c r="G47" s="45"/>
      <c r="H47" s="46"/>
      <c r="I47" s="47"/>
      <c r="J47" s="37"/>
      <c r="K47" s="48"/>
      <c r="L47" s="24"/>
      <c r="M47" s="49"/>
      <c r="N47" s="44" t="s">
        <v>207</v>
      </c>
      <c r="O47" s="45"/>
      <c r="P47" s="46"/>
      <c r="Q47" s="47"/>
      <c r="R47" s="37"/>
      <c r="S47" s="48"/>
      <c r="T47" s="24"/>
      <c r="U47" s="49"/>
      <c r="V47" s="36" t="s">
        <v>10</v>
      </c>
      <c r="W47" s="37" t="s">
        <v>6</v>
      </c>
      <c r="X47" s="38" t="s">
        <v>11</v>
      </c>
      <c r="Y47" s="39">
        <v>1765</v>
      </c>
      <c r="Z47" s="37" t="s">
        <v>6</v>
      </c>
      <c r="AA47" s="40">
        <v>3000</v>
      </c>
      <c r="AB47" s="24">
        <v>3000</v>
      </c>
      <c r="AC47" s="41">
        <f t="shared" si="3"/>
        <v>0.58833333333333337</v>
      </c>
      <c r="AD47" s="42"/>
      <c r="AE47" s="43"/>
      <c r="AF47" s="178"/>
    </row>
    <row r="48" spans="1:32" ht="42" customHeight="1" x14ac:dyDescent="0.2">
      <c r="A48" s="34">
        <v>38</v>
      </c>
      <c r="B48" s="34" t="s">
        <v>211</v>
      </c>
      <c r="C48" s="34" t="s">
        <v>232</v>
      </c>
      <c r="D48" s="35" t="s">
        <v>79</v>
      </c>
      <c r="E48" s="51" t="s">
        <v>80</v>
      </c>
      <c r="F48" s="44" t="s">
        <v>207</v>
      </c>
      <c r="G48" s="45"/>
      <c r="H48" s="46"/>
      <c r="I48" s="47"/>
      <c r="J48" s="37"/>
      <c r="K48" s="48"/>
      <c r="L48" s="24"/>
      <c r="M48" s="49"/>
      <c r="N48" s="44" t="s">
        <v>207</v>
      </c>
      <c r="O48" s="45"/>
      <c r="P48" s="46"/>
      <c r="Q48" s="47"/>
      <c r="R48" s="37"/>
      <c r="S48" s="48"/>
      <c r="T48" s="24"/>
      <c r="U48" s="49"/>
      <c r="V48" s="36" t="s">
        <v>10</v>
      </c>
      <c r="W48" s="37" t="s">
        <v>6</v>
      </c>
      <c r="X48" s="38" t="s">
        <v>11</v>
      </c>
      <c r="Y48" s="39">
        <v>1765</v>
      </c>
      <c r="Z48" s="37" t="s">
        <v>6</v>
      </c>
      <c r="AA48" s="40">
        <v>3000</v>
      </c>
      <c r="AB48" s="24">
        <v>3000</v>
      </c>
      <c r="AC48" s="41">
        <f t="shared" si="3"/>
        <v>0.58833333333333337</v>
      </c>
      <c r="AD48" s="42"/>
      <c r="AE48" s="43"/>
      <c r="AF48" s="178"/>
    </row>
    <row r="49" spans="1:32" ht="42" customHeight="1" x14ac:dyDescent="0.2">
      <c r="A49" s="34">
        <v>39</v>
      </c>
      <c r="B49" s="34" t="s">
        <v>211</v>
      </c>
      <c r="C49" s="34" t="s">
        <v>232</v>
      </c>
      <c r="D49" s="35" t="s">
        <v>81</v>
      </c>
      <c r="E49" s="51" t="s">
        <v>82</v>
      </c>
      <c r="F49" s="44" t="s">
        <v>207</v>
      </c>
      <c r="G49" s="45"/>
      <c r="H49" s="46"/>
      <c r="I49" s="47"/>
      <c r="J49" s="37"/>
      <c r="K49" s="48"/>
      <c r="L49" s="24"/>
      <c r="M49" s="49"/>
      <c r="N49" s="44" t="s">
        <v>207</v>
      </c>
      <c r="O49" s="45"/>
      <c r="P49" s="46"/>
      <c r="Q49" s="47"/>
      <c r="R49" s="37"/>
      <c r="S49" s="48"/>
      <c r="T49" s="24"/>
      <c r="U49" s="49"/>
      <c r="V49" s="36" t="s">
        <v>10</v>
      </c>
      <c r="W49" s="37" t="s">
        <v>6</v>
      </c>
      <c r="X49" s="38" t="s">
        <v>11</v>
      </c>
      <c r="Y49" s="39">
        <v>1765</v>
      </c>
      <c r="Z49" s="37" t="s">
        <v>6</v>
      </c>
      <c r="AA49" s="40">
        <v>3000</v>
      </c>
      <c r="AB49" s="24">
        <v>3000</v>
      </c>
      <c r="AC49" s="41">
        <f t="shared" si="3"/>
        <v>0.58833333333333337</v>
      </c>
      <c r="AD49" s="42"/>
      <c r="AE49" s="43"/>
      <c r="AF49" s="178"/>
    </row>
    <row r="50" spans="1:32" ht="42" customHeight="1" x14ac:dyDescent="0.2">
      <c r="A50" s="34">
        <v>40</v>
      </c>
      <c r="B50" s="34" t="s">
        <v>211</v>
      </c>
      <c r="C50" s="34" t="s">
        <v>232</v>
      </c>
      <c r="D50" s="35" t="s">
        <v>83</v>
      </c>
      <c r="E50" s="51" t="s">
        <v>84</v>
      </c>
      <c r="F50" s="44" t="s">
        <v>207</v>
      </c>
      <c r="G50" s="45"/>
      <c r="H50" s="46"/>
      <c r="I50" s="47"/>
      <c r="J50" s="37"/>
      <c r="K50" s="48"/>
      <c r="L50" s="24"/>
      <c r="M50" s="49"/>
      <c r="N50" s="44" t="s">
        <v>207</v>
      </c>
      <c r="O50" s="45"/>
      <c r="P50" s="46"/>
      <c r="Q50" s="47"/>
      <c r="R50" s="37"/>
      <c r="S50" s="48"/>
      <c r="T50" s="24"/>
      <c r="U50" s="49"/>
      <c r="V50" s="36" t="s">
        <v>10</v>
      </c>
      <c r="W50" s="37" t="s">
        <v>6</v>
      </c>
      <c r="X50" s="38" t="s">
        <v>11</v>
      </c>
      <c r="Y50" s="39">
        <v>1765</v>
      </c>
      <c r="Z50" s="37" t="s">
        <v>6</v>
      </c>
      <c r="AA50" s="40">
        <v>3000</v>
      </c>
      <c r="AB50" s="24">
        <v>3000</v>
      </c>
      <c r="AC50" s="41">
        <f t="shared" si="3"/>
        <v>0.58833333333333337</v>
      </c>
      <c r="AD50" s="42"/>
      <c r="AE50" s="43"/>
      <c r="AF50" s="178"/>
    </row>
    <row r="51" spans="1:32" ht="42" customHeight="1" x14ac:dyDescent="0.2">
      <c r="A51" s="34">
        <v>41</v>
      </c>
      <c r="B51" s="34" t="s">
        <v>211</v>
      </c>
      <c r="C51" s="34" t="s">
        <v>232</v>
      </c>
      <c r="D51" s="35" t="s">
        <v>85</v>
      </c>
      <c r="E51" s="51" t="s">
        <v>86</v>
      </c>
      <c r="F51" s="44" t="s">
        <v>207</v>
      </c>
      <c r="G51" s="45"/>
      <c r="H51" s="46"/>
      <c r="I51" s="47"/>
      <c r="J51" s="37"/>
      <c r="K51" s="48"/>
      <c r="L51" s="24"/>
      <c r="M51" s="49"/>
      <c r="N51" s="44" t="s">
        <v>207</v>
      </c>
      <c r="O51" s="45"/>
      <c r="P51" s="46"/>
      <c r="Q51" s="47"/>
      <c r="R51" s="37"/>
      <c r="S51" s="48"/>
      <c r="T51" s="24"/>
      <c r="U51" s="49"/>
      <c r="V51" s="36" t="s">
        <v>10</v>
      </c>
      <c r="W51" s="37" t="s">
        <v>6</v>
      </c>
      <c r="X51" s="38" t="s">
        <v>11</v>
      </c>
      <c r="Y51" s="39">
        <v>1765</v>
      </c>
      <c r="Z51" s="37" t="s">
        <v>6</v>
      </c>
      <c r="AA51" s="40">
        <v>3000</v>
      </c>
      <c r="AB51" s="24">
        <v>3000</v>
      </c>
      <c r="AC51" s="41">
        <f t="shared" si="3"/>
        <v>0.58833333333333337</v>
      </c>
      <c r="AD51" s="42"/>
      <c r="AE51" s="43"/>
      <c r="AF51" s="178" t="s">
        <v>218</v>
      </c>
    </row>
    <row r="52" spans="1:32" ht="42" customHeight="1" x14ac:dyDescent="0.2">
      <c r="A52" s="34">
        <v>42</v>
      </c>
      <c r="B52" s="34" t="s">
        <v>214</v>
      </c>
      <c r="C52" s="34" t="s">
        <v>232</v>
      </c>
      <c r="D52" s="35" t="s">
        <v>87</v>
      </c>
      <c r="E52" s="51" t="s">
        <v>88</v>
      </c>
      <c r="F52" s="44" t="s">
        <v>207</v>
      </c>
      <c r="G52" s="45"/>
      <c r="H52" s="46"/>
      <c r="I52" s="47"/>
      <c r="J52" s="37"/>
      <c r="K52" s="48"/>
      <c r="L52" s="24"/>
      <c r="M52" s="49"/>
      <c r="N52" s="44" t="s">
        <v>207</v>
      </c>
      <c r="O52" s="45"/>
      <c r="P52" s="46"/>
      <c r="Q52" s="47"/>
      <c r="R52" s="37"/>
      <c r="S52" s="48"/>
      <c r="T52" s="24"/>
      <c r="U52" s="49"/>
      <c r="V52" s="36" t="s">
        <v>10</v>
      </c>
      <c r="W52" s="37" t="s">
        <v>6</v>
      </c>
      <c r="X52" s="38" t="s">
        <v>11</v>
      </c>
      <c r="Y52" s="39">
        <v>1765</v>
      </c>
      <c r="Z52" s="37" t="s">
        <v>6</v>
      </c>
      <c r="AA52" s="40">
        <v>3000</v>
      </c>
      <c r="AB52" s="24">
        <v>3000</v>
      </c>
      <c r="AC52" s="41">
        <f t="shared" si="3"/>
        <v>0.58833333333333337</v>
      </c>
      <c r="AD52" s="42"/>
      <c r="AE52" s="43"/>
      <c r="AF52" s="178"/>
    </row>
    <row r="53" spans="1:32" ht="42" customHeight="1" x14ac:dyDescent="0.2">
      <c r="A53" s="34">
        <v>43</v>
      </c>
      <c r="B53" s="34" t="s">
        <v>211</v>
      </c>
      <c r="C53" s="34" t="s">
        <v>232</v>
      </c>
      <c r="D53" s="35" t="s">
        <v>89</v>
      </c>
      <c r="E53" s="51" t="s">
        <v>90</v>
      </c>
      <c r="F53" s="44" t="s">
        <v>207</v>
      </c>
      <c r="G53" s="45"/>
      <c r="H53" s="46"/>
      <c r="I53" s="47"/>
      <c r="J53" s="37"/>
      <c r="K53" s="48"/>
      <c r="L53" s="24"/>
      <c r="M53" s="49"/>
      <c r="N53" s="44" t="s">
        <v>207</v>
      </c>
      <c r="O53" s="45"/>
      <c r="P53" s="46"/>
      <c r="Q53" s="47"/>
      <c r="R53" s="37"/>
      <c r="S53" s="48"/>
      <c r="T53" s="24"/>
      <c r="U53" s="49"/>
      <c r="V53" s="36" t="s">
        <v>10</v>
      </c>
      <c r="W53" s="37" t="s">
        <v>6</v>
      </c>
      <c r="X53" s="38" t="s">
        <v>11</v>
      </c>
      <c r="Y53" s="39">
        <v>1765</v>
      </c>
      <c r="Z53" s="37" t="s">
        <v>6</v>
      </c>
      <c r="AA53" s="40">
        <v>3000</v>
      </c>
      <c r="AB53" s="24">
        <v>3000</v>
      </c>
      <c r="AC53" s="41">
        <f t="shared" si="3"/>
        <v>0.58833333333333337</v>
      </c>
      <c r="AD53" s="42"/>
      <c r="AE53" s="43"/>
      <c r="AF53" s="178"/>
    </row>
    <row r="54" spans="1:32" ht="42" customHeight="1" x14ac:dyDescent="0.2">
      <c r="A54" s="34">
        <v>44</v>
      </c>
      <c r="B54" s="34" t="s">
        <v>211</v>
      </c>
      <c r="C54" s="34" t="s">
        <v>232</v>
      </c>
      <c r="D54" s="35" t="s">
        <v>91</v>
      </c>
      <c r="E54" s="34" t="s">
        <v>92</v>
      </c>
      <c r="F54" s="44" t="s">
        <v>207</v>
      </c>
      <c r="G54" s="45"/>
      <c r="H54" s="46"/>
      <c r="I54" s="47"/>
      <c r="J54" s="37"/>
      <c r="K54" s="48"/>
      <c r="L54" s="24"/>
      <c r="M54" s="49"/>
      <c r="N54" s="44" t="s">
        <v>207</v>
      </c>
      <c r="O54" s="45"/>
      <c r="P54" s="46"/>
      <c r="Q54" s="47"/>
      <c r="R54" s="37"/>
      <c r="S54" s="48"/>
      <c r="T54" s="24"/>
      <c r="U54" s="49"/>
      <c r="V54" s="36" t="s">
        <v>10</v>
      </c>
      <c r="W54" s="37" t="s">
        <v>6</v>
      </c>
      <c r="X54" s="38" t="s">
        <v>11</v>
      </c>
      <c r="Y54" s="39">
        <v>1765</v>
      </c>
      <c r="Z54" s="37" t="s">
        <v>6</v>
      </c>
      <c r="AA54" s="40">
        <v>3000</v>
      </c>
      <c r="AB54" s="24">
        <v>3000</v>
      </c>
      <c r="AC54" s="41">
        <f t="shared" si="3"/>
        <v>0.58833333333333337</v>
      </c>
      <c r="AD54" s="42"/>
      <c r="AE54" s="43"/>
      <c r="AF54" s="178"/>
    </row>
    <row r="55" spans="1:32" ht="42" customHeight="1" x14ac:dyDescent="0.2">
      <c r="A55" s="34">
        <v>45</v>
      </c>
      <c r="B55" s="34" t="s">
        <v>214</v>
      </c>
      <c r="C55" s="34" t="s">
        <v>232</v>
      </c>
      <c r="D55" s="35" t="s">
        <v>93</v>
      </c>
      <c r="E55" s="51" t="s">
        <v>94</v>
      </c>
      <c r="F55" s="44" t="s">
        <v>207</v>
      </c>
      <c r="G55" s="45"/>
      <c r="H55" s="46"/>
      <c r="I55" s="47"/>
      <c r="J55" s="37"/>
      <c r="K55" s="48"/>
      <c r="L55" s="24"/>
      <c r="M55" s="49"/>
      <c r="N55" s="44" t="s">
        <v>207</v>
      </c>
      <c r="O55" s="45"/>
      <c r="P55" s="46"/>
      <c r="Q55" s="47"/>
      <c r="R55" s="37"/>
      <c r="S55" s="48"/>
      <c r="T55" s="24"/>
      <c r="U55" s="49"/>
      <c r="V55" s="36" t="s">
        <v>10</v>
      </c>
      <c r="W55" s="37" t="s">
        <v>6</v>
      </c>
      <c r="X55" s="38" t="s">
        <v>11</v>
      </c>
      <c r="Y55" s="39">
        <v>1765</v>
      </c>
      <c r="Z55" s="37" t="s">
        <v>6</v>
      </c>
      <c r="AA55" s="40">
        <v>3000</v>
      </c>
      <c r="AB55" s="24">
        <v>3000</v>
      </c>
      <c r="AC55" s="41">
        <f t="shared" si="3"/>
        <v>0.58833333333333337</v>
      </c>
      <c r="AD55" s="42"/>
      <c r="AE55" s="43"/>
      <c r="AF55" s="178"/>
    </row>
    <row r="56" spans="1:32" ht="42" customHeight="1" x14ac:dyDescent="0.2">
      <c r="A56" s="34">
        <v>46</v>
      </c>
      <c r="B56" s="34" t="s">
        <v>211</v>
      </c>
      <c r="C56" s="34" t="s">
        <v>232</v>
      </c>
      <c r="D56" s="35" t="s">
        <v>95</v>
      </c>
      <c r="E56" s="34" t="s">
        <v>96</v>
      </c>
      <c r="F56" s="44" t="s">
        <v>207</v>
      </c>
      <c r="G56" s="45"/>
      <c r="H56" s="46"/>
      <c r="I56" s="47"/>
      <c r="J56" s="37"/>
      <c r="K56" s="48"/>
      <c r="L56" s="24"/>
      <c r="M56" s="49"/>
      <c r="N56" s="44" t="s">
        <v>207</v>
      </c>
      <c r="O56" s="45"/>
      <c r="P56" s="46"/>
      <c r="Q56" s="47"/>
      <c r="R56" s="37"/>
      <c r="S56" s="48"/>
      <c r="T56" s="24"/>
      <c r="U56" s="49"/>
      <c r="V56" s="36" t="s">
        <v>10</v>
      </c>
      <c r="W56" s="37" t="s">
        <v>6</v>
      </c>
      <c r="X56" s="38" t="s">
        <v>11</v>
      </c>
      <c r="Y56" s="39">
        <v>1765</v>
      </c>
      <c r="Z56" s="37" t="s">
        <v>6</v>
      </c>
      <c r="AA56" s="40">
        <v>3000</v>
      </c>
      <c r="AB56" s="24">
        <v>3000</v>
      </c>
      <c r="AC56" s="50">
        <f t="shared" si="3"/>
        <v>0.58833333333333337</v>
      </c>
      <c r="AD56" s="42"/>
      <c r="AE56" s="43"/>
      <c r="AF56" s="178"/>
    </row>
    <row r="57" spans="1:32" ht="42" customHeight="1" x14ac:dyDescent="0.2">
      <c r="A57" s="34">
        <v>47</v>
      </c>
      <c r="B57" s="34" t="s">
        <v>214</v>
      </c>
      <c r="C57" s="34" t="s">
        <v>232</v>
      </c>
      <c r="D57" s="35" t="s">
        <v>97</v>
      </c>
      <c r="E57" s="34" t="s">
        <v>98</v>
      </c>
      <c r="F57" s="44" t="s">
        <v>207</v>
      </c>
      <c r="G57" s="45"/>
      <c r="H57" s="46"/>
      <c r="I57" s="47"/>
      <c r="J57" s="37"/>
      <c r="K57" s="48"/>
      <c r="L57" s="24"/>
      <c r="M57" s="49"/>
      <c r="N57" s="44" t="s">
        <v>207</v>
      </c>
      <c r="O57" s="45"/>
      <c r="P57" s="46"/>
      <c r="Q57" s="47"/>
      <c r="R57" s="37"/>
      <c r="S57" s="48"/>
      <c r="T57" s="24"/>
      <c r="U57" s="49"/>
      <c r="V57" s="36" t="s">
        <v>10</v>
      </c>
      <c r="W57" s="37" t="s">
        <v>6</v>
      </c>
      <c r="X57" s="38" t="s">
        <v>11</v>
      </c>
      <c r="Y57" s="39">
        <v>1765</v>
      </c>
      <c r="Z57" s="37" t="s">
        <v>6</v>
      </c>
      <c r="AA57" s="40">
        <v>3000</v>
      </c>
      <c r="AB57" s="24">
        <v>3000</v>
      </c>
      <c r="AC57" s="41">
        <f t="shared" si="3"/>
        <v>0.58833333333333337</v>
      </c>
      <c r="AD57" s="42"/>
      <c r="AE57" s="43"/>
      <c r="AF57" s="178"/>
    </row>
    <row r="58" spans="1:32" ht="42" customHeight="1" x14ac:dyDescent="0.2">
      <c r="A58" s="34">
        <v>48</v>
      </c>
      <c r="B58" s="34" t="s">
        <v>214</v>
      </c>
      <c r="C58" s="34" t="s">
        <v>232</v>
      </c>
      <c r="D58" s="35" t="s">
        <v>99</v>
      </c>
      <c r="E58" s="34" t="s">
        <v>100</v>
      </c>
      <c r="F58" s="36" t="s">
        <v>10</v>
      </c>
      <c r="G58" s="37" t="s">
        <v>6</v>
      </c>
      <c r="H58" s="38" t="s">
        <v>11</v>
      </c>
      <c r="I58" s="39">
        <v>1765</v>
      </c>
      <c r="J58" s="37" t="s">
        <v>6</v>
      </c>
      <c r="K58" s="40">
        <v>3000</v>
      </c>
      <c r="L58" s="24">
        <v>3000</v>
      </c>
      <c r="M58" s="41">
        <f>I58/L58</f>
        <v>0.58833333333333337</v>
      </c>
      <c r="N58" s="44" t="s">
        <v>207</v>
      </c>
      <c r="O58" s="45"/>
      <c r="P58" s="46"/>
      <c r="Q58" s="47"/>
      <c r="R58" s="37"/>
      <c r="S58" s="48"/>
      <c r="T58" s="24"/>
      <c r="U58" s="49"/>
      <c r="V58" s="44" t="s">
        <v>207</v>
      </c>
      <c r="W58" s="45"/>
      <c r="X58" s="46"/>
      <c r="Y58" s="47"/>
      <c r="Z58" s="37"/>
      <c r="AA58" s="48"/>
      <c r="AB58" s="24"/>
      <c r="AC58" s="52"/>
      <c r="AD58" s="42"/>
      <c r="AE58" s="43"/>
      <c r="AF58" s="178"/>
    </row>
    <row r="59" spans="1:32" ht="42" customHeight="1" x14ac:dyDescent="0.2">
      <c r="A59" s="34">
        <v>49</v>
      </c>
      <c r="B59" s="34" t="s">
        <v>211</v>
      </c>
      <c r="C59" s="34" t="s">
        <v>232</v>
      </c>
      <c r="D59" s="35" t="s">
        <v>101</v>
      </c>
      <c r="E59" s="34" t="s">
        <v>102</v>
      </c>
      <c r="F59" s="44" t="s">
        <v>207</v>
      </c>
      <c r="G59" s="45"/>
      <c r="H59" s="46"/>
      <c r="I59" s="47"/>
      <c r="J59" s="37"/>
      <c r="K59" s="48"/>
      <c r="L59" s="24"/>
      <c r="M59" s="49"/>
      <c r="N59" s="44" t="s">
        <v>207</v>
      </c>
      <c r="O59" s="45"/>
      <c r="P59" s="46"/>
      <c r="Q59" s="47"/>
      <c r="R59" s="37"/>
      <c r="S59" s="48"/>
      <c r="T59" s="24"/>
      <c r="U59" s="49"/>
      <c r="V59" s="36" t="s">
        <v>10</v>
      </c>
      <c r="W59" s="37" t="s">
        <v>6</v>
      </c>
      <c r="X59" s="38" t="s">
        <v>11</v>
      </c>
      <c r="Y59" s="39">
        <v>1765</v>
      </c>
      <c r="Z59" s="37" t="s">
        <v>6</v>
      </c>
      <c r="AA59" s="40">
        <v>3000</v>
      </c>
      <c r="AB59" s="24">
        <v>3000</v>
      </c>
      <c r="AC59" s="41">
        <f>Y59/AB59</f>
        <v>0.58833333333333337</v>
      </c>
      <c r="AD59" s="42"/>
      <c r="AE59" s="43"/>
      <c r="AF59" s="178"/>
    </row>
    <row r="60" spans="1:32" ht="42" customHeight="1" x14ac:dyDescent="0.2">
      <c r="A60" s="34">
        <v>50</v>
      </c>
      <c r="B60" s="34" t="s">
        <v>103</v>
      </c>
      <c r="C60" s="34" t="s">
        <v>232</v>
      </c>
      <c r="D60" s="35" t="s">
        <v>104</v>
      </c>
      <c r="E60" s="34" t="s">
        <v>105</v>
      </c>
      <c r="F60" s="44" t="s">
        <v>217</v>
      </c>
      <c r="G60" s="45"/>
      <c r="H60" s="46"/>
      <c r="I60" s="47"/>
      <c r="J60" s="37"/>
      <c r="K60" s="48"/>
      <c r="L60" s="24"/>
      <c r="M60" s="49"/>
      <c r="N60" s="36" t="s">
        <v>5</v>
      </c>
      <c r="O60" s="37" t="s">
        <v>6</v>
      </c>
      <c r="P60" s="38" t="s">
        <v>7</v>
      </c>
      <c r="Q60" s="56">
        <v>990.61</v>
      </c>
      <c r="R60" s="37" t="s">
        <v>6</v>
      </c>
      <c r="S60" s="57">
        <v>990.61</v>
      </c>
      <c r="T60" s="30">
        <v>990.61</v>
      </c>
      <c r="U60" s="41">
        <f>Q60/T60</f>
        <v>1</v>
      </c>
      <c r="V60" s="44" t="s">
        <v>217</v>
      </c>
      <c r="W60" s="45"/>
      <c r="X60" s="46"/>
      <c r="Y60" s="47"/>
      <c r="Z60" s="37"/>
      <c r="AA60" s="48"/>
      <c r="AB60" s="24"/>
      <c r="AC60" s="49"/>
      <c r="AD60" s="53"/>
      <c r="AE60" s="54"/>
      <c r="AF60" s="178"/>
    </row>
    <row r="61" spans="1:32" ht="42" customHeight="1" x14ac:dyDescent="0.2">
      <c r="A61" s="34">
        <v>51</v>
      </c>
      <c r="B61" s="34" t="s">
        <v>214</v>
      </c>
      <c r="C61" s="34" t="s">
        <v>232</v>
      </c>
      <c r="D61" s="35" t="s">
        <v>106</v>
      </c>
      <c r="E61" s="34" t="s">
        <v>107</v>
      </c>
      <c r="F61" s="36" t="s">
        <v>10</v>
      </c>
      <c r="G61" s="37" t="s">
        <v>6</v>
      </c>
      <c r="H61" s="38" t="s">
        <v>11</v>
      </c>
      <c r="I61" s="39">
        <v>1765</v>
      </c>
      <c r="J61" s="37" t="s">
        <v>6</v>
      </c>
      <c r="K61" s="40">
        <v>3000</v>
      </c>
      <c r="L61" s="24">
        <v>3000</v>
      </c>
      <c r="M61" s="41">
        <f t="shared" ref="M61:M74" si="4">I61/L61</f>
        <v>0.58833333333333337</v>
      </c>
      <c r="N61" s="44" t="s">
        <v>207</v>
      </c>
      <c r="O61" s="45"/>
      <c r="P61" s="46"/>
      <c r="Q61" s="47"/>
      <c r="R61" s="37"/>
      <c r="S61" s="48"/>
      <c r="T61" s="24"/>
      <c r="U61" s="49"/>
      <c r="V61" s="36" t="s">
        <v>10</v>
      </c>
      <c r="W61" s="37" t="s">
        <v>6</v>
      </c>
      <c r="X61" s="38" t="s">
        <v>11</v>
      </c>
      <c r="Y61" s="39">
        <v>1765</v>
      </c>
      <c r="Z61" s="37" t="s">
        <v>6</v>
      </c>
      <c r="AA61" s="40">
        <v>3000</v>
      </c>
      <c r="AB61" s="24">
        <v>3000</v>
      </c>
      <c r="AC61" s="41">
        <f>Y61/AB61</f>
        <v>0.58833333333333337</v>
      </c>
      <c r="AD61" s="42"/>
      <c r="AE61" s="43"/>
      <c r="AF61" s="178"/>
    </row>
    <row r="62" spans="1:32" ht="42" customHeight="1" x14ac:dyDescent="0.2">
      <c r="A62" s="34">
        <v>52</v>
      </c>
      <c r="B62" s="34" t="s">
        <v>211</v>
      </c>
      <c r="C62" s="34" t="s">
        <v>232</v>
      </c>
      <c r="D62" s="35" t="s">
        <v>108</v>
      </c>
      <c r="E62" s="34" t="s">
        <v>109</v>
      </c>
      <c r="F62" s="36" t="s">
        <v>10</v>
      </c>
      <c r="G62" s="37" t="s">
        <v>6</v>
      </c>
      <c r="H62" s="38" t="s">
        <v>11</v>
      </c>
      <c r="I62" s="39">
        <v>1765</v>
      </c>
      <c r="J62" s="37" t="s">
        <v>6</v>
      </c>
      <c r="K62" s="40">
        <v>3000</v>
      </c>
      <c r="L62" s="24">
        <v>3000</v>
      </c>
      <c r="M62" s="41">
        <f t="shared" si="4"/>
        <v>0.58833333333333337</v>
      </c>
      <c r="N62" s="44" t="s">
        <v>207</v>
      </c>
      <c r="O62" s="45"/>
      <c r="P62" s="46"/>
      <c r="Q62" s="47"/>
      <c r="R62" s="37"/>
      <c r="S62" s="48"/>
      <c r="T62" s="24"/>
      <c r="U62" s="49"/>
      <c r="V62" s="44" t="s">
        <v>207</v>
      </c>
      <c r="W62" s="45"/>
      <c r="X62" s="46"/>
      <c r="Y62" s="47"/>
      <c r="Z62" s="37"/>
      <c r="AA62" s="48"/>
      <c r="AB62" s="24"/>
      <c r="AC62" s="49"/>
      <c r="AD62" s="42"/>
      <c r="AE62" s="43"/>
      <c r="AF62" s="178"/>
    </row>
    <row r="63" spans="1:32" ht="42" customHeight="1" x14ac:dyDescent="0.2">
      <c r="A63" s="34">
        <v>53</v>
      </c>
      <c r="B63" s="34" t="s">
        <v>211</v>
      </c>
      <c r="C63" s="34" t="s">
        <v>232</v>
      </c>
      <c r="D63" s="35" t="s">
        <v>110</v>
      </c>
      <c r="E63" s="34" t="s">
        <v>111</v>
      </c>
      <c r="F63" s="36" t="s">
        <v>10</v>
      </c>
      <c r="G63" s="37" t="s">
        <v>6</v>
      </c>
      <c r="H63" s="38" t="s">
        <v>11</v>
      </c>
      <c r="I63" s="39">
        <v>1765</v>
      </c>
      <c r="J63" s="37" t="s">
        <v>6</v>
      </c>
      <c r="K63" s="40">
        <v>3000</v>
      </c>
      <c r="L63" s="24">
        <v>3000</v>
      </c>
      <c r="M63" s="41">
        <f t="shared" si="4"/>
        <v>0.58833333333333337</v>
      </c>
      <c r="N63" s="44" t="s">
        <v>207</v>
      </c>
      <c r="O63" s="45"/>
      <c r="P63" s="46"/>
      <c r="Q63" s="47"/>
      <c r="R63" s="37"/>
      <c r="S63" s="48"/>
      <c r="T63" s="24"/>
      <c r="U63" s="49"/>
      <c r="V63" s="44" t="s">
        <v>207</v>
      </c>
      <c r="W63" s="45"/>
      <c r="X63" s="46"/>
      <c r="Y63" s="47"/>
      <c r="Z63" s="37"/>
      <c r="AA63" s="48"/>
      <c r="AB63" s="24"/>
      <c r="AC63" s="49"/>
      <c r="AD63" s="42"/>
      <c r="AE63" s="43"/>
      <c r="AF63" s="178"/>
    </row>
    <row r="64" spans="1:32" ht="42" customHeight="1" x14ac:dyDescent="0.2">
      <c r="A64" s="34">
        <v>54</v>
      </c>
      <c r="B64" s="34" t="s">
        <v>214</v>
      </c>
      <c r="C64" s="34" t="s">
        <v>232</v>
      </c>
      <c r="D64" s="35" t="s">
        <v>112</v>
      </c>
      <c r="E64" s="34" t="s">
        <v>113</v>
      </c>
      <c r="F64" s="36" t="s">
        <v>10</v>
      </c>
      <c r="G64" s="37" t="s">
        <v>6</v>
      </c>
      <c r="H64" s="38" t="s">
        <v>11</v>
      </c>
      <c r="I64" s="39">
        <v>1765</v>
      </c>
      <c r="J64" s="37" t="s">
        <v>6</v>
      </c>
      <c r="K64" s="40">
        <v>3000</v>
      </c>
      <c r="L64" s="24">
        <v>3000</v>
      </c>
      <c r="M64" s="41">
        <f t="shared" si="4"/>
        <v>0.58833333333333337</v>
      </c>
      <c r="N64" s="44" t="s">
        <v>207</v>
      </c>
      <c r="O64" s="45"/>
      <c r="P64" s="46"/>
      <c r="Q64" s="47"/>
      <c r="R64" s="37"/>
      <c r="S64" s="48"/>
      <c r="T64" s="24"/>
      <c r="U64" s="49"/>
      <c r="V64" s="44" t="s">
        <v>207</v>
      </c>
      <c r="W64" s="45"/>
      <c r="X64" s="46"/>
      <c r="Y64" s="47"/>
      <c r="Z64" s="37"/>
      <c r="AA64" s="48"/>
      <c r="AB64" s="24"/>
      <c r="AC64" s="49"/>
      <c r="AD64" s="42"/>
      <c r="AE64" s="43"/>
      <c r="AF64" s="178"/>
    </row>
    <row r="65" spans="1:32" ht="42" customHeight="1" x14ac:dyDescent="0.2">
      <c r="A65" s="34">
        <v>55</v>
      </c>
      <c r="B65" s="34" t="s">
        <v>214</v>
      </c>
      <c r="C65" s="34" t="s">
        <v>232</v>
      </c>
      <c r="D65" s="35" t="s">
        <v>219</v>
      </c>
      <c r="E65" s="34" t="s">
        <v>107</v>
      </c>
      <c r="F65" s="36" t="s">
        <v>10</v>
      </c>
      <c r="G65" s="37" t="s">
        <v>6</v>
      </c>
      <c r="H65" s="38" t="s">
        <v>11</v>
      </c>
      <c r="I65" s="39">
        <v>1765</v>
      </c>
      <c r="J65" s="37" t="s">
        <v>6</v>
      </c>
      <c r="K65" s="40">
        <v>3000</v>
      </c>
      <c r="L65" s="24">
        <v>3000</v>
      </c>
      <c r="M65" s="41">
        <f t="shared" si="4"/>
        <v>0.58833333333333337</v>
      </c>
      <c r="N65" s="44" t="s">
        <v>207</v>
      </c>
      <c r="O65" s="45"/>
      <c r="P65" s="46"/>
      <c r="Q65" s="47"/>
      <c r="R65" s="37"/>
      <c r="S65" s="48"/>
      <c r="T65" s="24"/>
      <c r="U65" s="49"/>
      <c r="V65" s="44" t="s">
        <v>207</v>
      </c>
      <c r="W65" s="45"/>
      <c r="X65" s="46"/>
      <c r="Y65" s="39"/>
      <c r="Z65" s="37"/>
      <c r="AA65" s="40"/>
      <c r="AB65" s="24"/>
      <c r="AC65" s="41"/>
      <c r="AD65" s="42"/>
      <c r="AE65" s="43"/>
      <c r="AF65" s="178"/>
    </row>
    <row r="66" spans="1:32" ht="42" customHeight="1" x14ac:dyDescent="0.2">
      <c r="A66" s="34">
        <v>56</v>
      </c>
      <c r="B66" s="34" t="s">
        <v>211</v>
      </c>
      <c r="C66" s="34" t="s">
        <v>232</v>
      </c>
      <c r="D66" s="35" t="s">
        <v>114</v>
      </c>
      <c r="E66" s="34" t="s">
        <v>115</v>
      </c>
      <c r="F66" s="36" t="s">
        <v>10</v>
      </c>
      <c r="G66" s="37" t="s">
        <v>6</v>
      </c>
      <c r="H66" s="38" t="s">
        <v>11</v>
      </c>
      <c r="I66" s="39">
        <v>1765</v>
      </c>
      <c r="J66" s="37" t="s">
        <v>6</v>
      </c>
      <c r="K66" s="40">
        <v>3000</v>
      </c>
      <c r="L66" s="24">
        <v>3000</v>
      </c>
      <c r="M66" s="41">
        <f t="shared" si="4"/>
        <v>0.58833333333333337</v>
      </c>
      <c r="N66" s="44" t="s">
        <v>207</v>
      </c>
      <c r="O66" s="45"/>
      <c r="P66" s="46"/>
      <c r="Q66" s="47"/>
      <c r="R66" s="37"/>
      <c r="S66" s="48"/>
      <c r="T66" s="24"/>
      <c r="U66" s="49"/>
      <c r="V66" s="44" t="s">
        <v>207</v>
      </c>
      <c r="W66" s="45"/>
      <c r="X66" s="46"/>
      <c r="Y66" s="47"/>
      <c r="Z66" s="37"/>
      <c r="AA66" s="48"/>
      <c r="AB66" s="24"/>
      <c r="AC66" s="49"/>
      <c r="AD66" s="42"/>
      <c r="AE66" s="43"/>
      <c r="AF66" s="178"/>
    </row>
    <row r="67" spans="1:32" ht="42" customHeight="1" x14ac:dyDescent="0.2">
      <c r="A67" s="34">
        <v>57</v>
      </c>
      <c r="B67" s="34" t="s">
        <v>211</v>
      </c>
      <c r="C67" s="34" t="s">
        <v>232</v>
      </c>
      <c r="D67" s="35" t="s">
        <v>116</v>
      </c>
      <c r="E67" s="34" t="s">
        <v>117</v>
      </c>
      <c r="F67" s="36" t="s">
        <v>10</v>
      </c>
      <c r="G67" s="37" t="s">
        <v>6</v>
      </c>
      <c r="H67" s="38" t="s">
        <v>11</v>
      </c>
      <c r="I67" s="39">
        <v>1765</v>
      </c>
      <c r="J67" s="37" t="s">
        <v>6</v>
      </c>
      <c r="K67" s="40">
        <v>3000</v>
      </c>
      <c r="L67" s="24">
        <v>3000</v>
      </c>
      <c r="M67" s="41">
        <f t="shared" si="4"/>
        <v>0.58833333333333337</v>
      </c>
      <c r="N67" s="44" t="s">
        <v>207</v>
      </c>
      <c r="O67" s="45"/>
      <c r="P67" s="46"/>
      <c r="Q67" s="47"/>
      <c r="R67" s="37"/>
      <c r="S67" s="48"/>
      <c r="T67" s="24"/>
      <c r="U67" s="49"/>
      <c r="V67" s="44" t="s">
        <v>207</v>
      </c>
      <c r="W67" s="45"/>
      <c r="X67" s="46"/>
      <c r="Y67" s="47"/>
      <c r="Z67" s="37"/>
      <c r="AA67" s="48"/>
      <c r="AB67" s="24"/>
      <c r="AC67" s="49"/>
      <c r="AD67" s="42"/>
      <c r="AE67" s="43"/>
      <c r="AF67" s="178"/>
    </row>
    <row r="68" spans="1:32" ht="42" customHeight="1" x14ac:dyDescent="0.2">
      <c r="A68" s="34">
        <v>58</v>
      </c>
      <c r="B68" s="34" t="s">
        <v>214</v>
      </c>
      <c r="C68" s="34" t="s">
        <v>232</v>
      </c>
      <c r="D68" s="35" t="s">
        <v>118</v>
      </c>
      <c r="E68" s="34" t="s">
        <v>119</v>
      </c>
      <c r="F68" s="36" t="s">
        <v>10</v>
      </c>
      <c r="G68" s="37" t="s">
        <v>6</v>
      </c>
      <c r="H68" s="38" t="s">
        <v>11</v>
      </c>
      <c r="I68" s="39">
        <v>1765</v>
      </c>
      <c r="J68" s="37" t="s">
        <v>6</v>
      </c>
      <c r="K68" s="40">
        <v>3000</v>
      </c>
      <c r="L68" s="24">
        <v>3000</v>
      </c>
      <c r="M68" s="41">
        <f t="shared" si="4"/>
        <v>0.58833333333333337</v>
      </c>
      <c r="N68" s="44" t="s">
        <v>207</v>
      </c>
      <c r="O68" s="45"/>
      <c r="P68" s="46"/>
      <c r="Q68" s="47"/>
      <c r="R68" s="37"/>
      <c r="S68" s="48"/>
      <c r="T68" s="24"/>
      <c r="U68" s="49"/>
      <c r="V68" s="44" t="s">
        <v>207</v>
      </c>
      <c r="W68" s="45"/>
      <c r="X68" s="46"/>
      <c r="Y68" s="47"/>
      <c r="Z68" s="37"/>
      <c r="AA68" s="48"/>
      <c r="AB68" s="24"/>
      <c r="AC68" s="49"/>
      <c r="AD68" s="42"/>
      <c r="AE68" s="43"/>
      <c r="AF68" s="178"/>
    </row>
    <row r="69" spans="1:32" ht="42" customHeight="1" x14ac:dyDescent="0.2">
      <c r="A69" s="34">
        <v>59</v>
      </c>
      <c r="B69" s="34" t="s">
        <v>211</v>
      </c>
      <c r="C69" s="34" t="s">
        <v>232</v>
      </c>
      <c r="D69" s="35" t="s">
        <v>120</v>
      </c>
      <c r="E69" s="34" t="s">
        <v>121</v>
      </c>
      <c r="F69" s="36" t="s">
        <v>10</v>
      </c>
      <c r="G69" s="37" t="s">
        <v>6</v>
      </c>
      <c r="H69" s="38" t="s">
        <v>11</v>
      </c>
      <c r="I69" s="39">
        <v>1765</v>
      </c>
      <c r="J69" s="37" t="s">
        <v>6</v>
      </c>
      <c r="K69" s="40">
        <v>3000</v>
      </c>
      <c r="L69" s="24">
        <v>3000</v>
      </c>
      <c r="M69" s="41">
        <f t="shared" si="4"/>
        <v>0.58833333333333337</v>
      </c>
      <c r="N69" s="44" t="s">
        <v>207</v>
      </c>
      <c r="O69" s="45"/>
      <c r="P69" s="46"/>
      <c r="Q69" s="47"/>
      <c r="R69" s="37"/>
      <c r="S69" s="48"/>
      <c r="T69" s="24"/>
      <c r="U69" s="49"/>
      <c r="V69" s="44" t="s">
        <v>207</v>
      </c>
      <c r="W69" s="45"/>
      <c r="X69" s="46"/>
      <c r="Y69" s="47"/>
      <c r="Z69" s="37"/>
      <c r="AA69" s="48"/>
      <c r="AB69" s="24"/>
      <c r="AC69" s="49"/>
      <c r="AD69" s="42"/>
      <c r="AE69" s="43"/>
      <c r="AF69" s="178"/>
    </row>
    <row r="70" spans="1:32" ht="42" customHeight="1" x14ac:dyDescent="0.2">
      <c r="A70" s="34">
        <v>60</v>
      </c>
      <c r="B70" s="34" t="s">
        <v>211</v>
      </c>
      <c r="C70" s="34" t="s">
        <v>232</v>
      </c>
      <c r="D70" s="35" t="s">
        <v>122</v>
      </c>
      <c r="E70" s="34" t="s">
        <v>123</v>
      </c>
      <c r="F70" s="36" t="s">
        <v>10</v>
      </c>
      <c r="G70" s="37" t="s">
        <v>6</v>
      </c>
      <c r="H70" s="38" t="s">
        <v>11</v>
      </c>
      <c r="I70" s="39">
        <v>1765</v>
      </c>
      <c r="J70" s="37" t="s">
        <v>6</v>
      </c>
      <c r="K70" s="40">
        <v>3000</v>
      </c>
      <c r="L70" s="24">
        <v>3000</v>
      </c>
      <c r="M70" s="41">
        <f t="shared" si="4"/>
        <v>0.58833333333333337</v>
      </c>
      <c r="N70" s="44" t="s">
        <v>207</v>
      </c>
      <c r="O70" s="45"/>
      <c r="P70" s="46"/>
      <c r="Q70" s="47"/>
      <c r="R70" s="37"/>
      <c r="S70" s="48"/>
      <c r="T70" s="24"/>
      <c r="U70" s="49"/>
      <c r="V70" s="44" t="s">
        <v>207</v>
      </c>
      <c r="W70" s="45"/>
      <c r="X70" s="46"/>
      <c r="Y70" s="47"/>
      <c r="Z70" s="37"/>
      <c r="AA70" s="48"/>
      <c r="AB70" s="24"/>
      <c r="AC70" s="49"/>
      <c r="AD70" s="42"/>
      <c r="AE70" s="43"/>
      <c r="AF70" s="178"/>
    </row>
    <row r="71" spans="1:32" ht="42" customHeight="1" x14ac:dyDescent="0.2">
      <c r="A71" s="34">
        <v>61</v>
      </c>
      <c r="B71" s="34" t="s">
        <v>211</v>
      </c>
      <c r="C71" s="34" t="s">
        <v>232</v>
      </c>
      <c r="D71" s="35" t="s">
        <v>124</v>
      </c>
      <c r="E71" s="51" t="s">
        <v>125</v>
      </c>
      <c r="F71" s="36" t="s">
        <v>10</v>
      </c>
      <c r="G71" s="37" t="s">
        <v>6</v>
      </c>
      <c r="H71" s="38" t="s">
        <v>11</v>
      </c>
      <c r="I71" s="39">
        <v>1765</v>
      </c>
      <c r="J71" s="37" t="s">
        <v>6</v>
      </c>
      <c r="K71" s="40">
        <v>3000</v>
      </c>
      <c r="L71" s="24">
        <v>3000</v>
      </c>
      <c r="M71" s="41">
        <f t="shared" si="4"/>
        <v>0.58833333333333337</v>
      </c>
      <c r="N71" s="44" t="s">
        <v>207</v>
      </c>
      <c r="O71" s="45"/>
      <c r="P71" s="46"/>
      <c r="Q71" s="47"/>
      <c r="R71" s="37"/>
      <c r="S71" s="48"/>
      <c r="T71" s="24"/>
      <c r="U71" s="49"/>
      <c r="V71" s="44" t="s">
        <v>207</v>
      </c>
      <c r="W71" s="45"/>
      <c r="X71" s="46"/>
      <c r="Y71" s="47"/>
      <c r="Z71" s="37"/>
      <c r="AA71" s="48"/>
      <c r="AB71" s="24"/>
      <c r="AC71" s="49"/>
      <c r="AD71" s="42"/>
      <c r="AE71" s="43"/>
      <c r="AF71" s="178"/>
    </row>
    <row r="72" spans="1:32" ht="42" customHeight="1" x14ac:dyDescent="0.2">
      <c r="A72" s="34">
        <v>62</v>
      </c>
      <c r="B72" s="34" t="s">
        <v>211</v>
      </c>
      <c r="C72" s="34" t="s">
        <v>232</v>
      </c>
      <c r="D72" s="35" t="s">
        <v>126</v>
      </c>
      <c r="E72" s="51" t="s">
        <v>127</v>
      </c>
      <c r="F72" s="36" t="s">
        <v>10</v>
      </c>
      <c r="G72" s="37" t="s">
        <v>6</v>
      </c>
      <c r="H72" s="38" t="s">
        <v>11</v>
      </c>
      <c r="I72" s="39">
        <v>1765</v>
      </c>
      <c r="J72" s="37" t="s">
        <v>6</v>
      </c>
      <c r="K72" s="40">
        <v>3000</v>
      </c>
      <c r="L72" s="24">
        <v>3000</v>
      </c>
      <c r="M72" s="41">
        <f t="shared" si="4"/>
        <v>0.58833333333333337</v>
      </c>
      <c r="N72" s="44" t="s">
        <v>207</v>
      </c>
      <c r="O72" s="45"/>
      <c r="P72" s="46"/>
      <c r="Q72" s="47"/>
      <c r="R72" s="37"/>
      <c r="S72" s="48"/>
      <c r="T72" s="24"/>
      <c r="U72" s="49"/>
      <c r="V72" s="44" t="s">
        <v>207</v>
      </c>
      <c r="W72" s="45"/>
      <c r="X72" s="46"/>
      <c r="Y72" s="47"/>
      <c r="Z72" s="37"/>
      <c r="AA72" s="48"/>
      <c r="AB72" s="24"/>
      <c r="AC72" s="49"/>
      <c r="AD72" s="42"/>
      <c r="AE72" s="43"/>
      <c r="AF72" s="178"/>
    </row>
    <row r="73" spans="1:32" ht="42" customHeight="1" x14ac:dyDescent="0.2">
      <c r="A73" s="34">
        <v>63</v>
      </c>
      <c r="B73" s="34" t="s">
        <v>211</v>
      </c>
      <c r="C73" s="34" t="s">
        <v>232</v>
      </c>
      <c r="D73" s="35" t="s">
        <v>128</v>
      </c>
      <c r="E73" s="51" t="s">
        <v>129</v>
      </c>
      <c r="F73" s="36" t="s">
        <v>10</v>
      </c>
      <c r="G73" s="37" t="s">
        <v>6</v>
      </c>
      <c r="H73" s="38" t="s">
        <v>11</v>
      </c>
      <c r="I73" s="39">
        <v>1765</v>
      </c>
      <c r="J73" s="37" t="s">
        <v>6</v>
      </c>
      <c r="K73" s="40">
        <v>3000</v>
      </c>
      <c r="L73" s="24">
        <v>3000</v>
      </c>
      <c r="M73" s="41">
        <f t="shared" si="4"/>
        <v>0.58833333333333337</v>
      </c>
      <c r="N73" s="44" t="s">
        <v>207</v>
      </c>
      <c r="O73" s="45"/>
      <c r="P73" s="46"/>
      <c r="Q73" s="47"/>
      <c r="R73" s="37"/>
      <c r="S73" s="48"/>
      <c r="T73" s="24"/>
      <c r="U73" s="49"/>
      <c r="V73" s="44" t="s">
        <v>207</v>
      </c>
      <c r="W73" s="45"/>
      <c r="X73" s="46"/>
      <c r="Y73" s="47"/>
      <c r="Z73" s="37"/>
      <c r="AA73" s="48"/>
      <c r="AB73" s="24"/>
      <c r="AC73" s="49"/>
      <c r="AD73" s="42"/>
      <c r="AE73" s="43"/>
      <c r="AF73" s="178"/>
    </row>
    <row r="74" spans="1:32" ht="42" customHeight="1" x14ac:dyDescent="0.2">
      <c r="A74" s="34">
        <v>64</v>
      </c>
      <c r="B74" s="34" t="s">
        <v>211</v>
      </c>
      <c r="C74" s="34" t="s">
        <v>232</v>
      </c>
      <c r="D74" s="34" t="s">
        <v>130</v>
      </c>
      <c r="E74" s="51" t="s">
        <v>131</v>
      </c>
      <c r="F74" s="36" t="s">
        <v>10</v>
      </c>
      <c r="G74" s="37" t="s">
        <v>6</v>
      </c>
      <c r="H74" s="38" t="s">
        <v>11</v>
      </c>
      <c r="I74" s="39">
        <v>1765</v>
      </c>
      <c r="J74" s="37" t="s">
        <v>6</v>
      </c>
      <c r="K74" s="40">
        <v>3000</v>
      </c>
      <c r="L74" s="24">
        <v>3000</v>
      </c>
      <c r="M74" s="41">
        <f t="shared" si="4"/>
        <v>0.58833333333333337</v>
      </c>
      <c r="N74" s="44" t="s">
        <v>207</v>
      </c>
      <c r="O74" s="45"/>
      <c r="P74" s="46"/>
      <c r="Q74" s="47"/>
      <c r="R74" s="37"/>
      <c r="S74" s="48"/>
      <c r="T74" s="24"/>
      <c r="U74" s="49"/>
      <c r="V74" s="44" t="s">
        <v>207</v>
      </c>
      <c r="W74" s="45"/>
      <c r="X74" s="46"/>
      <c r="Y74" s="47"/>
      <c r="Z74" s="37"/>
      <c r="AA74" s="48"/>
      <c r="AB74" s="24"/>
      <c r="AC74" s="49"/>
      <c r="AD74" s="42"/>
      <c r="AE74" s="43"/>
      <c r="AF74" s="178"/>
    </row>
    <row r="75" spans="1:32" ht="42" customHeight="1" x14ac:dyDescent="0.2">
      <c r="A75" s="34">
        <v>65</v>
      </c>
      <c r="B75" s="34" t="s">
        <v>214</v>
      </c>
      <c r="C75" s="34" t="s">
        <v>232</v>
      </c>
      <c r="D75" s="35" t="s">
        <v>132</v>
      </c>
      <c r="E75" s="51" t="s">
        <v>133</v>
      </c>
      <c r="F75" s="44" t="s">
        <v>207</v>
      </c>
      <c r="G75" s="45"/>
      <c r="H75" s="46"/>
      <c r="I75" s="47"/>
      <c r="J75" s="37"/>
      <c r="K75" s="48"/>
      <c r="L75" s="24"/>
      <c r="M75" s="49"/>
      <c r="N75" s="44" t="s">
        <v>207</v>
      </c>
      <c r="O75" s="45"/>
      <c r="P75" s="46"/>
      <c r="Q75" s="47"/>
      <c r="R75" s="37"/>
      <c r="S75" s="48"/>
      <c r="T75" s="24"/>
      <c r="U75" s="49"/>
      <c r="V75" s="36" t="s">
        <v>10</v>
      </c>
      <c r="W75" s="37" t="s">
        <v>6</v>
      </c>
      <c r="X75" s="38" t="s">
        <v>11</v>
      </c>
      <c r="Y75" s="39">
        <v>1765</v>
      </c>
      <c r="Z75" s="37" t="s">
        <v>6</v>
      </c>
      <c r="AA75" s="40">
        <v>3000</v>
      </c>
      <c r="AB75" s="24">
        <v>3000</v>
      </c>
      <c r="AC75" s="41">
        <f>Y75/AB75</f>
        <v>0.58833333333333337</v>
      </c>
      <c r="AD75" s="42"/>
      <c r="AE75" s="43"/>
      <c r="AF75" s="178"/>
    </row>
    <row r="76" spans="1:32" ht="42" customHeight="1" x14ac:dyDescent="0.2">
      <c r="A76" s="34">
        <v>66</v>
      </c>
      <c r="B76" s="14" t="s">
        <v>220</v>
      </c>
      <c r="C76" s="34" t="s">
        <v>232</v>
      </c>
      <c r="D76" s="58" t="s">
        <v>134</v>
      </c>
      <c r="E76" s="59" t="s">
        <v>135</v>
      </c>
      <c r="F76" s="36" t="s">
        <v>136</v>
      </c>
      <c r="G76" s="37" t="s">
        <v>6</v>
      </c>
      <c r="H76" s="37" t="s">
        <v>11</v>
      </c>
      <c r="I76" s="39">
        <v>1765</v>
      </c>
      <c r="J76" s="37" t="s">
        <v>6</v>
      </c>
      <c r="K76" s="40">
        <v>3000</v>
      </c>
      <c r="L76" s="24">
        <v>3000</v>
      </c>
      <c r="M76" s="41">
        <f>I76/L76</f>
        <v>0.58833333333333337</v>
      </c>
      <c r="N76" s="44" t="s">
        <v>207</v>
      </c>
      <c r="O76" s="45"/>
      <c r="P76" s="46"/>
      <c r="Q76" s="60"/>
      <c r="R76" s="37"/>
      <c r="S76" s="57"/>
      <c r="T76" s="24"/>
      <c r="U76" s="41"/>
      <c r="V76" s="179" t="s">
        <v>207</v>
      </c>
      <c r="W76" s="180"/>
      <c r="X76" s="181"/>
      <c r="Y76" s="47"/>
      <c r="Z76" s="37"/>
      <c r="AA76" s="48"/>
      <c r="AB76" s="24"/>
      <c r="AC76" s="49"/>
      <c r="AD76" s="61"/>
      <c r="AE76" s="62"/>
      <c r="AF76" s="63"/>
    </row>
    <row r="77" spans="1:32" ht="42" customHeight="1" x14ac:dyDescent="0.2">
      <c r="A77" s="34">
        <v>67</v>
      </c>
      <c r="B77" s="34" t="s">
        <v>211</v>
      </c>
      <c r="C77" s="34" t="s">
        <v>232</v>
      </c>
      <c r="D77" s="35" t="s">
        <v>137</v>
      </c>
      <c r="E77" s="51" t="s">
        <v>138</v>
      </c>
      <c r="F77" s="44" t="s">
        <v>207</v>
      </c>
      <c r="G77" s="45"/>
      <c r="H77" s="46"/>
      <c r="I77" s="47"/>
      <c r="J77" s="37"/>
      <c r="K77" s="48"/>
      <c r="L77" s="24"/>
      <c r="M77" s="49"/>
      <c r="N77" s="44" t="s">
        <v>207</v>
      </c>
      <c r="O77" s="45"/>
      <c r="P77" s="46"/>
      <c r="Q77" s="47"/>
      <c r="R77" s="37"/>
      <c r="S77" s="48"/>
      <c r="T77" s="24"/>
      <c r="U77" s="49"/>
      <c r="V77" s="36" t="s">
        <v>139</v>
      </c>
      <c r="W77" s="37" t="s">
        <v>6</v>
      </c>
      <c r="X77" s="64" t="s">
        <v>140</v>
      </c>
      <c r="Y77" s="65">
        <v>236</v>
      </c>
      <c r="Z77" s="37" t="s">
        <v>6</v>
      </c>
      <c r="AA77" s="40">
        <v>335</v>
      </c>
      <c r="AB77" s="66">
        <v>335</v>
      </c>
      <c r="AC77" s="41">
        <f>Y77/AB77</f>
        <v>0.70447761194029845</v>
      </c>
      <c r="AD77" s="42"/>
      <c r="AE77" s="43"/>
      <c r="AF77" s="178" t="s">
        <v>195</v>
      </c>
    </row>
    <row r="78" spans="1:32" ht="42" customHeight="1" x14ac:dyDescent="0.2">
      <c r="A78" s="34">
        <v>68</v>
      </c>
      <c r="B78" s="34" t="s">
        <v>211</v>
      </c>
      <c r="C78" s="34" t="s">
        <v>232</v>
      </c>
      <c r="D78" s="35" t="s">
        <v>141</v>
      </c>
      <c r="E78" s="67" t="s">
        <v>142</v>
      </c>
      <c r="F78" s="36" t="s">
        <v>139</v>
      </c>
      <c r="G78" s="37" t="s">
        <v>6</v>
      </c>
      <c r="H78" s="64" t="s">
        <v>140</v>
      </c>
      <c r="I78" s="65">
        <v>236</v>
      </c>
      <c r="J78" s="37" t="s">
        <v>6</v>
      </c>
      <c r="K78" s="40">
        <v>335</v>
      </c>
      <c r="L78" s="66">
        <v>335</v>
      </c>
      <c r="M78" s="41">
        <f>I78/L78</f>
        <v>0.70447761194029845</v>
      </c>
      <c r="N78" s="44" t="s">
        <v>207</v>
      </c>
      <c r="O78" s="45"/>
      <c r="P78" s="46"/>
      <c r="Q78" s="47"/>
      <c r="R78" s="37"/>
      <c r="S78" s="48"/>
      <c r="T78" s="24"/>
      <c r="U78" s="49"/>
      <c r="V78" s="44" t="s">
        <v>207</v>
      </c>
      <c r="W78" s="45"/>
      <c r="X78" s="46"/>
      <c r="Y78" s="47"/>
      <c r="Z78" s="37"/>
      <c r="AA78" s="48"/>
      <c r="AB78" s="24"/>
      <c r="AC78" s="49"/>
      <c r="AD78" s="42"/>
      <c r="AE78" s="43"/>
      <c r="AF78" s="178"/>
    </row>
    <row r="79" spans="1:32" ht="42" customHeight="1" x14ac:dyDescent="0.2">
      <c r="A79" s="34">
        <v>69</v>
      </c>
      <c r="B79" s="34" t="s">
        <v>214</v>
      </c>
      <c r="C79" s="34" t="s">
        <v>232</v>
      </c>
      <c r="D79" s="35" t="s">
        <v>143</v>
      </c>
      <c r="E79" s="51" t="s">
        <v>221</v>
      </c>
      <c r="F79" s="44" t="s">
        <v>207</v>
      </c>
      <c r="G79" s="45"/>
      <c r="H79" s="46"/>
      <c r="I79" s="47"/>
      <c r="J79" s="37"/>
      <c r="K79" s="48"/>
      <c r="L79" s="24"/>
      <c r="M79" s="49"/>
      <c r="N79" s="44" t="s">
        <v>207</v>
      </c>
      <c r="O79" s="45"/>
      <c r="P79" s="46"/>
      <c r="Q79" s="47"/>
      <c r="R79" s="37"/>
      <c r="S79" s="48"/>
      <c r="T79" s="24"/>
      <c r="U79" s="49"/>
      <c r="V79" s="36" t="s">
        <v>139</v>
      </c>
      <c r="W79" s="37" t="s">
        <v>6</v>
      </c>
      <c r="X79" s="64" t="s">
        <v>140</v>
      </c>
      <c r="Y79" s="65">
        <v>265</v>
      </c>
      <c r="Z79" s="37" t="s">
        <v>6</v>
      </c>
      <c r="AA79" s="40">
        <v>400</v>
      </c>
      <c r="AB79" s="66">
        <v>400</v>
      </c>
      <c r="AC79" s="41">
        <f>Y79/AB79</f>
        <v>0.66249999999999998</v>
      </c>
      <c r="AD79" s="42"/>
      <c r="AE79" s="43"/>
      <c r="AF79" s="178" t="s">
        <v>196</v>
      </c>
    </row>
    <row r="80" spans="1:32" ht="42" customHeight="1" x14ac:dyDescent="0.2">
      <c r="A80" s="34">
        <v>70</v>
      </c>
      <c r="B80" s="34" t="s">
        <v>211</v>
      </c>
      <c r="C80" s="34" t="s">
        <v>232</v>
      </c>
      <c r="D80" s="35" t="s">
        <v>144</v>
      </c>
      <c r="E80" s="51" t="s">
        <v>222</v>
      </c>
      <c r="F80" s="36" t="s">
        <v>139</v>
      </c>
      <c r="G80" s="37" t="s">
        <v>6</v>
      </c>
      <c r="H80" s="64" t="s">
        <v>140</v>
      </c>
      <c r="I80" s="65">
        <v>265</v>
      </c>
      <c r="J80" s="37" t="s">
        <v>6</v>
      </c>
      <c r="K80" s="40">
        <v>400</v>
      </c>
      <c r="L80" s="66">
        <v>400</v>
      </c>
      <c r="M80" s="41">
        <f>I80/L80</f>
        <v>0.66249999999999998</v>
      </c>
      <c r="N80" s="44" t="s">
        <v>207</v>
      </c>
      <c r="O80" s="45"/>
      <c r="P80" s="46"/>
      <c r="Q80" s="47"/>
      <c r="R80" s="37"/>
      <c r="S80" s="48"/>
      <c r="T80" s="24"/>
      <c r="U80" s="49"/>
      <c r="V80" s="44" t="s">
        <v>207</v>
      </c>
      <c r="W80" s="45"/>
      <c r="X80" s="46"/>
      <c r="Y80" s="47"/>
      <c r="Z80" s="37"/>
      <c r="AA80" s="48"/>
      <c r="AB80" s="24"/>
      <c r="AC80" s="49"/>
      <c r="AD80" s="42"/>
      <c r="AE80" s="43"/>
      <c r="AF80" s="178"/>
    </row>
    <row r="81" spans="1:32" ht="42" customHeight="1" x14ac:dyDescent="0.2">
      <c r="A81" s="34">
        <v>71</v>
      </c>
      <c r="B81" s="34" t="s">
        <v>211</v>
      </c>
      <c r="C81" s="34" t="s">
        <v>232</v>
      </c>
      <c r="D81" s="35" t="s">
        <v>145</v>
      </c>
      <c r="E81" s="34" t="s">
        <v>223</v>
      </c>
      <c r="F81" s="36" t="s">
        <v>139</v>
      </c>
      <c r="G81" s="37" t="s">
        <v>6</v>
      </c>
      <c r="H81" s="64" t="s">
        <v>140</v>
      </c>
      <c r="I81" s="65">
        <v>265</v>
      </c>
      <c r="J81" s="37" t="s">
        <v>6</v>
      </c>
      <c r="K81" s="40">
        <v>400</v>
      </c>
      <c r="L81" s="66">
        <v>400</v>
      </c>
      <c r="M81" s="41">
        <f>I81/L81</f>
        <v>0.66249999999999998</v>
      </c>
      <c r="N81" s="44" t="s">
        <v>207</v>
      </c>
      <c r="O81" s="45"/>
      <c r="P81" s="46"/>
      <c r="Q81" s="47"/>
      <c r="R81" s="37"/>
      <c r="S81" s="48"/>
      <c r="T81" s="24"/>
      <c r="U81" s="49"/>
      <c r="V81" s="44" t="s">
        <v>207</v>
      </c>
      <c r="W81" s="45"/>
      <c r="X81" s="46"/>
      <c r="Y81" s="47"/>
      <c r="Z81" s="37"/>
      <c r="AA81" s="48"/>
      <c r="AB81" s="24"/>
      <c r="AC81" s="49"/>
      <c r="AD81" s="42"/>
      <c r="AE81" s="43"/>
      <c r="AF81" s="178"/>
    </row>
    <row r="82" spans="1:32" ht="42" customHeight="1" x14ac:dyDescent="0.2">
      <c r="A82" s="34">
        <v>72</v>
      </c>
      <c r="B82" s="34" t="s">
        <v>214</v>
      </c>
      <c r="C82" s="34" t="s">
        <v>232</v>
      </c>
      <c r="D82" s="35" t="s">
        <v>146</v>
      </c>
      <c r="E82" s="34" t="s">
        <v>224</v>
      </c>
      <c r="F82" s="36" t="s">
        <v>139</v>
      </c>
      <c r="G82" s="37" t="s">
        <v>6</v>
      </c>
      <c r="H82" s="64" t="s">
        <v>140</v>
      </c>
      <c r="I82" s="65">
        <v>265</v>
      </c>
      <c r="J82" s="37" t="s">
        <v>6</v>
      </c>
      <c r="K82" s="40">
        <v>400</v>
      </c>
      <c r="L82" s="66">
        <v>400</v>
      </c>
      <c r="M82" s="41">
        <f>I82/L82</f>
        <v>0.66249999999999998</v>
      </c>
      <c r="N82" s="44" t="s">
        <v>207</v>
      </c>
      <c r="O82" s="45"/>
      <c r="P82" s="46"/>
      <c r="Q82" s="47"/>
      <c r="R82" s="37"/>
      <c r="S82" s="48"/>
      <c r="T82" s="24"/>
      <c r="U82" s="49"/>
      <c r="V82" s="44" t="s">
        <v>207</v>
      </c>
      <c r="W82" s="45"/>
      <c r="X82" s="46"/>
      <c r="Y82" s="47"/>
      <c r="Z82" s="37"/>
      <c r="AA82" s="48"/>
      <c r="AB82" s="24"/>
      <c r="AC82" s="49"/>
      <c r="AD82" s="42"/>
      <c r="AE82" s="43"/>
      <c r="AF82" s="178"/>
    </row>
    <row r="83" spans="1:32" ht="42" customHeight="1" x14ac:dyDescent="0.2">
      <c r="A83" s="34">
        <v>73</v>
      </c>
      <c r="B83" s="34" t="s">
        <v>211</v>
      </c>
      <c r="C83" s="34" t="s">
        <v>232</v>
      </c>
      <c r="D83" s="35" t="s">
        <v>147</v>
      </c>
      <c r="E83" s="51" t="s">
        <v>148</v>
      </c>
      <c r="F83" s="44" t="s">
        <v>207</v>
      </c>
      <c r="G83" s="45"/>
      <c r="H83" s="46"/>
      <c r="I83" s="47"/>
      <c r="J83" s="37"/>
      <c r="K83" s="48"/>
      <c r="L83" s="24"/>
      <c r="M83" s="49"/>
      <c r="N83" s="44" t="s">
        <v>207</v>
      </c>
      <c r="O83" s="45"/>
      <c r="P83" s="46"/>
      <c r="Q83" s="47"/>
      <c r="R83" s="37"/>
      <c r="S83" s="48"/>
      <c r="T83" s="24"/>
      <c r="U83" s="49"/>
      <c r="V83" s="36" t="s">
        <v>139</v>
      </c>
      <c r="W83" s="37" t="s">
        <v>6</v>
      </c>
      <c r="X83" s="64" t="s">
        <v>140</v>
      </c>
      <c r="Y83" s="65">
        <v>58</v>
      </c>
      <c r="Z83" s="37" t="s">
        <v>6</v>
      </c>
      <c r="AA83" s="40">
        <v>70</v>
      </c>
      <c r="AB83" s="66">
        <v>70</v>
      </c>
      <c r="AC83" s="41">
        <f>Y83/AB83</f>
        <v>0.82857142857142863</v>
      </c>
      <c r="AD83" s="42"/>
      <c r="AE83" s="43"/>
      <c r="AF83" s="63"/>
    </row>
    <row r="84" spans="1:32" ht="42" customHeight="1" x14ac:dyDescent="0.2">
      <c r="A84" s="34">
        <v>74</v>
      </c>
      <c r="B84" s="34" t="s">
        <v>211</v>
      </c>
      <c r="C84" s="34" t="s">
        <v>232</v>
      </c>
      <c r="D84" s="35" t="s">
        <v>149</v>
      </c>
      <c r="E84" s="51" t="s">
        <v>150</v>
      </c>
      <c r="F84" s="44" t="s">
        <v>207</v>
      </c>
      <c r="G84" s="45"/>
      <c r="H84" s="46"/>
      <c r="I84" s="47"/>
      <c r="J84" s="37"/>
      <c r="K84" s="48"/>
      <c r="L84" s="24"/>
      <c r="M84" s="49"/>
      <c r="N84" s="44" t="s">
        <v>207</v>
      </c>
      <c r="O84" s="45"/>
      <c r="P84" s="46"/>
      <c r="Q84" s="47"/>
      <c r="R84" s="37"/>
      <c r="S84" s="48"/>
      <c r="T84" s="24"/>
      <c r="U84" s="49"/>
      <c r="V84" s="36" t="s">
        <v>139</v>
      </c>
      <c r="W84" s="37" t="s">
        <v>6</v>
      </c>
      <c r="X84" s="64" t="s">
        <v>140</v>
      </c>
      <c r="Y84" s="65">
        <v>347</v>
      </c>
      <c r="Z84" s="37" t="s">
        <v>6</v>
      </c>
      <c r="AA84" s="40">
        <v>410</v>
      </c>
      <c r="AB84" s="66">
        <v>410</v>
      </c>
      <c r="AC84" s="41">
        <f>Y84/AB84</f>
        <v>0.84634146341463412</v>
      </c>
      <c r="AD84" s="42"/>
      <c r="AE84" s="43"/>
      <c r="AF84" s="63"/>
    </row>
    <row r="85" spans="1:32" ht="42" customHeight="1" x14ac:dyDescent="0.2">
      <c r="A85" s="34">
        <v>75</v>
      </c>
      <c r="B85" s="34" t="s">
        <v>211</v>
      </c>
      <c r="C85" s="34" t="s">
        <v>232</v>
      </c>
      <c r="D85" s="35" t="s">
        <v>151</v>
      </c>
      <c r="E85" s="34" t="s">
        <v>152</v>
      </c>
      <c r="F85" s="44" t="s">
        <v>207</v>
      </c>
      <c r="G85" s="45"/>
      <c r="H85" s="46"/>
      <c r="I85" s="47"/>
      <c r="J85" s="37"/>
      <c r="K85" s="48"/>
      <c r="L85" s="24"/>
      <c r="M85" s="49"/>
      <c r="N85" s="44" t="s">
        <v>207</v>
      </c>
      <c r="O85" s="45"/>
      <c r="P85" s="46"/>
      <c r="Q85" s="47"/>
      <c r="R85" s="37"/>
      <c r="S85" s="48"/>
      <c r="T85" s="24"/>
      <c r="U85" s="49"/>
      <c r="V85" s="36" t="s">
        <v>139</v>
      </c>
      <c r="W85" s="37" t="s">
        <v>6</v>
      </c>
      <c r="X85" s="64" t="s">
        <v>140</v>
      </c>
      <c r="Y85" s="65">
        <v>97</v>
      </c>
      <c r="Z85" s="37" t="s">
        <v>6</v>
      </c>
      <c r="AA85" s="40">
        <v>110</v>
      </c>
      <c r="AB85" s="66">
        <v>110</v>
      </c>
      <c r="AC85" s="41">
        <f>Y85/AB85</f>
        <v>0.88181818181818183</v>
      </c>
      <c r="AD85" s="42"/>
      <c r="AE85" s="43"/>
      <c r="AF85" s="178" t="s">
        <v>197</v>
      </c>
    </row>
    <row r="86" spans="1:32" ht="42" customHeight="1" x14ac:dyDescent="0.2">
      <c r="A86" s="34">
        <v>76</v>
      </c>
      <c r="B86" s="34" t="s">
        <v>211</v>
      </c>
      <c r="C86" s="34" t="s">
        <v>232</v>
      </c>
      <c r="D86" s="35" t="s">
        <v>153</v>
      </c>
      <c r="E86" s="51" t="s">
        <v>225</v>
      </c>
      <c r="F86" s="44" t="s">
        <v>207</v>
      </c>
      <c r="G86" s="45"/>
      <c r="H86" s="46"/>
      <c r="I86" s="47"/>
      <c r="J86" s="37"/>
      <c r="K86" s="48"/>
      <c r="L86" s="24"/>
      <c r="M86" s="49"/>
      <c r="N86" s="44" t="s">
        <v>207</v>
      </c>
      <c r="O86" s="45"/>
      <c r="P86" s="46"/>
      <c r="Q86" s="47"/>
      <c r="R86" s="37"/>
      <c r="S86" s="48"/>
      <c r="T86" s="24"/>
      <c r="U86" s="49"/>
      <c r="V86" s="36" t="s">
        <v>139</v>
      </c>
      <c r="W86" s="37" t="s">
        <v>6</v>
      </c>
      <c r="X86" s="64" t="s">
        <v>140</v>
      </c>
      <c r="Y86" s="65">
        <v>97</v>
      </c>
      <c r="Z86" s="37" t="s">
        <v>6</v>
      </c>
      <c r="AA86" s="40">
        <v>110</v>
      </c>
      <c r="AB86" s="66">
        <v>110</v>
      </c>
      <c r="AC86" s="41">
        <f>Y86/AB86</f>
        <v>0.88181818181818183</v>
      </c>
      <c r="AD86" s="42"/>
      <c r="AE86" s="43"/>
      <c r="AF86" s="178"/>
    </row>
    <row r="87" spans="1:32" ht="42" customHeight="1" x14ac:dyDescent="0.2">
      <c r="A87" s="34">
        <v>77</v>
      </c>
      <c r="B87" s="34" t="s">
        <v>103</v>
      </c>
      <c r="C87" s="34" t="s">
        <v>232</v>
      </c>
      <c r="D87" s="35" t="s">
        <v>154</v>
      </c>
      <c r="E87" s="68" t="s">
        <v>155</v>
      </c>
      <c r="F87" s="44" t="s">
        <v>217</v>
      </c>
      <c r="G87" s="45"/>
      <c r="H87" s="46"/>
      <c r="I87" s="47"/>
      <c r="J87" s="37"/>
      <c r="K87" s="48"/>
      <c r="L87" s="24"/>
      <c r="M87" s="49"/>
      <c r="N87" s="36" t="s">
        <v>5</v>
      </c>
      <c r="O87" s="37" t="s">
        <v>6</v>
      </c>
      <c r="P87" s="38" t="s">
        <v>7</v>
      </c>
      <c r="Q87" s="56">
        <v>504.63</v>
      </c>
      <c r="R87" s="37" t="s">
        <v>6</v>
      </c>
      <c r="S87" s="57">
        <v>504.63</v>
      </c>
      <c r="T87" s="30">
        <v>504.63</v>
      </c>
      <c r="U87" s="41">
        <f>Q87/T87</f>
        <v>1</v>
      </c>
      <c r="V87" s="44" t="s">
        <v>226</v>
      </c>
      <c r="W87" s="45"/>
      <c r="X87" s="46"/>
      <c r="Y87" s="47"/>
      <c r="Z87" s="37"/>
      <c r="AA87" s="48"/>
      <c r="AB87" s="24"/>
      <c r="AC87" s="49"/>
      <c r="AD87" s="42"/>
      <c r="AE87" s="43"/>
      <c r="AF87" s="63"/>
    </row>
    <row r="88" spans="1:32" ht="42" customHeight="1" x14ac:dyDescent="0.2">
      <c r="A88" s="34">
        <v>78</v>
      </c>
      <c r="B88" s="34" t="s">
        <v>211</v>
      </c>
      <c r="C88" s="34" t="s">
        <v>232</v>
      </c>
      <c r="D88" s="35" t="s">
        <v>156</v>
      </c>
      <c r="E88" s="51" t="s">
        <v>157</v>
      </c>
      <c r="F88" s="36" t="s">
        <v>139</v>
      </c>
      <c r="G88" s="37" t="s">
        <v>6</v>
      </c>
      <c r="H88" s="38" t="s">
        <v>140</v>
      </c>
      <c r="I88" s="65">
        <v>97</v>
      </c>
      <c r="J88" s="37" t="s">
        <v>6</v>
      </c>
      <c r="K88" s="40">
        <v>110</v>
      </c>
      <c r="L88" s="66">
        <v>110</v>
      </c>
      <c r="M88" s="41">
        <f>I88/L88</f>
        <v>0.88181818181818183</v>
      </c>
      <c r="N88" s="44" t="s">
        <v>207</v>
      </c>
      <c r="O88" s="45"/>
      <c r="P88" s="46"/>
      <c r="Q88" s="47"/>
      <c r="R88" s="37"/>
      <c r="S88" s="48"/>
      <c r="T88" s="24"/>
      <c r="U88" s="49"/>
      <c r="V88" s="36" t="s">
        <v>139</v>
      </c>
      <c r="W88" s="37" t="s">
        <v>6</v>
      </c>
      <c r="X88" s="38" t="s">
        <v>140</v>
      </c>
      <c r="Y88" s="65">
        <v>97</v>
      </c>
      <c r="Z88" s="37" t="s">
        <v>6</v>
      </c>
      <c r="AA88" s="40">
        <v>110</v>
      </c>
      <c r="AB88" s="66">
        <v>110</v>
      </c>
      <c r="AC88" s="41">
        <f>Y88/AB88</f>
        <v>0.88181818181818183</v>
      </c>
      <c r="AD88" s="42"/>
      <c r="AE88" s="43"/>
      <c r="AF88" s="178" t="s">
        <v>197</v>
      </c>
    </row>
    <row r="89" spans="1:32" ht="42" customHeight="1" x14ac:dyDescent="0.2">
      <c r="A89" s="34">
        <v>79</v>
      </c>
      <c r="B89" s="34" t="s">
        <v>227</v>
      </c>
      <c r="C89" s="34" t="s">
        <v>232</v>
      </c>
      <c r="D89" s="35" t="s">
        <v>158</v>
      </c>
      <c r="E89" s="51" t="s">
        <v>159</v>
      </c>
      <c r="F89" s="36" t="s">
        <v>139</v>
      </c>
      <c r="G89" s="37" t="s">
        <v>6</v>
      </c>
      <c r="H89" s="38" t="s">
        <v>140</v>
      </c>
      <c r="I89" s="65">
        <v>97</v>
      </c>
      <c r="J89" s="37" t="s">
        <v>6</v>
      </c>
      <c r="K89" s="40">
        <v>110</v>
      </c>
      <c r="L89" s="66">
        <v>110</v>
      </c>
      <c r="M89" s="41">
        <f>I89/L89</f>
        <v>0.88181818181818183</v>
      </c>
      <c r="N89" s="44" t="s">
        <v>207</v>
      </c>
      <c r="O89" s="45"/>
      <c r="P89" s="46"/>
      <c r="Q89" s="47"/>
      <c r="R89" s="37"/>
      <c r="S89" s="48"/>
      <c r="T89" s="24"/>
      <c r="U89" s="49"/>
      <c r="V89" s="44" t="s">
        <v>207</v>
      </c>
      <c r="W89" s="45"/>
      <c r="X89" s="46"/>
      <c r="Y89" s="47"/>
      <c r="Z89" s="37"/>
      <c r="AA89" s="48"/>
      <c r="AB89" s="24"/>
      <c r="AC89" s="49"/>
      <c r="AD89" s="42"/>
      <c r="AE89" s="43"/>
      <c r="AF89" s="178"/>
    </row>
    <row r="90" spans="1:32" ht="42" customHeight="1" thickBot="1" x14ac:dyDescent="0.25">
      <c r="A90" s="69">
        <v>80</v>
      </c>
      <c r="B90" s="69" t="s">
        <v>211</v>
      </c>
      <c r="C90" s="69" t="s">
        <v>232</v>
      </c>
      <c r="D90" s="70" t="s">
        <v>160</v>
      </c>
      <c r="E90" s="71" t="s">
        <v>161</v>
      </c>
      <c r="F90" s="72" t="s">
        <v>207</v>
      </c>
      <c r="G90" s="73"/>
      <c r="H90" s="74"/>
      <c r="I90" s="75"/>
      <c r="J90" s="76"/>
      <c r="K90" s="77"/>
      <c r="L90" s="78"/>
      <c r="M90" s="79"/>
      <c r="N90" s="72" t="s">
        <v>207</v>
      </c>
      <c r="O90" s="73"/>
      <c r="P90" s="74"/>
      <c r="Q90" s="75"/>
      <c r="R90" s="76"/>
      <c r="S90" s="77"/>
      <c r="T90" s="78"/>
      <c r="U90" s="79"/>
      <c r="V90" s="80" t="s">
        <v>10</v>
      </c>
      <c r="W90" s="76" t="s">
        <v>6</v>
      </c>
      <c r="X90" s="81" t="s">
        <v>11</v>
      </c>
      <c r="Y90" s="82">
        <v>7381</v>
      </c>
      <c r="Z90" s="76" t="s">
        <v>6</v>
      </c>
      <c r="AA90" s="83">
        <v>7100</v>
      </c>
      <c r="AB90" s="78">
        <v>7100</v>
      </c>
      <c r="AC90" s="84">
        <f>Y90/AB90</f>
        <v>1.0395774647887324</v>
      </c>
      <c r="AD90" s="85"/>
      <c r="AE90" s="86"/>
      <c r="AF90" s="87"/>
    </row>
    <row r="91" spans="1:32" ht="13.5" customHeight="1" x14ac:dyDescent="0.2"/>
    <row r="92" spans="1:32" ht="39.9" customHeight="1" x14ac:dyDescent="0.2">
      <c r="A92" s="2" t="s">
        <v>163</v>
      </c>
    </row>
    <row r="93" spans="1:32" ht="13.5" customHeight="1" x14ac:dyDescent="0.2"/>
    <row r="94" spans="1:32" ht="39.9" customHeight="1" x14ac:dyDescent="0.2">
      <c r="A94" s="7"/>
      <c r="B94" s="2" t="s">
        <v>229</v>
      </c>
      <c r="C94" s="7"/>
      <c r="D94" s="7"/>
      <c r="E94" s="7"/>
      <c r="F94" s="176"/>
      <c r="G94" s="176"/>
      <c r="H94" s="176"/>
      <c r="I94" s="176"/>
      <c r="J94" s="176"/>
      <c r="K94" s="176"/>
      <c r="L94" s="176"/>
      <c r="M94" s="8"/>
      <c r="N94" s="176"/>
      <c r="O94" s="176"/>
      <c r="P94" s="176"/>
      <c r="Q94" s="176"/>
      <c r="R94" s="176"/>
      <c r="S94" s="176"/>
      <c r="T94" s="176"/>
      <c r="U94" s="8"/>
      <c r="V94" s="176"/>
      <c r="W94" s="176"/>
      <c r="X94" s="176"/>
      <c r="Y94" s="176"/>
      <c r="Z94" s="176"/>
      <c r="AA94" s="176"/>
      <c r="AB94" s="176"/>
      <c r="AC94" s="9"/>
      <c r="AD94" s="10"/>
      <c r="AE94" s="10"/>
      <c r="AF94" s="11"/>
    </row>
    <row r="95" spans="1:32" ht="13.5" customHeight="1" x14ac:dyDescent="0.2"/>
    <row r="96" spans="1:32" ht="39.9" customHeight="1" x14ac:dyDescent="0.2">
      <c r="A96" s="2" t="s">
        <v>164</v>
      </c>
    </row>
    <row r="97" spans="1:32" ht="13.5" customHeight="1" x14ac:dyDescent="0.2"/>
    <row r="98" spans="1:32" ht="39.9" customHeight="1" x14ac:dyDescent="0.2">
      <c r="A98" s="7"/>
      <c r="B98" s="2" t="s">
        <v>229</v>
      </c>
      <c r="C98" s="7"/>
      <c r="D98" s="7"/>
      <c r="E98" s="7"/>
      <c r="F98" s="176"/>
      <c r="G98" s="176"/>
      <c r="H98" s="176"/>
      <c r="I98" s="176"/>
      <c r="J98" s="176"/>
      <c r="K98" s="176"/>
      <c r="L98" s="176"/>
      <c r="M98" s="8"/>
      <c r="N98" s="176"/>
      <c r="O98" s="176"/>
      <c r="P98" s="176"/>
      <c r="Q98" s="176"/>
      <c r="R98" s="176"/>
      <c r="S98" s="176"/>
      <c r="T98" s="176"/>
      <c r="U98" s="8"/>
      <c r="V98" s="176"/>
      <c r="W98" s="176"/>
      <c r="X98" s="176"/>
      <c r="Y98" s="176"/>
      <c r="Z98" s="176"/>
      <c r="AA98" s="176"/>
      <c r="AB98" s="176"/>
      <c r="AC98" s="9"/>
      <c r="AD98" s="10"/>
      <c r="AE98" s="10"/>
      <c r="AF98" s="11"/>
    </row>
    <row r="99" spans="1:32" ht="13.5" customHeight="1" x14ac:dyDescent="0.2"/>
    <row r="100" spans="1:32" ht="39.9" customHeight="1" x14ac:dyDescent="0.2">
      <c r="A100" s="2" t="s">
        <v>177</v>
      </c>
    </row>
    <row r="101" spans="1:32" ht="13.5" customHeight="1" x14ac:dyDescent="0.2"/>
    <row r="102" spans="1:32" ht="39.9" customHeight="1" x14ac:dyDescent="0.2">
      <c r="A102" s="7"/>
      <c r="B102" s="2" t="s">
        <v>229</v>
      </c>
      <c r="C102" s="7"/>
      <c r="D102" s="7"/>
      <c r="E102" s="7"/>
      <c r="F102" s="176"/>
      <c r="G102" s="176"/>
      <c r="H102" s="176"/>
      <c r="I102" s="176"/>
      <c r="J102" s="176"/>
      <c r="K102" s="176"/>
      <c r="L102" s="176"/>
      <c r="M102" s="8"/>
      <c r="N102" s="176"/>
      <c r="O102" s="176"/>
      <c r="P102" s="176"/>
      <c r="Q102" s="176"/>
      <c r="R102" s="176"/>
      <c r="S102" s="176"/>
      <c r="T102" s="176"/>
      <c r="U102" s="8"/>
      <c r="V102" s="176"/>
      <c r="W102" s="176"/>
      <c r="X102" s="176"/>
      <c r="Y102" s="176"/>
      <c r="Z102" s="176"/>
      <c r="AA102" s="176"/>
      <c r="AB102" s="176"/>
      <c r="AC102" s="9"/>
      <c r="AD102" s="10"/>
      <c r="AE102" s="10"/>
      <c r="AF102" s="11"/>
    </row>
    <row r="103" spans="1:32" ht="13.5" customHeight="1" x14ac:dyDescent="0.2"/>
    <row r="104" spans="1:32" ht="39.75" customHeight="1" x14ac:dyDescent="0.2">
      <c r="A104" s="2" t="s">
        <v>183</v>
      </c>
    </row>
    <row r="105" spans="1:32" ht="13.5" customHeight="1" thickBot="1" x14ac:dyDescent="0.25"/>
    <row r="106" spans="1:32" ht="24" customHeight="1" thickBot="1" x14ac:dyDescent="0.25">
      <c r="A106" s="154" t="s">
        <v>178</v>
      </c>
      <c r="B106" s="182" t="s">
        <v>166</v>
      </c>
      <c r="C106" s="183"/>
      <c r="D106" s="183"/>
      <c r="E106" s="183"/>
      <c r="F106" s="183"/>
      <c r="G106" s="183"/>
      <c r="H106" s="183"/>
      <c r="I106" s="183"/>
      <c r="J106" s="183"/>
      <c r="K106" s="183"/>
      <c r="L106" s="183"/>
      <c r="M106" s="184"/>
      <c r="N106" s="220" t="s">
        <v>167</v>
      </c>
      <c r="O106" s="221"/>
      <c r="P106" s="221"/>
      <c r="Q106" s="221"/>
      <c r="R106" s="221"/>
      <c r="S106" s="221"/>
      <c r="T106" s="221"/>
      <c r="U106" s="222"/>
      <c r="V106" s="196" t="s">
        <v>179</v>
      </c>
      <c r="W106" s="199" t="s">
        <v>180</v>
      </c>
      <c r="X106" s="200"/>
      <c r="Y106" s="205" t="s">
        <v>168</v>
      </c>
      <c r="Z106" s="206"/>
      <c r="AA106" s="206"/>
      <c r="AB106" s="206"/>
      <c r="AC106" s="206"/>
      <c r="AD106" s="206"/>
      <c r="AE106" s="207"/>
    </row>
    <row r="107" spans="1:32" ht="39.9" customHeight="1" x14ac:dyDescent="0.2">
      <c r="A107" s="155"/>
      <c r="B107" s="165" t="s">
        <v>169</v>
      </c>
      <c r="C107" s="152" t="s">
        <v>170</v>
      </c>
      <c r="D107" s="160" t="s">
        <v>171</v>
      </c>
      <c r="E107" s="160" t="s">
        <v>172</v>
      </c>
      <c r="F107" s="132" t="s">
        <v>173</v>
      </c>
      <c r="G107" s="192"/>
      <c r="H107" s="192"/>
      <c r="I107" s="192"/>
      <c r="J107" s="192"/>
      <c r="K107" s="192"/>
      <c r="L107" s="192"/>
      <c r="M107" s="192"/>
      <c r="N107" s="223"/>
      <c r="O107" s="224"/>
      <c r="P107" s="224"/>
      <c r="Q107" s="224"/>
      <c r="R107" s="224"/>
      <c r="S107" s="224"/>
      <c r="T107" s="224"/>
      <c r="U107" s="225"/>
      <c r="V107" s="197"/>
      <c r="W107" s="201"/>
      <c r="X107" s="202"/>
      <c r="Y107" s="208"/>
      <c r="Z107" s="209"/>
      <c r="AA107" s="209"/>
      <c r="AB107" s="209"/>
      <c r="AC107" s="209"/>
      <c r="AD107" s="209"/>
      <c r="AE107" s="210"/>
    </row>
    <row r="108" spans="1:32" ht="14.25" customHeight="1" thickBot="1" x14ac:dyDescent="0.25">
      <c r="A108" s="155"/>
      <c r="B108" s="166"/>
      <c r="C108" s="188"/>
      <c r="D108" s="190"/>
      <c r="E108" s="190"/>
      <c r="F108" s="193"/>
      <c r="G108" s="192"/>
      <c r="H108" s="192"/>
      <c r="I108" s="192"/>
      <c r="J108" s="192"/>
      <c r="K108" s="192"/>
      <c r="L108" s="192"/>
      <c r="M108" s="192"/>
      <c r="N108" s="226"/>
      <c r="O108" s="227"/>
      <c r="P108" s="227"/>
      <c r="Q108" s="227"/>
      <c r="R108" s="227"/>
      <c r="S108" s="227"/>
      <c r="T108" s="227"/>
      <c r="U108" s="228"/>
      <c r="V108" s="197"/>
      <c r="W108" s="201"/>
      <c r="X108" s="202"/>
      <c r="Y108" s="208"/>
      <c r="Z108" s="209"/>
      <c r="AA108" s="209"/>
      <c r="AB108" s="209"/>
      <c r="AC108" s="209"/>
      <c r="AD108" s="209"/>
      <c r="AE108" s="210"/>
    </row>
    <row r="109" spans="1:32" ht="39.9" customHeight="1" x14ac:dyDescent="0.2">
      <c r="A109" s="155"/>
      <c r="B109" s="166"/>
      <c r="C109" s="188"/>
      <c r="D109" s="190"/>
      <c r="E109" s="190"/>
      <c r="F109" s="193"/>
      <c r="G109" s="192"/>
      <c r="H109" s="192"/>
      <c r="I109" s="192"/>
      <c r="J109" s="192"/>
      <c r="K109" s="192"/>
      <c r="L109" s="192"/>
      <c r="M109" s="192"/>
      <c r="N109" s="132" t="s">
        <v>174</v>
      </c>
      <c r="O109" s="229"/>
      <c r="P109" s="230"/>
      <c r="Q109" s="235" t="s">
        <v>175</v>
      </c>
      <c r="R109" s="236"/>
      <c r="S109" s="236"/>
      <c r="T109" s="237"/>
      <c r="U109" s="163" t="s">
        <v>176</v>
      </c>
      <c r="V109" s="197"/>
      <c r="W109" s="201"/>
      <c r="X109" s="202"/>
      <c r="Y109" s="208"/>
      <c r="Z109" s="209"/>
      <c r="AA109" s="209"/>
      <c r="AB109" s="209"/>
      <c r="AC109" s="209"/>
      <c r="AD109" s="209"/>
      <c r="AE109" s="210"/>
    </row>
    <row r="110" spans="1:32" ht="14.25" customHeight="1" x14ac:dyDescent="0.2">
      <c r="A110" s="155"/>
      <c r="B110" s="166"/>
      <c r="C110" s="188"/>
      <c r="D110" s="190"/>
      <c r="E110" s="190"/>
      <c r="F110" s="193"/>
      <c r="G110" s="192"/>
      <c r="H110" s="192"/>
      <c r="I110" s="192"/>
      <c r="J110" s="192"/>
      <c r="K110" s="192"/>
      <c r="L110" s="192"/>
      <c r="M110" s="192"/>
      <c r="N110" s="231"/>
      <c r="O110" s="229"/>
      <c r="P110" s="230"/>
      <c r="Q110" s="238"/>
      <c r="R110" s="236"/>
      <c r="S110" s="236"/>
      <c r="T110" s="237"/>
      <c r="U110" s="152"/>
      <c r="V110" s="197"/>
      <c r="W110" s="201"/>
      <c r="X110" s="202"/>
      <c r="Y110" s="208"/>
      <c r="Z110" s="209"/>
      <c r="AA110" s="209"/>
      <c r="AB110" s="209"/>
      <c r="AC110" s="209"/>
      <c r="AD110" s="209"/>
      <c r="AE110" s="210"/>
    </row>
    <row r="111" spans="1:32" s="5" customFormat="1" ht="47.1" customHeight="1" thickBot="1" x14ac:dyDescent="0.25">
      <c r="A111" s="156"/>
      <c r="B111" s="167"/>
      <c r="C111" s="189"/>
      <c r="D111" s="191"/>
      <c r="E111" s="191"/>
      <c r="F111" s="194"/>
      <c r="G111" s="195"/>
      <c r="H111" s="195"/>
      <c r="I111" s="195"/>
      <c r="J111" s="195"/>
      <c r="K111" s="195"/>
      <c r="L111" s="195"/>
      <c r="M111" s="195"/>
      <c r="N111" s="232"/>
      <c r="O111" s="233"/>
      <c r="P111" s="234"/>
      <c r="Q111" s="239"/>
      <c r="R111" s="240"/>
      <c r="S111" s="240"/>
      <c r="T111" s="241"/>
      <c r="U111" s="153"/>
      <c r="V111" s="198"/>
      <c r="W111" s="203"/>
      <c r="X111" s="204"/>
      <c r="Y111" s="211"/>
      <c r="Z111" s="212"/>
      <c r="AA111" s="212"/>
      <c r="AB111" s="212"/>
      <c r="AC111" s="212"/>
      <c r="AD111" s="212"/>
      <c r="AE111" s="213"/>
    </row>
    <row r="112" spans="1:32" ht="72" customHeight="1" thickBot="1" x14ac:dyDescent="0.25">
      <c r="A112" s="88">
        <v>1</v>
      </c>
      <c r="B112" s="88" t="s">
        <v>2</v>
      </c>
      <c r="C112" s="89" t="s">
        <v>231</v>
      </c>
      <c r="D112" s="88" t="s">
        <v>228</v>
      </c>
      <c r="E112" s="88" t="s">
        <v>184</v>
      </c>
      <c r="F112" s="120" t="s">
        <v>185</v>
      </c>
      <c r="G112" s="121"/>
      <c r="H112" s="121"/>
      <c r="I112" s="121"/>
      <c r="J112" s="121"/>
      <c r="K112" s="121"/>
      <c r="L112" s="121"/>
      <c r="M112" s="122"/>
      <c r="N112" s="90" t="s">
        <v>181</v>
      </c>
      <c r="O112" s="91" t="s">
        <v>6</v>
      </c>
      <c r="P112" s="92" t="s">
        <v>182</v>
      </c>
      <c r="Q112" s="93">
        <v>23719</v>
      </c>
      <c r="R112" s="91" t="s">
        <v>6</v>
      </c>
      <c r="S112" s="94">
        <v>27554</v>
      </c>
      <c r="T112" s="95">
        <v>27554</v>
      </c>
      <c r="U112" s="96">
        <f>Q112/T112</f>
        <v>0.86081875589751033</v>
      </c>
      <c r="V112" s="97"/>
      <c r="W112" s="218"/>
      <c r="X112" s="219"/>
      <c r="Y112" s="214" t="s">
        <v>186</v>
      </c>
      <c r="Z112" s="215"/>
      <c r="AA112" s="215"/>
      <c r="AB112" s="215"/>
      <c r="AC112" s="215"/>
      <c r="AD112" s="216"/>
      <c r="AE112" s="217"/>
    </row>
    <row r="113" spans="1:32" ht="13.5" customHeight="1" x14ac:dyDescent="0.2"/>
    <row r="114" spans="1:32" s="5" customFormat="1" ht="58.5" customHeight="1" x14ac:dyDescent="0.2">
      <c r="A114" s="2" t="s">
        <v>187</v>
      </c>
      <c r="B114" s="3"/>
      <c r="C114" s="3"/>
      <c r="D114" s="3"/>
      <c r="E114" s="3"/>
      <c r="F114" s="1"/>
      <c r="G114" s="1"/>
      <c r="H114" s="1"/>
      <c r="I114" s="3"/>
      <c r="J114" s="1"/>
      <c r="K114" s="12"/>
      <c r="L114" s="1"/>
      <c r="M114" s="1"/>
      <c r="N114" s="1"/>
      <c r="O114" s="1"/>
      <c r="P114" s="1"/>
      <c r="Q114" s="3"/>
      <c r="R114" s="1"/>
      <c r="S114" s="12"/>
      <c r="T114" s="1"/>
      <c r="U114" s="1"/>
      <c r="V114" s="1"/>
      <c r="W114" s="1"/>
      <c r="X114" s="1"/>
      <c r="Y114" s="3"/>
      <c r="Z114" s="1"/>
      <c r="AA114" s="12"/>
      <c r="AB114" s="1"/>
      <c r="AC114" s="1"/>
      <c r="AD114" s="1"/>
      <c r="AE114" s="1"/>
      <c r="AF114" s="3"/>
    </row>
    <row r="115" spans="1:32" ht="39.9" customHeight="1" x14ac:dyDescent="0.2">
      <c r="A115" s="7"/>
      <c r="B115" s="2" t="s">
        <v>229</v>
      </c>
      <c r="C115" s="7"/>
      <c r="D115" s="7"/>
      <c r="E115" s="7"/>
      <c r="F115" s="176"/>
      <c r="G115" s="176"/>
      <c r="H115" s="176"/>
      <c r="I115" s="176"/>
      <c r="J115" s="176"/>
      <c r="K115" s="176"/>
      <c r="L115" s="176"/>
      <c r="M115" s="8"/>
      <c r="N115" s="176"/>
      <c r="O115" s="176"/>
      <c r="P115" s="176"/>
      <c r="Q115" s="176"/>
      <c r="R115" s="176"/>
      <c r="S115" s="176"/>
      <c r="T115" s="176"/>
      <c r="U115" s="8"/>
      <c r="V115" s="176"/>
      <c r="W115" s="176"/>
      <c r="X115" s="176"/>
      <c r="Y115" s="176"/>
      <c r="Z115" s="176"/>
      <c r="AA115" s="176"/>
      <c r="AB115" s="176"/>
      <c r="AC115" s="9"/>
      <c r="AD115" s="10"/>
      <c r="AE115" s="10"/>
      <c r="AF115" s="11"/>
    </row>
    <row r="116" spans="1:32" ht="13.5" customHeight="1" x14ac:dyDescent="0.2"/>
    <row r="117" spans="1:32" ht="13.5" customHeight="1" x14ac:dyDescent="0.2"/>
    <row r="118" spans="1:32" s="5" customFormat="1" ht="47.1" customHeight="1" x14ac:dyDescent="0.2">
      <c r="A118" s="4" t="s">
        <v>235</v>
      </c>
      <c r="F118" s="6"/>
      <c r="G118" s="6"/>
      <c r="H118" s="6"/>
      <c r="J118" s="6"/>
      <c r="K118" s="13"/>
      <c r="L118" s="6"/>
      <c r="M118" s="6"/>
      <c r="N118" s="6"/>
      <c r="O118" s="6"/>
      <c r="P118" s="6"/>
      <c r="R118" s="6"/>
      <c r="S118" s="13"/>
      <c r="T118" s="6"/>
      <c r="U118" s="6"/>
      <c r="V118" s="6"/>
      <c r="W118" s="6"/>
      <c r="X118" s="6"/>
      <c r="Z118" s="6"/>
      <c r="AA118" s="13"/>
      <c r="AB118" s="6"/>
      <c r="AC118" s="6"/>
      <c r="AD118" s="6"/>
      <c r="AE118" s="6"/>
    </row>
    <row r="119" spans="1:32" ht="13.5" customHeight="1" thickBot="1" x14ac:dyDescent="0.25"/>
    <row r="120" spans="1:32" ht="34.5" customHeight="1" thickBot="1" x14ac:dyDescent="0.25">
      <c r="A120" s="185" t="s">
        <v>198</v>
      </c>
      <c r="B120" s="157" t="s">
        <v>166</v>
      </c>
      <c r="C120" s="158"/>
      <c r="D120" s="158"/>
      <c r="E120" s="159"/>
      <c r="F120" s="123" t="s">
        <v>199</v>
      </c>
      <c r="G120" s="124"/>
      <c r="H120" s="124"/>
      <c r="I120" s="124"/>
      <c r="J120" s="124"/>
      <c r="K120" s="124"/>
      <c r="L120" s="124"/>
      <c r="M120" s="124"/>
      <c r="N120" s="124"/>
      <c r="O120" s="124"/>
      <c r="P120" s="124"/>
      <c r="Q120" s="124"/>
      <c r="R120" s="124"/>
      <c r="S120" s="124"/>
      <c r="T120" s="124"/>
      <c r="U120" s="124"/>
      <c r="V120" s="124"/>
      <c r="W120" s="124"/>
      <c r="X120" s="124"/>
      <c r="Y120" s="124"/>
      <c r="Z120" s="124"/>
      <c r="AA120" s="124"/>
      <c r="AB120" s="124"/>
      <c r="AC120" s="125"/>
      <c r="AD120" s="129" t="s">
        <v>168</v>
      </c>
      <c r="AE120" s="130"/>
      <c r="AF120" s="131"/>
    </row>
    <row r="121" spans="1:32" ht="34.5" customHeight="1" thickBot="1" x14ac:dyDescent="0.25">
      <c r="A121" s="186"/>
      <c r="B121" s="165" t="s">
        <v>200</v>
      </c>
      <c r="C121" s="152" t="s">
        <v>170</v>
      </c>
      <c r="D121" s="160" t="s">
        <v>171</v>
      </c>
      <c r="E121" s="160" t="s">
        <v>172</v>
      </c>
      <c r="F121" s="126"/>
      <c r="G121" s="127"/>
      <c r="H121" s="127"/>
      <c r="I121" s="127"/>
      <c r="J121" s="127"/>
      <c r="K121" s="127"/>
      <c r="L121" s="127"/>
      <c r="M121" s="127"/>
      <c r="N121" s="127"/>
      <c r="O121" s="127"/>
      <c r="P121" s="127"/>
      <c r="Q121" s="127"/>
      <c r="R121" s="127"/>
      <c r="S121" s="127"/>
      <c r="T121" s="127"/>
      <c r="U121" s="127"/>
      <c r="V121" s="127"/>
      <c r="W121" s="127"/>
      <c r="X121" s="127"/>
      <c r="Y121" s="127"/>
      <c r="Z121" s="127"/>
      <c r="AA121" s="127"/>
      <c r="AB121" s="127"/>
      <c r="AC121" s="128"/>
      <c r="AD121" s="132"/>
      <c r="AE121" s="133"/>
      <c r="AF121" s="134"/>
    </row>
    <row r="122" spans="1:32" ht="40.5" customHeight="1" thickBot="1" x14ac:dyDescent="0.25">
      <c r="A122" s="186"/>
      <c r="B122" s="166"/>
      <c r="C122" s="168"/>
      <c r="D122" s="161"/>
      <c r="E122" s="161"/>
      <c r="F122" s="138" t="s">
        <v>188</v>
      </c>
      <c r="G122" s="139"/>
      <c r="H122" s="139"/>
      <c r="I122" s="139"/>
      <c r="J122" s="139"/>
      <c r="K122" s="139"/>
      <c r="L122" s="139"/>
      <c r="M122" s="140"/>
      <c r="N122" s="138" t="s">
        <v>189</v>
      </c>
      <c r="O122" s="139"/>
      <c r="P122" s="139"/>
      <c r="Q122" s="139"/>
      <c r="R122" s="139"/>
      <c r="S122" s="139"/>
      <c r="T122" s="139"/>
      <c r="U122" s="140"/>
      <c r="V122" s="138" t="s">
        <v>162</v>
      </c>
      <c r="W122" s="139"/>
      <c r="X122" s="139"/>
      <c r="Y122" s="139"/>
      <c r="Z122" s="139"/>
      <c r="AA122" s="139"/>
      <c r="AB122" s="139"/>
      <c r="AC122" s="140"/>
      <c r="AD122" s="132"/>
      <c r="AE122" s="133"/>
      <c r="AF122" s="134"/>
    </row>
    <row r="123" spans="1:32" ht="24.75" customHeight="1" x14ac:dyDescent="0.2">
      <c r="A123" s="186"/>
      <c r="B123" s="166"/>
      <c r="C123" s="168"/>
      <c r="D123" s="161"/>
      <c r="E123" s="161"/>
      <c r="F123" s="141" t="s">
        <v>201</v>
      </c>
      <c r="G123" s="142"/>
      <c r="H123" s="142"/>
      <c r="I123" s="147" t="s">
        <v>175</v>
      </c>
      <c r="J123" s="148"/>
      <c r="K123" s="148"/>
      <c r="L123" s="148"/>
      <c r="M123" s="151" t="s">
        <v>176</v>
      </c>
      <c r="N123" s="141" t="s">
        <v>202</v>
      </c>
      <c r="O123" s="142"/>
      <c r="P123" s="142"/>
      <c r="Q123" s="147" t="s">
        <v>175</v>
      </c>
      <c r="R123" s="148"/>
      <c r="S123" s="148"/>
      <c r="T123" s="148"/>
      <c r="U123" s="151" t="s">
        <v>176</v>
      </c>
      <c r="V123" s="141" t="s">
        <v>202</v>
      </c>
      <c r="W123" s="142"/>
      <c r="X123" s="142"/>
      <c r="Y123" s="147" t="s">
        <v>175</v>
      </c>
      <c r="Z123" s="148"/>
      <c r="AA123" s="148"/>
      <c r="AB123" s="148"/>
      <c r="AC123" s="151" t="s">
        <v>176</v>
      </c>
      <c r="AD123" s="132"/>
      <c r="AE123" s="133"/>
      <c r="AF123" s="134"/>
    </row>
    <row r="124" spans="1:32" ht="24.75" customHeight="1" x14ac:dyDescent="0.2">
      <c r="A124" s="186"/>
      <c r="B124" s="166"/>
      <c r="C124" s="168"/>
      <c r="D124" s="161"/>
      <c r="E124" s="161"/>
      <c r="F124" s="143"/>
      <c r="G124" s="144"/>
      <c r="H124" s="144"/>
      <c r="I124" s="149"/>
      <c r="J124" s="149"/>
      <c r="K124" s="149"/>
      <c r="L124" s="149"/>
      <c r="M124" s="152"/>
      <c r="N124" s="143"/>
      <c r="O124" s="144"/>
      <c r="P124" s="144"/>
      <c r="Q124" s="149"/>
      <c r="R124" s="149"/>
      <c r="S124" s="149"/>
      <c r="T124" s="149"/>
      <c r="U124" s="152"/>
      <c r="V124" s="143"/>
      <c r="W124" s="144"/>
      <c r="X124" s="144"/>
      <c r="Y124" s="149"/>
      <c r="Z124" s="149"/>
      <c r="AA124" s="149"/>
      <c r="AB124" s="149"/>
      <c r="AC124" s="152"/>
      <c r="AD124" s="132"/>
      <c r="AE124" s="133"/>
      <c r="AF124" s="134"/>
    </row>
    <row r="125" spans="1:32" ht="24.75" customHeight="1" thickBot="1" x14ac:dyDescent="0.25">
      <c r="A125" s="187"/>
      <c r="B125" s="167"/>
      <c r="C125" s="169"/>
      <c r="D125" s="162"/>
      <c r="E125" s="162"/>
      <c r="F125" s="145"/>
      <c r="G125" s="146"/>
      <c r="H125" s="146"/>
      <c r="I125" s="150"/>
      <c r="J125" s="150"/>
      <c r="K125" s="150"/>
      <c r="L125" s="150"/>
      <c r="M125" s="153"/>
      <c r="N125" s="145"/>
      <c r="O125" s="146"/>
      <c r="P125" s="146"/>
      <c r="Q125" s="150"/>
      <c r="R125" s="150"/>
      <c r="S125" s="150"/>
      <c r="T125" s="150"/>
      <c r="U125" s="153"/>
      <c r="V125" s="145"/>
      <c r="W125" s="146"/>
      <c r="X125" s="146"/>
      <c r="Y125" s="150"/>
      <c r="Z125" s="150"/>
      <c r="AA125" s="150"/>
      <c r="AB125" s="150"/>
      <c r="AC125" s="153"/>
      <c r="AD125" s="135"/>
      <c r="AE125" s="136"/>
      <c r="AF125" s="137"/>
    </row>
    <row r="126" spans="1:32" ht="60" customHeight="1" thickBot="1" x14ac:dyDescent="0.25">
      <c r="A126" s="98">
        <v>1</v>
      </c>
      <c r="B126" s="98" t="s">
        <v>209</v>
      </c>
      <c r="C126" s="99" t="s">
        <v>233</v>
      </c>
      <c r="D126" s="100" t="s">
        <v>230</v>
      </c>
      <c r="E126" s="101" t="s">
        <v>208</v>
      </c>
      <c r="F126" s="102" t="s">
        <v>203</v>
      </c>
      <c r="G126" s="103" t="s">
        <v>205</v>
      </c>
      <c r="H126" s="104" t="s">
        <v>206</v>
      </c>
      <c r="I126" s="105">
        <v>14469608070</v>
      </c>
      <c r="J126" s="103" t="s">
        <v>204</v>
      </c>
      <c r="K126" s="106">
        <v>14667448112</v>
      </c>
      <c r="L126" s="107">
        <v>14667448112</v>
      </c>
      <c r="M126" s="108">
        <f>I126/L126</f>
        <v>0.98651162489280331</v>
      </c>
      <c r="N126" s="109" t="s">
        <v>207</v>
      </c>
      <c r="O126" s="110"/>
      <c r="P126" s="111"/>
      <c r="Q126" s="112"/>
      <c r="R126" s="103"/>
      <c r="S126" s="113"/>
      <c r="T126" s="114"/>
      <c r="U126" s="115"/>
      <c r="V126" s="109" t="s">
        <v>207</v>
      </c>
      <c r="W126" s="110"/>
      <c r="X126" s="111"/>
      <c r="Y126" s="112"/>
      <c r="Z126" s="103"/>
      <c r="AA126" s="113"/>
      <c r="AB126" s="114"/>
      <c r="AC126" s="116"/>
      <c r="AD126" s="117"/>
      <c r="AE126" s="118"/>
      <c r="AF126" s="119"/>
    </row>
  </sheetData>
  <mergeCells count="80">
    <mergeCell ref="N115:T115"/>
    <mergeCell ref="V115:AB115"/>
    <mergeCell ref="F102:L102"/>
    <mergeCell ref="N102:T102"/>
    <mergeCell ref="V102:AB102"/>
    <mergeCell ref="V106:V111"/>
    <mergeCell ref="W106:X111"/>
    <mergeCell ref="Y106:AE111"/>
    <mergeCell ref="Y112:AE112"/>
    <mergeCell ref="W112:X112"/>
    <mergeCell ref="N106:U108"/>
    <mergeCell ref="N109:P111"/>
    <mergeCell ref="Q109:T111"/>
    <mergeCell ref="U109:U111"/>
    <mergeCell ref="A106:A111"/>
    <mergeCell ref="B106:M106"/>
    <mergeCell ref="A120:A125"/>
    <mergeCell ref="B120:E120"/>
    <mergeCell ref="B121:B125"/>
    <mergeCell ref="C121:C125"/>
    <mergeCell ref="D121:D125"/>
    <mergeCell ref="E121:E125"/>
    <mergeCell ref="B107:B111"/>
    <mergeCell ref="C107:C111"/>
    <mergeCell ref="D107:D111"/>
    <mergeCell ref="E107:E111"/>
    <mergeCell ref="F107:M111"/>
    <mergeCell ref="F115:L115"/>
    <mergeCell ref="F98:L98"/>
    <mergeCell ref="AF11:AF44"/>
    <mergeCell ref="AF46:AF50"/>
    <mergeCell ref="AF51:AF75"/>
    <mergeCell ref="AF77:AF78"/>
    <mergeCell ref="AF79:AF82"/>
    <mergeCell ref="AF85:AF86"/>
    <mergeCell ref="AF88:AF89"/>
    <mergeCell ref="N98:T98"/>
    <mergeCell ref="V98:AB98"/>
    <mergeCell ref="V76:X76"/>
    <mergeCell ref="F94:L94"/>
    <mergeCell ref="N94:T94"/>
    <mergeCell ref="V94:AB94"/>
    <mergeCell ref="AF5:AF10"/>
    <mergeCell ref="B6:B10"/>
    <mergeCell ref="C6:C10"/>
    <mergeCell ref="I8:L10"/>
    <mergeCell ref="M8:M10"/>
    <mergeCell ref="U8:U10"/>
    <mergeCell ref="AC8:AC10"/>
    <mergeCell ref="N8:P10"/>
    <mergeCell ref="AE5:AE10"/>
    <mergeCell ref="Q8:T10"/>
    <mergeCell ref="AD5:AD10"/>
    <mergeCell ref="V7:AC7"/>
    <mergeCell ref="F8:H10"/>
    <mergeCell ref="V8:X10"/>
    <mergeCell ref="Y8:AB10"/>
    <mergeCell ref="A5:A10"/>
    <mergeCell ref="B5:E5"/>
    <mergeCell ref="F5:AC6"/>
    <mergeCell ref="D6:D10"/>
    <mergeCell ref="E6:E10"/>
    <mergeCell ref="F7:M7"/>
    <mergeCell ref="N7:U7"/>
    <mergeCell ref="AD126:AF126"/>
    <mergeCell ref="F112:M112"/>
    <mergeCell ref="F120:AC121"/>
    <mergeCell ref="AD120:AF125"/>
    <mergeCell ref="V122:AC122"/>
    <mergeCell ref="F123:H125"/>
    <mergeCell ref="I123:L125"/>
    <mergeCell ref="M123:M125"/>
    <mergeCell ref="N123:P125"/>
    <mergeCell ref="Q123:T125"/>
    <mergeCell ref="V123:X125"/>
    <mergeCell ref="U123:U125"/>
    <mergeCell ref="Y123:AB125"/>
    <mergeCell ref="AC123:AC125"/>
    <mergeCell ref="F122:M122"/>
    <mergeCell ref="N122:U122"/>
  </mergeCells>
  <phoneticPr fontId="2"/>
  <conditionalFormatting sqref="M11 M60 M87">
    <cfRule type="containsBlanks" priority="52" stopIfTrue="1">
      <formula>LEN(TRIM(M11))=0</formula>
    </cfRule>
    <cfRule type="cellIs" dxfId="17" priority="53" stopIfTrue="1" operator="lessThanOrEqual">
      <formula>0.5</formula>
    </cfRule>
  </conditionalFormatting>
  <conditionalFormatting sqref="U11 U60 U87">
    <cfRule type="containsBlanks" priority="50" stopIfTrue="1">
      <formula>LEN(TRIM(U11))=0</formula>
    </cfRule>
    <cfRule type="cellIs" dxfId="16" priority="51" stopIfTrue="1" operator="lessThanOrEqual">
      <formula>0.5</formula>
    </cfRule>
  </conditionalFormatting>
  <conditionalFormatting sqref="AC11 AC60 AC87">
    <cfRule type="containsBlanks" priority="48" stopIfTrue="1">
      <formula>LEN(TRIM(AC11))=0</formula>
    </cfRule>
    <cfRule type="cellIs" dxfId="15" priority="49" stopIfTrue="1" operator="lessThanOrEqual">
      <formula>0.5</formula>
    </cfRule>
  </conditionalFormatting>
  <conditionalFormatting sqref="M12:M59">
    <cfRule type="containsBlanks" priority="39" stopIfTrue="1">
      <formula>LEN(TRIM(M12))=0</formula>
    </cfRule>
    <cfRule type="cellIs" dxfId="14" priority="40" stopIfTrue="1" operator="lessThanOrEqual">
      <formula>0.5</formula>
    </cfRule>
  </conditionalFormatting>
  <conditionalFormatting sqref="U12:U59">
    <cfRule type="containsBlanks" priority="37" stopIfTrue="1">
      <formula>LEN(TRIM(U12))=0</formula>
    </cfRule>
    <cfRule type="cellIs" dxfId="13" priority="38" stopIfTrue="1" operator="lessThanOrEqual">
      <formula>0.5</formula>
    </cfRule>
  </conditionalFormatting>
  <conditionalFormatting sqref="AC12:AC59">
    <cfRule type="containsBlanks" priority="35" stopIfTrue="1">
      <formula>LEN(TRIM(AC12))=0</formula>
    </cfRule>
    <cfRule type="cellIs" dxfId="12" priority="36" stopIfTrue="1" operator="lessThanOrEqual">
      <formula>0.5</formula>
    </cfRule>
  </conditionalFormatting>
  <conditionalFormatting sqref="M61:M86">
    <cfRule type="containsBlanks" priority="32" stopIfTrue="1">
      <formula>LEN(TRIM(M61))=0</formula>
    </cfRule>
    <cfRule type="cellIs" dxfId="11" priority="33" stopIfTrue="1" operator="lessThanOrEqual">
      <formula>0.5</formula>
    </cfRule>
  </conditionalFormatting>
  <conditionalFormatting sqref="U61:U86">
    <cfRule type="containsBlanks" priority="30" stopIfTrue="1">
      <formula>LEN(TRIM(U61))=0</formula>
    </cfRule>
    <cfRule type="cellIs" dxfId="10" priority="31" stopIfTrue="1" operator="lessThanOrEqual">
      <formula>0.5</formula>
    </cfRule>
  </conditionalFormatting>
  <conditionalFormatting sqref="AC61:AC86">
    <cfRule type="containsBlanks" priority="28" stopIfTrue="1">
      <formula>LEN(TRIM(AC61))=0</formula>
    </cfRule>
    <cfRule type="cellIs" dxfId="9" priority="29" stopIfTrue="1" operator="lessThanOrEqual">
      <formula>0.5</formula>
    </cfRule>
  </conditionalFormatting>
  <conditionalFormatting sqref="M88:M90">
    <cfRule type="containsBlanks" priority="25" stopIfTrue="1">
      <formula>LEN(TRIM(M88))=0</formula>
    </cfRule>
    <cfRule type="cellIs" dxfId="8" priority="26" stopIfTrue="1" operator="lessThanOrEqual">
      <formula>0.5</formula>
    </cfRule>
  </conditionalFormatting>
  <conditionalFormatting sqref="U88:U90">
    <cfRule type="containsBlanks" priority="23" stopIfTrue="1">
      <formula>LEN(TRIM(U88))=0</formula>
    </cfRule>
    <cfRule type="cellIs" dxfId="7" priority="24" stopIfTrue="1" operator="lessThanOrEqual">
      <formula>0.5</formula>
    </cfRule>
  </conditionalFormatting>
  <conditionalFormatting sqref="AC88:AC90">
    <cfRule type="containsBlanks" priority="21" stopIfTrue="1">
      <formula>LEN(TRIM(AC88))=0</formula>
    </cfRule>
    <cfRule type="cellIs" dxfId="6" priority="22" stopIfTrue="1" operator="lessThanOrEqual">
      <formula>0.5</formula>
    </cfRule>
  </conditionalFormatting>
  <conditionalFormatting sqref="U112">
    <cfRule type="containsBlanks" priority="19" stopIfTrue="1">
      <formula>LEN(TRIM(U112))=0</formula>
    </cfRule>
    <cfRule type="cellIs" dxfId="5" priority="20" stopIfTrue="1" operator="lessThanOrEqual">
      <formula>0.5</formula>
    </cfRule>
  </conditionalFormatting>
  <conditionalFormatting sqref="L11:L90">
    <cfRule type="expression" dxfId="4" priority="5">
      <formula>K11&lt;&gt;L11</formula>
    </cfRule>
  </conditionalFormatting>
  <conditionalFormatting sqref="L126">
    <cfRule type="expression" dxfId="3" priority="4">
      <formula>K126&lt;&gt;L126</formula>
    </cfRule>
  </conditionalFormatting>
  <conditionalFormatting sqref="T11:T90">
    <cfRule type="expression" dxfId="2" priority="3">
      <formula>S11&lt;&gt;T11</formula>
    </cfRule>
  </conditionalFormatting>
  <conditionalFormatting sqref="AB11:AB90">
    <cfRule type="expression" dxfId="1" priority="2">
      <formula>AA11&lt;&gt;AB11</formula>
    </cfRule>
  </conditionalFormatting>
  <conditionalFormatting sqref="T112">
    <cfRule type="expression" dxfId="0" priority="1">
      <formula>S112&lt;&gt;T112</formula>
    </cfRule>
  </conditionalFormatting>
  <pageMargins left="0.78740157480314965" right="0.70866141732283472" top="0.74803149606299213" bottom="0.74803149606299213" header="0.31496062992125984" footer="0.31496062992125984"/>
  <pageSetup paperSize="8" scale="39" firstPageNumber="13" fitToHeight="0" orientation="landscape" useFirstPageNumber="1" r:id="rId1"/>
  <headerFooter>
    <oddHeader>&amp;L&amp;"ＭＳ Ｐゴシック,太字"&amp;20資料1</oddHeader>
  </headerFooter>
  <rowBreaks count="1" manualBreakCount="1">
    <brk id="91"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大阪港湾局</vt:lpstr>
      <vt:lpstr>大阪港湾局!Print_Area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2024-09-06T08:47:05Z</dcterms:created>
  <dcterms:modified xsi:type="dcterms:W3CDTF">2024-09-12T04:22:06Z</dcterms:modified>
</cp:coreProperties>
</file>