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showInkAnnotation="0" codeName="ThisWorkbook" defaultThemeVersion="124226"/>
  <xr:revisionPtr revIDLastSave="0" documentId="8_{10ED6FF3-D72C-43B8-8A3C-AC37DD7D047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環境農林水産部" sheetId="3" r:id="rId1"/>
  </sheets>
  <definedNames>
    <definedName name="_xlnm._FilterDatabase" localSheetId="0">環境農林水産部!$A$10:$AF$62</definedName>
    <definedName name="_xlnm.Print_Area" localSheetId="0">環境農林水産部!$A$1:$AG$107</definedName>
    <definedName name="Z_123DF724_CB34_4E62_AD75_8D5B4C7BCF3D_.wvu.FilterData" localSheetId="0">環境農林水産部!$A$5:$AF$58</definedName>
    <definedName name="Z_123DF724_CB34_4E62_AD75_8D5B4C7BCF3D_.wvu.PrintArea" localSheetId="0">環境農林水産部!$A$1:$AF$103</definedName>
    <definedName name="Z_123DF724_CB34_4E62_AD75_8D5B4C7BCF3D_.wvu.PrintTitles" localSheetId="0">環境農林水産部!$5:$10</definedName>
    <definedName name="Z_2509415A_AAE6_4FAD_9E7F_2FB6B2BD48C0_.wvu.FilterData" localSheetId="0">環境農林水産部!$A$5:$AF$58</definedName>
    <definedName name="Z_2509415A_AAE6_4FAD_9E7F_2FB6B2BD48C0_.wvu.PrintArea" localSheetId="0">環境農林水産部!$A$1:$AF$103</definedName>
    <definedName name="Z_2509415A_AAE6_4FAD_9E7F_2FB6B2BD48C0_.wvu.PrintTitles" localSheetId="0">環境農林水産部!$5:$10</definedName>
    <definedName name="Z_37C0FA3F_D95D_4201_A795_DD331DFAC04A_.wvu.FilterData" localSheetId="0">環境農林水産部!$A$5:$AF$58</definedName>
    <definedName name="Z_37C0FA3F_D95D_4201_A795_DD331DFAC04A_.wvu.PrintArea" localSheetId="0">環境農林水産部!$A$1:$AF$103</definedName>
    <definedName name="Z_37C0FA3F_D95D_4201_A795_DD331DFAC04A_.wvu.PrintTitles" localSheetId="0">環境農林水産部!$5:$10</definedName>
    <definedName name="Z_5109FBC6_8890_4271_8185_1537A627CDE5_.wvu.FilterData" localSheetId="0">環境農林水産部!$A$5:$AF$58</definedName>
    <definedName name="Z_5109FBC6_8890_4271_8185_1537A627CDE5_.wvu.PrintArea" localSheetId="0">環境農林水産部!$A$1:$AF$103</definedName>
    <definedName name="Z_527772D5_F812_4168_A975_F4C86809733D_.wvu.FilterData" localSheetId="0">環境農林水産部!$A$5:$AF$58</definedName>
    <definedName name="Z_527772D5_F812_4168_A975_F4C86809733D_.wvu.PrintArea" localSheetId="0">環境農林水産部!$A$1:$AF$103</definedName>
    <definedName name="Z_527772D5_F812_4168_A975_F4C86809733D_.wvu.PrintTitles" localSheetId="0">環境農林水産部!$5:$10</definedName>
    <definedName name="Z_5C06A770_E49B_4994_AE0E_4A434FC64840_.wvu.FilterData" localSheetId="0">環境農林水産部!$A$5:$AF$58</definedName>
    <definedName name="Z_5C06A770_E49B_4994_AE0E_4A434FC64840_.wvu.PrintArea" localSheetId="0">環境農林水産部!$A$1:$AF$103</definedName>
    <definedName name="Z_5C06A770_E49B_4994_AE0E_4A434FC64840_.wvu.PrintTitles" localSheetId="0">環境農林水産部!$5:$10</definedName>
    <definedName name="Z_60661260_8DFC_4B7D_B997_6632AE56DD2D_.wvu.FilterData" localSheetId="0">環境農林水産部!$A$5:$AF$58</definedName>
    <definedName name="Z_60661260_8DFC_4B7D_B997_6632AE56DD2D_.wvu.PrintArea" localSheetId="0">環境農林水産部!$A$1:$AF$103</definedName>
    <definedName name="Z_60661260_8DFC_4B7D_B997_6632AE56DD2D_.wvu.PrintTitles" localSheetId="0">環境農林水産部!$5:$10</definedName>
    <definedName name="Z_643B807E_035C_4CAF_9F6C_13E7BA230E78_.wvu.FilterData" localSheetId="0">環境農林水産部!$A$5:$AF$58</definedName>
    <definedName name="Z_643B807E_035C_4CAF_9F6C_13E7BA230E78_.wvu.PrintArea" localSheetId="0">環境農林水産部!$A$1:$AF$103</definedName>
    <definedName name="Z_643B807E_035C_4CAF_9F6C_13E7BA230E78_.wvu.PrintTitles" localSheetId="0">環境農林水産部!$5:$10</definedName>
    <definedName name="Z_7E96ACD7_DDBE_4DA4_B8E3_B8EDE935F57E_.wvu.FilterData" localSheetId="0">環境農林水産部!$A$5:$AF$58</definedName>
    <definedName name="Z_7E96ACD7_DDBE_4DA4_B8E3_B8EDE935F57E_.wvu.PrintArea" localSheetId="0">環境農林水産部!$A$1:$AF$103</definedName>
    <definedName name="Z_7E96ACD7_DDBE_4DA4_B8E3_B8EDE935F57E_.wvu.PrintTitles" localSheetId="0">環境農林水産部!$5:$10</definedName>
    <definedName name="Z_B27401C5_10A4_4340_A302_161F750BEFB3_.wvu.FilterData" localSheetId="0">環境農林水産部!$A$5:$AF$58</definedName>
    <definedName name="Z_B27401C5_10A4_4340_A302_161F750BEFB3_.wvu.PrintArea" localSheetId="0">環境農林水産部!$A$1:$AF$103</definedName>
    <definedName name="Z_B27401C5_10A4_4340_A302_161F750BEFB3_.wvu.PrintTitles" localSheetId="0">環境農林水産部!$5:$10</definedName>
    <definedName name="Z_B53D613D_78E1_4E18_85AC_9BC93079A1DB_.wvu.FilterData" localSheetId="0">環境農林水産部!$A$5:$AF$58</definedName>
    <definedName name="Z_B53D613D_78E1_4E18_85AC_9BC93079A1DB_.wvu.PrintArea" localSheetId="0">環境農林水産部!$A$1:$AF$103</definedName>
    <definedName name="Z_B53D613D_78E1_4E18_85AC_9BC93079A1DB_.wvu.PrintTitles" localSheetId="0">環境農林水産部!$5:$10</definedName>
    <definedName name="Z_C749F9F6_2A6D_4B18_B289_E4F4BA3CA1D6_.wvu.FilterData" localSheetId="0">環境農林水産部!$A$5:$AF$58</definedName>
    <definedName name="Z_C749F9F6_2A6D_4B18_B289_E4F4BA3CA1D6_.wvu.PrintArea" localSheetId="0">環境農林水産部!$A$1:$AF$103</definedName>
    <definedName name="Z_C749F9F6_2A6D_4B18_B289_E4F4BA3CA1D6_.wvu.PrintTitles" localSheetId="0">環境農林水産部!$5:$10</definedName>
    <definedName name="Z_D45E829B_612C_435F_AE7D_95A1BA8C10B6_.wvu.FilterData" localSheetId="0">環境農林水産部!$A$5:$AF$58</definedName>
    <definedName name="Z_D45E829B_612C_435F_AE7D_95A1BA8C10B6_.wvu.PrintArea" localSheetId="0">環境農林水産部!$A$1:$AF$103</definedName>
    <definedName name="Z_D45E829B_612C_435F_AE7D_95A1BA8C10B6_.wvu.PrintTitles" localSheetId="0">環境農林水産部!$5:$10</definedName>
    <definedName name="Z_F57AF45E_F217_45D4_9330_FCC119FBB644_.wvu.FilterData" localSheetId="0">環境農林水産部!$A$5:$AF$58</definedName>
    <definedName name="Z_F57AF45E_F217_45D4_9330_FCC119FBB644_.wvu.PrintArea" localSheetId="0">環境農林水産部!$A$1:$AF$103</definedName>
    <definedName name="Z_F57AF45E_F217_45D4_9330_FCC119FBB644_.wvu.PrintTitles" localSheetId="0">環境農林水産部!$5:$10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" i="3" l="1"/>
  <c r="U34" i="3"/>
  <c r="U32" i="3"/>
  <c r="U30" i="3"/>
  <c r="U29" i="3"/>
  <c r="AC28" i="3"/>
  <c r="U28" i="3"/>
  <c r="U11" i="3"/>
  <c r="AC57" i="3"/>
  <c r="U57" i="3"/>
  <c r="M106" i="3"/>
  <c r="M25" i="3"/>
  <c r="M24" i="3"/>
  <c r="M23" i="3"/>
  <c r="M22" i="3"/>
  <c r="M21" i="3"/>
  <c r="M18" i="3"/>
  <c r="M17" i="3"/>
  <c r="M16" i="3"/>
  <c r="M15" i="3"/>
  <c r="M14" i="3"/>
  <c r="AC26" i="3"/>
  <c r="M102" i="3"/>
  <c r="AC97" i="3"/>
  <c r="U96" i="3"/>
  <c r="AC105" i="3"/>
  <c r="M105" i="3"/>
  <c r="M104" i="3"/>
  <c r="U103" i="3"/>
  <c r="AC101" i="3"/>
  <c r="M101" i="3"/>
  <c r="M100" i="3"/>
  <c r="M99" i="3"/>
  <c r="M98" i="3"/>
  <c r="U74" i="3"/>
  <c r="U73" i="3"/>
  <c r="U63" i="3"/>
  <c r="M63" i="3"/>
  <c r="M62" i="3"/>
  <c r="AC61" i="3"/>
  <c r="M61" i="3"/>
  <c r="AC60" i="3"/>
  <c r="U60" i="3"/>
  <c r="AC59" i="3"/>
  <c r="U58" i="3"/>
  <c r="M58" i="3"/>
  <c r="M57" i="3"/>
  <c r="AC56" i="3"/>
  <c r="M56" i="3"/>
  <c r="AC55" i="3"/>
  <c r="M55" i="3"/>
  <c r="AC54" i="3"/>
  <c r="U53" i="3"/>
  <c r="AC52" i="3"/>
  <c r="M52" i="3"/>
  <c r="M51" i="3"/>
  <c r="AC50" i="3"/>
  <c r="M50" i="3"/>
  <c r="M49" i="3"/>
  <c r="AC48" i="3"/>
  <c r="U48" i="3"/>
  <c r="M48" i="3"/>
  <c r="AC47" i="3"/>
  <c r="M47" i="3"/>
  <c r="M46" i="3"/>
  <c r="AC45" i="3"/>
  <c r="M45" i="3"/>
  <c r="AC44" i="3"/>
  <c r="M44" i="3"/>
  <c r="M43" i="3"/>
  <c r="M42" i="3"/>
  <c r="M41" i="3"/>
  <c r="AC40" i="3"/>
  <c r="U40" i="3"/>
  <c r="M40" i="3"/>
  <c r="M39" i="3"/>
  <c r="AC38" i="3"/>
  <c r="U38" i="3"/>
  <c r="M38" i="3"/>
  <c r="M37" i="3"/>
  <c r="M36" i="3"/>
  <c r="AC35" i="3"/>
  <c r="U35" i="3"/>
  <c r="M35" i="3"/>
  <c r="M33" i="3"/>
  <c r="M31" i="3"/>
  <c r="M27" i="3"/>
  <c r="AC25" i="3"/>
  <c r="AC24" i="3"/>
  <c r="AC23" i="3"/>
  <c r="AC22" i="3"/>
  <c r="AC21" i="3"/>
  <c r="M20" i="3"/>
  <c r="M19" i="3"/>
  <c r="AC18" i="3"/>
  <c r="AC17" i="3"/>
  <c r="AC16" i="3"/>
  <c r="AC15" i="3"/>
  <c r="AC14" i="3"/>
  <c r="AC13" i="3"/>
  <c r="M12" i="3"/>
  <c r="M11" i="3"/>
</calcChain>
</file>

<file path=xl/sharedStrings.xml><?xml version="1.0" encoding="utf-8"?>
<sst xmlns="http://schemas.openxmlformats.org/spreadsheetml/2006/main" count="837" uniqueCount="227">
  <si>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</si>
  <si>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</si>
  <si>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所管課名</t>
    <rPh sb="2" eb="4">
      <t>カメイ</t>
    </rPh>
    <phoneticPr fontId="2"/>
  </si>
  <si>
    <t>施設</t>
    <rPh sb="0" eb="2">
      <t>シセツ</t>
    </rPh>
    <phoneticPr fontId="1"/>
  </si>
  <si>
    <t>06-161-001006</t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</si>
  <si>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</si>
  <si>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土地面積</t>
    <rPh sb="0" eb="2">
      <t>トチ</t>
    </rPh>
    <rPh sb="2" eb="4">
      <t>メンセキ</t>
    </rPh>
    <phoneticPr fontId="1"/>
  </si>
  <si>
    <t>年間利用者数</t>
    <rPh sb="0" eb="2">
      <t>ネンカン</t>
    </rPh>
    <rPh sb="2" eb="4">
      <t>リヨウ</t>
    </rPh>
    <rPh sb="4" eb="5">
      <t>シャ</t>
    </rPh>
    <rPh sb="5" eb="6">
      <t>スウ</t>
    </rPh>
    <phoneticPr fontId="1"/>
  </si>
  <si>
    <t>年間想定利用者数</t>
    <rPh sb="0" eb="2">
      <t>ネンカン</t>
    </rPh>
    <rPh sb="2" eb="4">
      <t>ソウテイ</t>
    </rPh>
    <rPh sb="4" eb="6">
      <t>リヨウ</t>
    </rPh>
    <rPh sb="6" eb="7">
      <t>シャ</t>
    </rPh>
    <rPh sb="7" eb="8">
      <t>スウ</t>
    </rPh>
    <phoneticPr fontId="1"/>
  </si>
  <si>
    <t>10169 水産課</t>
  </si>
  <si>
    <t>06-169-000005</t>
  </si>
  <si>
    <t>佐野漁港施設整備事業</t>
  </si>
  <si>
    <t>利用面積</t>
    <rPh sb="0" eb="2">
      <t>リヨウ</t>
    </rPh>
    <rPh sb="2" eb="4">
      <t>メンセキ</t>
    </rPh>
    <phoneticPr fontId="1"/>
  </si>
  <si>
    <t>現登録漁船隻数</t>
    <rPh sb="0" eb="1">
      <t>ゲン</t>
    </rPh>
    <rPh sb="1" eb="3">
      <t>トウロク</t>
    </rPh>
    <rPh sb="3" eb="5">
      <t>ギョセン</t>
    </rPh>
    <rPh sb="5" eb="6">
      <t>セキ</t>
    </rPh>
    <rPh sb="6" eb="7">
      <t>スウ</t>
    </rPh>
    <phoneticPr fontId="1"/>
  </si>
  <si>
    <t>計画登録漁船隻数</t>
    <rPh sb="0" eb="2">
      <t>ケイカク</t>
    </rPh>
    <rPh sb="2" eb="4">
      <t>トウロク</t>
    </rPh>
    <rPh sb="4" eb="6">
      <t>ギョセン</t>
    </rPh>
    <rPh sb="6" eb="7">
      <t>セキ</t>
    </rPh>
    <rPh sb="7" eb="8">
      <t>スウ</t>
    </rPh>
    <phoneticPr fontId="1"/>
  </si>
  <si>
    <t>06-169-000015</t>
  </si>
  <si>
    <t>淡輪漁港</t>
  </si>
  <si>
    <t>06-169-000020</t>
  </si>
  <si>
    <t>岸和田漁港</t>
  </si>
  <si>
    <t>06-169-000030</t>
  </si>
  <si>
    <t>下荘漁港</t>
  </si>
  <si>
    <t>06-169-000155</t>
  </si>
  <si>
    <t>西鳥取漁港</t>
  </si>
  <si>
    <t>06-169-000173</t>
  </si>
  <si>
    <t>小島漁港</t>
  </si>
  <si>
    <t>庁舎</t>
    <rPh sb="0" eb="2">
      <t>チョウシャ</t>
    </rPh>
    <phoneticPr fontId="1"/>
  </si>
  <si>
    <t>06-169-000904</t>
  </si>
  <si>
    <t>06-169-000905</t>
  </si>
  <si>
    <t>06-169-001001</t>
  </si>
  <si>
    <t>堺出島漁港</t>
  </si>
  <si>
    <t>06-169-001002</t>
  </si>
  <si>
    <t>深日漁港</t>
  </si>
  <si>
    <t>06-169-001003</t>
  </si>
  <si>
    <t>佐野漁港</t>
  </si>
  <si>
    <t>06-169-001006</t>
  </si>
  <si>
    <t>岡田漁港</t>
  </si>
  <si>
    <t>06-169-001007</t>
  </si>
  <si>
    <t>田尻漁港</t>
  </si>
  <si>
    <t>10176 北部農と緑の総合事務所</t>
  </si>
  <si>
    <t>06-176-000005</t>
  </si>
  <si>
    <t>明治の森箕面国定公園</t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</si>
  <si>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</si>
  <si>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目標利用者数</t>
    <rPh sb="0" eb="2">
      <t>モクヒョウ</t>
    </rPh>
    <rPh sb="2" eb="5">
      <t>リヨウシャ</t>
    </rPh>
    <rPh sb="5" eb="6">
      <t>スウ</t>
    </rPh>
    <phoneticPr fontId="1"/>
  </si>
  <si>
    <t>現在の受益面積</t>
    <rPh sb="0" eb="2">
      <t>ゲンザイ</t>
    </rPh>
    <rPh sb="3" eb="5">
      <t>ジュエキ</t>
    </rPh>
    <rPh sb="5" eb="7">
      <t>メンセキ</t>
    </rPh>
    <phoneticPr fontId="1"/>
  </si>
  <si>
    <t>計画時の受益面積</t>
    <rPh sb="0" eb="2">
      <t>ケイカク</t>
    </rPh>
    <rPh sb="2" eb="3">
      <t>ジ</t>
    </rPh>
    <rPh sb="4" eb="6">
      <t>ジュエキ</t>
    </rPh>
    <rPh sb="6" eb="8">
      <t>メンセキ</t>
    </rPh>
    <phoneticPr fontId="1"/>
  </si>
  <si>
    <t>06-176-000015</t>
  </si>
  <si>
    <t>第２前島排水機場</t>
  </si>
  <si>
    <t>玉島浄水機場</t>
  </si>
  <si>
    <t>06-176-001009</t>
  </si>
  <si>
    <t>高槻幹線用水路と前島排水路の合計受益面積を指標とする。</t>
    <rPh sb="0" eb="2">
      <t>タカツキ</t>
    </rPh>
    <rPh sb="2" eb="4">
      <t>カンセン</t>
    </rPh>
    <rPh sb="4" eb="7">
      <t>ヨウスイロ</t>
    </rPh>
    <rPh sb="8" eb="10">
      <t>マエジマ</t>
    </rPh>
    <rPh sb="10" eb="13">
      <t>ハイスイロ</t>
    </rPh>
    <rPh sb="14" eb="16">
      <t>ゴウケイ</t>
    </rPh>
    <rPh sb="16" eb="18">
      <t>ジュエキ</t>
    </rPh>
    <rPh sb="18" eb="20">
      <t>メンセキ</t>
    </rPh>
    <rPh sb="21" eb="23">
      <t>シヒョウ</t>
    </rPh>
    <phoneticPr fontId="1"/>
  </si>
  <si>
    <t>10177 中部農と緑の総合事務所</t>
  </si>
  <si>
    <t>06-177-000006</t>
  </si>
  <si>
    <t>行政施設用地として利用している土地面積</t>
    <rPh sb="0" eb="2">
      <t>ギョウセイ</t>
    </rPh>
    <rPh sb="2" eb="4">
      <t>シセツ</t>
    </rPh>
    <rPh sb="4" eb="6">
      <t>ヨウチ</t>
    </rPh>
    <rPh sb="9" eb="11">
      <t>リヨウ</t>
    </rPh>
    <rPh sb="15" eb="17">
      <t>トチ</t>
    </rPh>
    <rPh sb="17" eb="19">
      <t>メンセキ</t>
    </rPh>
    <phoneticPr fontId="1"/>
  </si>
  <si>
    <t>実施施設利用数（入場者数等）</t>
    <rPh sb="0" eb="2">
      <t>ジッシ</t>
    </rPh>
    <rPh sb="2" eb="4">
      <t>シセツ</t>
    </rPh>
    <rPh sb="4" eb="6">
      <t>リヨウ</t>
    </rPh>
    <rPh sb="6" eb="7">
      <t>スウ</t>
    </rPh>
    <rPh sb="8" eb="11">
      <t>ニュウジョウシャ</t>
    </rPh>
    <rPh sb="11" eb="12">
      <t>スウ</t>
    </rPh>
    <rPh sb="12" eb="13">
      <t>トウ</t>
    </rPh>
    <phoneticPr fontId="1"/>
  </si>
  <si>
    <t>目標利用者数</t>
    <rPh sb="0" eb="2">
      <t>モクヒョウ</t>
    </rPh>
    <rPh sb="2" eb="4">
      <t>リヨウ</t>
    </rPh>
    <rPh sb="4" eb="5">
      <t>シャ</t>
    </rPh>
    <rPh sb="5" eb="6">
      <t>スウ</t>
    </rPh>
    <phoneticPr fontId="1"/>
  </si>
  <si>
    <t>06-177-000007</t>
  </si>
  <si>
    <t>06-177-000008</t>
  </si>
  <si>
    <t>06-177-000009</t>
  </si>
  <si>
    <t>06-177-000010</t>
  </si>
  <si>
    <t>06-177-000011</t>
  </si>
  <si>
    <t>06-177-000012</t>
  </si>
  <si>
    <t>06-177-000013</t>
  </si>
  <si>
    <t>06-177-000015</t>
  </si>
  <si>
    <t>06-177-000016</t>
  </si>
  <si>
    <t>06-177-000017</t>
  </si>
  <si>
    <t>管理道利用区間</t>
    <rPh sb="0" eb="2">
      <t>カンリ</t>
    </rPh>
    <rPh sb="2" eb="3">
      <t>ドウ</t>
    </rPh>
    <rPh sb="3" eb="5">
      <t>リヨウ</t>
    </rPh>
    <rPh sb="5" eb="7">
      <t>クカン</t>
    </rPh>
    <phoneticPr fontId="1"/>
  </si>
  <si>
    <t>整備区間</t>
    <rPh sb="0" eb="2">
      <t>セイビ</t>
    </rPh>
    <rPh sb="2" eb="4">
      <t>クカン</t>
    </rPh>
    <phoneticPr fontId="1"/>
  </si>
  <si>
    <t>06-177-000018</t>
  </si>
  <si>
    <t>06-177-000020</t>
  </si>
  <si>
    <t>10178 南河内農と緑の総合事務所</t>
  </si>
  <si>
    <t>06-161-001010</t>
  </si>
  <si>
    <t>06-178-000001</t>
  </si>
  <si>
    <t>06-178-000005</t>
  </si>
  <si>
    <t>太満池</t>
  </si>
  <si>
    <t>06-178-000008</t>
  </si>
  <si>
    <t>広域営農団地農道整備事業１</t>
  </si>
  <si>
    <t>現交通量</t>
    <rPh sb="0" eb="1">
      <t>ゲン</t>
    </rPh>
    <rPh sb="1" eb="3">
      <t>コウツウ</t>
    </rPh>
    <rPh sb="3" eb="4">
      <t>リョウ</t>
    </rPh>
    <phoneticPr fontId="1"/>
  </si>
  <si>
    <t>計画交通量</t>
    <rPh sb="0" eb="2">
      <t>ケイカク</t>
    </rPh>
    <rPh sb="2" eb="4">
      <t>コウツウ</t>
    </rPh>
    <rPh sb="4" eb="5">
      <t>リョウ</t>
    </rPh>
    <phoneticPr fontId="1"/>
  </si>
  <si>
    <t>06-178-000011</t>
  </si>
  <si>
    <t>農免農道佐備神山地区</t>
  </si>
  <si>
    <t>岩湧山森林利用活動拠点（岩湧の森）</t>
    <rPh sb="0" eb="1">
      <t>イワ</t>
    </rPh>
    <rPh sb="1" eb="2">
      <t>ワ</t>
    </rPh>
    <rPh sb="2" eb="3">
      <t>ヤマ</t>
    </rPh>
    <rPh sb="3" eb="5">
      <t>シンリン</t>
    </rPh>
    <rPh sb="5" eb="7">
      <t>リヨウ</t>
    </rPh>
    <rPh sb="7" eb="9">
      <t>カツドウ</t>
    </rPh>
    <rPh sb="9" eb="11">
      <t>キョテン</t>
    </rPh>
    <rPh sb="15" eb="16">
      <t>モリ</t>
    </rPh>
    <phoneticPr fontId="1"/>
  </si>
  <si>
    <t>10179 泉州農と緑の総合事務所</t>
  </si>
  <si>
    <t>06-179-000034</t>
  </si>
  <si>
    <t>府営土地改良事業「貝塚」地区</t>
  </si>
  <si>
    <t>06-179-000057</t>
  </si>
  <si>
    <t>逢帰ダム</t>
  </si>
  <si>
    <t>06-179-000058</t>
  </si>
  <si>
    <t>堀河ダム</t>
  </si>
  <si>
    <t>06-179-000069</t>
  </si>
  <si>
    <t>新滝の池敷地</t>
  </si>
  <si>
    <t>06-179-000110</t>
  </si>
  <si>
    <t>庁舎として
利用している床面積</t>
    <rPh sb="0" eb="2">
      <t>チョウシャ</t>
    </rPh>
    <rPh sb="6" eb="8">
      <t>リヨウ</t>
    </rPh>
    <rPh sb="12" eb="13">
      <t>ユカ</t>
    </rPh>
    <rPh sb="13" eb="15">
      <t>メンセキ</t>
    </rPh>
    <phoneticPr fontId="1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</si>
  <si>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1"/>
  </si>
  <si>
    <t>11369 家畜保健衛生所</t>
  </si>
  <si>
    <t>06-369-000172</t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</si>
  <si>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</si>
  <si>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</si>
  <si>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10169水産課</t>
    <rPh sb="5" eb="7">
      <t>スイサン</t>
    </rPh>
    <rPh sb="7" eb="8">
      <t>カ</t>
    </rPh>
    <phoneticPr fontId="1"/>
  </si>
  <si>
    <t>漁港管理事務所</t>
    <rPh sb="0" eb="2">
      <t>ギョコウ</t>
    </rPh>
    <rPh sb="2" eb="4">
      <t>カンリ</t>
    </rPh>
    <rPh sb="4" eb="6">
      <t>ジム</t>
    </rPh>
    <rPh sb="6" eb="7">
      <t>ショ</t>
    </rPh>
    <phoneticPr fontId="1"/>
  </si>
  <si>
    <t>財産名称</t>
    <rPh sb="0" eb="2">
      <t>ザイサン</t>
    </rPh>
    <rPh sb="2" eb="4">
      <t>メイショウ</t>
    </rPh>
    <phoneticPr fontId="2"/>
  </si>
  <si>
    <t>採補禁止区域標示灯標</t>
    <rPh sb="0" eb="1">
      <t>サイ</t>
    </rPh>
    <rPh sb="1" eb="2">
      <t>ホ</t>
    </rPh>
    <rPh sb="2" eb="4">
      <t>キンシ</t>
    </rPh>
    <rPh sb="4" eb="6">
      <t>クイキ</t>
    </rPh>
    <rPh sb="6" eb="8">
      <t>ヒョウジ</t>
    </rPh>
    <rPh sb="8" eb="10">
      <t>トウヒョウ</t>
    </rPh>
    <phoneticPr fontId="1"/>
  </si>
  <si>
    <t>現在使用台数</t>
    <rPh sb="0" eb="2">
      <t>ゲンザイ</t>
    </rPh>
    <rPh sb="2" eb="4">
      <t>シヨウ</t>
    </rPh>
    <rPh sb="4" eb="6">
      <t>ダイスウ</t>
    </rPh>
    <phoneticPr fontId="2"/>
  </si>
  <si>
    <t>当初設置台数</t>
    <rPh sb="0" eb="2">
      <t>トウショ</t>
    </rPh>
    <rPh sb="2" eb="4">
      <t>セッチ</t>
    </rPh>
    <rPh sb="4" eb="6">
      <t>ダイスウ</t>
    </rPh>
    <phoneticPr fontId="2"/>
  </si>
  <si>
    <t>／</t>
  </si>
  <si>
    <t>３．無体財産権</t>
    <rPh sb="2" eb="4">
      <t>ムタイ</t>
    </rPh>
    <rPh sb="4" eb="7">
      <t>ザイサンケン</t>
    </rPh>
    <phoneticPr fontId="1"/>
  </si>
  <si>
    <t>６．重要物品</t>
    <rPh sb="2" eb="4">
      <t>ジュウヨウ</t>
    </rPh>
    <rPh sb="4" eb="6">
      <t>ブッピン</t>
    </rPh>
    <phoneticPr fontId="1"/>
  </si>
  <si>
    <t>基本情報</t>
    <rPh sb="0" eb="2">
      <t>キホン</t>
    </rPh>
    <rPh sb="2" eb="4">
      <t>ジョウホウ</t>
    </rPh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</si>
  <si>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</si>
  <si>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2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</si>
  <si>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2"/>
  </si>
  <si>
    <t>備考</t>
    <rPh sb="0" eb="2">
      <t>ビコウ</t>
    </rPh>
    <phoneticPr fontId="2"/>
  </si>
  <si>
    <t>土地</t>
    <rPh sb="0" eb="1">
      <t>ツチ</t>
    </rPh>
    <rPh sb="1" eb="2">
      <t>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</si>
  <si>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</si>
  <si>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</si>
  <si>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</si>
  <si>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</si>
  <si>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</si>
  <si>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</si>
  <si>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【行政財産】</t>
    <rPh sb="1" eb="3">
      <t>ギョウセイ</t>
    </rPh>
    <rPh sb="3" eb="5">
      <t>ザイサン</t>
    </rPh>
    <phoneticPr fontId="1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</si>
  <si>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</si>
  <si>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4 その他</t>
  </si>
  <si>
    <t>10157 環境農林水産総務課</t>
  </si>
  <si>
    <t>本部・環境科学センター</t>
    <rPh sb="0" eb="2">
      <t>ホンブ</t>
    </rPh>
    <rPh sb="3" eb="5">
      <t>カンキョウ</t>
    </rPh>
    <rPh sb="5" eb="7">
      <t>カガク</t>
    </rPh>
    <phoneticPr fontId="1"/>
  </si>
  <si>
    <t>水産技術センター</t>
    <rPh sb="0" eb="2">
      <t>スイサン</t>
    </rPh>
    <rPh sb="2" eb="4">
      <t>ギジュツ</t>
    </rPh>
    <phoneticPr fontId="1"/>
  </si>
  <si>
    <t>10158 循環型社会推進室</t>
  </si>
  <si>
    <t>06-158-000161</t>
  </si>
  <si>
    <t>06-158-001003</t>
  </si>
  <si>
    <t>06-158-001005</t>
  </si>
  <si>
    <t>06-158-001009</t>
  </si>
  <si>
    <t>10168 流通対策室</t>
  </si>
  <si>
    <t>06-168-000001</t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</si>
  <si>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1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</si>
  <si>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1"/>
  </si>
  <si>
    <t>帳簿価額</t>
    <rPh sb="0" eb="2">
      <t>チョウボ</t>
    </rPh>
    <rPh sb="2" eb="4">
      <t>カガク</t>
    </rPh>
    <phoneticPr fontId="1"/>
  </si>
  <si>
    <t>自動車用燃料供給施設として使用している面積</t>
    <rPh sb="0" eb="2">
      <t>ジドウ</t>
    </rPh>
    <rPh sb="2" eb="3">
      <t>シャ</t>
    </rPh>
    <rPh sb="3" eb="4">
      <t>ヨウ</t>
    </rPh>
    <rPh sb="4" eb="6">
      <t>ネンリョウ</t>
    </rPh>
    <rPh sb="6" eb="8">
      <t>キョウキュウ</t>
    </rPh>
    <rPh sb="8" eb="10">
      <t>シセツ</t>
    </rPh>
    <rPh sb="13" eb="15">
      <t>シヨウ</t>
    </rPh>
    <rPh sb="19" eb="21">
      <t>メンセキ</t>
    </rPh>
    <phoneticPr fontId="1"/>
  </si>
  <si>
    <t>敷地面積</t>
    <rPh sb="0" eb="2">
      <t>シキチ</t>
    </rPh>
    <rPh sb="2" eb="4">
      <t>メンセキ</t>
    </rPh>
    <phoneticPr fontId="1"/>
  </si>
  <si>
    <t>Ｈ25.11.29付けで1525.00㎡（公簿）用途廃止</t>
    <rPh sb="9" eb="10">
      <t>ヅ</t>
    </rPh>
    <rPh sb="21" eb="23">
      <t>コウボ</t>
    </rPh>
    <rPh sb="24" eb="26">
      <t>ヨウト</t>
    </rPh>
    <rPh sb="26" eb="28">
      <t>ハイシ</t>
    </rPh>
    <phoneticPr fontId="1"/>
  </si>
  <si>
    <t>高槻用水改良及湛水防除事業水路
　①高槻幹線用水路、②前島排水路</t>
    <rPh sb="18" eb="20">
      <t>タカツキ</t>
    </rPh>
    <rPh sb="20" eb="22">
      <t>カンセン</t>
    </rPh>
    <rPh sb="22" eb="23">
      <t>ヨウ</t>
    </rPh>
    <rPh sb="23" eb="25">
      <t>スイロ</t>
    </rPh>
    <rPh sb="27" eb="29">
      <t>マエジマ</t>
    </rPh>
    <rPh sb="29" eb="32">
      <t>ハイスイロ</t>
    </rPh>
    <phoneticPr fontId="1"/>
  </si>
  <si>
    <t>ＮＯ</t>
    <phoneticPr fontId="2"/>
  </si>
  <si>
    <t>区分</t>
    <phoneticPr fontId="1"/>
  </si>
  <si>
    <t>／</t>
    <phoneticPr fontId="1"/>
  </si>
  <si>
    <t>―</t>
    <phoneticPr fontId="1"/>
  </si>
  <si>
    <t>インフラ</t>
    <phoneticPr fontId="1"/>
  </si>
  <si>
    <t>インフラ</t>
    <phoneticPr fontId="2"/>
  </si>
  <si>
    <t>10171 環境管理室</t>
    <phoneticPr fontId="1"/>
  </si>
  <si>
    <t>08-228-000001</t>
    <phoneticPr fontId="1"/>
  </si>
  <si>
    <t>06-176-000066</t>
    <phoneticPr fontId="1"/>
  </si>
  <si>
    <t>当該資産の使用可能性の著しい低下</t>
    <phoneticPr fontId="2"/>
  </si>
  <si>
    <t>当該資産の業務運営環境の著しい悪化</t>
    <phoneticPr fontId="2"/>
  </si>
  <si>
    <t>4．リース資産</t>
    <phoneticPr fontId="1"/>
  </si>
  <si>
    <t>５．ソフトウエア</t>
    <phoneticPr fontId="1"/>
  </si>
  <si>
    <t>06-132-001024</t>
    <phoneticPr fontId="1"/>
  </si>
  <si>
    <t>06-132-001026</t>
    <phoneticPr fontId="1"/>
  </si>
  <si>
    <t>フェニックス堺基地</t>
    <phoneticPr fontId="1"/>
  </si>
  <si>
    <t>06-176-000009</t>
    <phoneticPr fontId="1"/>
  </si>
  <si>
    <t>三箇牧浄水機場</t>
    <phoneticPr fontId="1"/>
  </si>
  <si>
    <t>06-176-001007</t>
    <phoneticPr fontId="1"/>
  </si>
  <si>
    <t>06-176-001010</t>
    <phoneticPr fontId="1"/>
  </si>
  <si>
    <t>五領揚水機場</t>
    <phoneticPr fontId="1"/>
  </si>
  <si>
    <t>10179 泉州農と緑の総合事務所</t>
    <phoneticPr fontId="1"/>
  </si>
  <si>
    <t>06-158-001011</t>
    <phoneticPr fontId="1"/>
  </si>
  <si>
    <t>　</t>
    <phoneticPr fontId="1"/>
  </si>
  <si>
    <t>06-176-000007</t>
    <phoneticPr fontId="1"/>
  </si>
  <si>
    <t>淀川右岸高槻幹線排水路敷</t>
    <rPh sb="0" eb="2">
      <t>ヨドガワ</t>
    </rPh>
    <rPh sb="2" eb="4">
      <t>ウガン</t>
    </rPh>
    <rPh sb="4" eb="6">
      <t>タカツキ</t>
    </rPh>
    <rPh sb="6" eb="8">
      <t>カンセン</t>
    </rPh>
    <rPh sb="8" eb="11">
      <t>ハイスイロ</t>
    </rPh>
    <rPh sb="11" eb="12">
      <t>シキ</t>
    </rPh>
    <phoneticPr fontId="1"/>
  </si>
  <si>
    <t>06-165-000100</t>
  </si>
  <si>
    <t>10165 みどり推進室</t>
    <rPh sb="9" eb="11">
      <t>スイシン</t>
    </rPh>
    <phoneticPr fontId="1"/>
  </si>
  <si>
    <t>公簿面積</t>
    <rPh sb="0" eb="2">
      <t>コウボ</t>
    </rPh>
    <rPh sb="2" eb="4">
      <t>メンセキ</t>
    </rPh>
    <phoneticPr fontId="1"/>
  </si>
  <si>
    <t>06-158-001012</t>
    <phoneticPr fontId="1"/>
  </si>
  <si>
    <t>11611動物愛護管理センター</t>
    <rPh sb="5" eb="11">
      <t>ドウブツアイゴカンリ</t>
    </rPh>
    <phoneticPr fontId="1"/>
  </si>
  <si>
    <t>動物愛護管理センター</t>
    <rPh sb="0" eb="6">
      <t>ドウブツアイゴカンリ</t>
    </rPh>
    <phoneticPr fontId="1"/>
  </si>
  <si>
    <t>06-169-001004</t>
    <phoneticPr fontId="1"/>
  </si>
  <si>
    <t>／</t>
    <phoneticPr fontId="2"/>
  </si>
  <si>
    <t>漁業取締船「はやなみ」</t>
    <phoneticPr fontId="1"/>
  </si>
  <si>
    <t>年間使用回数</t>
    <phoneticPr fontId="2"/>
  </si>
  <si>
    <t>目標年間
使用回数</t>
    <phoneticPr fontId="2"/>
  </si>
  <si>
    <t>06-958-003009</t>
  </si>
  <si>
    <t>インフラ</t>
  </si>
  <si>
    <t>06-179-003024</t>
    <phoneticPr fontId="1"/>
  </si>
  <si>
    <t>基幹農道整備事業「泉南地区」</t>
    <rPh sb="0" eb="2">
      <t>キカン</t>
    </rPh>
    <rPh sb="2" eb="4">
      <t>ノウドウ</t>
    </rPh>
    <rPh sb="4" eb="6">
      <t>セイビ</t>
    </rPh>
    <rPh sb="6" eb="8">
      <t>ジギョウ</t>
    </rPh>
    <rPh sb="9" eb="11">
      <t>センナン</t>
    </rPh>
    <rPh sb="11" eb="13">
      <t>チク</t>
    </rPh>
    <phoneticPr fontId="1"/>
  </si>
  <si>
    <t>現交通量</t>
    <rPh sb="0" eb="1">
      <t>ウツツ</t>
    </rPh>
    <rPh sb="1" eb="3">
      <t>コウツウ</t>
    </rPh>
    <rPh sb="3" eb="4">
      <t>リョウ</t>
    </rPh>
    <phoneticPr fontId="1"/>
  </si>
  <si>
    <t>　</t>
  </si>
  <si>
    <t>元南大阪食肉地方卸売市場</t>
    <rPh sb="0" eb="1">
      <t>モト</t>
    </rPh>
    <phoneticPr fontId="1"/>
  </si>
  <si>
    <t>10169 水産課</t>
    <phoneticPr fontId="1"/>
  </si>
  <si>
    <t>06-169-010001</t>
    <phoneticPr fontId="1"/>
  </si>
  <si>
    <t>魚礁施設</t>
    <phoneticPr fontId="1"/>
  </si>
  <si>
    <t>府民の森千早地区</t>
    <phoneticPr fontId="1"/>
  </si>
  <si>
    <t>滝畑ダム管理地</t>
    <phoneticPr fontId="1"/>
  </si>
  <si>
    <t>06-178-003005</t>
    <phoneticPr fontId="1"/>
  </si>
  <si>
    <t>06-178-000013</t>
    <phoneticPr fontId="1"/>
  </si>
  <si>
    <t>10161 農政室</t>
    <phoneticPr fontId="1"/>
  </si>
  <si>
    <t>06-161-003013</t>
    <phoneticPr fontId="1"/>
  </si>
  <si>
    <t>大阪府立農業公園</t>
    <rPh sb="4" eb="6">
      <t>ノウギョウ</t>
    </rPh>
    <rPh sb="6" eb="8">
      <t>コウエン</t>
    </rPh>
    <phoneticPr fontId="1"/>
  </si>
  <si>
    <t>紀泉わいわい村</t>
    <phoneticPr fontId="1"/>
  </si>
  <si>
    <t>大阪府立花の文化園</t>
    <phoneticPr fontId="1"/>
  </si>
  <si>
    <t>佐野漁港施設整備事業</t>
    <phoneticPr fontId="1"/>
  </si>
  <si>
    <t>石津漁港</t>
    <phoneticPr fontId="1"/>
  </si>
  <si>
    <t>自動車用燃料供給施設敷地</t>
    <phoneticPr fontId="1"/>
  </si>
  <si>
    <t>２１世紀の森</t>
    <phoneticPr fontId="1"/>
  </si>
  <si>
    <t>室池集団施設</t>
    <phoneticPr fontId="1"/>
  </si>
  <si>
    <t>府民の森日下地区</t>
    <phoneticPr fontId="1"/>
  </si>
  <si>
    <t>府民の森六万寺地区</t>
    <phoneticPr fontId="1"/>
  </si>
  <si>
    <t>府民の森上四条地区</t>
    <phoneticPr fontId="1"/>
  </si>
  <si>
    <t>府民の森上石切地区</t>
    <phoneticPr fontId="1"/>
  </si>
  <si>
    <t>府民の森交野地区</t>
    <phoneticPr fontId="1"/>
  </si>
  <si>
    <t>府民の森山手地区</t>
    <phoneticPr fontId="1"/>
  </si>
  <si>
    <t>府民の森東豊浦地区</t>
    <phoneticPr fontId="1"/>
  </si>
  <si>
    <t>府民の森客坊地区</t>
    <phoneticPr fontId="1"/>
  </si>
  <si>
    <t>府民の森八尾地区</t>
    <phoneticPr fontId="1"/>
  </si>
  <si>
    <t>府民の森横小路地区</t>
    <phoneticPr fontId="1"/>
  </si>
  <si>
    <t>府民の森善根寺地区</t>
    <phoneticPr fontId="1"/>
  </si>
  <si>
    <t>緑の文化園整備亊業用地</t>
    <phoneticPr fontId="1"/>
  </si>
  <si>
    <t>大阪府家畜保健衛生所</t>
    <phoneticPr fontId="1"/>
  </si>
  <si>
    <t>みなと堺グリーンひろば</t>
    <phoneticPr fontId="1"/>
  </si>
  <si>
    <t>堺第７－３区エコタウン</t>
    <phoneticPr fontId="1"/>
  </si>
  <si>
    <t>堺第７－３区ヌ地区</t>
    <phoneticPr fontId="1"/>
  </si>
  <si>
    <t>金剛山宿泊施設香楠荘</t>
    <rPh sb="0" eb="3">
      <t>コンゴウサン</t>
    </rPh>
    <rPh sb="3" eb="5">
      <t>シュクハク</t>
    </rPh>
    <rPh sb="5" eb="7">
      <t>シセツ</t>
    </rPh>
    <rPh sb="7" eb="8">
      <t>カオリ</t>
    </rPh>
    <rPh sb="8" eb="9">
      <t>クスノキ</t>
    </rPh>
    <rPh sb="9" eb="10">
      <t>ソウ</t>
    </rPh>
    <phoneticPr fontId="1"/>
  </si>
  <si>
    <t>堺第７－３区ル－１地区</t>
    <phoneticPr fontId="1"/>
  </si>
  <si>
    <t>堺第７－３区ル－２地区</t>
    <phoneticPr fontId="1"/>
  </si>
  <si>
    <t>和泉葛城山ブナ林保全事業用地</t>
    <phoneticPr fontId="1"/>
  </si>
  <si>
    <t>■令和５年度　各施設別減損の兆候を判断する指標一覧（環境農林水産部）</t>
    <rPh sb="1" eb="3">
      <t>レイワ</t>
    </rPh>
    <rPh sb="4" eb="6">
      <t>ネンド</t>
    </rPh>
    <rPh sb="5" eb="6">
      <t>ド</t>
    </rPh>
    <rPh sb="26" eb="28">
      <t>カンキョウ</t>
    </rPh>
    <rPh sb="28" eb="30">
      <t>ノウリン</t>
    </rPh>
    <rPh sb="30" eb="32">
      <t>スイサン</t>
    </rPh>
    <rPh sb="32" eb="33">
      <t>ブ</t>
    </rPh>
    <phoneticPr fontId="1"/>
  </si>
  <si>
    <t>【普通財産（帳簿価額はR5.4.1時点）】</t>
    <phoneticPr fontId="1"/>
  </si>
  <si>
    <t>Ｒ5年度8基増設</t>
    <rPh sb="2" eb="4">
      <t>ネンド</t>
    </rPh>
    <rPh sb="5" eb="6">
      <t>キ</t>
    </rPh>
    <rPh sb="6" eb="8">
      <t>ゾウセツ</t>
    </rPh>
    <phoneticPr fontId="1"/>
  </si>
  <si>
    <t xml:space="preserve">06-169-000011
06-169-003003 </t>
    <phoneticPr fontId="1"/>
  </si>
  <si>
    <t>該当無し</t>
  </si>
  <si>
    <r>
      <t xml:space="preserve">指標の考え方
</t>
    </r>
    <r>
      <rPr>
        <sz val="11"/>
        <color theme="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1"/>
  </si>
  <si>
    <t>稼働数</t>
    <rPh sb="0" eb="3">
      <t>カドウスウ</t>
    </rPh>
    <phoneticPr fontId="1"/>
  </si>
  <si>
    <t>魚礁等設置数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</si>
</sst>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_ "/>
    <numFmt numFmtId="177" formatCode="#,##0&quot;人&quot;"/>
    <numFmt numFmtId="178" formatCode="#,##0.00_ "/>
    <numFmt numFmtId="179" formatCode="###,###,###&quot;㎡&quot;\ "/>
    <numFmt numFmtId="180" formatCode="###,###,###&quot;人&quot;"/>
    <numFmt numFmtId="181" formatCode="###,###,###&quot;㎡&quot;"/>
    <numFmt numFmtId="182" formatCode="###,###,###&quot;人&quot;\ "/>
    <numFmt numFmtId="183" formatCode="###,###,###&quot;円&quot;\ "/>
    <numFmt numFmtId="184" formatCode="###,###,###&quot;円&quot;"/>
    <numFmt numFmtId="185" formatCode="###,###,###&quot;隻&quot;\ "/>
    <numFmt numFmtId="186" formatCode="###,###,###&quot;ｍ&quot;\ "/>
    <numFmt numFmtId="187" formatCode="###,###,###&quot;ha&quot;"/>
    <numFmt numFmtId="188" formatCode="###,###,###&quot;台&quot;"/>
    <numFmt numFmtId="189" formatCode="###,###,###&quot;基&quot;\ "/>
    <numFmt numFmtId="190" formatCode="###,###,###&quot;個&quot;"/>
    <numFmt numFmtId="191" formatCode="#,##0&quot;㎡&quot;"/>
    <numFmt numFmtId="192" formatCode="#,##0&quot;円&quot;"/>
    <numFmt numFmtId="193" formatCode="###,###,###&quot;ha&quot;\ "/>
    <numFmt numFmtId="194" formatCode="###,###,###&quot;台&quot;\ "/>
    <numFmt numFmtId="195" formatCode="###,###,###&quot;回&quot;\ "/>
    <numFmt numFmtId="196" formatCode="#,##0&quot;台&quot;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0"/>
      <name val="ＭＳ ゴシック"/>
      <family val="3"/>
      <charset val="128"/>
    </font>
    <font>
      <sz val="2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478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>
      <alignment vertical="center"/>
    </xf>
    <xf numFmtId="0" fontId="12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15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shrinkToFit="1"/>
    </xf>
    <xf numFmtId="187" fontId="5" fillId="0" borderId="0" xfId="0" applyNumberFormat="1" applyFont="1" applyFill="1" applyBorder="1" applyAlignment="1">
      <alignment vertical="center" wrapText="1" shrinkToFit="1"/>
    </xf>
    <xf numFmtId="0" fontId="7" fillId="0" borderId="0" xfId="0" applyNumberFormat="1" applyFont="1" applyFill="1">
      <alignment vertical="center"/>
    </xf>
    <xf numFmtId="0" fontId="17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5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 shrinkToFit="1"/>
    </xf>
    <xf numFmtId="0" fontId="5" fillId="0" borderId="0" xfId="0" applyNumberFormat="1" applyFont="1" applyFill="1">
      <alignment vertical="center"/>
    </xf>
    <xf numFmtId="0" fontId="19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wrapText="1" shrinkToFit="1"/>
    </xf>
    <xf numFmtId="0" fontId="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45" xfId="0" applyFont="1" applyBorder="1" applyAlignment="1">
      <alignment horizontal="centerContinuous" vertical="center" wrapText="1" shrinkToFit="1"/>
    </xf>
    <xf numFmtId="0" fontId="0" fillId="0" borderId="2" xfId="0" applyBorder="1" applyAlignment="1">
      <alignment horizontal="centerContinuous" vertical="center" shrinkToFit="1"/>
    </xf>
    <xf numFmtId="0" fontId="0" fillId="0" borderId="1" xfId="0" applyBorder="1" applyAlignment="1">
      <alignment horizontal="centerContinuous" vertical="center" shrinkToFit="1"/>
    </xf>
    <xf numFmtId="0" fontId="5" fillId="0" borderId="2" xfId="0" applyFont="1" applyBorder="1" applyAlignment="1">
      <alignment horizontal="center" vertical="center" shrinkToFit="1"/>
    </xf>
    <xf numFmtId="1" fontId="5" fillId="0" borderId="6" xfId="0" applyNumberFormat="1" applyFont="1" applyBorder="1" applyAlignment="1">
      <alignment horizontal="center" vertical="center" wrapText="1" shrinkToFit="1"/>
    </xf>
    <xf numFmtId="2" fontId="5" fillId="0" borderId="6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183" fontId="5" fillId="0" borderId="1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84" fontId="5" fillId="0" borderId="2" xfId="0" applyNumberFormat="1" applyFont="1" applyBorder="1" applyAlignment="1">
      <alignment horizontal="center" vertical="center" shrinkToFit="1"/>
    </xf>
    <xf numFmtId="0" fontId="5" fillId="0" borderId="31" xfId="0" applyNumberFormat="1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2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45" xfId="0" applyFont="1" applyFill="1" applyBorder="1" applyAlignment="1">
      <alignment horizontal="centerContinuous" vertical="center" wrapText="1" shrinkToFit="1"/>
    </xf>
    <xf numFmtId="0" fontId="5" fillId="0" borderId="2" xfId="0" applyNumberFormat="1" applyFont="1" applyFill="1" applyBorder="1" applyAlignment="1">
      <alignment vertical="center" wrapText="1" shrinkToFit="1"/>
    </xf>
    <xf numFmtId="1" fontId="5" fillId="0" borderId="6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NumberFormat="1" applyFont="1" applyFill="1" applyBorder="1" applyAlignment="1">
      <alignment horizontal="right" vertical="center" wrapText="1" shrinkToFit="1"/>
    </xf>
    <xf numFmtId="0" fontId="5" fillId="0" borderId="2" xfId="0" applyFont="1" applyFill="1" applyBorder="1" applyAlignment="1">
      <alignment horizontal="centerContinuous" vertical="center" shrinkToFit="1"/>
    </xf>
    <xf numFmtId="0" fontId="5" fillId="0" borderId="1" xfId="0" applyFont="1" applyFill="1" applyBorder="1" applyAlignment="1">
      <alignment horizontal="centerContinuous" vertical="center" shrinkToFit="1"/>
    </xf>
    <xf numFmtId="181" fontId="5" fillId="0" borderId="1" xfId="0" applyNumberFormat="1" applyFont="1" applyFill="1" applyBorder="1" applyAlignment="1">
      <alignment vertical="center" wrapText="1" shrinkToFit="1"/>
    </xf>
    <xf numFmtId="0" fontId="0" fillId="0" borderId="4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1" xfId="0" applyFont="1" applyFill="1" applyBorder="1">
      <alignment vertical="center"/>
    </xf>
    <xf numFmtId="0" fontId="5" fillId="0" borderId="46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vertical="center" wrapText="1" shrinkToFit="1"/>
    </xf>
    <xf numFmtId="0" fontId="12" fillId="0" borderId="3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right" vertical="center" wrapText="1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wrapText="1" shrinkToFit="1"/>
    </xf>
    <xf numFmtId="0" fontId="5" fillId="0" borderId="41" xfId="0" applyNumberFormat="1" applyFont="1" applyFill="1" applyBorder="1" applyAlignment="1">
      <alignment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vertical="center" wrapText="1" shrinkToFit="1"/>
    </xf>
    <xf numFmtId="2" fontId="5" fillId="0" borderId="51" xfId="0" applyNumberFormat="1" applyFont="1" applyFill="1" applyBorder="1" applyAlignment="1">
      <alignment horizontal="center" vertical="center" wrapText="1" shrinkToFit="1"/>
    </xf>
    <xf numFmtId="185" fontId="5" fillId="0" borderId="1" xfId="0" applyNumberFormat="1" applyFont="1" applyFill="1" applyBorder="1" applyAlignment="1">
      <alignment vertical="center" wrapText="1" shrinkToFit="1"/>
    </xf>
    <xf numFmtId="0" fontId="0" fillId="0" borderId="4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2" xfId="0" applyNumberFormat="1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81" fontId="5" fillId="0" borderId="4" xfId="0" applyNumberFormat="1" applyFont="1" applyFill="1" applyBorder="1" applyAlignment="1">
      <alignment vertical="center" wrapText="1" shrinkToFi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vertical="center" wrapText="1"/>
    </xf>
    <xf numFmtId="180" fontId="5" fillId="0" borderId="1" xfId="0" applyNumberFormat="1" applyFont="1" applyFill="1" applyBorder="1" applyAlignment="1">
      <alignment vertical="center" wrapText="1" shrinkToFit="1"/>
    </xf>
    <xf numFmtId="188" fontId="5" fillId="0" borderId="1" xfId="0" applyNumberFormat="1" applyFont="1" applyFill="1" applyBorder="1" applyAlignment="1">
      <alignment vertical="center" wrapText="1" shrinkToFit="1"/>
    </xf>
    <xf numFmtId="187" fontId="5" fillId="0" borderId="1" xfId="0" applyNumberFormat="1" applyFont="1" applyFill="1" applyBorder="1" applyAlignment="1">
      <alignment vertical="center" wrapText="1" shrinkToFit="1"/>
    </xf>
    <xf numFmtId="0" fontId="5" fillId="0" borderId="47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2" fontId="5" fillId="0" borderId="51" xfId="0" applyNumberFormat="1" applyFont="1" applyBorder="1" applyAlignment="1">
      <alignment horizontal="center" vertical="center" wrapText="1" shrinkToFit="1"/>
    </xf>
    <xf numFmtId="183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 shrinkToFit="1"/>
    </xf>
    <xf numFmtId="0" fontId="18" fillId="0" borderId="31" xfId="0" applyNumberFormat="1" applyFont="1" applyFill="1" applyBorder="1" applyAlignment="1">
      <alignment vertical="center" shrinkToFit="1"/>
    </xf>
    <xf numFmtId="0" fontId="18" fillId="0" borderId="31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vertical="center" shrinkToFit="1"/>
    </xf>
    <xf numFmtId="0" fontId="18" fillId="0" borderId="45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179" fontId="18" fillId="0" borderId="5" xfId="0" applyNumberFormat="1" applyFont="1" applyFill="1" applyBorder="1" applyAlignment="1">
      <alignment horizontal="right" vertical="center"/>
    </xf>
    <xf numFmtId="0" fontId="18" fillId="0" borderId="2" xfId="0" applyNumberFormat="1" applyFont="1" applyFill="1" applyBorder="1" applyAlignment="1">
      <alignment vertical="center" wrapText="1" shrinkToFit="1"/>
    </xf>
    <xf numFmtId="2" fontId="18" fillId="0" borderId="6" xfId="0" applyNumberFormat="1" applyFont="1" applyFill="1" applyBorder="1" applyAlignment="1">
      <alignment horizontal="center" vertical="center" wrapText="1" shrinkToFit="1"/>
    </xf>
    <xf numFmtId="0" fontId="18" fillId="0" borderId="2" xfId="0" applyNumberFormat="1" applyFont="1" applyFill="1" applyBorder="1" applyAlignment="1">
      <alignment horizontal="right" vertical="center" wrapText="1" shrinkToFi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31" xfId="0" applyFont="1" applyFill="1" applyBorder="1">
      <alignment vertical="center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vertical="center" wrapText="1"/>
    </xf>
    <xf numFmtId="191" fontId="5" fillId="0" borderId="2" xfId="0" applyNumberFormat="1" applyFont="1" applyFill="1" applyBorder="1" applyAlignment="1">
      <alignment horizontal="center" vertical="center" shrinkToFit="1"/>
    </xf>
    <xf numFmtId="0" fontId="5" fillId="0" borderId="54" xfId="0" applyNumberFormat="1" applyFont="1" applyFill="1" applyBorder="1" applyAlignment="1">
      <alignment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horizontal="center" vertical="center" wrapText="1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wrapText="1" shrinkToFit="1"/>
    </xf>
    <xf numFmtId="2" fontId="5" fillId="0" borderId="59" xfId="0" applyNumberFormat="1" applyFont="1" applyFill="1" applyBorder="1" applyAlignment="1">
      <alignment horizontal="center" vertical="center" wrapText="1" shrinkToFit="1"/>
    </xf>
    <xf numFmtId="0" fontId="5" fillId="0" borderId="57" xfId="0" applyNumberFormat="1" applyFont="1" applyFill="1" applyBorder="1" applyAlignment="1">
      <alignment vertical="center" wrapText="1" shrinkToFi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0" xfId="0" applyNumberFormat="1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vertical="center" shrinkToFit="1"/>
    </xf>
    <xf numFmtId="1" fontId="5" fillId="0" borderId="43" xfId="0" applyNumberFormat="1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vertical="center" wrapText="1" shrinkToFit="1"/>
    </xf>
    <xf numFmtId="0" fontId="5" fillId="0" borderId="43" xfId="0" applyFont="1" applyFill="1" applyBorder="1" applyAlignment="1">
      <alignment vertical="center" wrapText="1" shrinkToFit="1"/>
    </xf>
    <xf numFmtId="0" fontId="0" fillId="0" borderId="30" xfId="0" applyFont="1" applyFill="1" applyBorder="1">
      <alignment vertical="center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 shrinkToFit="1"/>
    </xf>
    <xf numFmtId="2" fontId="5" fillId="0" borderId="2" xfId="0" applyNumberFormat="1" applyFont="1" applyFill="1" applyBorder="1" applyAlignment="1">
      <alignment horizontal="center" vertical="center" wrapText="1" shrinkToFit="1"/>
    </xf>
    <xf numFmtId="0" fontId="0" fillId="0" borderId="48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right" vertical="center" wrapText="1" shrinkToFit="1"/>
    </xf>
    <xf numFmtId="0" fontId="5" fillId="0" borderId="31" xfId="0" applyFont="1" applyFill="1" applyBorder="1">
      <alignment vertical="center"/>
    </xf>
    <xf numFmtId="0" fontId="5" fillId="0" borderId="46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2" fontId="18" fillId="0" borderId="6" xfId="0" applyNumberFormat="1" applyFont="1" applyBorder="1" applyAlignment="1">
      <alignment horizontal="center" vertical="center" wrapText="1" shrinkToFit="1"/>
    </xf>
    <xf numFmtId="2" fontId="18" fillId="0" borderId="51" xfId="0" applyNumberFormat="1" applyFont="1" applyFill="1" applyBorder="1" applyAlignment="1">
      <alignment horizontal="center" vertical="center" wrapText="1" shrinkToFit="1"/>
    </xf>
    <xf numFmtId="0" fontId="15" fillId="0" borderId="31" xfId="0" applyFont="1" applyFill="1" applyBorder="1">
      <alignment vertical="center"/>
    </xf>
    <xf numFmtId="0" fontId="12" fillId="0" borderId="31" xfId="0" applyFont="1" applyFill="1" applyBorder="1" applyAlignment="1">
      <alignment vertical="center" wrapText="1" shrinkToFit="1"/>
    </xf>
    <xf numFmtId="0" fontId="22" fillId="0" borderId="45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2" fontId="5" fillId="2" borderId="6" xfId="0" applyNumberFormat="1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2" fontId="5" fillId="0" borderId="0" xfId="0" applyNumberFormat="1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 wrapText="1"/>
    </xf>
    <xf numFmtId="0" fontId="18" fillId="0" borderId="0" xfId="0" applyFont="1" applyFill="1">
      <alignment vertical="center"/>
    </xf>
    <xf numFmtId="0" fontId="24" fillId="0" borderId="0" xfId="0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0" xfId="0" applyNumberFormat="1" applyFont="1" applyFill="1" applyBorder="1" applyAlignment="1">
      <alignment vertical="center" shrinkToFit="1"/>
    </xf>
    <xf numFmtId="179" fontId="18" fillId="0" borderId="42" xfId="0" applyNumberFormat="1" applyFont="1" applyFill="1" applyBorder="1" applyAlignment="1">
      <alignment horizontal="right" vertical="center"/>
    </xf>
    <xf numFmtId="0" fontId="18" fillId="0" borderId="41" xfId="0" applyFont="1" applyFill="1" applyBorder="1" applyAlignment="1">
      <alignment horizontal="center" vertical="center" shrinkToFit="1"/>
    </xf>
    <xf numFmtId="0" fontId="18" fillId="0" borderId="41" xfId="0" applyNumberFormat="1" applyFont="1" applyFill="1" applyBorder="1" applyAlignment="1">
      <alignment vertical="center" wrapText="1" shrinkToFit="1"/>
    </xf>
    <xf numFmtId="179" fontId="18" fillId="0" borderId="1" xfId="0" applyNumberFormat="1" applyFont="1" applyFill="1" applyBorder="1" applyAlignment="1">
      <alignment horizontal="right" vertical="center"/>
    </xf>
    <xf numFmtId="2" fontId="18" fillId="0" borderId="43" xfId="0" applyNumberFormat="1" applyFont="1" applyFill="1" applyBorder="1" applyAlignment="1">
      <alignment horizontal="center" vertical="center" wrapText="1" shrinkToFit="1"/>
    </xf>
    <xf numFmtId="0" fontId="18" fillId="0" borderId="40" xfId="0" applyFont="1" applyFill="1" applyBorder="1" applyAlignment="1">
      <alignment horizontal="center" vertical="center" wrapText="1" shrinkToFit="1"/>
    </xf>
    <xf numFmtId="0" fontId="18" fillId="0" borderId="39" xfId="0" applyFont="1" applyFill="1" applyBorder="1" applyAlignment="1">
      <alignment horizontal="center" vertical="center" wrapText="1" shrinkToFit="1"/>
    </xf>
    <xf numFmtId="180" fontId="18" fillId="0" borderId="42" xfId="0" applyNumberFormat="1" applyFont="1" applyBorder="1" applyAlignment="1">
      <alignment horizontal="right" vertical="center"/>
    </xf>
    <xf numFmtId="0" fontId="18" fillId="0" borderId="41" xfId="0" applyNumberFormat="1" applyFont="1" applyFill="1" applyBorder="1" applyAlignment="1">
      <alignment horizontal="right" vertical="center" wrapText="1" shrinkToFit="1"/>
    </xf>
    <xf numFmtId="180" fontId="18" fillId="0" borderId="1" xfId="0" applyNumberFormat="1" applyFont="1" applyFill="1" applyBorder="1" applyAlignment="1">
      <alignment horizontal="right" vertical="center"/>
    </xf>
    <xf numFmtId="2" fontId="18" fillId="2" borderId="43" xfId="0" applyNumberFormat="1" applyFont="1" applyFill="1" applyBorder="1" applyAlignment="1">
      <alignment horizontal="center" vertical="center" wrapText="1" shrinkToFit="1"/>
    </xf>
    <xf numFmtId="0" fontId="18" fillId="0" borderId="40" xfId="0" applyFont="1" applyFill="1" applyBorder="1" applyAlignment="1">
      <alignment horizontal="centerContinuous" vertical="center" wrapText="1" shrinkToFit="1"/>
    </xf>
    <xf numFmtId="0" fontId="18" fillId="0" borderId="41" xfId="0" applyFont="1" applyFill="1" applyBorder="1" applyAlignment="1">
      <alignment horizontal="centerContinuous" vertical="center" shrinkToFit="1"/>
    </xf>
    <xf numFmtId="0" fontId="18" fillId="0" borderId="39" xfId="0" applyFont="1" applyFill="1" applyBorder="1" applyAlignment="1">
      <alignment horizontal="centerContinuous" vertical="center" shrinkToFit="1"/>
    </xf>
    <xf numFmtId="0" fontId="18" fillId="0" borderId="45" xfId="0" applyFont="1" applyFill="1" applyBorder="1" applyAlignment="1">
      <alignment horizontal="centerContinuous" vertical="center" wrapText="1" shrinkToFit="1"/>
    </xf>
    <xf numFmtId="0" fontId="18" fillId="0" borderId="2" xfId="0" applyFont="1" applyFill="1" applyBorder="1" applyAlignment="1">
      <alignment horizontal="centerContinuous" vertical="center" shrinkToFit="1"/>
    </xf>
    <xf numFmtId="0" fontId="18" fillId="0" borderId="1" xfId="0" applyFont="1" applyFill="1" applyBorder="1" applyAlignment="1">
      <alignment horizontal="centerContinuous" vertical="center" shrinkToFit="1"/>
    </xf>
    <xf numFmtId="1" fontId="18" fillId="0" borderId="6" xfId="0" applyNumberFormat="1" applyFont="1" applyFill="1" applyBorder="1" applyAlignment="1">
      <alignment horizontal="center" vertical="center" wrapText="1" shrinkToFit="1"/>
    </xf>
    <xf numFmtId="185" fontId="18" fillId="0" borderId="5" xfId="0" applyNumberFormat="1" applyFont="1" applyFill="1" applyBorder="1" applyAlignment="1">
      <alignment horizontal="right" vertical="center"/>
    </xf>
    <xf numFmtId="185" fontId="18" fillId="0" borderId="1" xfId="0" applyNumberFormat="1" applyFont="1" applyFill="1" applyBorder="1" applyAlignment="1">
      <alignment horizontal="right" vertical="center"/>
    </xf>
    <xf numFmtId="181" fontId="18" fillId="0" borderId="5" xfId="0" applyNumberFormat="1" applyFont="1" applyFill="1" applyBorder="1" applyAlignment="1">
      <alignment horizontal="right" vertical="center"/>
    </xf>
    <xf numFmtId="1" fontId="18" fillId="0" borderId="48" xfId="0" applyNumberFormat="1" applyFont="1" applyFill="1" applyBorder="1" applyAlignment="1">
      <alignment horizontal="center" vertical="center" wrapText="1" shrinkToFit="1"/>
    </xf>
    <xf numFmtId="189" fontId="18" fillId="0" borderId="5" xfId="0" applyNumberFormat="1" applyFont="1" applyFill="1" applyBorder="1" applyAlignment="1">
      <alignment horizontal="right" vertical="center"/>
    </xf>
    <xf numFmtId="179" fontId="18" fillId="0" borderId="2" xfId="0" applyNumberFormat="1" applyFont="1" applyFill="1" applyBorder="1" applyAlignment="1">
      <alignment horizontal="right" vertical="center"/>
    </xf>
    <xf numFmtId="2" fontId="18" fillId="0" borderId="48" xfId="0" applyNumberFormat="1" applyFont="1" applyFill="1" applyBorder="1" applyAlignment="1">
      <alignment horizontal="center" vertical="center" wrapText="1" shrinkToFit="1"/>
    </xf>
    <xf numFmtId="190" fontId="18" fillId="0" borderId="2" xfId="0" applyNumberFormat="1" applyFont="1" applyFill="1" applyBorder="1">
      <alignment vertical="center"/>
    </xf>
    <xf numFmtId="177" fontId="18" fillId="0" borderId="5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 wrapText="1" shrinkToFit="1"/>
    </xf>
    <xf numFmtId="187" fontId="18" fillId="0" borderId="5" xfId="0" applyNumberFormat="1" applyFont="1" applyFill="1" applyBorder="1" applyAlignment="1">
      <alignment horizontal="right" vertical="center"/>
    </xf>
    <xf numFmtId="187" fontId="18" fillId="0" borderId="1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 wrapText="1" shrinkToFit="1"/>
    </xf>
    <xf numFmtId="2" fontId="18" fillId="2" borderId="6" xfId="0" applyNumberFormat="1" applyFont="1" applyFill="1" applyBorder="1" applyAlignment="1">
      <alignment horizontal="center" vertical="center" wrapText="1" shrinkToFit="1"/>
    </xf>
    <xf numFmtId="182" fontId="18" fillId="0" borderId="5" xfId="0" applyNumberFormat="1" applyFont="1" applyFill="1" applyBorder="1" applyAlignment="1">
      <alignment horizontal="right" vertical="center"/>
    </xf>
    <xf numFmtId="191" fontId="18" fillId="0" borderId="5" xfId="0" applyNumberFormat="1" applyFont="1" applyFill="1" applyBorder="1" applyAlignment="1">
      <alignment horizontal="right" vertical="center"/>
    </xf>
    <xf numFmtId="186" fontId="18" fillId="0" borderId="5" xfId="0" applyNumberFormat="1" applyFont="1" applyFill="1" applyBorder="1" applyAlignment="1">
      <alignment horizontal="right" vertical="center"/>
    </xf>
    <xf numFmtId="177" fontId="18" fillId="0" borderId="5" xfId="0" applyNumberFormat="1" applyFont="1" applyBorder="1" applyAlignment="1">
      <alignment horizontal="right" vertical="center"/>
    </xf>
    <xf numFmtId="188" fontId="18" fillId="0" borderId="5" xfId="0" applyNumberFormat="1" applyFont="1" applyFill="1" applyBorder="1" applyAlignment="1">
      <alignment horizontal="right" vertical="center"/>
    </xf>
    <xf numFmtId="188" fontId="18" fillId="0" borderId="1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2" xfId="0" applyNumberFormat="1" applyFont="1" applyFill="1" applyBorder="1" applyAlignment="1">
      <alignment horizontal="center" vertical="center" wrapText="1" shrinkToFit="1"/>
    </xf>
    <xf numFmtId="193" fontId="18" fillId="0" borderId="5" xfId="0" applyNumberFormat="1" applyFont="1" applyFill="1" applyBorder="1" applyAlignment="1">
      <alignment horizontal="right" vertical="center"/>
    </xf>
    <xf numFmtId="196" fontId="18" fillId="0" borderId="5" xfId="0" applyNumberFormat="1" applyFont="1" applyFill="1" applyBorder="1" applyAlignment="1">
      <alignment horizontal="right" vertical="center"/>
    </xf>
    <xf numFmtId="191" fontId="18" fillId="0" borderId="2" xfId="0" applyNumberFormat="1" applyFont="1" applyFill="1" applyBorder="1" applyAlignment="1">
      <alignment horizontal="center" vertical="center" shrinkToFit="1"/>
    </xf>
    <xf numFmtId="193" fontId="18" fillId="0" borderId="58" xfId="0" applyNumberFormat="1" applyFont="1" applyFill="1" applyBorder="1" applyAlignment="1">
      <alignment horizontal="right" vertical="center"/>
    </xf>
    <xf numFmtId="0" fontId="18" fillId="0" borderId="57" xfId="0" applyFont="1" applyFill="1" applyBorder="1" applyAlignment="1">
      <alignment horizontal="center" vertical="center" shrinkToFit="1"/>
    </xf>
    <xf numFmtId="2" fontId="18" fillId="0" borderId="59" xfId="0" applyNumberFormat="1" applyFont="1" applyFill="1" applyBorder="1" applyAlignment="1">
      <alignment horizontal="center" vertical="center" wrapText="1" shrinkToFit="1"/>
    </xf>
    <xf numFmtId="0" fontId="18" fillId="0" borderId="56" xfId="0" applyFont="1" applyFill="1" applyBorder="1" applyAlignment="1">
      <alignment horizontal="centerContinuous" vertical="center" wrapText="1" shrinkToFit="1"/>
    </xf>
    <xf numFmtId="0" fontId="18" fillId="0" borderId="57" xfId="0" applyFont="1" applyFill="1" applyBorder="1" applyAlignment="1">
      <alignment horizontal="centerContinuous" vertical="center" shrinkToFit="1"/>
    </xf>
    <xf numFmtId="0" fontId="18" fillId="0" borderId="55" xfId="0" applyFont="1" applyFill="1" applyBorder="1" applyAlignment="1">
      <alignment horizontal="centerContinuous" vertical="center" shrinkToFit="1"/>
    </xf>
    <xf numFmtId="191" fontId="18" fillId="0" borderId="50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3" xfId="0" applyNumberFormat="1" applyFont="1" applyFill="1" applyBorder="1" applyAlignment="1">
      <alignment horizontal="right" vertical="center" wrapText="1" shrinkToFit="1"/>
    </xf>
    <xf numFmtId="179" fontId="18" fillId="0" borderId="4" xfId="0" applyNumberFormat="1" applyFont="1" applyFill="1" applyBorder="1" applyAlignment="1">
      <alignment horizontal="right" vertical="center"/>
    </xf>
    <xf numFmtId="0" fontId="18" fillId="0" borderId="49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180" fontId="18" fillId="0" borderId="50" xfId="0" applyNumberFormat="1" applyFont="1" applyFill="1" applyBorder="1" applyAlignment="1">
      <alignment horizontal="right" vertical="center"/>
    </xf>
    <xf numFmtId="180" fontId="18" fillId="0" borderId="4" xfId="0" applyNumberFormat="1" applyFont="1" applyFill="1" applyBorder="1" applyAlignment="1">
      <alignment horizontal="right" vertical="center"/>
    </xf>
    <xf numFmtId="0" fontId="18" fillId="0" borderId="49" xfId="0" applyFont="1" applyFill="1" applyBorder="1" applyAlignment="1">
      <alignment horizontal="centerContinuous" vertical="center" wrapText="1" shrinkToFit="1"/>
    </xf>
    <xf numFmtId="0" fontId="18" fillId="0" borderId="3" xfId="0" applyFont="1" applyFill="1" applyBorder="1" applyAlignment="1">
      <alignment horizontal="centerContinuous" vertical="center" shrinkToFit="1"/>
    </xf>
    <xf numFmtId="0" fontId="18" fillId="0" borderId="4" xfId="0" applyFont="1" applyFill="1" applyBorder="1" applyAlignment="1">
      <alignment horizontal="centerContinuous" vertical="center" shrinkToFit="1"/>
    </xf>
    <xf numFmtId="193" fontId="18" fillId="0" borderId="50" xfId="0" applyNumberFormat="1" applyFont="1" applyFill="1" applyBorder="1" applyAlignment="1">
      <alignment horizontal="right"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vertical="center" wrapText="1" shrinkToFit="1"/>
    </xf>
    <xf numFmtId="187" fontId="18" fillId="0" borderId="0" xfId="0" applyNumberFormat="1" applyFont="1" applyFill="1" applyBorder="1" applyAlignment="1">
      <alignment vertical="center" wrapText="1" shrinkToFit="1"/>
    </xf>
    <xf numFmtId="2" fontId="18" fillId="0" borderId="0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Continuous" vertical="center" wrapText="1" shrinkToFit="1"/>
    </xf>
    <xf numFmtId="0" fontId="19" fillId="0" borderId="0" xfId="0" applyFont="1" applyFill="1" applyBorder="1" applyAlignment="1">
      <alignment horizontal="centerContinuous" vertical="center" shrinkToFit="1"/>
    </xf>
    <xf numFmtId="179" fontId="18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vertical="center" wrapText="1" shrinkToFit="1"/>
    </xf>
    <xf numFmtId="1" fontId="18" fillId="0" borderId="0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 shrinkToFit="1"/>
    </xf>
    <xf numFmtId="194" fontId="18" fillId="0" borderId="42" xfId="0" applyNumberFormat="1" applyFont="1" applyFill="1" applyBorder="1" applyAlignment="1">
      <alignment horizontal="right" vertical="center"/>
    </xf>
    <xf numFmtId="188" fontId="18" fillId="0" borderId="39" xfId="0" applyNumberFormat="1" applyFont="1" applyFill="1" applyBorder="1" applyAlignment="1">
      <alignment horizontal="right" vertical="center"/>
    </xf>
    <xf numFmtId="0" fontId="18" fillId="0" borderId="44" xfId="0" applyFont="1" applyFill="1" applyBorder="1" applyAlignment="1">
      <alignment horizontal="center" vertical="center" wrapText="1" shrinkToFit="1"/>
    </xf>
    <xf numFmtId="195" fontId="18" fillId="0" borderId="50" xfId="0" applyNumberFormat="1" applyFont="1" applyFill="1" applyBorder="1" applyAlignment="1">
      <alignment horizontal="right" vertical="center"/>
    </xf>
    <xf numFmtId="0" fontId="18" fillId="0" borderId="3" xfId="0" applyNumberFormat="1" applyFont="1" applyFill="1" applyBorder="1" applyAlignment="1">
      <alignment vertical="center" wrapText="1" shrinkToFit="1"/>
    </xf>
    <xf numFmtId="195" fontId="18" fillId="0" borderId="4" xfId="0" applyNumberFormat="1" applyFont="1" applyFill="1" applyBorder="1" applyAlignment="1">
      <alignment horizontal="right" vertical="center"/>
    </xf>
    <xf numFmtId="0" fontId="18" fillId="0" borderId="5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195" fontId="18" fillId="0" borderId="0" xfId="0" applyNumberFormat="1" applyFont="1" applyFill="1" applyBorder="1" applyAlignment="1">
      <alignment horizontal="right" vertical="center"/>
    </xf>
    <xf numFmtId="195" fontId="18" fillId="0" borderId="0" xfId="0" applyNumberFormat="1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horizontal="center" vertical="center" wrapText="1" shrinkToFit="1"/>
    </xf>
    <xf numFmtId="176" fontId="18" fillId="0" borderId="0" xfId="0" applyNumberFormat="1" applyFont="1" applyFill="1" applyBorder="1" applyAlignment="1">
      <alignment vertical="center"/>
    </xf>
    <xf numFmtId="1" fontId="18" fillId="0" borderId="0" xfId="0" applyNumberFormat="1" applyFont="1" applyAlignment="1">
      <alignment horizontal="center" vertical="center" wrapText="1" shrinkToFit="1"/>
    </xf>
    <xf numFmtId="0" fontId="32" fillId="0" borderId="0" xfId="0" applyFont="1" applyFill="1" applyAlignment="1">
      <alignment horizontal="center" vertical="center" wrapText="1"/>
    </xf>
    <xf numFmtId="0" fontId="32" fillId="0" borderId="0" xfId="0" applyNumberFormat="1" applyFont="1" applyFill="1" applyAlignment="1">
      <alignment horizontal="center" vertical="center" wrapText="1"/>
    </xf>
    <xf numFmtId="0" fontId="33" fillId="0" borderId="0" xfId="0" applyFont="1" applyFill="1">
      <alignment vertical="center"/>
    </xf>
    <xf numFmtId="0" fontId="33" fillId="0" borderId="0" xfId="0" applyFont="1" applyFill="1" applyBorder="1" applyAlignment="1">
      <alignment vertical="center" shrinkToFit="1"/>
    </xf>
    <xf numFmtId="0" fontId="33" fillId="0" borderId="0" xfId="0" applyNumberFormat="1" applyFont="1" applyFill="1" applyBorder="1" applyAlignment="1">
      <alignment vertical="center" shrinkToFit="1"/>
    </xf>
    <xf numFmtId="179" fontId="18" fillId="0" borderId="5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vertical="center" wrapText="1" shrinkToFit="1"/>
    </xf>
    <xf numFmtId="183" fontId="18" fillId="0" borderId="1" xfId="0" applyNumberFormat="1" applyFont="1" applyBorder="1" applyAlignment="1">
      <alignment vertical="center" wrapText="1" shrinkToFit="1"/>
    </xf>
    <xf numFmtId="1" fontId="18" fillId="0" borderId="6" xfId="0" applyNumberFormat="1" applyFont="1" applyBorder="1" applyAlignment="1">
      <alignment horizontal="center" vertical="center" wrapText="1" shrinkToFit="1"/>
    </xf>
    <xf numFmtId="0" fontId="18" fillId="0" borderId="45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183" fontId="18" fillId="0" borderId="5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183" fontId="18" fillId="0" borderId="39" xfId="0" applyNumberFormat="1" applyFont="1" applyBorder="1" applyAlignment="1">
      <alignment horizontal="right" vertical="center"/>
    </xf>
    <xf numFmtId="0" fontId="18" fillId="0" borderId="45" xfId="0" applyFont="1" applyBorder="1" applyAlignment="1">
      <alignment horizontal="centerContinuous" vertical="center" wrapText="1" shrinkToFit="1"/>
    </xf>
    <xf numFmtId="0" fontId="19" fillId="0" borderId="2" xfId="0" applyFont="1" applyBorder="1" applyAlignment="1">
      <alignment horizontal="centerContinuous" vertical="center" shrinkToFit="1"/>
    </xf>
    <xf numFmtId="0" fontId="19" fillId="0" borderId="1" xfId="0" applyFont="1" applyBorder="1" applyAlignment="1">
      <alignment horizontal="centerContinuous" vertical="center" shrinkToFit="1"/>
    </xf>
    <xf numFmtId="183" fontId="18" fillId="0" borderId="1" xfId="0" applyNumberFormat="1" applyFont="1" applyBorder="1" applyAlignment="1">
      <alignment horizontal="right" vertical="center"/>
    </xf>
    <xf numFmtId="184" fontId="18" fillId="0" borderId="5" xfId="0" applyNumberFormat="1" applyFont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0" fontId="18" fillId="0" borderId="2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vertical="center" wrapText="1" shrinkToFit="1"/>
    </xf>
    <xf numFmtId="0" fontId="19" fillId="0" borderId="2" xfId="0" applyFont="1" applyFill="1" applyBorder="1" applyAlignment="1">
      <alignment horizontal="centerContinuous" vertical="center" shrinkToFit="1"/>
    </xf>
    <xf numFmtId="0" fontId="19" fillId="0" borderId="1" xfId="0" applyFont="1" applyFill="1" applyBorder="1" applyAlignment="1">
      <alignment horizontal="centerContinuous" vertical="center" shrinkToFit="1"/>
    </xf>
    <xf numFmtId="183" fontId="18" fillId="0" borderId="1" xfId="0" applyNumberFormat="1" applyFont="1" applyFill="1" applyBorder="1" applyAlignment="1">
      <alignment horizontal="right" vertical="center"/>
    </xf>
    <xf numFmtId="184" fontId="18" fillId="0" borderId="5" xfId="0" applyNumberFormat="1" applyFont="1" applyFill="1" applyBorder="1">
      <alignment vertical="center"/>
    </xf>
    <xf numFmtId="192" fontId="18" fillId="0" borderId="5" xfId="0" applyNumberFormat="1" applyFont="1" applyBorder="1" applyAlignment="1">
      <alignment horizontal="right" vertical="center"/>
    </xf>
    <xf numFmtId="0" fontId="18" fillId="0" borderId="2" xfId="0" applyNumberFormat="1" applyFont="1" applyFill="1" applyBorder="1" applyAlignment="1">
      <alignment vertical="center" shrinkToFit="1"/>
    </xf>
    <xf numFmtId="192" fontId="18" fillId="0" borderId="1" xfId="0" applyNumberFormat="1" applyFont="1" applyBorder="1" applyAlignment="1">
      <alignment horizontal="right" vertical="center"/>
    </xf>
    <xf numFmtId="183" fontId="18" fillId="0" borderId="50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right" vertical="center"/>
    </xf>
    <xf numFmtId="183" fontId="18" fillId="0" borderId="4" xfId="0" applyNumberFormat="1" applyFont="1" applyBorder="1" applyAlignment="1">
      <alignment vertical="center" wrapText="1" shrinkToFit="1"/>
    </xf>
    <xf numFmtId="2" fontId="18" fillId="0" borderId="51" xfId="0" applyNumberFormat="1" applyFont="1" applyBorder="1" applyAlignment="1">
      <alignment horizontal="center" vertical="center" wrapText="1" shrinkToFit="1"/>
    </xf>
    <xf numFmtId="0" fontId="18" fillId="0" borderId="49" xfId="0" applyFont="1" applyBorder="1" applyAlignment="1">
      <alignment horizontal="centerContinuous" vertical="center" wrapText="1" shrinkToFit="1"/>
    </xf>
    <xf numFmtId="0" fontId="19" fillId="0" borderId="3" xfId="0" applyFont="1" applyBorder="1" applyAlignment="1">
      <alignment horizontal="centerContinuous" vertical="center" shrinkToFit="1"/>
    </xf>
    <xf numFmtId="0" fontId="19" fillId="0" borderId="4" xfId="0" applyFont="1" applyBorder="1" applyAlignment="1">
      <alignment horizontal="centerContinuous" vertical="center" shrinkToFit="1"/>
    </xf>
    <xf numFmtId="179" fontId="18" fillId="0" borderId="50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vertical="center" wrapText="1" shrinkToFit="1"/>
    </xf>
    <xf numFmtId="183" fontId="18" fillId="0" borderId="4" xfId="0" applyNumberFormat="1" applyFont="1" applyBorder="1" applyAlignment="1">
      <alignment horizontal="right" vertical="center"/>
    </xf>
    <xf numFmtId="1" fontId="18" fillId="0" borderId="51" xfId="0" applyNumberFormat="1" applyFont="1" applyBorder="1" applyAlignment="1">
      <alignment horizontal="center" vertical="center" wrapText="1" shrinkToFit="1"/>
    </xf>
    <xf numFmtId="184" fontId="18" fillId="0" borderId="50" xfId="0" applyNumberFormat="1" applyFont="1" applyBorder="1">
      <alignment vertical="center"/>
    </xf>
    <xf numFmtId="189" fontId="18" fillId="0" borderId="1" xfId="0" applyNumberFormat="1" applyFont="1" applyFill="1" applyBorder="1" applyAlignment="1">
      <alignment vertical="center" wrapText="1" shrinkToFit="1"/>
    </xf>
    <xf numFmtId="0" fontId="18" fillId="0" borderId="31" xfId="0" applyFont="1" applyFill="1" applyBorder="1">
      <alignment vertical="center"/>
    </xf>
    <xf numFmtId="0" fontId="5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8" fontId="4" fillId="0" borderId="25" xfId="0" applyNumberFormat="1" applyFont="1" applyFill="1" applyBorder="1" applyAlignment="1">
      <alignment horizontal="center" vertical="center" wrapText="1"/>
    </xf>
    <xf numFmtId="178" fontId="4" fillId="0" borderId="25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178" fontId="4" fillId="0" borderId="29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3" fillId="0" borderId="30" xfId="0" applyNumberFormat="1" applyFont="1" applyFill="1" applyBorder="1" applyAlignment="1">
      <alignment horizontal="center" vertical="center" shrinkToFit="1"/>
    </xf>
    <xf numFmtId="0" fontId="3" fillId="0" borderId="31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8" fillId="0" borderId="45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78" fontId="26" fillId="0" borderId="25" xfId="0" applyNumberFormat="1" applyFont="1" applyFill="1" applyBorder="1" applyAlignment="1">
      <alignment horizontal="center" vertical="center" wrapText="1"/>
    </xf>
    <xf numFmtId="178" fontId="26" fillId="0" borderId="25" xfId="0" applyNumberFormat="1" applyFont="1" applyFill="1" applyBorder="1" applyAlignment="1">
      <alignment horizontal="center" vertical="center"/>
    </xf>
    <xf numFmtId="178" fontId="26" fillId="0" borderId="27" xfId="0" applyNumberFormat="1" applyFont="1" applyFill="1" applyBorder="1" applyAlignment="1">
      <alignment horizontal="center" vertical="center"/>
    </xf>
    <xf numFmtId="178" fontId="26" fillId="0" borderId="29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vertical="center" wrapText="1"/>
    </xf>
    <xf numFmtId="0" fontId="31" fillId="0" borderId="28" xfId="0" applyFont="1" applyFill="1" applyBorder="1" applyAlignment="1">
      <alignment vertical="center" wrapText="1"/>
    </xf>
    <xf numFmtId="0" fontId="30" fillId="0" borderId="3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vertical="center" wrapText="1"/>
    </xf>
    <xf numFmtId="0" fontId="31" fillId="0" borderId="3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31" fillId="0" borderId="37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178" fontId="26" fillId="0" borderId="36" xfId="0" applyNumberFormat="1" applyFont="1" applyFill="1" applyBorder="1" applyAlignment="1">
      <alignment horizontal="center" vertical="center" wrapText="1"/>
    </xf>
    <xf numFmtId="178" fontId="26" fillId="0" borderId="0" xfId="0" applyNumberFormat="1" applyFont="1" applyFill="1" applyBorder="1" applyAlignment="1">
      <alignment horizontal="center" vertical="center"/>
    </xf>
    <xf numFmtId="178" fontId="26" fillId="0" borderId="33" xfId="0" applyNumberFormat="1" applyFont="1" applyFill="1" applyBorder="1" applyAlignment="1">
      <alignment horizontal="center" vertical="center"/>
    </xf>
    <xf numFmtId="178" fontId="26" fillId="0" borderId="36" xfId="0" applyNumberFormat="1" applyFont="1" applyFill="1" applyBorder="1" applyAlignment="1">
      <alignment horizontal="center" vertical="center"/>
    </xf>
    <xf numFmtId="178" fontId="26" fillId="0" borderId="37" xfId="0" applyNumberFormat="1" applyFont="1" applyFill="1" applyBorder="1" applyAlignment="1">
      <alignment horizontal="center" vertical="center"/>
    </xf>
    <xf numFmtId="178" fontId="26" fillId="0" borderId="20" xfId="0" applyNumberFormat="1" applyFont="1" applyFill="1" applyBorder="1" applyAlignment="1">
      <alignment horizontal="center" vertical="center"/>
    </xf>
    <xf numFmtId="178" fontId="26" fillId="0" borderId="34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38" xfId="0" applyNumberFormat="1" applyFont="1" applyFill="1" applyBorder="1" applyAlignment="1">
      <alignment vertical="center" shrinkToFit="1"/>
    </xf>
    <xf numFmtId="0" fontId="0" fillId="0" borderId="23" xfId="0" applyNumberFormat="1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18" fillId="0" borderId="42" xfId="0" applyFont="1" applyFill="1" applyBorder="1" applyAlignment="1">
      <alignment horizontal="center" vertical="center" wrapText="1" shrinkToFit="1"/>
    </xf>
    <xf numFmtId="0" fontId="19" fillId="0" borderId="53" xfId="0" applyFont="1" applyFill="1" applyBorder="1" applyAlignment="1">
      <alignment horizontal="center" vertical="center" wrapText="1" shrinkToFit="1"/>
    </xf>
    <xf numFmtId="176" fontId="5" fillId="0" borderId="40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53" xfId="0" applyFont="1" applyFill="1" applyBorder="1" applyAlignment="1">
      <alignment vertical="center"/>
    </xf>
    <xf numFmtId="0" fontId="5" fillId="0" borderId="49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 shrinkToFit="1"/>
    </xf>
    <xf numFmtId="176" fontId="5" fillId="0" borderId="49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 wrapText="1" shrinkToFit="1"/>
    </xf>
    <xf numFmtId="0" fontId="9" fillId="0" borderId="30" xfId="0" applyNumberFormat="1" applyFont="1" applyFill="1" applyBorder="1" applyAlignment="1">
      <alignment horizontal="center" vertical="center" shrinkToFit="1"/>
    </xf>
    <xf numFmtId="0" fontId="9" fillId="0" borderId="31" xfId="0" applyNumberFormat="1" applyFont="1" applyFill="1" applyBorder="1" applyAlignment="1">
      <alignment horizontal="center" vertical="center" shrinkToFit="1"/>
    </xf>
    <xf numFmtId="0" fontId="9" fillId="0" borderId="32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45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45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48" xfId="0" applyBorder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18" fillId="0" borderId="45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107"/>
  <sheetViews>
    <sheetView tabSelected="1" zoomScale="55" zoomScaleNormal="55" zoomScaleSheetLayoutView="70" zoomScalePageLayoutView="70" workbookViewId="0">
      <selection activeCell="X28" sqref="X28"/>
    </sheetView>
  </sheetViews>
  <sheetFormatPr defaultColWidth="9" defaultRowHeight="13.2" x14ac:dyDescent="0.2"/>
  <cols>
    <col min="1" max="1" width="6.88671875" style="20" customWidth="1"/>
    <col min="2" max="2" width="8.21875" style="2" bestFit="1" customWidth="1"/>
    <col min="3" max="3" width="24.44140625" style="2" customWidth="1"/>
    <col min="4" max="4" width="18" style="2" customWidth="1"/>
    <col min="5" max="5" width="49.44140625" style="2" bestFit="1" customWidth="1"/>
    <col min="6" max="6" width="22.6640625" style="3" customWidth="1"/>
    <col min="7" max="7" width="2" style="3" customWidth="1"/>
    <col min="8" max="8" width="22.6640625" style="3" customWidth="1"/>
    <col min="9" max="9" width="22.6640625" style="24" customWidth="1"/>
    <col min="10" max="10" width="2" style="176" customWidth="1"/>
    <col min="11" max="11" width="22.6640625" style="177" hidden="1" customWidth="1"/>
    <col min="12" max="12" width="22.6640625" style="176" customWidth="1"/>
    <col min="13" max="13" width="11" style="176" customWidth="1"/>
    <col min="14" max="14" width="22.6640625" style="176" customWidth="1"/>
    <col min="15" max="15" width="2" style="176" customWidth="1"/>
    <col min="16" max="16" width="22.6640625" style="176" customWidth="1"/>
    <col min="17" max="17" width="22.6640625" style="24" customWidth="1"/>
    <col min="18" max="18" width="2" style="176" customWidth="1"/>
    <col min="19" max="19" width="15.21875" style="177" hidden="1" customWidth="1"/>
    <col min="20" max="20" width="22.6640625" style="176" customWidth="1"/>
    <col min="21" max="21" width="11" style="176" customWidth="1"/>
    <col min="22" max="22" width="22.6640625" style="176" customWidth="1"/>
    <col min="23" max="23" width="2" style="176" customWidth="1"/>
    <col min="24" max="24" width="22.6640625" style="176" customWidth="1"/>
    <col min="25" max="25" width="28.6640625" style="24" customWidth="1"/>
    <col min="26" max="26" width="2" style="3" customWidth="1"/>
    <col min="27" max="27" width="11.88671875" style="26" hidden="1" customWidth="1"/>
    <col min="28" max="28" width="28.6640625" style="3" customWidth="1"/>
    <col min="29" max="29" width="11" style="3" customWidth="1"/>
    <col min="30" max="31" width="8.6640625" style="3" customWidth="1"/>
    <col min="32" max="32" width="34.77734375" style="2" customWidth="1"/>
    <col min="33" max="16384" width="9" style="2"/>
  </cols>
  <sheetData>
    <row r="1" spans="1:32" ht="47.25" customHeight="1" x14ac:dyDescent="0.2">
      <c r="A1" s="18" t="s">
        <v>219</v>
      </c>
    </row>
    <row r="2" spans="1:32" s="5" customFormat="1" ht="45" customHeight="1" x14ac:dyDescent="0.2">
      <c r="A2" s="19" t="s">
        <v>118</v>
      </c>
      <c r="F2" s="6"/>
      <c r="G2" s="6"/>
      <c r="H2" s="6"/>
      <c r="I2" s="178"/>
      <c r="J2" s="179"/>
      <c r="K2" s="180"/>
      <c r="L2" s="179"/>
      <c r="M2" s="179"/>
      <c r="N2" s="179"/>
      <c r="O2" s="179"/>
      <c r="P2" s="179"/>
      <c r="Q2" s="178"/>
      <c r="R2" s="179"/>
      <c r="S2" s="180"/>
      <c r="T2" s="179"/>
      <c r="U2" s="179"/>
      <c r="V2" s="179"/>
      <c r="W2" s="179"/>
      <c r="X2" s="179"/>
      <c r="Y2" s="178"/>
      <c r="Z2" s="6"/>
      <c r="AA2" s="27"/>
      <c r="AB2" s="6"/>
      <c r="AC2" s="6"/>
      <c r="AD2" s="6"/>
      <c r="AE2" s="6"/>
    </row>
    <row r="3" spans="1:32" ht="39.75" customHeight="1" x14ac:dyDescent="0.2">
      <c r="A3" s="18" t="s">
        <v>95</v>
      </c>
    </row>
    <row r="4" spans="1:32" ht="12" customHeight="1" thickBot="1" x14ac:dyDescent="0.25">
      <c r="F4" s="7"/>
      <c r="G4" s="7"/>
      <c r="H4" s="7"/>
      <c r="J4" s="181"/>
      <c r="K4" s="182"/>
      <c r="L4" s="181"/>
      <c r="M4" s="181"/>
      <c r="N4" s="181"/>
      <c r="O4" s="181"/>
      <c r="P4" s="181"/>
      <c r="R4" s="181"/>
      <c r="S4" s="182"/>
      <c r="T4" s="181"/>
      <c r="U4" s="181"/>
      <c r="V4" s="181"/>
      <c r="W4" s="181"/>
      <c r="X4" s="181"/>
      <c r="Z4" s="7"/>
      <c r="AA4" s="28"/>
      <c r="AB4" s="7"/>
      <c r="AC4" s="7"/>
      <c r="AD4" s="7"/>
      <c r="AE4" s="7"/>
    </row>
    <row r="5" spans="1:32" ht="35.1" customHeight="1" thickBot="1" x14ac:dyDescent="0.25">
      <c r="A5" s="343" t="s">
        <v>138</v>
      </c>
      <c r="B5" s="346" t="s">
        <v>106</v>
      </c>
      <c r="C5" s="347"/>
      <c r="D5" s="347"/>
      <c r="E5" s="348"/>
      <c r="F5" s="349" t="s">
        <v>107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1"/>
      <c r="AD5" s="355" t="s">
        <v>108</v>
      </c>
      <c r="AE5" s="358" t="s">
        <v>109</v>
      </c>
      <c r="AF5" s="316" t="s">
        <v>110</v>
      </c>
    </row>
    <row r="6" spans="1:32" ht="35.1" customHeight="1" thickBot="1" x14ac:dyDescent="0.25">
      <c r="A6" s="344"/>
      <c r="B6" s="319" t="s">
        <v>139</v>
      </c>
      <c r="C6" s="322" t="s">
        <v>2</v>
      </c>
      <c r="D6" s="325" t="s">
        <v>0</v>
      </c>
      <c r="E6" s="325" t="s">
        <v>1</v>
      </c>
      <c r="F6" s="352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4"/>
      <c r="AD6" s="356"/>
      <c r="AE6" s="359"/>
      <c r="AF6" s="317"/>
    </row>
    <row r="7" spans="1:32" ht="24.9" customHeight="1" thickBot="1" x14ac:dyDescent="0.25">
      <c r="A7" s="344"/>
      <c r="B7" s="320"/>
      <c r="C7" s="323"/>
      <c r="D7" s="326"/>
      <c r="E7" s="326"/>
      <c r="F7" s="334" t="s">
        <v>111</v>
      </c>
      <c r="G7" s="335"/>
      <c r="H7" s="335"/>
      <c r="I7" s="335"/>
      <c r="J7" s="335"/>
      <c r="K7" s="335"/>
      <c r="L7" s="335"/>
      <c r="M7" s="336"/>
      <c r="N7" s="367" t="s">
        <v>112</v>
      </c>
      <c r="O7" s="368"/>
      <c r="P7" s="368"/>
      <c r="Q7" s="368"/>
      <c r="R7" s="368"/>
      <c r="S7" s="368"/>
      <c r="T7" s="368"/>
      <c r="U7" s="369"/>
      <c r="V7" s="334" t="s">
        <v>113</v>
      </c>
      <c r="W7" s="335"/>
      <c r="X7" s="335"/>
      <c r="Y7" s="335"/>
      <c r="Z7" s="335"/>
      <c r="AA7" s="335"/>
      <c r="AB7" s="335"/>
      <c r="AC7" s="336"/>
      <c r="AD7" s="356"/>
      <c r="AE7" s="359"/>
      <c r="AF7" s="317"/>
    </row>
    <row r="8" spans="1:32" ht="24.9" customHeight="1" x14ac:dyDescent="0.2">
      <c r="A8" s="344"/>
      <c r="B8" s="320"/>
      <c r="C8" s="323"/>
      <c r="D8" s="326"/>
      <c r="E8" s="326"/>
      <c r="F8" s="370" t="s">
        <v>114</v>
      </c>
      <c r="G8" s="371"/>
      <c r="H8" s="371"/>
      <c r="I8" s="376" t="s">
        <v>115</v>
      </c>
      <c r="J8" s="377"/>
      <c r="K8" s="377"/>
      <c r="L8" s="377"/>
      <c r="M8" s="380" t="s">
        <v>116</v>
      </c>
      <c r="N8" s="337" t="s">
        <v>114</v>
      </c>
      <c r="O8" s="338"/>
      <c r="P8" s="338"/>
      <c r="Q8" s="376" t="s">
        <v>115</v>
      </c>
      <c r="R8" s="377"/>
      <c r="S8" s="377"/>
      <c r="T8" s="377"/>
      <c r="U8" s="380" t="s">
        <v>116</v>
      </c>
      <c r="V8" s="337" t="s">
        <v>114</v>
      </c>
      <c r="W8" s="338"/>
      <c r="X8" s="338"/>
      <c r="Y8" s="328" t="s">
        <v>115</v>
      </c>
      <c r="Z8" s="329"/>
      <c r="AA8" s="329"/>
      <c r="AB8" s="329"/>
      <c r="AC8" s="332" t="s">
        <v>116</v>
      </c>
      <c r="AD8" s="356"/>
      <c r="AE8" s="359"/>
      <c r="AF8" s="317"/>
    </row>
    <row r="9" spans="1:32" ht="24.75" customHeight="1" x14ac:dyDescent="0.2">
      <c r="A9" s="344"/>
      <c r="B9" s="320"/>
      <c r="C9" s="323"/>
      <c r="D9" s="326"/>
      <c r="E9" s="326"/>
      <c r="F9" s="372"/>
      <c r="G9" s="373"/>
      <c r="H9" s="373"/>
      <c r="I9" s="378"/>
      <c r="J9" s="378"/>
      <c r="K9" s="378"/>
      <c r="L9" s="378"/>
      <c r="M9" s="381"/>
      <c r="N9" s="339"/>
      <c r="O9" s="340"/>
      <c r="P9" s="340"/>
      <c r="Q9" s="378"/>
      <c r="R9" s="378"/>
      <c r="S9" s="378"/>
      <c r="T9" s="378"/>
      <c r="U9" s="381"/>
      <c r="V9" s="339"/>
      <c r="W9" s="340"/>
      <c r="X9" s="340"/>
      <c r="Y9" s="330"/>
      <c r="Z9" s="330"/>
      <c r="AA9" s="330"/>
      <c r="AB9" s="330"/>
      <c r="AC9" s="322"/>
      <c r="AD9" s="356"/>
      <c r="AE9" s="359"/>
      <c r="AF9" s="317"/>
    </row>
    <row r="10" spans="1:32" ht="24.9" customHeight="1" thickBot="1" x14ac:dyDescent="0.25">
      <c r="A10" s="345"/>
      <c r="B10" s="321"/>
      <c r="C10" s="324"/>
      <c r="D10" s="327"/>
      <c r="E10" s="327"/>
      <c r="F10" s="374"/>
      <c r="G10" s="375"/>
      <c r="H10" s="375"/>
      <c r="I10" s="379"/>
      <c r="J10" s="379"/>
      <c r="K10" s="379"/>
      <c r="L10" s="379"/>
      <c r="M10" s="382"/>
      <c r="N10" s="341"/>
      <c r="O10" s="342"/>
      <c r="P10" s="342"/>
      <c r="Q10" s="379"/>
      <c r="R10" s="379"/>
      <c r="S10" s="379"/>
      <c r="T10" s="379"/>
      <c r="U10" s="382"/>
      <c r="V10" s="341"/>
      <c r="W10" s="342"/>
      <c r="X10" s="342"/>
      <c r="Y10" s="331"/>
      <c r="Z10" s="331"/>
      <c r="AA10" s="331"/>
      <c r="AB10" s="331"/>
      <c r="AC10" s="333"/>
      <c r="AD10" s="357"/>
      <c r="AE10" s="360"/>
      <c r="AF10" s="318"/>
    </row>
    <row r="11" spans="1:32" ht="45" customHeight="1" x14ac:dyDescent="0.2">
      <c r="A11" s="145">
        <v>1</v>
      </c>
      <c r="B11" s="146" t="s">
        <v>3</v>
      </c>
      <c r="C11" s="146" t="s">
        <v>189</v>
      </c>
      <c r="D11" s="146" t="s">
        <v>4</v>
      </c>
      <c r="E11" s="147" t="s">
        <v>193</v>
      </c>
      <c r="F11" s="128" t="s">
        <v>5</v>
      </c>
      <c r="G11" s="72" t="s">
        <v>140</v>
      </c>
      <c r="H11" s="73" t="s">
        <v>6</v>
      </c>
      <c r="I11" s="183">
        <v>57972</v>
      </c>
      <c r="J11" s="184" t="s">
        <v>140</v>
      </c>
      <c r="K11" s="185">
        <v>57972</v>
      </c>
      <c r="L11" s="186">
        <v>57972</v>
      </c>
      <c r="M11" s="187">
        <f t="shared" ref="M11:M18" si="0">I11/L11</f>
        <v>1</v>
      </c>
      <c r="N11" s="188" t="s">
        <v>7</v>
      </c>
      <c r="O11" s="184" t="s">
        <v>140</v>
      </c>
      <c r="P11" s="189" t="s">
        <v>8</v>
      </c>
      <c r="Q11" s="190">
        <v>70285</v>
      </c>
      <c r="R11" s="184" t="s">
        <v>140</v>
      </c>
      <c r="S11" s="191">
        <v>190000</v>
      </c>
      <c r="T11" s="192">
        <v>190000</v>
      </c>
      <c r="U11" s="193">
        <f>Q11/T11</f>
        <v>0.36992105263157893</v>
      </c>
      <c r="V11" s="194" t="s">
        <v>141</v>
      </c>
      <c r="W11" s="195"/>
      <c r="X11" s="196"/>
      <c r="Y11" s="183"/>
      <c r="Z11" s="72"/>
      <c r="AA11" s="74"/>
      <c r="AB11" s="62"/>
      <c r="AC11" s="148"/>
      <c r="AD11" s="149"/>
      <c r="AE11" s="150"/>
      <c r="AF11" s="151"/>
    </row>
    <row r="12" spans="1:32" ht="45" customHeight="1" x14ac:dyDescent="0.2">
      <c r="A12" s="47">
        <v>2</v>
      </c>
      <c r="B12" s="48" t="s">
        <v>3</v>
      </c>
      <c r="C12" s="48" t="s">
        <v>9</v>
      </c>
      <c r="D12" s="48" t="s">
        <v>10</v>
      </c>
      <c r="E12" s="49" t="s">
        <v>194</v>
      </c>
      <c r="F12" s="50" t="s">
        <v>12</v>
      </c>
      <c r="G12" s="51" t="s">
        <v>140</v>
      </c>
      <c r="H12" s="52" t="s">
        <v>166</v>
      </c>
      <c r="I12" s="118">
        <v>178212</v>
      </c>
      <c r="J12" s="116" t="s">
        <v>140</v>
      </c>
      <c r="K12" s="119">
        <v>178212</v>
      </c>
      <c r="L12" s="186">
        <v>178212</v>
      </c>
      <c r="M12" s="120">
        <f t="shared" si="0"/>
        <v>1</v>
      </c>
      <c r="N12" s="197" t="s">
        <v>141</v>
      </c>
      <c r="O12" s="198"/>
      <c r="P12" s="199"/>
      <c r="Q12" s="118"/>
      <c r="R12" s="116"/>
      <c r="S12" s="119"/>
      <c r="T12" s="192"/>
      <c r="U12" s="200"/>
      <c r="V12" s="197" t="s">
        <v>141</v>
      </c>
      <c r="W12" s="198"/>
      <c r="X12" s="199"/>
      <c r="Y12" s="118"/>
      <c r="Z12" s="51"/>
      <c r="AA12" s="55"/>
      <c r="AB12" s="62"/>
      <c r="AC12" s="56"/>
      <c r="AD12" s="66"/>
      <c r="AE12" s="67"/>
      <c r="AF12" s="68" t="s">
        <v>136</v>
      </c>
    </row>
    <row r="13" spans="1:32" ht="45.45" customHeight="1" x14ac:dyDescent="0.2">
      <c r="A13" s="47">
        <v>3</v>
      </c>
      <c r="B13" s="48" t="s">
        <v>142</v>
      </c>
      <c r="C13" s="48" t="s">
        <v>9</v>
      </c>
      <c r="D13" s="168" t="s">
        <v>222</v>
      </c>
      <c r="E13" s="49" t="s">
        <v>195</v>
      </c>
      <c r="F13" s="169"/>
      <c r="G13" s="51"/>
      <c r="H13" s="170"/>
      <c r="I13" s="201"/>
      <c r="J13" s="116"/>
      <c r="K13" s="121">
        <v>62</v>
      </c>
      <c r="L13" s="202"/>
      <c r="M13" s="120"/>
      <c r="N13" s="197" t="s">
        <v>141</v>
      </c>
      <c r="O13" s="198"/>
      <c r="P13" s="199"/>
      <c r="Q13" s="118"/>
      <c r="R13" s="116"/>
      <c r="S13" s="119"/>
      <c r="T13" s="192"/>
      <c r="U13" s="200"/>
      <c r="V13" s="115" t="s">
        <v>13</v>
      </c>
      <c r="W13" s="116" t="s">
        <v>140</v>
      </c>
      <c r="X13" s="117" t="s">
        <v>14</v>
      </c>
      <c r="Y13" s="201">
        <v>31</v>
      </c>
      <c r="Z13" s="51" t="s">
        <v>140</v>
      </c>
      <c r="AA13" s="59">
        <v>62</v>
      </c>
      <c r="AB13" s="80">
        <v>62</v>
      </c>
      <c r="AC13" s="171">
        <f t="shared" ref="AC13:AC18" si="1">Y13/AB13</f>
        <v>0.5</v>
      </c>
      <c r="AD13" s="66"/>
      <c r="AE13" s="67"/>
      <c r="AF13" s="65"/>
    </row>
    <row r="14" spans="1:32" ht="45" customHeight="1" x14ac:dyDescent="0.2">
      <c r="A14" s="47">
        <v>4</v>
      </c>
      <c r="B14" s="48" t="s">
        <v>142</v>
      </c>
      <c r="C14" s="48" t="s">
        <v>9</v>
      </c>
      <c r="D14" s="48" t="s">
        <v>15</v>
      </c>
      <c r="E14" s="49" t="s">
        <v>16</v>
      </c>
      <c r="F14" s="50" t="s">
        <v>13</v>
      </c>
      <c r="G14" s="51" t="s">
        <v>140</v>
      </c>
      <c r="H14" s="52" t="s">
        <v>14</v>
      </c>
      <c r="I14" s="201">
        <v>67</v>
      </c>
      <c r="J14" s="116" t="s">
        <v>140</v>
      </c>
      <c r="K14" s="121">
        <v>78</v>
      </c>
      <c r="L14" s="202">
        <v>78</v>
      </c>
      <c r="M14" s="120">
        <f t="shared" si="0"/>
        <v>0.85897435897435892</v>
      </c>
      <c r="N14" s="197" t="s">
        <v>141</v>
      </c>
      <c r="O14" s="198"/>
      <c r="P14" s="199"/>
      <c r="Q14" s="118"/>
      <c r="R14" s="116"/>
      <c r="S14" s="119"/>
      <c r="T14" s="192"/>
      <c r="U14" s="200"/>
      <c r="V14" s="115" t="s">
        <v>13</v>
      </c>
      <c r="W14" s="116" t="s">
        <v>140</v>
      </c>
      <c r="X14" s="117" t="s">
        <v>14</v>
      </c>
      <c r="Y14" s="201">
        <v>67</v>
      </c>
      <c r="Z14" s="51" t="s">
        <v>140</v>
      </c>
      <c r="AA14" s="59">
        <v>78</v>
      </c>
      <c r="AB14" s="80">
        <v>78</v>
      </c>
      <c r="AC14" s="53">
        <f t="shared" si="1"/>
        <v>0.85897435897435892</v>
      </c>
      <c r="AD14" s="81"/>
      <c r="AE14" s="82"/>
      <c r="AF14" s="65"/>
    </row>
    <row r="15" spans="1:32" ht="45" customHeight="1" x14ac:dyDescent="0.2">
      <c r="A15" s="47">
        <v>5</v>
      </c>
      <c r="B15" s="48" t="s">
        <v>142</v>
      </c>
      <c r="C15" s="48" t="s">
        <v>9</v>
      </c>
      <c r="D15" s="48" t="s">
        <v>17</v>
      </c>
      <c r="E15" s="49" t="s">
        <v>18</v>
      </c>
      <c r="F15" s="50" t="s">
        <v>13</v>
      </c>
      <c r="G15" s="51" t="s">
        <v>140</v>
      </c>
      <c r="H15" s="52" t="s">
        <v>14</v>
      </c>
      <c r="I15" s="201">
        <v>115</v>
      </c>
      <c r="J15" s="116" t="s">
        <v>140</v>
      </c>
      <c r="K15" s="121">
        <v>132</v>
      </c>
      <c r="L15" s="202">
        <v>132</v>
      </c>
      <c r="M15" s="120">
        <f t="shared" si="0"/>
        <v>0.87121212121212122</v>
      </c>
      <c r="N15" s="197" t="s">
        <v>141</v>
      </c>
      <c r="O15" s="198"/>
      <c r="P15" s="199"/>
      <c r="Q15" s="118"/>
      <c r="R15" s="116"/>
      <c r="S15" s="119"/>
      <c r="T15" s="192"/>
      <c r="U15" s="200"/>
      <c r="V15" s="115" t="s">
        <v>13</v>
      </c>
      <c r="W15" s="116" t="s">
        <v>140</v>
      </c>
      <c r="X15" s="117" t="s">
        <v>14</v>
      </c>
      <c r="Y15" s="201">
        <v>115</v>
      </c>
      <c r="Z15" s="51" t="s">
        <v>140</v>
      </c>
      <c r="AA15" s="59">
        <v>132</v>
      </c>
      <c r="AB15" s="80">
        <v>132</v>
      </c>
      <c r="AC15" s="53">
        <f t="shared" si="1"/>
        <v>0.87121212121212122</v>
      </c>
      <c r="AD15" s="81"/>
      <c r="AE15" s="82"/>
      <c r="AF15" s="65"/>
    </row>
    <row r="16" spans="1:32" ht="45" customHeight="1" x14ac:dyDescent="0.2">
      <c r="A16" s="47">
        <v>6</v>
      </c>
      <c r="B16" s="48" t="s">
        <v>142</v>
      </c>
      <c r="C16" s="48" t="s">
        <v>9</v>
      </c>
      <c r="D16" s="48" t="s">
        <v>19</v>
      </c>
      <c r="E16" s="49" t="s">
        <v>20</v>
      </c>
      <c r="F16" s="50" t="s">
        <v>13</v>
      </c>
      <c r="G16" s="51" t="s">
        <v>140</v>
      </c>
      <c r="H16" s="52" t="s">
        <v>14</v>
      </c>
      <c r="I16" s="201">
        <v>59</v>
      </c>
      <c r="J16" s="116" t="s">
        <v>140</v>
      </c>
      <c r="K16" s="121">
        <v>69</v>
      </c>
      <c r="L16" s="202">
        <v>69</v>
      </c>
      <c r="M16" s="120">
        <f t="shared" si="0"/>
        <v>0.85507246376811596</v>
      </c>
      <c r="N16" s="197" t="s">
        <v>141</v>
      </c>
      <c r="O16" s="198"/>
      <c r="P16" s="199"/>
      <c r="Q16" s="118"/>
      <c r="R16" s="116"/>
      <c r="S16" s="119"/>
      <c r="T16" s="192"/>
      <c r="U16" s="200"/>
      <c r="V16" s="115" t="s">
        <v>13</v>
      </c>
      <c r="W16" s="116" t="s">
        <v>140</v>
      </c>
      <c r="X16" s="117" t="s">
        <v>14</v>
      </c>
      <c r="Y16" s="201">
        <v>59</v>
      </c>
      <c r="Z16" s="51" t="s">
        <v>140</v>
      </c>
      <c r="AA16" s="59">
        <v>69</v>
      </c>
      <c r="AB16" s="80">
        <v>69</v>
      </c>
      <c r="AC16" s="53">
        <f t="shared" si="1"/>
        <v>0.85507246376811596</v>
      </c>
      <c r="AD16" s="83"/>
      <c r="AE16" s="84"/>
      <c r="AF16" s="65"/>
    </row>
    <row r="17" spans="1:32" ht="45" customHeight="1" x14ac:dyDescent="0.2">
      <c r="A17" s="47">
        <v>7</v>
      </c>
      <c r="B17" s="48" t="s">
        <v>142</v>
      </c>
      <c r="C17" s="48" t="s">
        <v>9</v>
      </c>
      <c r="D17" s="48" t="s">
        <v>21</v>
      </c>
      <c r="E17" s="49" t="s">
        <v>22</v>
      </c>
      <c r="F17" s="50" t="s">
        <v>13</v>
      </c>
      <c r="G17" s="51" t="s">
        <v>140</v>
      </c>
      <c r="H17" s="52" t="s">
        <v>14</v>
      </c>
      <c r="I17" s="201">
        <v>44</v>
      </c>
      <c r="J17" s="116" t="s">
        <v>140</v>
      </c>
      <c r="K17" s="121">
        <v>51</v>
      </c>
      <c r="L17" s="202">
        <v>51</v>
      </c>
      <c r="M17" s="120">
        <f t="shared" si="0"/>
        <v>0.86274509803921573</v>
      </c>
      <c r="N17" s="197" t="s">
        <v>141</v>
      </c>
      <c r="O17" s="198"/>
      <c r="P17" s="199"/>
      <c r="Q17" s="118"/>
      <c r="R17" s="116"/>
      <c r="S17" s="119"/>
      <c r="T17" s="192"/>
      <c r="U17" s="200"/>
      <c r="V17" s="115" t="s">
        <v>13</v>
      </c>
      <c r="W17" s="116" t="s">
        <v>140</v>
      </c>
      <c r="X17" s="117" t="s">
        <v>14</v>
      </c>
      <c r="Y17" s="201">
        <v>44</v>
      </c>
      <c r="Z17" s="51" t="s">
        <v>140</v>
      </c>
      <c r="AA17" s="59">
        <v>51</v>
      </c>
      <c r="AB17" s="80">
        <v>51</v>
      </c>
      <c r="AC17" s="53">
        <f t="shared" si="1"/>
        <v>0.86274509803921573</v>
      </c>
      <c r="AD17" s="83"/>
      <c r="AE17" s="84"/>
      <c r="AF17" s="65"/>
    </row>
    <row r="18" spans="1:32" ht="45" customHeight="1" x14ac:dyDescent="0.2">
      <c r="A18" s="47">
        <v>8</v>
      </c>
      <c r="B18" s="48" t="s">
        <v>142</v>
      </c>
      <c r="C18" s="48" t="s">
        <v>9</v>
      </c>
      <c r="D18" s="48" t="s">
        <v>23</v>
      </c>
      <c r="E18" s="58" t="s">
        <v>24</v>
      </c>
      <c r="F18" s="50" t="s">
        <v>13</v>
      </c>
      <c r="G18" s="51" t="s">
        <v>140</v>
      </c>
      <c r="H18" s="52" t="s">
        <v>14</v>
      </c>
      <c r="I18" s="201">
        <v>33</v>
      </c>
      <c r="J18" s="116" t="s">
        <v>140</v>
      </c>
      <c r="K18" s="121">
        <v>52</v>
      </c>
      <c r="L18" s="202">
        <v>52</v>
      </c>
      <c r="M18" s="120">
        <f t="shared" si="0"/>
        <v>0.63461538461538458</v>
      </c>
      <c r="N18" s="197" t="s">
        <v>141</v>
      </c>
      <c r="O18" s="198"/>
      <c r="P18" s="199"/>
      <c r="Q18" s="118"/>
      <c r="R18" s="116"/>
      <c r="S18" s="119"/>
      <c r="T18" s="192"/>
      <c r="U18" s="200"/>
      <c r="V18" s="115" t="s">
        <v>13</v>
      </c>
      <c r="W18" s="116" t="s">
        <v>140</v>
      </c>
      <c r="X18" s="117" t="s">
        <v>14</v>
      </c>
      <c r="Y18" s="201">
        <v>33</v>
      </c>
      <c r="Z18" s="51" t="s">
        <v>140</v>
      </c>
      <c r="AA18" s="59">
        <v>52</v>
      </c>
      <c r="AB18" s="80">
        <v>52</v>
      </c>
      <c r="AC18" s="53">
        <f t="shared" si="1"/>
        <v>0.63461538461538458</v>
      </c>
      <c r="AD18" s="83"/>
      <c r="AE18" s="85"/>
      <c r="AF18" s="65"/>
    </row>
    <row r="19" spans="1:32" ht="45" customHeight="1" x14ac:dyDescent="0.2">
      <c r="A19" s="47">
        <v>9</v>
      </c>
      <c r="B19" s="48" t="s">
        <v>25</v>
      </c>
      <c r="C19" s="48" t="s">
        <v>9</v>
      </c>
      <c r="D19" s="48" t="s">
        <v>26</v>
      </c>
      <c r="E19" s="49" t="s">
        <v>194</v>
      </c>
      <c r="F19" s="50" t="s">
        <v>5</v>
      </c>
      <c r="G19" s="51" t="s">
        <v>140</v>
      </c>
      <c r="H19" s="52" t="s">
        <v>6</v>
      </c>
      <c r="I19" s="203">
        <v>62103.28</v>
      </c>
      <c r="J19" s="116" t="s">
        <v>140</v>
      </c>
      <c r="K19" s="119">
        <v>62103.28</v>
      </c>
      <c r="L19" s="186">
        <v>62103.28</v>
      </c>
      <c r="M19" s="120">
        <f t="shared" ref="M19:M20" si="2">I19/L19</f>
        <v>1</v>
      </c>
      <c r="N19" s="197" t="s">
        <v>141</v>
      </c>
      <c r="O19" s="198"/>
      <c r="P19" s="199"/>
      <c r="Q19" s="118"/>
      <c r="R19" s="116"/>
      <c r="S19" s="119"/>
      <c r="T19" s="192"/>
      <c r="U19" s="200"/>
      <c r="V19" s="197" t="s">
        <v>141</v>
      </c>
      <c r="W19" s="198"/>
      <c r="X19" s="199"/>
      <c r="Y19" s="203"/>
      <c r="Z19" s="51"/>
      <c r="AA19" s="55"/>
      <c r="AB19" s="80"/>
      <c r="AC19" s="86"/>
      <c r="AD19" s="83"/>
      <c r="AE19" s="85"/>
      <c r="AF19" s="65"/>
    </row>
    <row r="20" spans="1:32" ht="45" customHeight="1" x14ac:dyDescent="0.2">
      <c r="A20" s="47">
        <v>10</v>
      </c>
      <c r="B20" s="48" t="s">
        <v>25</v>
      </c>
      <c r="C20" s="48" t="s">
        <v>9</v>
      </c>
      <c r="D20" s="48" t="s">
        <v>27</v>
      </c>
      <c r="E20" s="49" t="s">
        <v>11</v>
      </c>
      <c r="F20" s="50" t="s">
        <v>5</v>
      </c>
      <c r="G20" s="51" t="s">
        <v>140</v>
      </c>
      <c r="H20" s="52" t="s">
        <v>6</v>
      </c>
      <c r="I20" s="118">
        <v>117167.1</v>
      </c>
      <c r="J20" s="116" t="s">
        <v>140</v>
      </c>
      <c r="K20" s="119">
        <v>117167.1</v>
      </c>
      <c r="L20" s="186">
        <v>117167.1</v>
      </c>
      <c r="M20" s="120">
        <f t="shared" si="2"/>
        <v>1</v>
      </c>
      <c r="N20" s="197" t="s">
        <v>141</v>
      </c>
      <c r="O20" s="198"/>
      <c r="P20" s="199"/>
      <c r="Q20" s="118"/>
      <c r="R20" s="116"/>
      <c r="S20" s="119"/>
      <c r="T20" s="192"/>
      <c r="U20" s="200"/>
      <c r="V20" s="197" t="s">
        <v>141</v>
      </c>
      <c r="W20" s="198"/>
      <c r="X20" s="199"/>
      <c r="Y20" s="118"/>
      <c r="Z20" s="51"/>
      <c r="AA20" s="55"/>
      <c r="AB20" s="80"/>
      <c r="AC20" s="86"/>
      <c r="AD20" s="83"/>
      <c r="AE20" s="85"/>
      <c r="AF20" s="65"/>
    </row>
    <row r="21" spans="1:32" ht="45" customHeight="1" x14ac:dyDescent="0.2">
      <c r="A21" s="47">
        <v>11</v>
      </c>
      <c r="B21" s="48" t="s">
        <v>142</v>
      </c>
      <c r="C21" s="48" t="s">
        <v>9</v>
      </c>
      <c r="D21" s="48" t="s">
        <v>28</v>
      </c>
      <c r="E21" s="49" t="s">
        <v>29</v>
      </c>
      <c r="F21" s="50" t="s">
        <v>13</v>
      </c>
      <c r="G21" s="51" t="s">
        <v>140</v>
      </c>
      <c r="H21" s="52" t="s">
        <v>14</v>
      </c>
      <c r="I21" s="201">
        <v>71</v>
      </c>
      <c r="J21" s="116" t="s">
        <v>140</v>
      </c>
      <c r="K21" s="121">
        <v>93</v>
      </c>
      <c r="L21" s="202">
        <v>93</v>
      </c>
      <c r="M21" s="120">
        <f>I21/L21</f>
        <v>0.76344086021505375</v>
      </c>
      <c r="N21" s="197" t="s">
        <v>141</v>
      </c>
      <c r="O21" s="198"/>
      <c r="P21" s="199"/>
      <c r="Q21" s="118"/>
      <c r="R21" s="116"/>
      <c r="S21" s="119"/>
      <c r="T21" s="192"/>
      <c r="U21" s="200"/>
      <c r="V21" s="115" t="s">
        <v>13</v>
      </c>
      <c r="W21" s="116" t="s">
        <v>140</v>
      </c>
      <c r="X21" s="117" t="s">
        <v>14</v>
      </c>
      <c r="Y21" s="201">
        <v>71</v>
      </c>
      <c r="Z21" s="51" t="s">
        <v>140</v>
      </c>
      <c r="AA21" s="59">
        <v>93</v>
      </c>
      <c r="AB21" s="80">
        <v>93</v>
      </c>
      <c r="AC21" s="53">
        <f t="shared" ref="AC21:AC26" si="3">Y21/AB21</f>
        <v>0.76344086021505375</v>
      </c>
      <c r="AD21" s="83"/>
      <c r="AE21" s="85"/>
      <c r="AF21" s="65"/>
    </row>
    <row r="22" spans="1:32" ht="45" customHeight="1" x14ac:dyDescent="0.2">
      <c r="A22" s="47">
        <v>12</v>
      </c>
      <c r="B22" s="48" t="s">
        <v>142</v>
      </c>
      <c r="C22" s="48" t="s">
        <v>9</v>
      </c>
      <c r="D22" s="48" t="s">
        <v>30</v>
      </c>
      <c r="E22" s="49" t="s">
        <v>31</v>
      </c>
      <c r="F22" s="50" t="s">
        <v>13</v>
      </c>
      <c r="G22" s="51" t="s">
        <v>140</v>
      </c>
      <c r="H22" s="52" t="s">
        <v>14</v>
      </c>
      <c r="I22" s="201">
        <v>68</v>
      </c>
      <c r="J22" s="116" t="s">
        <v>140</v>
      </c>
      <c r="K22" s="121">
        <v>74</v>
      </c>
      <c r="L22" s="202">
        <v>74</v>
      </c>
      <c r="M22" s="120">
        <f>I22/L22</f>
        <v>0.91891891891891897</v>
      </c>
      <c r="N22" s="197" t="s">
        <v>141</v>
      </c>
      <c r="O22" s="198"/>
      <c r="P22" s="199"/>
      <c r="Q22" s="118"/>
      <c r="R22" s="116"/>
      <c r="S22" s="119"/>
      <c r="T22" s="192"/>
      <c r="U22" s="200"/>
      <c r="V22" s="115" t="s">
        <v>13</v>
      </c>
      <c r="W22" s="116" t="s">
        <v>140</v>
      </c>
      <c r="X22" s="117" t="s">
        <v>14</v>
      </c>
      <c r="Y22" s="201">
        <v>68</v>
      </c>
      <c r="Z22" s="51" t="s">
        <v>140</v>
      </c>
      <c r="AA22" s="59">
        <v>74</v>
      </c>
      <c r="AB22" s="80">
        <v>74</v>
      </c>
      <c r="AC22" s="53">
        <f t="shared" si="3"/>
        <v>0.91891891891891897</v>
      </c>
      <c r="AD22" s="83"/>
      <c r="AE22" s="85"/>
      <c r="AF22" s="65"/>
    </row>
    <row r="23" spans="1:32" ht="45" customHeight="1" x14ac:dyDescent="0.2">
      <c r="A23" s="47">
        <v>13</v>
      </c>
      <c r="B23" s="48" t="s">
        <v>142</v>
      </c>
      <c r="C23" s="48" t="s">
        <v>9</v>
      </c>
      <c r="D23" s="48" t="s">
        <v>32</v>
      </c>
      <c r="E23" s="49" t="s">
        <v>33</v>
      </c>
      <c r="F23" s="50" t="s">
        <v>13</v>
      </c>
      <c r="G23" s="51" t="s">
        <v>140</v>
      </c>
      <c r="H23" s="52" t="s">
        <v>14</v>
      </c>
      <c r="I23" s="201">
        <v>143</v>
      </c>
      <c r="J23" s="116" t="s">
        <v>140</v>
      </c>
      <c r="K23" s="121">
        <v>229</v>
      </c>
      <c r="L23" s="202">
        <v>229</v>
      </c>
      <c r="M23" s="120">
        <f>I23/L23</f>
        <v>0.62445414847161573</v>
      </c>
      <c r="N23" s="197" t="s">
        <v>141</v>
      </c>
      <c r="O23" s="198"/>
      <c r="P23" s="199"/>
      <c r="Q23" s="118"/>
      <c r="R23" s="116"/>
      <c r="S23" s="119"/>
      <c r="T23" s="192"/>
      <c r="U23" s="200"/>
      <c r="V23" s="115" t="s">
        <v>13</v>
      </c>
      <c r="W23" s="116" t="s">
        <v>140</v>
      </c>
      <c r="X23" s="117" t="s">
        <v>14</v>
      </c>
      <c r="Y23" s="201">
        <v>143</v>
      </c>
      <c r="Z23" s="51" t="s">
        <v>140</v>
      </c>
      <c r="AA23" s="59">
        <v>229</v>
      </c>
      <c r="AB23" s="80">
        <v>229</v>
      </c>
      <c r="AC23" s="53">
        <f t="shared" si="3"/>
        <v>0.62445414847161573</v>
      </c>
      <c r="AD23" s="83"/>
      <c r="AE23" s="85"/>
      <c r="AF23" s="65"/>
    </row>
    <row r="24" spans="1:32" ht="45" customHeight="1" x14ac:dyDescent="0.2">
      <c r="A24" s="47">
        <v>14</v>
      </c>
      <c r="B24" s="48" t="s">
        <v>142</v>
      </c>
      <c r="C24" s="48" t="s">
        <v>9</v>
      </c>
      <c r="D24" s="48" t="s">
        <v>34</v>
      </c>
      <c r="E24" s="49" t="s">
        <v>35</v>
      </c>
      <c r="F24" s="50" t="s">
        <v>13</v>
      </c>
      <c r="G24" s="51" t="s">
        <v>140</v>
      </c>
      <c r="H24" s="52" t="s">
        <v>14</v>
      </c>
      <c r="I24" s="201">
        <v>104</v>
      </c>
      <c r="J24" s="116" t="s">
        <v>140</v>
      </c>
      <c r="K24" s="121">
        <v>113</v>
      </c>
      <c r="L24" s="202">
        <v>113</v>
      </c>
      <c r="M24" s="120">
        <f>I24/L24</f>
        <v>0.92035398230088494</v>
      </c>
      <c r="N24" s="197" t="s">
        <v>141</v>
      </c>
      <c r="O24" s="198"/>
      <c r="P24" s="199"/>
      <c r="Q24" s="118"/>
      <c r="R24" s="116"/>
      <c r="S24" s="119"/>
      <c r="T24" s="192"/>
      <c r="U24" s="200"/>
      <c r="V24" s="115" t="s">
        <v>13</v>
      </c>
      <c r="W24" s="116" t="s">
        <v>140</v>
      </c>
      <c r="X24" s="117" t="s">
        <v>14</v>
      </c>
      <c r="Y24" s="201">
        <v>104</v>
      </c>
      <c r="Z24" s="51" t="s">
        <v>140</v>
      </c>
      <c r="AA24" s="59">
        <v>113</v>
      </c>
      <c r="AB24" s="80">
        <v>113</v>
      </c>
      <c r="AC24" s="53">
        <f t="shared" si="3"/>
        <v>0.92035398230088494</v>
      </c>
      <c r="AD24" s="83"/>
      <c r="AE24" s="85"/>
      <c r="AF24" s="65"/>
    </row>
    <row r="25" spans="1:32" ht="45" customHeight="1" x14ac:dyDescent="0.2">
      <c r="A25" s="47">
        <v>15</v>
      </c>
      <c r="B25" s="48" t="s">
        <v>142</v>
      </c>
      <c r="C25" s="48" t="s">
        <v>9</v>
      </c>
      <c r="D25" s="48" t="s">
        <v>36</v>
      </c>
      <c r="E25" s="49" t="s">
        <v>37</v>
      </c>
      <c r="F25" s="50" t="s">
        <v>13</v>
      </c>
      <c r="G25" s="51" t="s">
        <v>140</v>
      </c>
      <c r="H25" s="52" t="s">
        <v>14</v>
      </c>
      <c r="I25" s="201">
        <v>41</v>
      </c>
      <c r="J25" s="116" t="s">
        <v>140</v>
      </c>
      <c r="K25" s="121">
        <v>45</v>
      </c>
      <c r="L25" s="202">
        <v>45</v>
      </c>
      <c r="M25" s="120">
        <f>I25/L25</f>
        <v>0.91111111111111109</v>
      </c>
      <c r="N25" s="197" t="s">
        <v>141</v>
      </c>
      <c r="O25" s="198"/>
      <c r="P25" s="199"/>
      <c r="Q25" s="118"/>
      <c r="R25" s="116"/>
      <c r="S25" s="119"/>
      <c r="T25" s="192"/>
      <c r="U25" s="200"/>
      <c r="V25" s="115" t="s">
        <v>13</v>
      </c>
      <c r="W25" s="116" t="s">
        <v>140</v>
      </c>
      <c r="X25" s="117" t="s">
        <v>14</v>
      </c>
      <c r="Y25" s="201">
        <v>41</v>
      </c>
      <c r="Z25" s="51" t="s">
        <v>140</v>
      </c>
      <c r="AA25" s="59">
        <v>45</v>
      </c>
      <c r="AB25" s="80">
        <v>45</v>
      </c>
      <c r="AC25" s="53">
        <f t="shared" si="3"/>
        <v>0.91111111111111109</v>
      </c>
      <c r="AD25" s="83"/>
      <c r="AE25" s="85"/>
      <c r="AF25" s="65"/>
    </row>
    <row r="26" spans="1:32" ht="45" customHeight="1" x14ac:dyDescent="0.2">
      <c r="A26" s="47">
        <v>16</v>
      </c>
      <c r="B26" s="48" t="s">
        <v>142</v>
      </c>
      <c r="C26" s="48" t="s">
        <v>182</v>
      </c>
      <c r="D26" s="48" t="s">
        <v>183</v>
      </c>
      <c r="E26" s="69" t="s">
        <v>184</v>
      </c>
      <c r="F26" s="361" t="s">
        <v>141</v>
      </c>
      <c r="G26" s="362"/>
      <c r="H26" s="363"/>
      <c r="I26" s="118"/>
      <c r="J26" s="116"/>
      <c r="K26" s="119"/>
      <c r="L26" s="186"/>
      <c r="M26" s="204"/>
      <c r="N26" s="364" t="s">
        <v>141</v>
      </c>
      <c r="O26" s="365"/>
      <c r="P26" s="366"/>
      <c r="Q26" s="118"/>
      <c r="R26" s="116"/>
      <c r="S26" s="119"/>
      <c r="T26" s="192"/>
      <c r="U26" s="200"/>
      <c r="V26" s="115" t="s">
        <v>225</v>
      </c>
      <c r="W26" s="116" t="s">
        <v>140</v>
      </c>
      <c r="X26" s="117" t="s">
        <v>226</v>
      </c>
      <c r="Y26" s="205">
        <v>3604</v>
      </c>
      <c r="Z26" s="70" t="s">
        <v>140</v>
      </c>
      <c r="AA26" s="71">
        <v>3596</v>
      </c>
      <c r="AB26" s="312">
        <v>3604</v>
      </c>
      <c r="AC26" s="120">
        <f t="shared" si="3"/>
        <v>1</v>
      </c>
      <c r="AD26" s="122"/>
      <c r="AE26" s="123"/>
      <c r="AF26" s="313" t="s">
        <v>221</v>
      </c>
    </row>
    <row r="27" spans="1:32" ht="45" customHeight="1" x14ac:dyDescent="0.2">
      <c r="A27" s="47">
        <v>17</v>
      </c>
      <c r="B27" s="48" t="s">
        <v>143</v>
      </c>
      <c r="C27" s="48" t="s">
        <v>144</v>
      </c>
      <c r="D27" s="48" t="s">
        <v>145</v>
      </c>
      <c r="E27" s="155" t="s">
        <v>196</v>
      </c>
      <c r="F27" s="142" t="s">
        <v>134</v>
      </c>
      <c r="G27" s="144" t="s">
        <v>140</v>
      </c>
      <c r="H27" s="61" t="s">
        <v>135</v>
      </c>
      <c r="I27" s="206">
        <v>1731</v>
      </c>
      <c r="J27" s="116"/>
      <c r="K27" s="119">
        <v>1731</v>
      </c>
      <c r="L27" s="186">
        <v>1731</v>
      </c>
      <c r="M27" s="207">
        <f>I27/L27</f>
        <v>1</v>
      </c>
      <c r="N27" s="197" t="s">
        <v>141</v>
      </c>
      <c r="O27" s="198"/>
      <c r="P27" s="199"/>
      <c r="Q27" s="206"/>
      <c r="R27" s="116"/>
      <c r="S27" s="119"/>
      <c r="T27" s="192"/>
      <c r="U27" s="204"/>
      <c r="V27" s="197" t="s">
        <v>141</v>
      </c>
      <c r="W27" s="198"/>
      <c r="X27" s="199"/>
      <c r="Y27" s="208"/>
      <c r="Z27" s="144"/>
      <c r="AA27" s="55"/>
      <c r="AB27" s="62"/>
      <c r="AC27" s="156"/>
      <c r="AD27" s="83"/>
      <c r="AE27" s="157"/>
      <c r="AF27" s="158"/>
    </row>
    <row r="28" spans="1:32" ht="45" customHeight="1" x14ac:dyDescent="0.2">
      <c r="A28" s="47">
        <v>18</v>
      </c>
      <c r="B28" s="48" t="s">
        <v>3</v>
      </c>
      <c r="C28" s="48" t="s">
        <v>38</v>
      </c>
      <c r="D28" s="48" t="s">
        <v>39</v>
      </c>
      <c r="E28" s="58" t="s">
        <v>40</v>
      </c>
      <c r="F28" s="361" t="s">
        <v>141</v>
      </c>
      <c r="G28" s="362"/>
      <c r="H28" s="363"/>
      <c r="I28" s="118"/>
      <c r="J28" s="116"/>
      <c r="K28" s="119"/>
      <c r="L28" s="186"/>
      <c r="M28" s="204"/>
      <c r="N28" s="115" t="s">
        <v>41</v>
      </c>
      <c r="O28" s="116" t="s">
        <v>140</v>
      </c>
      <c r="P28" s="117" t="s">
        <v>42</v>
      </c>
      <c r="Q28" s="209">
        <v>20362</v>
      </c>
      <c r="R28" s="116" t="s">
        <v>140</v>
      </c>
      <c r="S28" s="210">
        <v>15000</v>
      </c>
      <c r="T28" s="192">
        <v>15000</v>
      </c>
      <c r="U28" s="120">
        <f>Q28/T28</f>
        <v>1.3574666666666666</v>
      </c>
      <c r="V28" s="115" t="s">
        <v>41</v>
      </c>
      <c r="W28" s="116" t="s">
        <v>140</v>
      </c>
      <c r="X28" s="117" t="s">
        <v>42</v>
      </c>
      <c r="Y28" s="209">
        <v>20362</v>
      </c>
      <c r="Z28" s="154" t="s">
        <v>140</v>
      </c>
      <c r="AA28" s="159">
        <v>15000</v>
      </c>
      <c r="AB28" s="98">
        <v>15000</v>
      </c>
      <c r="AC28" s="53">
        <f>Y28/AB28</f>
        <v>1.3574666666666666</v>
      </c>
      <c r="AD28" s="83"/>
      <c r="AE28" s="85"/>
      <c r="AF28" s="65"/>
    </row>
    <row r="29" spans="1:32" ht="45" customHeight="1" x14ac:dyDescent="0.2">
      <c r="A29" s="47">
        <v>19</v>
      </c>
      <c r="B29" s="48" t="s">
        <v>142</v>
      </c>
      <c r="C29" s="48" t="s">
        <v>38</v>
      </c>
      <c r="D29" s="48" t="s">
        <v>154</v>
      </c>
      <c r="E29" s="49" t="s">
        <v>155</v>
      </c>
      <c r="F29" s="361" t="s">
        <v>141</v>
      </c>
      <c r="G29" s="362"/>
      <c r="H29" s="363"/>
      <c r="I29" s="118"/>
      <c r="J29" s="116"/>
      <c r="K29" s="119"/>
      <c r="L29" s="186"/>
      <c r="M29" s="204"/>
      <c r="N29" s="115" t="s">
        <v>43</v>
      </c>
      <c r="O29" s="116" t="s">
        <v>140</v>
      </c>
      <c r="P29" s="199" t="s">
        <v>44</v>
      </c>
      <c r="Q29" s="211">
        <v>173</v>
      </c>
      <c r="R29" s="116" t="s">
        <v>140</v>
      </c>
      <c r="S29" s="210">
        <v>299</v>
      </c>
      <c r="T29" s="212">
        <v>299</v>
      </c>
      <c r="U29" s="120">
        <f>Q29/T29</f>
        <v>0.57859531772575246</v>
      </c>
      <c r="V29" s="197" t="s">
        <v>141</v>
      </c>
      <c r="W29" s="198"/>
      <c r="X29" s="199"/>
      <c r="Y29" s="118"/>
      <c r="Z29" s="154"/>
      <c r="AA29" s="155"/>
      <c r="AB29" s="62"/>
      <c r="AC29" s="86"/>
      <c r="AD29" s="83"/>
      <c r="AE29" s="85"/>
      <c r="AF29" s="129"/>
    </row>
    <row r="30" spans="1:32" ht="45" customHeight="1" x14ac:dyDescent="0.2">
      <c r="A30" s="47">
        <v>20</v>
      </c>
      <c r="B30" s="48" t="s">
        <v>142</v>
      </c>
      <c r="C30" s="48" t="s">
        <v>38</v>
      </c>
      <c r="D30" s="48" t="s">
        <v>45</v>
      </c>
      <c r="E30" s="49" t="s">
        <v>46</v>
      </c>
      <c r="F30" s="361" t="s">
        <v>141</v>
      </c>
      <c r="G30" s="362"/>
      <c r="H30" s="363"/>
      <c r="I30" s="118"/>
      <c r="J30" s="116"/>
      <c r="K30" s="119"/>
      <c r="L30" s="186"/>
      <c r="M30" s="204"/>
      <c r="N30" s="115" t="s">
        <v>43</v>
      </c>
      <c r="O30" s="116" t="s">
        <v>140</v>
      </c>
      <c r="P30" s="199" t="s">
        <v>44</v>
      </c>
      <c r="Q30" s="211">
        <v>606</v>
      </c>
      <c r="R30" s="116" t="s">
        <v>140</v>
      </c>
      <c r="S30" s="210">
        <v>606</v>
      </c>
      <c r="T30" s="212">
        <v>606</v>
      </c>
      <c r="U30" s="120">
        <f>Q30/T30</f>
        <v>1</v>
      </c>
      <c r="V30" s="197" t="s">
        <v>141</v>
      </c>
      <c r="W30" s="198"/>
      <c r="X30" s="199"/>
      <c r="Y30" s="118"/>
      <c r="Z30" s="154"/>
      <c r="AA30" s="155"/>
      <c r="AB30" s="62"/>
      <c r="AC30" s="86"/>
      <c r="AD30" s="83"/>
      <c r="AE30" s="85"/>
      <c r="AF30" s="160"/>
    </row>
    <row r="31" spans="1:32" ht="45" customHeight="1" x14ac:dyDescent="0.2">
      <c r="A31" s="47">
        <v>21</v>
      </c>
      <c r="B31" s="48" t="s">
        <v>3</v>
      </c>
      <c r="C31" s="48" t="s">
        <v>38</v>
      </c>
      <c r="D31" s="48" t="s">
        <v>146</v>
      </c>
      <c r="E31" s="49" t="s">
        <v>197</v>
      </c>
      <c r="F31" s="152" t="s">
        <v>5</v>
      </c>
      <c r="G31" s="154" t="s">
        <v>140</v>
      </c>
      <c r="H31" s="153" t="s">
        <v>6</v>
      </c>
      <c r="I31" s="118">
        <v>112354</v>
      </c>
      <c r="J31" s="116" t="s">
        <v>140</v>
      </c>
      <c r="K31" s="119">
        <v>112354</v>
      </c>
      <c r="L31" s="186">
        <v>112354</v>
      </c>
      <c r="M31" s="120">
        <f>I31/L31</f>
        <v>1</v>
      </c>
      <c r="N31" s="364" t="s">
        <v>141</v>
      </c>
      <c r="O31" s="383"/>
      <c r="P31" s="384"/>
      <c r="Q31" s="118"/>
      <c r="R31" s="116"/>
      <c r="S31" s="213"/>
      <c r="T31" s="212"/>
      <c r="U31" s="200"/>
      <c r="V31" s="197" t="s">
        <v>141</v>
      </c>
      <c r="W31" s="198"/>
      <c r="X31" s="199"/>
      <c r="Y31" s="118"/>
      <c r="Z31" s="154"/>
      <c r="AA31" s="155"/>
      <c r="AB31" s="62"/>
      <c r="AC31" s="86"/>
      <c r="AD31" s="83"/>
      <c r="AE31" s="85"/>
      <c r="AF31" s="160"/>
    </row>
    <row r="32" spans="1:32" ht="45" customHeight="1" x14ac:dyDescent="0.2">
      <c r="A32" s="47">
        <v>22</v>
      </c>
      <c r="B32" s="48" t="s">
        <v>142</v>
      </c>
      <c r="C32" s="48" t="s">
        <v>38</v>
      </c>
      <c r="D32" s="48" t="s">
        <v>156</v>
      </c>
      <c r="E32" s="58" t="s">
        <v>47</v>
      </c>
      <c r="F32" s="361" t="s">
        <v>141</v>
      </c>
      <c r="G32" s="362"/>
      <c r="H32" s="363"/>
      <c r="I32" s="118"/>
      <c r="J32" s="116"/>
      <c r="K32" s="119"/>
      <c r="L32" s="186"/>
      <c r="M32" s="204"/>
      <c r="N32" s="115" t="s">
        <v>43</v>
      </c>
      <c r="O32" s="116" t="s">
        <v>140</v>
      </c>
      <c r="P32" s="199" t="s">
        <v>44</v>
      </c>
      <c r="Q32" s="211">
        <v>17</v>
      </c>
      <c r="R32" s="116" t="s">
        <v>140</v>
      </c>
      <c r="S32" s="210">
        <v>62</v>
      </c>
      <c r="T32" s="212">
        <v>62</v>
      </c>
      <c r="U32" s="214">
        <f>Q32/T32</f>
        <v>0.27419354838709675</v>
      </c>
      <c r="V32" s="197" t="s">
        <v>141</v>
      </c>
      <c r="W32" s="198"/>
      <c r="X32" s="199"/>
      <c r="Y32" s="118"/>
      <c r="Z32" s="154"/>
      <c r="AA32" s="155"/>
      <c r="AB32" s="62"/>
      <c r="AC32" s="86"/>
      <c r="AD32" s="83"/>
      <c r="AE32" s="85"/>
      <c r="AF32" s="129"/>
    </row>
    <row r="33" spans="1:32" ht="45" customHeight="1" x14ac:dyDescent="0.2">
      <c r="A33" s="47">
        <v>23</v>
      </c>
      <c r="B33" s="48" t="s">
        <v>142</v>
      </c>
      <c r="C33" s="48" t="s">
        <v>38</v>
      </c>
      <c r="D33" s="48" t="s">
        <v>48</v>
      </c>
      <c r="E33" s="69" t="s">
        <v>137</v>
      </c>
      <c r="F33" s="152" t="s">
        <v>43</v>
      </c>
      <c r="G33" s="154" t="s">
        <v>140</v>
      </c>
      <c r="H33" s="61" t="s">
        <v>44</v>
      </c>
      <c r="I33" s="118">
        <v>7690000</v>
      </c>
      <c r="J33" s="116" t="s">
        <v>140</v>
      </c>
      <c r="K33" s="119">
        <v>11890000</v>
      </c>
      <c r="L33" s="186">
        <v>11890000</v>
      </c>
      <c r="M33" s="120">
        <f>I33/L33</f>
        <v>0.64676198486122793</v>
      </c>
      <c r="N33" s="364" t="s">
        <v>141</v>
      </c>
      <c r="O33" s="383"/>
      <c r="P33" s="384"/>
      <c r="Q33" s="118"/>
      <c r="R33" s="116"/>
      <c r="S33" s="213"/>
      <c r="T33" s="212"/>
      <c r="U33" s="200"/>
      <c r="V33" s="197" t="s">
        <v>141</v>
      </c>
      <c r="W33" s="198"/>
      <c r="X33" s="199"/>
      <c r="Y33" s="118"/>
      <c r="Z33" s="154"/>
      <c r="AA33" s="155"/>
      <c r="AB33" s="62"/>
      <c r="AC33" s="86"/>
      <c r="AD33" s="83"/>
      <c r="AE33" s="85"/>
      <c r="AF33" s="129" t="s">
        <v>49</v>
      </c>
    </row>
    <row r="34" spans="1:32" ht="45" customHeight="1" x14ac:dyDescent="0.2">
      <c r="A34" s="47">
        <v>24</v>
      </c>
      <c r="B34" s="48" t="s">
        <v>142</v>
      </c>
      <c r="C34" s="48" t="s">
        <v>38</v>
      </c>
      <c r="D34" s="48" t="s">
        <v>157</v>
      </c>
      <c r="E34" s="161" t="s">
        <v>158</v>
      </c>
      <c r="F34" s="361" t="s">
        <v>141</v>
      </c>
      <c r="G34" s="362"/>
      <c r="H34" s="363"/>
      <c r="I34" s="118"/>
      <c r="J34" s="116"/>
      <c r="K34" s="119"/>
      <c r="L34" s="186"/>
      <c r="M34" s="204"/>
      <c r="N34" s="115" t="s">
        <v>43</v>
      </c>
      <c r="O34" s="116" t="s">
        <v>140</v>
      </c>
      <c r="P34" s="199" t="s">
        <v>44</v>
      </c>
      <c r="Q34" s="211">
        <v>148.06</v>
      </c>
      <c r="R34" s="116" t="s">
        <v>140</v>
      </c>
      <c r="S34" s="210">
        <v>583</v>
      </c>
      <c r="T34" s="212">
        <v>583</v>
      </c>
      <c r="U34" s="214">
        <f>Q34/T34</f>
        <v>0.25396226415094342</v>
      </c>
      <c r="V34" s="115" t="s">
        <v>43</v>
      </c>
      <c r="W34" s="116" t="s">
        <v>140</v>
      </c>
      <c r="X34" s="199" t="s">
        <v>44</v>
      </c>
      <c r="Y34" s="211">
        <v>148.06</v>
      </c>
      <c r="Z34" s="154" t="s">
        <v>140</v>
      </c>
      <c r="AA34" s="159">
        <v>583</v>
      </c>
      <c r="AB34" s="100">
        <v>583</v>
      </c>
      <c r="AC34" s="171">
        <f>Y34/AB34</f>
        <v>0.25396226415094342</v>
      </c>
      <c r="AD34" s="83"/>
      <c r="AE34" s="85"/>
      <c r="AF34" s="65"/>
    </row>
    <row r="35" spans="1:32" ht="45" customHeight="1" x14ac:dyDescent="0.2">
      <c r="A35" s="47">
        <v>25</v>
      </c>
      <c r="B35" s="48" t="s">
        <v>3</v>
      </c>
      <c r="C35" s="48" t="s">
        <v>50</v>
      </c>
      <c r="D35" s="48" t="s">
        <v>51</v>
      </c>
      <c r="E35" s="49" t="s">
        <v>198</v>
      </c>
      <c r="F35" s="162" t="s">
        <v>52</v>
      </c>
      <c r="G35" s="164" t="s">
        <v>140</v>
      </c>
      <c r="H35" s="163" t="s">
        <v>6</v>
      </c>
      <c r="I35" s="118">
        <v>281039</v>
      </c>
      <c r="J35" s="116" t="s">
        <v>140</v>
      </c>
      <c r="K35" s="119">
        <v>281039</v>
      </c>
      <c r="L35" s="186">
        <v>281039</v>
      </c>
      <c r="M35" s="120">
        <f t="shared" ref="M35:M50" si="4">I35/L35</f>
        <v>1</v>
      </c>
      <c r="N35" s="115" t="s">
        <v>53</v>
      </c>
      <c r="O35" s="116" t="s">
        <v>140</v>
      </c>
      <c r="P35" s="199" t="s">
        <v>54</v>
      </c>
      <c r="Q35" s="215">
        <v>139356</v>
      </c>
      <c r="R35" s="116" t="s">
        <v>140</v>
      </c>
      <c r="S35" s="121">
        <v>381900</v>
      </c>
      <c r="T35" s="192">
        <v>381900</v>
      </c>
      <c r="U35" s="214">
        <f>Q35/T35</f>
        <v>0.36490180675569522</v>
      </c>
      <c r="V35" s="115" t="s">
        <v>53</v>
      </c>
      <c r="W35" s="116" t="s">
        <v>140</v>
      </c>
      <c r="X35" s="199" t="s">
        <v>54</v>
      </c>
      <c r="Y35" s="215">
        <v>139356</v>
      </c>
      <c r="Z35" s="164" t="s">
        <v>140</v>
      </c>
      <c r="AA35" s="59">
        <v>381900</v>
      </c>
      <c r="AB35" s="98">
        <v>381900</v>
      </c>
      <c r="AC35" s="171">
        <f>Y35/AB35</f>
        <v>0.36490180675569522</v>
      </c>
      <c r="AD35" s="83"/>
      <c r="AE35" s="85"/>
      <c r="AF35" s="65"/>
    </row>
    <row r="36" spans="1:32" ht="45" customHeight="1" x14ac:dyDescent="0.2">
      <c r="A36" s="47">
        <v>26</v>
      </c>
      <c r="B36" s="48" t="s">
        <v>3</v>
      </c>
      <c r="C36" s="48" t="s">
        <v>50</v>
      </c>
      <c r="D36" s="48" t="s">
        <v>55</v>
      </c>
      <c r="E36" s="49" t="s">
        <v>199</v>
      </c>
      <c r="F36" s="162" t="s">
        <v>52</v>
      </c>
      <c r="G36" s="164" t="s">
        <v>140</v>
      </c>
      <c r="H36" s="163" t="s">
        <v>6</v>
      </c>
      <c r="I36" s="216">
        <v>86010</v>
      </c>
      <c r="J36" s="116" t="s">
        <v>140</v>
      </c>
      <c r="K36" s="119">
        <v>86010</v>
      </c>
      <c r="L36" s="186">
        <v>86010</v>
      </c>
      <c r="M36" s="120">
        <f t="shared" si="4"/>
        <v>1</v>
      </c>
      <c r="N36" s="197" t="s">
        <v>141</v>
      </c>
      <c r="O36" s="198"/>
      <c r="P36" s="199"/>
      <c r="Q36" s="118"/>
      <c r="R36" s="116"/>
      <c r="S36" s="119"/>
      <c r="T36" s="192"/>
      <c r="U36" s="200"/>
      <c r="V36" s="197" t="s">
        <v>141</v>
      </c>
      <c r="W36" s="198"/>
      <c r="X36" s="199"/>
      <c r="Y36" s="118"/>
      <c r="Z36" s="164"/>
      <c r="AA36" s="55"/>
      <c r="AB36" s="98"/>
      <c r="AC36" s="86"/>
      <c r="AD36" s="83"/>
      <c r="AE36" s="85"/>
      <c r="AF36" s="65"/>
    </row>
    <row r="37" spans="1:32" ht="45" customHeight="1" x14ac:dyDescent="0.2">
      <c r="A37" s="47">
        <v>27</v>
      </c>
      <c r="B37" s="48" t="s">
        <v>3</v>
      </c>
      <c r="C37" s="48" t="s">
        <v>50</v>
      </c>
      <c r="D37" s="48" t="s">
        <v>56</v>
      </c>
      <c r="E37" s="49" t="s">
        <v>200</v>
      </c>
      <c r="F37" s="162" t="s">
        <v>52</v>
      </c>
      <c r="G37" s="164" t="s">
        <v>140</v>
      </c>
      <c r="H37" s="163" t="s">
        <v>6</v>
      </c>
      <c r="I37" s="216">
        <v>104388.04</v>
      </c>
      <c r="J37" s="116" t="s">
        <v>140</v>
      </c>
      <c r="K37" s="119">
        <v>104388.04</v>
      </c>
      <c r="L37" s="186">
        <v>104388.04</v>
      </c>
      <c r="M37" s="120">
        <f t="shared" si="4"/>
        <v>1</v>
      </c>
      <c r="N37" s="197" t="s">
        <v>141</v>
      </c>
      <c r="O37" s="198"/>
      <c r="P37" s="199"/>
      <c r="Q37" s="118"/>
      <c r="R37" s="116"/>
      <c r="S37" s="119"/>
      <c r="T37" s="192"/>
      <c r="U37" s="200"/>
      <c r="V37" s="197" t="s">
        <v>141</v>
      </c>
      <c r="W37" s="198"/>
      <c r="X37" s="199"/>
      <c r="Y37" s="118"/>
      <c r="Z37" s="164"/>
      <c r="AA37" s="55"/>
      <c r="AB37" s="98"/>
      <c r="AC37" s="86"/>
      <c r="AD37" s="83"/>
      <c r="AE37" s="85"/>
      <c r="AF37" s="65"/>
    </row>
    <row r="38" spans="1:32" ht="45" customHeight="1" x14ac:dyDescent="0.2">
      <c r="A38" s="47">
        <v>28</v>
      </c>
      <c r="B38" s="48" t="s">
        <v>3</v>
      </c>
      <c r="C38" s="48" t="s">
        <v>50</v>
      </c>
      <c r="D38" s="48" t="s">
        <v>57</v>
      </c>
      <c r="E38" s="49" t="s">
        <v>201</v>
      </c>
      <c r="F38" s="162" t="s">
        <v>52</v>
      </c>
      <c r="G38" s="164" t="s">
        <v>140</v>
      </c>
      <c r="H38" s="163" t="s">
        <v>6</v>
      </c>
      <c r="I38" s="216">
        <v>399183.77</v>
      </c>
      <c r="J38" s="116" t="s">
        <v>140</v>
      </c>
      <c r="K38" s="119">
        <v>399183.77</v>
      </c>
      <c r="L38" s="186">
        <v>399183.77</v>
      </c>
      <c r="M38" s="120">
        <f t="shared" si="4"/>
        <v>1</v>
      </c>
      <c r="N38" s="115" t="s">
        <v>53</v>
      </c>
      <c r="O38" s="116" t="s">
        <v>140</v>
      </c>
      <c r="P38" s="199" t="s">
        <v>54</v>
      </c>
      <c r="Q38" s="209">
        <v>97120</v>
      </c>
      <c r="R38" s="116" t="s">
        <v>140</v>
      </c>
      <c r="S38" s="121">
        <v>157900</v>
      </c>
      <c r="T38" s="192">
        <v>157900</v>
      </c>
      <c r="U38" s="120">
        <f>Q38/T38</f>
        <v>0.61507283090563647</v>
      </c>
      <c r="V38" s="115" t="s">
        <v>53</v>
      </c>
      <c r="W38" s="116" t="s">
        <v>140</v>
      </c>
      <c r="X38" s="199" t="s">
        <v>54</v>
      </c>
      <c r="Y38" s="209">
        <v>97120</v>
      </c>
      <c r="Z38" s="164" t="s">
        <v>140</v>
      </c>
      <c r="AA38" s="59">
        <v>157900</v>
      </c>
      <c r="AB38" s="98">
        <v>157900</v>
      </c>
      <c r="AC38" s="53">
        <f>Y38/AB38</f>
        <v>0.61507283090563647</v>
      </c>
      <c r="AD38" s="83"/>
      <c r="AE38" s="85"/>
      <c r="AF38" s="65"/>
    </row>
    <row r="39" spans="1:32" ht="45" customHeight="1" x14ac:dyDescent="0.2">
      <c r="A39" s="47">
        <v>29</v>
      </c>
      <c r="B39" s="48" t="s">
        <v>3</v>
      </c>
      <c r="C39" s="48" t="s">
        <v>50</v>
      </c>
      <c r="D39" s="48" t="s">
        <v>58</v>
      </c>
      <c r="E39" s="49" t="s">
        <v>202</v>
      </c>
      <c r="F39" s="162" t="s">
        <v>52</v>
      </c>
      <c r="G39" s="164" t="s">
        <v>140</v>
      </c>
      <c r="H39" s="163" t="s">
        <v>6</v>
      </c>
      <c r="I39" s="216">
        <v>473960</v>
      </c>
      <c r="J39" s="116" t="s">
        <v>140</v>
      </c>
      <c r="K39" s="119">
        <v>473960</v>
      </c>
      <c r="L39" s="186">
        <v>473960</v>
      </c>
      <c r="M39" s="120">
        <f t="shared" si="4"/>
        <v>1</v>
      </c>
      <c r="N39" s="197" t="s">
        <v>141</v>
      </c>
      <c r="O39" s="198"/>
      <c r="P39" s="199"/>
      <c r="Q39" s="118"/>
      <c r="R39" s="116"/>
      <c r="S39" s="119"/>
      <c r="T39" s="192"/>
      <c r="U39" s="200"/>
      <c r="V39" s="197" t="s">
        <v>141</v>
      </c>
      <c r="W39" s="198"/>
      <c r="X39" s="199"/>
      <c r="Y39" s="118"/>
      <c r="Z39" s="164"/>
      <c r="AA39" s="55"/>
      <c r="AB39" s="98"/>
      <c r="AC39" s="86"/>
      <c r="AD39" s="83"/>
      <c r="AE39" s="85"/>
      <c r="AF39" s="65"/>
    </row>
    <row r="40" spans="1:32" ht="45" customHeight="1" x14ac:dyDescent="0.2">
      <c r="A40" s="47">
        <v>30</v>
      </c>
      <c r="B40" s="48" t="s">
        <v>3</v>
      </c>
      <c r="C40" s="48" t="s">
        <v>50</v>
      </c>
      <c r="D40" s="48" t="s">
        <v>59</v>
      </c>
      <c r="E40" s="49" t="s">
        <v>203</v>
      </c>
      <c r="F40" s="162" t="s">
        <v>52</v>
      </c>
      <c r="G40" s="164" t="s">
        <v>140</v>
      </c>
      <c r="H40" s="163" t="s">
        <v>6</v>
      </c>
      <c r="I40" s="216">
        <v>2273357.54</v>
      </c>
      <c r="J40" s="116" t="s">
        <v>140</v>
      </c>
      <c r="K40" s="119">
        <v>2273357.54</v>
      </c>
      <c r="L40" s="186">
        <v>2273357.54</v>
      </c>
      <c r="M40" s="120">
        <f t="shared" si="4"/>
        <v>1</v>
      </c>
      <c r="N40" s="115" t="s">
        <v>53</v>
      </c>
      <c r="O40" s="116" t="s">
        <v>140</v>
      </c>
      <c r="P40" s="199" t="s">
        <v>54</v>
      </c>
      <c r="Q40" s="209">
        <v>709378</v>
      </c>
      <c r="R40" s="116" t="s">
        <v>140</v>
      </c>
      <c r="S40" s="121">
        <v>559800</v>
      </c>
      <c r="T40" s="192">
        <v>559800</v>
      </c>
      <c r="U40" s="120">
        <f>Q40/T40</f>
        <v>1.2671989996427295</v>
      </c>
      <c r="V40" s="115" t="s">
        <v>53</v>
      </c>
      <c r="W40" s="116" t="s">
        <v>140</v>
      </c>
      <c r="X40" s="199" t="s">
        <v>54</v>
      </c>
      <c r="Y40" s="209">
        <v>709378</v>
      </c>
      <c r="Z40" s="164" t="s">
        <v>140</v>
      </c>
      <c r="AA40" s="59">
        <v>559800</v>
      </c>
      <c r="AB40" s="98">
        <v>559800</v>
      </c>
      <c r="AC40" s="53">
        <f>Y40/AB40</f>
        <v>1.2671989996427295</v>
      </c>
      <c r="AD40" s="83"/>
      <c r="AE40" s="85"/>
      <c r="AF40" s="65"/>
    </row>
    <row r="41" spans="1:32" ht="45" customHeight="1" x14ac:dyDescent="0.2">
      <c r="A41" s="47">
        <v>31</v>
      </c>
      <c r="B41" s="48" t="s">
        <v>3</v>
      </c>
      <c r="C41" s="48" t="s">
        <v>50</v>
      </c>
      <c r="D41" s="48" t="s">
        <v>60</v>
      </c>
      <c r="E41" s="49" t="s">
        <v>204</v>
      </c>
      <c r="F41" s="162" t="s">
        <v>52</v>
      </c>
      <c r="G41" s="164" t="s">
        <v>140</v>
      </c>
      <c r="H41" s="163" t="s">
        <v>6</v>
      </c>
      <c r="I41" s="216">
        <v>91843</v>
      </c>
      <c r="J41" s="116" t="s">
        <v>140</v>
      </c>
      <c r="K41" s="119">
        <v>91843</v>
      </c>
      <c r="L41" s="186">
        <v>91843</v>
      </c>
      <c r="M41" s="120">
        <f t="shared" si="4"/>
        <v>1</v>
      </c>
      <c r="N41" s="197" t="s">
        <v>141</v>
      </c>
      <c r="O41" s="198"/>
      <c r="P41" s="199"/>
      <c r="Q41" s="118"/>
      <c r="R41" s="116"/>
      <c r="S41" s="119"/>
      <c r="T41" s="192"/>
      <c r="U41" s="200"/>
      <c r="V41" s="197" t="s">
        <v>141</v>
      </c>
      <c r="W41" s="198"/>
      <c r="X41" s="199"/>
      <c r="Y41" s="118"/>
      <c r="Z41" s="164"/>
      <c r="AA41" s="55"/>
      <c r="AB41" s="98"/>
      <c r="AC41" s="86"/>
      <c r="AD41" s="83"/>
      <c r="AE41" s="85"/>
      <c r="AF41" s="65"/>
    </row>
    <row r="42" spans="1:32" ht="45" customHeight="1" x14ac:dyDescent="0.2">
      <c r="A42" s="47">
        <v>32</v>
      </c>
      <c r="B42" s="48" t="s">
        <v>3</v>
      </c>
      <c r="C42" s="48" t="s">
        <v>50</v>
      </c>
      <c r="D42" s="48" t="s">
        <v>61</v>
      </c>
      <c r="E42" s="49" t="s">
        <v>205</v>
      </c>
      <c r="F42" s="162" t="s">
        <v>52</v>
      </c>
      <c r="G42" s="164" t="s">
        <v>140</v>
      </c>
      <c r="H42" s="163" t="s">
        <v>6</v>
      </c>
      <c r="I42" s="216">
        <v>217648.09</v>
      </c>
      <c r="J42" s="116" t="s">
        <v>140</v>
      </c>
      <c r="K42" s="119">
        <v>217648.09</v>
      </c>
      <c r="L42" s="186">
        <v>217648.09</v>
      </c>
      <c r="M42" s="120">
        <f t="shared" si="4"/>
        <v>1</v>
      </c>
      <c r="N42" s="197" t="s">
        <v>141</v>
      </c>
      <c r="O42" s="198"/>
      <c r="P42" s="199"/>
      <c r="Q42" s="118"/>
      <c r="R42" s="116"/>
      <c r="S42" s="119"/>
      <c r="T42" s="192"/>
      <c r="U42" s="200"/>
      <c r="V42" s="197" t="s">
        <v>141</v>
      </c>
      <c r="W42" s="198"/>
      <c r="X42" s="199"/>
      <c r="Y42" s="118"/>
      <c r="Z42" s="164"/>
      <c r="AA42" s="55"/>
      <c r="AB42" s="98"/>
      <c r="AC42" s="86"/>
      <c r="AD42" s="83"/>
      <c r="AE42" s="85"/>
      <c r="AF42" s="65"/>
    </row>
    <row r="43" spans="1:32" ht="45" customHeight="1" x14ac:dyDescent="0.2">
      <c r="A43" s="47">
        <v>33</v>
      </c>
      <c r="B43" s="48" t="s">
        <v>3</v>
      </c>
      <c r="C43" s="48" t="s">
        <v>50</v>
      </c>
      <c r="D43" s="48" t="s">
        <v>62</v>
      </c>
      <c r="E43" s="49" t="s">
        <v>206</v>
      </c>
      <c r="F43" s="162" t="s">
        <v>52</v>
      </c>
      <c r="G43" s="164" t="s">
        <v>140</v>
      </c>
      <c r="H43" s="163" t="s">
        <v>6</v>
      </c>
      <c r="I43" s="216">
        <v>44057</v>
      </c>
      <c r="J43" s="116" t="s">
        <v>140</v>
      </c>
      <c r="K43" s="119">
        <v>44057</v>
      </c>
      <c r="L43" s="186">
        <v>44057</v>
      </c>
      <c r="M43" s="120">
        <f t="shared" si="4"/>
        <v>1</v>
      </c>
      <c r="N43" s="197" t="s">
        <v>141</v>
      </c>
      <c r="O43" s="198"/>
      <c r="P43" s="199"/>
      <c r="Q43" s="118"/>
      <c r="R43" s="116"/>
      <c r="S43" s="119"/>
      <c r="T43" s="192"/>
      <c r="U43" s="200"/>
      <c r="V43" s="197" t="s">
        <v>141</v>
      </c>
      <c r="W43" s="198"/>
      <c r="X43" s="199"/>
      <c r="Y43" s="118"/>
      <c r="Z43" s="164"/>
      <c r="AA43" s="55"/>
      <c r="AB43" s="98"/>
      <c r="AC43" s="86"/>
      <c r="AD43" s="83"/>
      <c r="AE43" s="85"/>
      <c r="AF43" s="65"/>
    </row>
    <row r="44" spans="1:32" ht="45" customHeight="1" x14ac:dyDescent="0.2">
      <c r="A44" s="47">
        <v>34</v>
      </c>
      <c r="B44" s="48" t="s">
        <v>3</v>
      </c>
      <c r="C44" s="48" t="s">
        <v>50</v>
      </c>
      <c r="D44" s="48" t="s">
        <v>63</v>
      </c>
      <c r="E44" s="49" t="s">
        <v>207</v>
      </c>
      <c r="F44" s="162" t="s">
        <v>52</v>
      </c>
      <c r="G44" s="164" t="s">
        <v>140</v>
      </c>
      <c r="H44" s="163" t="s">
        <v>6</v>
      </c>
      <c r="I44" s="216">
        <v>150688.03</v>
      </c>
      <c r="J44" s="116" t="s">
        <v>140</v>
      </c>
      <c r="K44" s="119">
        <v>150688.03</v>
      </c>
      <c r="L44" s="186">
        <v>150688.03</v>
      </c>
      <c r="M44" s="120">
        <f t="shared" si="4"/>
        <v>1</v>
      </c>
      <c r="N44" s="197" t="s">
        <v>141</v>
      </c>
      <c r="O44" s="198"/>
      <c r="P44" s="199"/>
      <c r="Q44" s="118"/>
      <c r="R44" s="116"/>
      <c r="S44" s="119"/>
      <c r="T44" s="192"/>
      <c r="U44" s="200"/>
      <c r="V44" s="115" t="s">
        <v>65</v>
      </c>
      <c r="W44" s="116" t="s">
        <v>140</v>
      </c>
      <c r="X44" s="199" t="s">
        <v>66</v>
      </c>
      <c r="Y44" s="217">
        <v>2630</v>
      </c>
      <c r="Z44" s="164" t="s">
        <v>140</v>
      </c>
      <c r="AA44" s="55">
        <v>2630</v>
      </c>
      <c r="AB44" s="62">
        <v>2630</v>
      </c>
      <c r="AC44" s="53">
        <f>Y44/AB44</f>
        <v>1</v>
      </c>
      <c r="AD44" s="83"/>
      <c r="AE44" s="85"/>
      <c r="AF44" s="167"/>
    </row>
    <row r="45" spans="1:32" ht="45" customHeight="1" x14ac:dyDescent="0.2">
      <c r="A45" s="47">
        <v>35</v>
      </c>
      <c r="B45" s="48" t="s">
        <v>3</v>
      </c>
      <c r="C45" s="48" t="s">
        <v>50</v>
      </c>
      <c r="D45" s="48" t="s">
        <v>64</v>
      </c>
      <c r="E45" s="49" t="s">
        <v>208</v>
      </c>
      <c r="F45" s="162" t="s">
        <v>52</v>
      </c>
      <c r="G45" s="164" t="s">
        <v>140</v>
      </c>
      <c r="H45" s="163" t="s">
        <v>6</v>
      </c>
      <c r="I45" s="216">
        <v>14670</v>
      </c>
      <c r="J45" s="116" t="s">
        <v>140</v>
      </c>
      <c r="K45" s="119">
        <v>14670</v>
      </c>
      <c r="L45" s="186">
        <v>14670</v>
      </c>
      <c r="M45" s="120">
        <f t="shared" si="4"/>
        <v>1</v>
      </c>
      <c r="N45" s="197" t="s">
        <v>141</v>
      </c>
      <c r="O45" s="198"/>
      <c r="P45" s="199"/>
      <c r="Q45" s="118"/>
      <c r="R45" s="116"/>
      <c r="S45" s="119"/>
      <c r="T45" s="192"/>
      <c r="U45" s="200"/>
      <c r="V45" s="115" t="s">
        <v>65</v>
      </c>
      <c r="W45" s="116" t="s">
        <v>140</v>
      </c>
      <c r="X45" s="199" t="s">
        <v>66</v>
      </c>
      <c r="Y45" s="217">
        <v>1970</v>
      </c>
      <c r="Z45" s="164" t="s">
        <v>140</v>
      </c>
      <c r="AA45" s="55">
        <v>1970</v>
      </c>
      <c r="AB45" s="62">
        <v>1970</v>
      </c>
      <c r="AC45" s="53">
        <f>Y45/AB45</f>
        <v>1</v>
      </c>
      <c r="AD45" s="83"/>
      <c r="AE45" s="85"/>
      <c r="AF45" s="65"/>
    </row>
    <row r="46" spans="1:32" ht="45" customHeight="1" x14ac:dyDescent="0.2">
      <c r="A46" s="47">
        <v>36</v>
      </c>
      <c r="B46" s="48" t="s">
        <v>3</v>
      </c>
      <c r="C46" s="48" t="s">
        <v>50</v>
      </c>
      <c r="D46" s="48" t="s">
        <v>67</v>
      </c>
      <c r="E46" s="49" t="s">
        <v>209</v>
      </c>
      <c r="F46" s="162" t="s">
        <v>52</v>
      </c>
      <c r="G46" s="164" t="s">
        <v>140</v>
      </c>
      <c r="H46" s="163" t="s">
        <v>6</v>
      </c>
      <c r="I46" s="216">
        <v>24096</v>
      </c>
      <c r="J46" s="116" t="s">
        <v>140</v>
      </c>
      <c r="K46" s="119">
        <v>24096</v>
      </c>
      <c r="L46" s="186">
        <v>24096</v>
      </c>
      <c r="M46" s="120">
        <f t="shared" si="4"/>
        <v>1</v>
      </c>
      <c r="N46" s="197" t="s">
        <v>141</v>
      </c>
      <c r="O46" s="198"/>
      <c r="P46" s="199"/>
      <c r="Q46" s="118"/>
      <c r="R46" s="116"/>
      <c r="S46" s="119"/>
      <c r="T46" s="192"/>
      <c r="U46" s="200"/>
      <c r="V46" s="197" t="s">
        <v>141</v>
      </c>
      <c r="W46" s="198"/>
      <c r="X46" s="199"/>
      <c r="Y46" s="209"/>
      <c r="Z46" s="164"/>
      <c r="AA46" s="55"/>
      <c r="AB46" s="98"/>
      <c r="AC46" s="86"/>
      <c r="AD46" s="83"/>
      <c r="AE46" s="85"/>
      <c r="AF46" s="65"/>
    </row>
    <row r="47" spans="1:32" ht="45" customHeight="1" x14ac:dyDescent="0.2">
      <c r="A47" s="47">
        <v>37</v>
      </c>
      <c r="B47" s="48" t="s">
        <v>3</v>
      </c>
      <c r="C47" s="48" t="s">
        <v>50</v>
      </c>
      <c r="D47" s="48" t="s">
        <v>68</v>
      </c>
      <c r="E47" s="49" t="s">
        <v>210</v>
      </c>
      <c r="F47" s="162" t="s">
        <v>52</v>
      </c>
      <c r="G47" s="164" t="s">
        <v>140</v>
      </c>
      <c r="H47" s="163" t="s">
        <v>6</v>
      </c>
      <c r="I47" s="216">
        <v>60113.32</v>
      </c>
      <c r="J47" s="116" t="s">
        <v>140</v>
      </c>
      <c r="K47" s="119">
        <v>60113.32</v>
      </c>
      <c r="L47" s="186">
        <v>60113.32</v>
      </c>
      <c r="M47" s="120">
        <f t="shared" si="4"/>
        <v>1</v>
      </c>
      <c r="N47" s="197" t="s">
        <v>141</v>
      </c>
      <c r="O47" s="198"/>
      <c r="P47" s="199"/>
      <c r="Q47" s="118"/>
      <c r="R47" s="116"/>
      <c r="S47" s="119"/>
      <c r="T47" s="192"/>
      <c r="U47" s="200"/>
      <c r="V47" s="115" t="s">
        <v>53</v>
      </c>
      <c r="W47" s="116" t="s">
        <v>140</v>
      </c>
      <c r="X47" s="199" t="s">
        <v>54</v>
      </c>
      <c r="Y47" s="215">
        <v>139356</v>
      </c>
      <c r="Z47" s="164" t="s">
        <v>140</v>
      </c>
      <c r="AA47" s="59">
        <v>381900</v>
      </c>
      <c r="AB47" s="98">
        <v>381900</v>
      </c>
      <c r="AC47" s="171">
        <f>Y47/AB47</f>
        <v>0.36490180675569522</v>
      </c>
      <c r="AD47" s="83"/>
      <c r="AE47" s="85"/>
      <c r="AF47" s="65"/>
    </row>
    <row r="48" spans="1:32" ht="45" customHeight="1" x14ac:dyDescent="0.2">
      <c r="A48" s="47">
        <v>38</v>
      </c>
      <c r="B48" s="48" t="s">
        <v>3</v>
      </c>
      <c r="C48" s="48" t="s">
        <v>69</v>
      </c>
      <c r="D48" s="48" t="s">
        <v>71</v>
      </c>
      <c r="E48" s="49" t="s">
        <v>185</v>
      </c>
      <c r="F48" s="87" t="s">
        <v>52</v>
      </c>
      <c r="G48" s="89" t="s">
        <v>140</v>
      </c>
      <c r="H48" s="88" t="s">
        <v>6</v>
      </c>
      <c r="I48" s="203">
        <v>23922.39</v>
      </c>
      <c r="J48" s="116" t="s">
        <v>140</v>
      </c>
      <c r="K48" s="119">
        <v>23922.39</v>
      </c>
      <c r="L48" s="186">
        <v>23922.39</v>
      </c>
      <c r="M48" s="120">
        <f t="shared" si="4"/>
        <v>1</v>
      </c>
      <c r="N48" s="115" t="s">
        <v>7</v>
      </c>
      <c r="O48" s="116" t="s">
        <v>140</v>
      </c>
      <c r="P48" s="117" t="s">
        <v>8</v>
      </c>
      <c r="Q48" s="218">
        <v>56600</v>
      </c>
      <c r="R48" s="116" t="s">
        <v>140</v>
      </c>
      <c r="S48" s="121">
        <v>115000</v>
      </c>
      <c r="T48" s="192">
        <v>115000</v>
      </c>
      <c r="U48" s="214">
        <f>Q48/T48</f>
        <v>0.49217391304347824</v>
      </c>
      <c r="V48" s="115" t="s">
        <v>7</v>
      </c>
      <c r="W48" s="116" t="s">
        <v>140</v>
      </c>
      <c r="X48" s="117" t="s">
        <v>8</v>
      </c>
      <c r="Y48" s="218">
        <v>56600</v>
      </c>
      <c r="Z48" s="89" t="s">
        <v>140</v>
      </c>
      <c r="AA48" s="59">
        <v>115000</v>
      </c>
      <c r="AB48" s="98">
        <v>115000</v>
      </c>
      <c r="AC48" s="171">
        <f>Y48/AB48</f>
        <v>0.49217391304347824</v>
      </c>
      <c r="AD48" s="83"/>
      <c r="AE48" s="85"/>
      <c r="AF48" s="65"/>
    </row>
    <row r="49" spans="1:32" ht="45" customHeight="1" x14ac:dyDescent="0.2">
      <c r="A49" s="47">
        <v>39</v>
      </c>
      <c r="B49" s="48" t="s">
        <v>142</v>
      </c>
      <c r="C49" s="48" t="s">
        <v>69</v>
      </c>
      <c r="D49" s="48" t="s">
        <v>72</v>
      </c>
      <c r="E49" s="49" t="s">
        <v>73</v>
      </c>
      <c r="F49" s="87" t="s">
        <v>43</v>
      </c>
      <c r="G49" s="89" t="s">
        <v>140</v>
      </c>
      <c r="H49" s="90" t="s">
        <v>44</v>
      </c>
      <c r="I49" s="211">
        <v>120</v>
      </c>
      <c r="J49" s="116" t="s">
        <v>140</v>
      </c>
      <c r="K49" s="121">
        <v>452</v>
      </c>
      <c r="L49" s="212">
        <v>452</v>
      </c>
      <c r="M49" s="214">
        <f t="shared" si="4"/>
        <v>0.26548672566371684</v>
      </c>
      <c r="N49" s="197" t="s">
        <v>141</v>
      </c>
      <c r="O49" s="198"/>
      <c r="P49" s="199"/>
      <c r="Q49" s="118"/>
      <c r="R49" s="116"/>
      <c r="S49" s="119"/>
      <c r="T49" s="192"/>
      <c r="U49" s="200"/>
      <c r="V49" s="197" t="s">
        <v>141</v>
      </c>
      <c r="W49" s="198"/>
      <c r="X49" s="199"/>
      <c r="Y49" s="118"/>
      <c r="Z49" s="89"/>
      <c r="AA49" s="55"/>
      <c r="AB49" s="98"/>
      <c r="AC49" s="86"/>
      <c r="AD49" s="83"/>
      <c r="AE49" s="85"/>
      <c r="AF49" s="65"/>
    </row>
    <row r="50" spans="1:32" ht="45" customHeight="1" x14ac:dyDescent="0.2">
      <c r="A50" s="47">
        <v>40</v>
      </c>
      <c r="B50" s="48" t="s">
        <v>142</v>
      </c>
      <c r="C50" s="48" t="s">
        <v>69</v>
      </c>
      <c r="D50" s="48" t="s">
        <v>74</v>
      </c>
      <c r="E50" s="49" t="s">
        <v>75</v>
      </c>
      <c r="F50" s="87" t="s">
        <v>76</v>
      </c>
      <c r="G50" s="89" t="s">
        <v>140</v>
      </c>
      <c r="H50" s="88" t="s">
        <v>77</v>
      </c>
      <c r="I50" s="219">
        <v>535</v>
      </c>
      <c r="J50" s="116" t="s">
        <v>140</v>
      </c>
      <c r="K50" s="119">
        <v>535</v>
      </c>
      <c r="L50" s="220">
        <v>535</v>
      </c>
      <c r="M50" s="120">
        <f t="shared" si="4"/>
        <v>1</v>
      </c>
      <c r="N50" s="197" t="s">
        <v>141</v>
      </c>
      <c r="O50" s="198"/>
      <c r="P50" s="199"/>
      <c r="Q50" s="118"/>
      <c r="R50" s="116"/>
      <c r="S50" s="119"/>
      <c r="T50" s="192"/>
      <c r="U50" s="200"/>
      <c r="V50" s="115" t="s">
        <v>76</v>
      </c>
      <c r="W50" s="116" t="s">
        <v>140</v>
      </c>
      <c r="X50" s="117" t="s">
        <v>77</v>
      </c>
      <c r="Y50" s="219">
        <v>535</v>
      </c>
      <c r="Z50" s="89" t="s">
        <v>140</v>
      </c>
      <c r="AA50" s="55">
        <v>535</v>
      </c>
      <c r="AB50" s="99">
        <v>535</v>
      </c>
      <c r="AC50" s="53">
        <f>Y50/AB50</f>
        <v>1</v>
      </c>
      <c r="AD50" s="83"/>
      <c r="AE50" s="85"/>
      <c r="AF50" s="65"/>
    </row>
    <row r="51" spans="1:32" ht="45" customHeight="1" x14ac:dyDescent="0.2">
      <c r="A51" s="47">
        <v>41</v>
      </c>
      <c r="B51" s="48" t="s">
        <v>142</v>
      </c>
      <c r="C51" s="48" t="s">
        <v>69</v>
      </c>
      <c r="D51" s="48" t="s">
        <v>78</v>
      </c>
      <c r="E51" s="49" t="s">
        <v>79</v>
      </c>
      <c r="F51" s="87" t="s">
        <v>76</v>
      </c>
      <c r="G51" s="89" t="s">
        <v>140</v>
      </c>
      <c r="H51" s="88" t="s">
        <v>77</v>
      </c>
      <c r="I51" s="219">
        <v>960</v>
      </c>
      <c r="J51" s="116" t="s">
        <v>140</v>
      </c>
      <c r="K51" s="119">
        <v>960</v>
      </c>
      <c r="L51" s="220">
        <v>960</v>
      </c>
      <c r="M51" s="120">
        <f>I51/L51</f>
        <v>1</v>
      </c>
      <c r="N51" s="197" t="s">
        <v>141</v>
      </c>
      <c r="O51" s="198"/>
      <c r="P51" s="199"/>
      <c r="Q51" s="118"/>
      <c r="R51" s="116"/>
      <c r="S51" s="119"/>
      <c r="T51" s="192"/>
      <c r="U51" s="200"/>
      <c r="V51" s="197" t="s">
        <v>141</v>
      </c>
      <c r="W51" s="198"/>
      <c r="X51" s="199"/>
      <c r="Y51" s="118"/>
      <c r="Z51" s="89"/>
      <c r="AA51" s="55"/>
      <c r="AB51" s="62"/>
      <c r="AC51" s="86"/>
      <c r="AD51" s="83"/>
      <c r="AE51" s="85"/>
      <c r="AF51" s="65"/>
    </row>
    <row r="52" spans="1:32" ht="45" customHeight="1" x14ac:dyDescent="0.2">
      <c r="A52" s="47">
        <v>42</v>
      </c>
      <c r="B52" s="48" t="s">
        <v>142</v>
      </c>
      <c r="C52" s="48" t="s">
        <v>69</v>
      </c>
      <c r="D52" s="48" t="s">
        <v>70</v>
      </c>
      <c r="E52" s="49" t="s">
        <v>186</v>
      </c>
      <c r="F52" s="87" t="s">
        <v>43</v>
      </c>
      <c r="G52" s="89" t="s">
        <v>140</v>
      </c>
      <c r="H52" s="88" t="s">
        <v>44</v>
      </c>
      <c r="I52" s="211">
        <v>542</v>
      </c>
      <c r="J52" s="116" t="s">
        <v>140</v>
      </c>
      <c r="K52" s="121">
        <v>542</v>
      </c>
      <c r="L52" s="212">
        <v>542</v>
      </c>
      <c r="M52" s="120">
        <f>I52/L52</f>
        <v>1</v>
      </c>
      <c r="N52" s="197" t="s">
        <v>141</v>
      </c>
      <c r="O52" s="198"/>
      <c r="P52" s="199"/>
      <c r="Q52" s="118"/>
      <c r="R52" s="116"/>
      <c r="S52" s="119"/>
      <c r="T52" s="192"/>
      <c r="U52" s="200"/>
      <c r="V52" s="115" t="s">
        <v>43</v>
      </c>
      <c r="W52" s="116" t="s">
        <v>140</v>
      </c>
      <c r="X52" s="117" t="s">
        <v>44</v>
      </c>
      <c r="Y52" s="211">
        <v>542</v>
      </c>
      <c r="Z52" s="89" t="s">
        <v>140</v>
      </c>
      <c r="AA52" s="59">
        <v>542</v>
      </c>
      <c r="AB52" s="100">
        <v>542</v>
      </c>
      <c r="AC52" s="53">
        <f>Y52/AB52</f>
        <v>1</v>
      </c>
      <c r="AD52" s="66"/>
      <c r="AE52" s="101"/>
      <c r="AF52" s="65"/>
    </row>
    <row r="53" spans="1:32" ht="45" customHeight="1" x14ac:dyDescent="0.2">
      <c r="A53" s="47">
        <v>43</v>
      </c>
      <c r="B53" s="48" t="s">
        <v>3</v>
      </c>
      <c r="C53" s="48" t="s">
        <v>69</v>
      </c>
      <c r="D53" s="48" t="s">
        <v>187</v>
      </c>
      <c r="E53" s="49" t="s">
        <v>80</v>
      </c>
      <c r="F53" s="87" t="s">
        <v>141</v>
      </c>
      <c r="G53" s="89"/>
      <c r="H53" s="90"/>
      <c r="I53" s="221"/>
      <c r="J53" s="116"/>
      <c r="K53" s="222"/>
      <c r="L53" s="186"/>
      <c r="M53" s="120"/>
      <c r="N53" s="115" t="s">
        <v>7</v>
      </c>
      <c r="O53" s="116" t="s">
        <v>140</v>
      </c>
      <c r="P53" s="117" t="s">
        <v>8</v>
      </c>
      <c r="Q53" s="218">
        <v>14338</v>
      </c>
      <c r="R53" s="116" t="s">
        <v>140</v>
      </c>
      <c r="S53" s="121">
        <v>15700</v>
      </c>
      <c r="T53" s="192">
        <v>15700</v>
      </c>
      <c r="U53" s="120">
        <f>Q53/T53</f>
        <v>0.91324840764331205</v>
      </c>
      <c r="V53" s="197" t="s">
        <v>141</v>
      </c>
      <c r="W53" s="198"/>
      <c r="X53" s="199"/>
      <c r="Y53" s="118"/>
      <c r="Z53" s="89"/>
      <c r="AA53" s="55"/>
      <c r="AB53" s="100"/>
      <c r="AC53" s="86"/>
      <c r="AD53" s="83"/>
      <c r="AE53" s="85"/>
      <c r="AF53" s="65"/>
    </row>
    <row r="54" spans="1:32" ht="45" customHeight="1" x14ac:dyDescent="0.2">
      <c r="A54" s="47">
        <v>44</v>
      </c>
      <c r="B54" s="48" t="s">
        <v>142</v>
      </c>
      <c r="C54" s="48" t="s">
        <v>81</v>
      </c>
      <c r="D54" s="48" t="s">
        <v>84</v>
      </c>
      <c r="E54" s="49" t="s">
        <v>85</v>
      </c>
      <c r="F54" s="54" t="s">
        <v>141</v>
      </c>
      <c r="G54" s="60"/>
      <c r="H54" s="61"/>
      <c r="I54" s="118"/>
      <c r="J54" s="116"/>
      <c r="K54" s="119"/>
      <c r="L54" s="186"/>
      <c r="M54" s="200"/>
      <c r="N54" s="197" t="s">
        <v>141</v>
      </c>
      <c r="O54" s="198"/>
      <c r="P54" s="199"/>
      <c r="Q54" s="118"/>
      <c r="R54" s="116"/>
      <c r="S54" s="119"/>
      <c r="T54" s="192"/>
      <c r="U54" s="200"/>
      <c r="V54" s="115" t="s">
        <v>43</v>
      </c>
      <c r="W54" s="116" t="s">
        <v>140</v>
      </c>
      <c r="X54" s="117" t="s">
        <v>44</v>
      </c>
      <c r="Y54" s="223">
        <v>108</v>
      </c>
      <c r="Z54" s="127" t="s">
        <v>140</v>
      </c>
      <c r="AA54" s="59">
        <v>108</v>
      </c>
      <c r="AB54" s="100">
        <v>108</v>
      </c>
      <c r="AC54" s="53">
        <f>Y54/AB54</f>
        <v>1</v>
      </c>
      <c r="AD54" s="83"/>
      <c r="AE54" s="85"/>
      <c r="AF54" s="65"/>
    </row>
    <row r="55" spans="1:32" ht="45" customHeight="1" x14ac:dyDescent="0.2">
      <c r="A55" s="47">
        <v>45</v>
      </c>
      <c r="B55" s="48" t="s">
        <v>142</v>
      </c>
      <c r="C55" s="48" t="s">
        <v>81</v>
      </c>
      <c r="D55" s="48" t="s">
        <v>86</v>
      </c>
      <c r="E55" s="49" t="s">
        <v>87</v>
      </c>
      <c r="F55" s="125" t="s">
        <v>43</v>
      </c>
      <c r="G55" s="127" t="s">
        <v>140</v>
      </c>
      <c r="H55" s="126" t="s">
        <v>44</v>
      </c>
      <c r="I55" s="223">
        <v>420</v>
      </c>
      <c r="J55" s="116" t="s">
        <v>140</v>
      </c>
      <c r="K55" s="121">
        <v>670</v>
      </c>
      <c r="L55" s="212">
        <v>670</v>
      </c>
      <c r="M55" s="120">
        <f t="shared" ref="M55:M58" si="5">I55/L55</f>
        <v>0.62686567164179108</v>
      </c>
      <c r="N55" s="197" t="s">
        <v>141</v>
      </c>
      <c r="O55" s="198"/>
      <c r="P55" s="199"/>
      <c r="Q55" s="118"/>
      <c r="R55" s="116"/>
      <c r="S55" s="119"/>
      <c r="T55" s="192"/>
      <c r="U55" s="200"/>
      <c r="V55" s="115" t="s">
        <v>43</v>
      </c>
      <c r="W55" s="116" t="s">
        <v>140</v>
      </c>
      <c r="X55" s="117" t="s">
        <v>44</v>
      </c>
      <c r="Y55" s="223">
        <v>420</v>
      </c>
      <c r="Z55" s="127" t="s">
        <v>140</v>
      </c>
      <c r="AA55" s="59">
        <v>670</v>
      </c>
      <c r="AB55" s="100">
        <v>670</v>
      </c>
      <c r="AC55" s="53">
        <f>Y55/AB55</f>
        <v>0.62686567164179108</v>
      </c>
      <c r="AD55" s="83"/>
      <c r="AE55" s="85"/>
      <c r="AF55" s="129"/>
    </row>
    <row r="56" spans="1:32" ht="45" customHeight="1" x14ac:dyDescent="0.2">
      <c r="A56" s="47">
        <v>46</v>
      </c>
      <c r="B56" s="48" t="s">
        <v>142</v>
      </c>
      <c r="C56" s="48" t="s">
        <v>81</v>
      </c>
      <c r="D56" s="48" t="s">
        <v>88</v>
      </c>
      <c r="E56" s="49" t="s">
        <v>89</v>
      </c>
      <c r="F56" s="125" t="s">
        <v>43</v>
      </c>
      <c r="G56" s="127" t="s">
        <v>140</v>
      </c>
      <c r="H56" s="126" t="s">
        <v>44</v>
      </c>
      <c r="I56" s="223">
        <v>191</v>
      </c>
      <c r="J56" s="116" t="s">
        <v>140</v>
      </c>
      <c r="K56" s="121">
        <v>274</v>
      </c>
      <c r="L56" s="212">
        <v>274</v>
      </c>
      <c r="M56" s="120">
        <f t="shared" si="5"/>
        <v>0.6970802919708029</v>
      </c>
      <c r="N56" s="197" t="s">
        <v>141</v>
      </c>
      <c r="O56" s="198"/>
      <c r="P56" s="199"/>
      <c r="Q56" s="118"/>
      <c r="R56" s="116"/>
      <c r="S56" s="119"/>
      <c r="T56" s="192"/>
      <c r="U56" s="200"/>
      <c r="V56" s="115" t="s">
        <v>43</v>
      </c>
      <c r="W56" s="116" t="s">
        <v>140</v>
      </c>
      <c r="X56" s="117" t="s">
        <v>44</v>
      </c>
      <c r="Y56" s="223">
        <v>191</v>
      </c>
      <c r="Z56" s="127" t="s">
        <v>140</v>
      </c>
      <c r="AA56" s="59">
        <v>274</v>
      </c>
      <c r="AB56" s="100">
        <v>274</v>
      </c>
      <c r="AC56" s="53">
        <f>Y56/AB56</f>
        <v>0.6970802919708029</v>
      </c>
      <c r="AD56" s="83"/>
      <c r="AE56" s="85"/>
      <c r="AF56" s="65"/>
    </row>
    <row r="57" spans="1:32" s="24" customFormat="1" ht="45" customHeight="1" x14ac:dyDescent="0.2">
      <c r="A57" s="112">
        <v>47</v>
      </c>
      <c r="B57" s="113" t="s">
        <v>3</v>
      </c>
      <c r="C57" s="113" t="s">
        <v>159</v>
      </c>
      <c r="D57" s="113" t="s">
        <v>90</v>
      </c>
      <c r="E57" s="114" t="s">
        <v>192</v>
      </c>
      <c r="F57" s="115" t="s">
        <v>5</v>
      </c>
      <c r="G57" s="116" t="s">
        <v>140</v>
      </c>
      <c r="H57" s="117" t="s">
        <v>6</v>
      </c>
      <c r="I57" s="118">
        <v>40106.449999999997</v>
      </c>
      <c r="J57" s="116" t="s">
        <v>140</v>
      </c>
      <c r="K57" s="119">
        <v>40106.449999999997</v>
      </c>
      <c r="L57" s="186">
        <v>40106.449999999997</v>
      </c>
      <c r="M57" s="120">
        <f t="shared" si="5"/>
        <v>1</v>
      </c>
      <c r="N57" s="115" t="s">
        <v>7</v>
      </c>
      <c r="O57" s="116" t="s">
        <v>140</v>
      </c>
      <c r="P57" s="117" t="s">
        <v>8</v>
      </c>
      <c r="Q57" s="209">
        <v>16111</v>
      </c>
      <c r="R57" s="116" t="s">
        <v>140</v>
      </c>
      <c r="S57" s="121">
        <v>24100</v>
      </c>
      <c r="T57" s="192">
        <v>24100</v>
      </c>
      <c r="U57" s="120">
        <f>Q57/T57</f>
        <v>0.66850622406639004</v>
      </c>
      <c r="V57" s="115" t="s">
        <v>7</v>
      </c>
      <c r="W57" s="116" t="s">
        <v>140</v>
      </c>
      <c r="X57" s="117" t="s">
        <v>8</v>
      </c>
      <c r="Y57" s="209">
        <v>16111</v>
      </c>
      <c r="Z57" s="116" t="s">
        <v>140</v>
      </c>
      <c r="AA57" s="121">
        <v>24100</v>
      </c>
      <c r="AB57" s="98">
        <v>24100</v>
      </c>
      <c r="AC57" s="120">
        <f>Y57/AB57</f>
        <v>0.66850622406639004</v>
      </c>
      <c r="AD57" s="122"/>
      <c r="AE57" s="123"/>
      <c r="AF57" s="124"/>
    </row>
    <row r="58" spans="1:32" ht="45" customHeight="1" x14ac:dyDescent="0.2">
      <c r="A58" s="47">
        <v>48</v>
      </c>
      <c r="B58" s="48" t="s">
        <v>25</v>
      </c>
      <c r="C58" s="48" t="s">
        <v>93</v>
      </c>
      <c r="D58" s="48" t="s">
        <v>94</v>
      </c>
      <c r="E58" s="49" t="s">
        <v>211</v>
      </c>
      <c r="F58" s="142" t="s">
        <v>5</v>
      </c>
      <c r="G58" s="144" t="s">
        <v>140</v>
      </c>
      <c r="H58" s="143" t="s">
        <v>6</v>
      </c>
      <c r="I58" s="118">
        <v>1111</v>
      </c>
      <c r="J58" s="116" t="s">
        <v>140</v>
      </c>
      <c r="K58" s="119">
        <v>1111</v>
      </c>
      <c r="L58" s="186">
        <v>1111</v>
      </c>
      <c r="M58" s="120">
        <f t="shared" si="5"/>
        <v>1</v>
      </c>
      <c r="N58" s="115" t="s">
        <v>91</v>
      </c>
      <c r="O58" s="116" t="s">
        <v>140</v>
      </c>
      <c r="P58" s="117" t="s">
        <v>92</v>
      </c>
      <c r="Q58" s="203">
        <v>705</v>
      </c>
      <c r="R58" s="116" t="s">
        <v>140</v>
      </c>
      <c r="S58" s="119">
        <v>705</v>
      </c>
      <c r="T58" s="186">
        <v>705</v>
      </c>
      <c r="U58" s="120">
        <f>Q58/T58</f>
        <v>1</v>
      </c>
      <c r="V58" s="197" t="s">
        <v>141</v>
      </c>
      <c r="W58" s="198"/>
      <c r="X58" s="199"/>
      <c r="Y58" s="118"/>
      <c r="Z58" s="144"/>
      <c r="AA58" s="55"/>
      <c r="AB58" s="62"/>
      <c r="AC58" s="86"/>
      <c r="AD58" s="83"/>
      <c r="AE58" s="85"/>
      <c r="AF58" s="65"/>
    </row>
    <row r="59" spans="1:32" ht="45" customHeight="1" x14ac:dyDescent="0.2">
      <c r="A59" s="47">
        <v>49</v>
      </c>
      <c r="B59" s="48" t="s">
        <v>142</v>
      </c>
      <c r="C59" s="48" t="s">
        <v>38</v>
      </c>
      <c r="D59" s="48" t="s">
        <v>162</v>
      </c>
      <c r="E59" s="49" t="s">
        <v>163</v>
      </c>
      <c r="F59" s="54" t="s">
        <v>141</v>
      </c>
      <c r="G59" s="60"/>
      <c r="H59" s="61"/>
      <c r="I59" s="223"/>
      <c r="J59" s="116"/>
      <c r="K59" s="119"/>
      <c r="L59" s="186"/>
      <c r="M59" s="120"/>
      <c r="N59" s="197" t="s">
        <v>141</v>
      </c>
      <c r="O59" s="198"/>
      <c r="P59" s="199"/>
      <c r="Q59" s="118"/>
      <c r="R59" s="116"/>
      <c r="S59" s="119"/>
      <c r="T59" s="186"/>
      <c r="U59" s="200"/>
      <c r="V59" s="115" t="s">
        <v>43</v>
      </c>
      <c r="W59" s="116" t="s">
        <v>140</v>
      </c>
      <c r="X59" s="117" t="s">
        <v>44</v>
      </c>
      <c r="Y59" s="223">
        <v>875</v>
      </c>
      <c r="Z59" s="154" t="s">
        <v>140</v>
      </c>
      <c r="AA59" s="59">
        <v>875</v>
      </c>
      <c r="AB59" s="100">
        <v>875</v>
      </c>
      <c r="AC59" s="53">
        <f>Y59/AB59</f>
        <v>1</v>
      </c>
      <c r="AD59" s="83"/>
      <c r="AE59" s="85"/>
      <c r="AF59" s="65"/>
    </row>
    <row r="60" spans="1:32" ht="45" customHeight="1" x14ac:dyDescent="0.2">
      <c r="A60" s="47">
        <v>50</v>
      </c>
      <c r="B60" s="48" t="s">
        <v>25</v>
      </c>
      <c r="C60" s="48" t="s">
        <v>168</v>
      </c>
      <c r="D60" s="48" t="s">
        <v>175</v>
      </c>
      <c r="E60" s="58" t="s">
        <v>169</v>
      </c>
      <c r="F60" s="50" t="s">
        <v>5</v>
      </c>
      <c r="G60" s="51" t="s">
        <v>103</v>
      </c>
      <c r="H60" s="52" t="s">
        <v>6</v>
      </c>
      <c r="I60" s="216">
        <v>21925.68</v>
      </c>
      <c r="J60" s="116" t="s">
        <v>103</v>
      </c>
      <c r="K60" s="121">
        <v>21925.68</v>
      </c>
      <c r="L60" s="186">
        <v>21925.68</v>
      </c>
      <c r="M60" s="207">
        <v>1</v>
      </c>
      <c r="N60" s="197" t="s">
        <v>91</v>
      </c>
      <c r="O60" s="198" t="s">
        <v>103</v>
      </c>
      <c r="P60" s="199" t="s">
        <v>92</v>
      </c>
      <c r="Q60" s="118">
        <v>1929.03</v>
      </c>
      <c r="R60" s="116" t="s">
        <v>103</v>
      </c>
      <c r="S60" s="119">
        <v>1929.03</v>
      </c>
      <c r="T60" s="186">
        <v>1929.03</v>
      </c>
      <c r="U60" s="207">
        <f>Q60/T60</f>
        <v>1</v>
      </c>
      <c r="V60" s="197" t="s">
        <v>91</v>
      </c>
      <c r="W60" s="198" t="s">
        <v>103</v>
      </c>
      <c r="X60" s="199" t="s">
        <v>92</v>
      </c>
      <c r="Y60" s="118">
        <v>1929.03</v>
      </c>
      <c r="Z60" s="51" t="s">
        <v>103</v>
      </c>
      <c r="AA60" s="55">
        <v>1929.03</v>
      </c>
      <c r="AB60" s="62">
        <v>1929.03</v>
      </c>
      <c r="AC60" s="53">
        <f>Y60/AB60</f>
        <v>1</v>
      </c>
      <c r="AD60" s="63"/>
      <c r="AE60" s="64"/>
      <c r="AF60" s="65"/>
    </row>
    <row r="61" spans="1:32" ht="45" customHeight="1" x14ac:dyDescent="0.2">
      <c r="A61" s="47">
        <v>51</v>
      </c>
      <c r="B61" s="48" t="s">
        <v>176</v>
      </c>
      <c r="C61" s="48" t="s">
        <v>81</v>
      </c>
      <c r="D61" s="48" t="s">
        <v>177</v>
      </c>
      <c r="E61" s="48" t="s">
        <v>178</v>
      </c>
      <c r="F61" s="125" t="s">
        <v>179</v>
      </c>
      <c r="G61" s="127" t="s">
        <v>103</v>
      </c>
      <c r="H61" s="126" t="s">
        <v>77</v>
      </c>
      <c r="I61" s="224">
        <v>1506</v>
      </c>
      <c r="J61" s="225" t="s">
        <v>103</v>
      </c>
      <c r="K61" s="121">
        <v>2078</v>
      </c>
      <c r="L61" s="220">
        <v>2078</v>
      </c>
      <c r="M61" s="207">
        <f>I61/L61</f>
        <v>0.72473532242540906</v>
      </c>
      <c r="N61" s="115"/>
      <c r="O61" s="116"/>
      <c r="P61" s="117"/>
      <c r="Q61" s="118"/>
      <c r="R61" s="116"/>
      <c r="S61" s="119"/>
      <c r="T61" s="186"/>
      <c r="U61" s="207"/>
      <c r="V61" s="115" t="s">
        <v>179</v>
      </c>
      <c r="W61" s="116" t="s">
        <v>103</v>
      </c>
      <c r="X61" s="117" t="s">
        <v>77</v>
      </c>
      <c r="Y61" s="224">
        <v>1506</v>
      </c>
      <c r="Z61" s="130" t="s">
        <v>103</v>
      </c>
      <c r="AA61" s="59">
        <v>2078</v>
      </c>
      <c r="AB61" s="99">
        <v>2078</v>
      </c>
      <c r="AC61" s="53">
        <f>Y61/AB61</f>
        <v>0.72473532242540906</v>
      </c>
      <c r="AD61" s="63"/>
      <c r="AE61" s="64"/>
      <c r="AF61" s="68"/>
    </row>
    <row r="62" spans="1:32" ht="45" customHeight="1" x14ac:dyDescent="0.2">
      <c r="A62" s="131">
        <v>52</v>
      </c>
      <c r="B62" s="132" t="s">
        <v>142</v>
      </c>
      <c r="C62" s="132" t="s">
        <v>81</v>
      </c>
      <c r="D62" s="132" t="s">
        <v>82</v>
      </c>
      <c r="E62" s="133" t="s">
        <v>83</v>
      </c>
      <c r="F62" s="134" t="s">
        <v>43</v>
      </c>
      <c r="G62" s="135" t="s">
        <v>140</v>
      </c>
      <c r="H62" s="136" t="s">
        <v>44</v>
      </c>
      <c r="I62" s="226">
        <v>6</v>
      </c>
      <c r="J62" s="227" t="s">
        <v>140</v>
      </c>
      <c r="K62" s="121">
        <v>6</v>
      </c>
      <c r="L62" s="212">
        <v>6</v>
      </c>
      <c r="M62" s="228">
        <f t="shared" ref="M62:M63" si="6">I62/L62</f>
        <v>1</v>
      </c>
      <c r="N62" s="197" t="s">
        <v>141</v>
      </c>
      <c r="O62" s="198"/>
      <c r="P62" s="199"/>
      <c r="Q62" s="118"/>
      <c r="R62" s="116"/>
      <c r="S62" s="119"/>
      <c r="T62" s="186"/>
      <c r="U62" s="200"/>
      <c r="V62" s="229" t="s">
        <v>141</v>
      </c>
      <c r="W62" s="230"/>
      <c r="X62" s="231"/>
      <c r="Y62" s="226"/>
      <c r="Z62" s="135"/>
      <c r="AA62" s="138"/>
      <c r="AB62" s="62"/>
      <c r="AC62" s="137"/>
      <c r="AD62" s="139"/>
      <c r="AE62" s="140"/>
      <c r="AF62" s="141"/>
    </row>
    <row r="63" spans="1:32" ht="45" customHeight="1" thickBot="1" x14ac:dyDescent="0.25">
      <c r="A63" s="91">
        <v>53</v>
      </c>
      <c r="B63" s="92" t="s">
        <v>3</v>
      </c>
      <c r="C63" s="92" t="s">
        <v>189</v>
      </c>
      <c r="D63" s="92" t="s">
        <v>190</v>
      </c>
      <c r="E63" s="93" t="s">
        <v>191</v>
      </c>
      <c r="F63" s="75" t="s">
        <v>52</v>
      </c>
      <c r="G63" s="76" t="s">
        <v>140</v>
      </c>
      <c r="H63" s="77" t="s">
        <v>6</v>
      </c>
      <c r="I63" s="232">
        <v>114960</v>
      </c>
      <c r="J63" s="233" t="s">
        <v>103</v>
      </c>
      <c r="K63" s="234">
        <v>114960</v>
      </c>
      <c r="L63" s="235">
        <v>114960</v>
      </c>
      <c r="M63" s="166">
        <f t="shared" si="6"/>
        <v>1</v>
      </c>
      <c r="N63" s="236" t="s">
        <v>7</v>
      </c>
      <c r="O63" s="233" t="s">
        <v>140</v>
      </c>
      <c r="P63" s="237" t="s">
        <v>8</v>
      </c>
      <c r="Q63" s="238">
        <v>15483</v>
      </c>
      <c r="R63" s="233" t="s">
        <v>140</v>
      </c>
      <c r="S63" s="234">
        <v>27316</v>
      </c>
      <c r="T63" s="239">
        <v>27316</v>
      </c>
      <c r="U63" s="166">
        <f>Q63/T63</f>
        <v>0.56681066041880213</v>
      </c>
      <c r="V63" s="240" t="s">
        <v>141</v>
      </c>
      <c r="W63" s="241"/>
      <c r="X63" s="242"/>
      <c r="Y63" s="243"/>
      <c r="Z63" s="76"/>
      <c r="AA63" s="78"/>
      <c r="AB63" s="94"/>
      <c r="AC63" s="79"/>
      <c r="AD63" s="95"/>
      <c r="AE63" s="96"/>
      <c r="AF63" s="97"/>
    </row>
    <row r="64" spans="1:32" ht="12" customHeight="1" x14ac:dyDescent="0.2">
      <c r="A64" s="21"/>
      <c r="B64" s="16"/>
      <c r="C64" s="16"/>
      <c r="D64" s="16"/>
      <c r="E64" s="16"/>
      <c r="F64" s="15"/>
      <c r="G64" s="11"/>
      <c r="H64" s="15"/>
      <c r="I64" s="244"/>
      <c r="J64" s="245"/>
      <c r="K64" s="246"/>
      <c r="L64" s="247"/>
      <c r="M64" s="248"/>
      <c r="N64" s="249"/>
      <c r="O64" s="250"/>
      <c r="P64" s="250"/>
      <c r="Q64" s="251"/>
      <c r="R64" s="245"/>
      <c r="S64" s="246"/>
      <c r="T64" s="252"/>
      <c r="U64" s="253"/>
      <c r="V64" s="254"/>
      <c r="W64" s="245"/>
      <c r="X64" s="254"/>
      <c r="Y64" s="244"/>
      <c r="Z64" s="11"/>
      <c r="AA64" s="29"/>
      <c r="AB64" s="17"/>
      <c r="AC64" s="12"/>
      <c r="AD64" s="13"/>
      <c r="AE64" s="13"/>
      <c r="AF64" s="8"/>
    </row>
    <row r="65" spans="1:32" ht="39.75" customHeight="1" x14ac:dyDescent="0.2">
      <c r="A65" s="18" t="s">
        <v>96</v>
      </c>
    </row>
    <row r="66" spans="1:32" ht="12" customHeight="1" thickBot="1" x14ac:dyDescent="0.25">
      <c r="A66" s="18"/>
    </row>
    <row r="67" spans="1:32" ht="35.1" customHeight="1" thickBot="1" x14ac:dyDescent="0.25">
      <c r="A67" s="343" t="s">
        <v>138</v>
      </c>
      <c r="B67" s="385" t="s">
        <v>106</v>
      </c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7"/>
      <c r="N67" s="388" t="s">
        <v>117</v>
      </c>
      <c r="O67" s="389"/>
      <c r="P67" s="389"/>
      <c r="Q67" s="389"/>
      <c r="R67" s="389"/>
      <c r="S67" s="389"/>
      <c r="T67" s="389"/>
      <c r="U67" s="390"/>
      <c r="V67" s="397" t="s">
        <v>147</v>
      </c>
      <c r="W67" s="400" t="s">
        <v>148</v>
      </c>
      <c r="X67" s="401"/>
      <c r="Y67" s="431" t="s">
        <v>110</v>
      </c>
      <c r="Z67" s="432"/>
      <c r="AA67" s="432"/>
      <c r="AB67" s="432"/>
      <c r="AC67" s="433"/>
      <c r="AD67" s="406"/>
      <c r="AE67" s="8"/>
    </row>
    <row r="68" spans="1:32" ht="26.25" customHeight="1" x14ac:dyDescent="0.2">
      <c r="A68" s="344"/>
      <c r="B68" s="319" t="s">
        <v>139</v>
      </c>
      <c r="C68" s="322" t="s">
        <v>2</v>
      </c>
      <c r="D68" s="325" t="s">
        <v>0</v>
      </c>
      <c r="E68" s="325" t="s">
        <v>1</v>
      </c>
      <c r="F68" s="411" t="s">
        <v>99</v>
      </c>
      <c r="G68" s="412"/>
      <c r="H68" s="412"/>
      <c r="I68" s="412"/>
      <c r="J68" s="412"/>
      <c r="K68" s="412"/>
      <c r="L68" s="412"/>
      <c r="M68" s="412"/>
      <c r="N68" s="391"/>
      <c r="O68" s="392"/>
      <c r="P68" s="392"/>
      <c r="Q68" s="392"/>
      <c r="R68" s="392"/>
      <c r="S68" s="392"/>
      <c r="T68" s="392"/>
      <c r="U68" s="393"/>
      <c r="V68" s="398"/>
      <c r="W68" s="402"/>
      <c r="X68" s="403"/>
      <c r="Y68" s="434"/>
      <c r="Z68" s="435"/>
      <c r="AA68" s="435"/>
      <c r="AB68" s="435"/>
      <c r="AC68" s="436"/>
      <c r="AD68" s="406"/>
      <c r="AE68" s="8"/>
    </row>
    <row r="69" spans="1:32" ht="9.75" customHeight="1" thickBot="1" x14ac:dyDescent="0.25">
      <c r="A69" s="344"/>
      <c r="B69" s="320"/>
      <c r="C69" s="407"/>
      <c r="D69" s="409"/>
      <c r="E69" s="409"/>
      <c r="F69" s="413"/>
      <c r="G69" s="412"/>
      <c r="H69" s="412"/>
      <c r="I69" s="412"/>
      <c r="J69" s="412"/>
      <c r="K69" s="412"/>
      <c r="L69" s="412"/>
      <c r="M69" s="412"/>
      <c r="N69" s="394"/>
      <c r="O69" s="395"/>
      <c r="P69" s="395"/>
      <c r="Q69" s="395"/>
      <c r="R69" s="395"/>
      <c r="S69" s="395"/>
      <c r="T69" s="395"/>
      <c r="U69" s="396"/>
      <c r="V69" s="398"/>
      <c r="W69" s="402"/>
      <c r="X69" s="403"/>
      <c r="Y69" s="434"/>
      <c r="Z69" s="435"/>
      <c r="AA69" s="435"/>
      <c r="AB69" s="435"/>
      <c r="AC69" s="436"/>
      <c r="AD69" s="406"/>
      <c r="AE69" s="8"/>
    </row>
    <row r="70" spans="1:32" ht="9" customHeight="1" x14ac:dyDescent="0.2">
      <c r="A70" s="344"/>
      <c r="B70" s="320"/>
      <c r="C70" s="407"/>
      <c r="D70" s="409"/>
      <c r="E70" s="409"/>
      <c r="F70" s="413"/>
      <c r="G70" s="412"/>
      <c r="H70" s="412"/>
      <c r="I70" s="412"/>
      <c r="J70" s="412"/>
      <c r="K70" s="412"/>
      <c r="L70" s="412"/>
      <c r="M70" s="412"/>
      <c r="N70" s="416" t="s">
        <v>114</v>
      </c>
      <c r="O70" s="417"/>
      <c r="P70" s="418"/>
      <c r="Q70" s="423" t="s">
        <v>115</v>
      </c>
      <c r="R70" s="424"/>
      <c r="S70" s="424"/>
      <c r="T70" s="425"/>
      <c r="U70" s="430" t="s">
        <v>116</v>
      </c>
      <c r="V70" s="398"/>
      <c r="W70" s="402"/>
      <c r="X70" s="403"/>
      <c r="Y70" s="434"/>
      <c r="Z70" s="435"/>
      <c r="AA70" s="435"/>
      <c r="AB70" s="435"/>
      <c r="AC70" s="436"/>
      <c r="AD70" s="406"/>
      <c r="AE70" s="8"/>
    </row>
    <row r="71" spans="1:32" ht="18" customHeight="1" x14ac:dyDescent="0.2">
      <c r="A71" s="344"/>
      <c r="B71" s="320"/>
      <c r="C71" s="407"/>
      <c r="D71" s="409"/>
      <c r="E71" s="409"/>
      <c r="F71" s="413"/>
      <c r="G71" s="412"/>
      <c r="H71" s="412"/>
      <c r="I71" s="412"/>
      <c r="J71" s="412"/>
      <c r="K71" s="412"/>
      <c r="L71" s="412"/>
      <c r="M71" s="412"/>
      <c r="N71" s="419"/>
      <c r="O71" s="417"/>
      <c r="P71" s="418"/>
      <c r="Q71" s="426"/>
      <c r="R71" s="424"/>
      <c r="S71" s="424"/>
      <c r="T71" s="425"/>
      <c r="U71" s="381"/>
      <c r="V71" s="398"/>
      <c r="W71" s="402"/>
      <c r="X71" s="403"/>
      <c r="Y71" s="434"/>
      <c r="Z71" s="435"/>
      <c r="AA71" s="435"/>
      <c r="AB71" s="435"/>
      <c r="AC71" s="436"/>
      <c r="AD71" s="406"/>
      <c r="AE71" s="8"/>
    </row>
    <row r="72" spans="1:32" ht="12" customHeight="1" thickBot="1" x14ac:dyDescent="0.25">
      <c r="A72" s="345"/>
      <c r="B72" s="321"/>
      <c r="C72" s="408"/>
      <c r="D72" s="410"/>
      <c r="E72" s="410"/>
      <c r="F72" s="414"/>
      <c r="G72" s="415"/>
      <c r="H72" s="415"/>
      <c r="I72" s="415"/>
      <c r="J72" s="415"/>
      <c r="K72" s="415"/>
      <c r="L72" s="415"/>
      <c r="M72" s="415"/>
      <c r="N72" s="420"/>
      <c r="O72" s="421"/>
      <c r="P72" s="422"/>
      <c r="Q72" s="427"/>
      <c r="R72" s="428"/>
      <c r="S72" s="428"/>
      <c r="T72" s="429"/>
      <c r="U72" s="382"/>
      <c r="V72" s="399"/>
      <c r="W72" s="404"/>
      <c r="X72" s="405"/>
      <c r="Y72" s="437"/>
      <c r="Z72" s="438"/>
      <c r="AA72" s="438"/>
      <c r="AB72" s="438"/>
      <c r="AC72" s="439"/>
      <c r="AD72" s="406"/>
      <c r="AE72" s="8"/>
    </row>
    <row r="73" spans="1:32" ht="45" customHeight="1" x14ac:dyDescent="0.2">
      <c r="A73" s="440">
        <v>1</v>
      </c>
      <c r="B73" s="442" t="s">
        <v>25</v>
      </c>
      <c r="C73" s="442" t="s">
        <v>97</v>
      </c>
      <c r="D73" s="442" t="s">
        <v>170</v>
      </c>
      <c r="E73" s="442" t="s">
        <v>98</v>
      </c>
      <c r="F73" s="455" t="s">
        <v>100</v>
      </c>
      <c r="G73" s="447"/>
      <c r="H73" s="447"/>
      <c r="I73" s="447"/>
      <c r="J73" s="447"/>
      <c r="K73" s="447"/>
      <c r="L73" s="447"/>
      <c r="M73" s="447"/>
      <c r="N73" s="188" t="s">
        <v>101</v>
      </c>
      <c r="O73" s="184" t="s">
        <v>171</v>
      </c>
      <c r="P73" s="189" t="s">
        <v>102</v>
      </c>
      <c r="Q73" s="255">
        <v>9</v>
      </c>
      <c r="R73" s="184" t="s">
        <v>140</v>
      </c>
      <c r="S73" s="185">
        <v>9</v>
      </c>
      <c r="T73" s="256">
        <v>9</v>
      </c>
      <c r="U73" s="187">
        <f>Q73/T73</f>
        <v>1</v>
      </c>
      <c r="V73" s="257"/>
      <c r="W73" s="444"/>
      <c r="X73" s="445"/>
      <c r="Y73" s="446"/>
      <c r="Z73" s="447"/>
      <c r="AA73" s="447"/>
      <c r="AB73" s="447"/>
      <c r="AC73" s="448"/>
      <c r="AD73" s="8"/>
      <c r="AE73" s="8"/>
    </row>
    <row r="74" spans="1:32" ht="45" customHeight="1" thickBot="1" x14ac:dyDescent="0.25">
      <c r="A74" s="441"/>
      <c r="B74" s="443"/>
      <c r="C74" s="443"/>
      <c r="D74" s="443"/>
      <c r="E74" s="443"/>
      <c r="F74" s="449" t="s">
        <v>172</v>
      </c>
      <c r="G74" s="450"/>
      <c r="H74" s="450"/>
      <c r="I74" s="450"/>
      <c r="J74" s="450"/>
      <c r="K74" s="450"/>
      <c r="L74" s="450"/>
      <c r="M74" s="450"/>
      <c r="N74" s="236" t="s">
        <v>173</v>
      </c>
      <c r="O74" s="233" t="s">
        <v>103</v>
      </c>
      <c r="P74" s="237" t="s">
        <v>174</v>
      </c>
      <c r="Q74" s="258">
        <v>148</v>
      </c>
      <c r="R74" s="233" t="s">
        <v>103</v>
      </c>
      <c r="S74" s="259">
        <v>170</v>
      </c>
      <c r="T74" s="260">
        <v>170</v>
      </c>
      <c r="U74" s="166">
        <f>Q74/T74</f>
        <v>0.87058823529411766</v>
      </c>
      <c r="V74" s="261"/>
      <c r="W74" s="451"/>
      <c r="X74" s="452"/>
      <c r="Y74" s="453"/>
      <c r="Z74" s="450"/>
      <c r="AA74" s="450"/>
      <c r="AB74" s="450"/>
      <c r="AC74" s="454"/>
      <c r="AD74" s="8"/>
      <c r="AE74" s="8"/>
    </row>
    <row r="75" spans="1:32" ht="12" customHeight="1" x14ac:dyDescent="0.2">
      <c r="A75" s="22"/>
      <c r="B75" s="14"/>
      <c r="C75" s="14"/>
      <c r="D75" s="14"/>
      <c r="E75" s="14"/>
      <c r="F75" s="15"/>
      <c r="G75" s="25"/>
      <c r="H75" s="25"/>
      <c r="I75" s="262"/>
      <c r="J75" s="262"/>
      <c r="K75" s="263"/>
      <c r="L75" s="262"/>
      <c r="M75" s="262"/>
      <c r="N75" s="254"/>
      <c r="O75" s="245"/>
      <c r="P75" s="254"/>
      <c r="Q75" s="264"/>
      <c r="R75" s="245"/>
      <c r="S75" s="246"/>
      <c r="T75" s="265"/>
      <c r="U75" s="248"/>
      <c r="V75" s="254"/>
      <c r="W75" s="254"/>
      <c r="X75" s="266"/>
      <c r="Y75" s="267"/>
      <c r="Z75" s="25"/>
      <c r="AA75" s="30"/>
      <c r="AB75" s="25"/>
      <c r="AC75" s="25"/>
      <c r="AD75" s="8"/>
      <c r="AE75" s="8"/>
    </row>
    <row r="76" spans="1:32" ht="39.75" customHeight="1" x14ac:dyDescent="0.2">
      <c r="A76" s="18" t="s">
        <v>104</v>
      </c>
    </row>
    <row r="77" spans="1:32" customFormat="1" ht="39.9" customHeight="1" x14ac:dyDescent="0.2">
      <c r="A77" s="172"/>
      <c r="B77" s="173" t="s">
        <v>223</v>
      </c>
      <c r="C77" s="172"/>
      <c r="D77" s="172"/>
      <c r="E77" s="172"/>
      <c r="F77" s="314"/>
      <c r="G77" s="314"/>
      <c r="H77" s="314"/>
      <c r="I77" s="314"/>
      <c r="J77" s="314"/>
      <c r="K77" s="314"/>
      <c r="L77" s="314"/>
      <c r="M77" s="268"/>
      <c r="N77" s="315"/>
      <c r="O77" s="315"/>
      <c r="P77" s="315"/>
      <c r="Q77" s="315"/>
      <c r="R77" s="315"/>
      <c r="S77" s="315"/>
      <c r="T77" s="315"/>
      <c r="U77" s="268"/>
      <c r="V77" s="314"/>
      <c r="W77" s="314"/>
      <c r="X77" s="314"/>
      <c r="Y77" s="314"/>
      <c r="Z77" s="314"/>
      <c r="AA77" s="314"/>
      <c r="AB77" s="314"/>
      <c r="AC77" s="174"/>
      <c r="AD77" s="175"/>
      <c r="AE77" s="175"/>
    </row>
    <row r="78" spans="1:32" ht="12" customHeight="1" x14ac:dyDescent="0.2">
      <c r="A78" s="18"/>
      <c r="AA78" s="33"/>
      <c r="AB78" s="10"/>
      <c r="AD78" s="10"/>
      <c r="AE78" s="10"/>
      <c r="AF78" s="8"/>
    </row>
    <row r="79" spans="1:32" ht="39.75" customHeight="1" x14ac:dyDescent="0.2">
      <c r="A79" s="18" t="s">
        <v>149</v>
      </c>
      <c r="AA79" s="33"/>
      <c r="AB79" s="10"/>
      <c r="AD79" s="10"/>
      <c r="AE79" s="10"/>
      <c r="AF79" s="8"/>
    </row>
    <row r="80" spans="1:32" customFormat="1" ht="39.9" customHeight="1" x14ac:dyDescent="0.2">
      <c r="A80" s="172"/>
      <c r="B80" s="173" t="s">
        <v>223</v>
      </c>
      <c r="C80" s="172"/>
      <c r="D80" s="172"/>
      <c r="E80" s="172"/>
      <c r="F80" s="314"/>
      <c r="G80" s="314"/>
      <c r="H80" s="314"/>
      <c r="I80" s="314"/>
      <c r="J80" s="314"/>
      <c r="K80" s="314"/>
      <c r="L80" s="314"/>
      <c r="M80" s="268"/>
      <c r="N80" s="315"/>
      <c r="O80" s="315"/>
      <c r="P80" s="315"/>
      <c r="Q80" s="315"/>
      <c r="R80" s="315"/>
      <c r="S80" s="315"/>
      <c r="T80" s="315"/>
      <c r="U80" s="268"/>
      <c r="V80" s="314"/>
      <c r="W80" s="314"/>
      <c r="X80" s="314"/>
      <c r="Y80" s="314"/>
      <c r="Z80" s="314"/>
      <c r="AA80" s="314"/>
      <c r="AB80" s="314"/>
      <c r="AC80" s="174"/>
      <c r="AD80" s="175"/>
      <c r="AE80" s="175"/>
    </row>
    <row r="81" spans="1:32" ht="12" customHeight="1" x14ac:dyDescent="0.2">
      <c r="A81" s="18"/>
      <c r="AA81" s="33"/>
      <c r="AB81" s="10"/>
      <c r="AD81" s="10"/>
      <c r="AE81" s="10"/>
      <c r="AF81" s="8"/>
    </row>
    <row r="82" spans="1:32" ht="39.75" customHeight="1" x14ac:dyDescent="0.2">
      <c r="A82" s="18" t="s">
        <v>150</v>
      </c>
      <c r="AA82" s="33"/>
      <c r="AB82" s="10"/>
      <c r="AD82" s="10"/>
      <c r="AE82" s="10"/>
      <c r="AF82" s="8"/>
    </row>
    <row r="83" spans="1:32" customFormat="1" ht="39.9" customHeight="1" x14ac:dyDescent="0.2">
      <c r="A83" s="172"/>
      <c r="B83" s="173" t="s">
        <v>223</v>
      </c>
      <c r="C83" s="172"/>
      <c r="D83" s="172"/>
      <c r="E83" s="172"/>
      <c r="F83" s="314"/>
      <c r="G83" s="314"/>
      <c r="H83" s="314"/>
      <c r="I83" s="314"/>
      <c r="J83" s="314"/>
      <c r="K83" s="314"/>
      <c r="L83" s="314"/>
      <c r="M83" s="268"/>
      <c r="N83" s="315"/>
      <c r="O83" s="315"/>
      <c r="P83" s="315"/>
      <c r="Q83" s="315"/>
      <c r="R83" s="315"/>
      <c r="S83" s="315"/>
      <c r="T83" s="315"/>
      <c r="U83" s="268"/>
      <c r="V83" s="314"/>
      <c r="W83" s="314"/>
      <c r="X83" s="314"/>
      <c r="Y83" s="314"/>
      <c r="Z83" s="314"/>
      <c r="AA83" s="314"/>
      <c r="AB83" s="314"/>
      <c r="AC83" s="174"/>
      <c r="AD83" s="175"/>
      <c r="AE83" s="175"/>
    </row>
    <row r="84" spans="1:32" ht="12" customHeight="1" x14ac:dyDescent="0.2">
      <c r="A84" s="18"/>
    </row>
    <row r="85" spans="1:32" ht="28.2" x14ac:dyDescent="0.2">
      <c r="A85" s="18" t="s">
        <v>105</v>
      </c>
    </row>
    <row r="86" spans="1:32" customFormat="1" ht="39.9" customHeight="1" x14ac:dyDescent="0.2">
      <c r="A86" s="172"/>
      <c r="B86" s="173" t="s">
        <v>223</v>
      </c>
      <c r="C86" s="172"/>
      <c r="D86" s="172"/>
      <c r="E86" s="172"/>
      <c r="F86" s="314"/>
      <c r="G86" s="314"/>
      <c r="H86" s="314"/>
      <c r="I86" s="314"/>
      <c r="J86" s="314"/>
      <c r="K86" s="314"/>
      <c r="L86" s="314"/>
      <c r="M86" s="268"/>
      <c r="N86" s="315"/>
      <c r="O86" s="315"/>
      <c r="P86" s="315"/>
      <c r="Q86" s="315"/>
      <c r="R86" s="315"/>
      <c r="S86" s="315"/>
      <c r="T86" s="315"/>
      <c r="U86" s="268"/>
      <c r="V86" s="314"/>
      <c r="W86" s="314"/>
      <c r="X86" s="314"/>
      <c r="Y86" s="314"/>
      <c r="Z86" s="314"/>
      <c r="AA86" s="314"/>
      <c r="AB86" s="314"/>
      <c r="AC86" s="174"/>
      <c r="AD86" s="175"/>
      <c r="AE86" s="175"/>
    </row>
    <row r="87" spans="1:32" s="5" customFormat="1" ht="12" customHeight="1" x14ac:dyDescent="0.2">
      <c r="A87" s="23"/>
      <c r="F87" s="9"/>
      <c r="G87" s="9"/>
      <c r="H87" s="9"/>
      <c r="I87" s="178"/>
      <c r="J87" s="269"/>
      <c r="K87" s="270"/>
      <c r="L87" s="269"/>
      <c r="M87" s="269"/>
      <c r="N87" s="269"/>
      <c r="O87" s="269"/>
      <c r="P87" s="269"/>
      <c r="Q87" s="178"/>
      <c r="R87" s="269"/>
      <c r="S87" s="270"/>
      <c r="T87" s="269"/>
      <c r="U87" s="269"/>
      <c r="V87" s="269"/>
      <c r="W87" s="269"/>
      <c r="X87" s="269"/>
      <c r="Y87" s="178"/>
      <c r="Z87" s="9"/>
      <c r="AA87" s="31"/>
      <c r="AB87" s="9"/>
      <c r="AC87" s="9"/>
      <c r="AD87" s="9"/>
      <c r="AE87" s="9"/>
    </row>
    <row r="88" spans="1:32" s="1" customFormat="1" ht="36.75" customHeight="1" x14ac:dyDescent="0.2">
      <c r="A88" s="19" t="s">
        <v>220</v>
      </c>
      <c r="F88" s="4"/>
      <c r="G88" s="4"/>
      <c r="H88" s="4"/>
      <c r="I88" s="271"/>
      <c r="J88" s="272"/>
      <c r="K88" s="273"/>
      <c r="L88" s="272"/>
      <c r="M88" s="272"/>
      <c r="N88" s="272"/>
      <c r="O88" s="272"/>
      <c r="P88" s="272"/>
      <c r="Q88" s="271"/>
      <c r="R88" s="272"/>
      <c r="S88" s="273"/>
      <c r="T88" s="272"/>
      <c r="U88" s="272"/>
      <c r="V88" s="272"/>
      <c r="W88" s="272"/>
      <c r="X88" s="272"/>
      <c r="Y88" s="271"/>
      <c r="Z88" s="4"/>
      <c r="AA88" s="32"/>
      <c r="AB88" s="4"/>
      <c r="AC88" s="4"/>
      <c r="AD88" s="4"/>
      <c r="AE88" s="4"/>
    </row>
    <row r="89" spans="1:32" s="1" customFormat="1" ht="12" customHeight="1" thickBot="1" x14ac:dyDescent="0.25">
      <c r="A89" s="19"/>
      <c r="F89" s="4"/>
      <c r="G89" s="4"/>
      <c r="H89" s="4"/>
      <c r="I89" s="271"/>
      <c r="J89" s="272"/>
      <c r="K89" s="273"/>
      <c r="L89" s="272"/>
      <c r="M89" s="272"/>
      <c r="N89" s="272"/>
      <c r="O89" s="272"/>
      <c r="P89" s="272"/>
      <c r="Q89" s="271"/>
      <c r="R89" s="272"/>
      <c r="S89" s="273"/>
      <c r="T89" s="272"/>
      <c r="U89" s="272"/>
      <c r="V89" s="272"/>
      <c r="W89" s="272"/>
      <c r="X89" s="272"/>
      <c r="Y89" s="271"/>
      <c r="Z89" s="4"/>
      <c r="AA89" s="32"/>
      <c r="AB89" s="4"/>
      <c r="AC89" s="4"/>
      <c r="AD89" s="4"/>
      <c r="AE89" s="4"/>
    </row>
    <row r="90" spans="1:32" s="5" customFormat="1" ht="35.1" customHeight="1" thickBot="1" x14ac:dyDescent="0.25">
      <c r="A90" s="456" t="s">
        <v>138</v>
      </c>
      <c r="B90" s="346" t="s">
        <v>106</v>
      </c>
      <c r="C90" s="347"/>
      <c r="D90" s="347"/>
      <c r="E90" s="348"/>
      <c r="F90" s="349" t="s">
        <v>119</v>
      </c>
      <c r="G90" s="350"/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1"/>
      <c r="AD90" s="459" t="s">
        <v>110</v>
      </c>
      <c r="AE90" s="432"/>
      <c r="AF90" s="433"/>
    </row>
    <row r="91" spans="1:32" s="5" customFormat="1" ht="35.1" customHeight="1" thickBot="1" x14ac:dyDescent="0.25">
      <c r="A91" s="457"/>
      <c r="B91" s="319" t="s">
        <v>139</v>
      </c>
      <c r="C91" s="322" t="s">
        <v>2</v>
      </c>
      <c r="D91" s="325" t="s">
        <v>0</v>
      </c>
      <c r="E91" s="325" t="s">
        <v>1</v>
      </c>
      <c r="F91" s="352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3"/>
      <c r="T91" s="353"/>
      <c r="U91" s="353"/>
      <c r="V91" s="353"/>
      <c r="W91" s="353"/>
      <c r="X91" s="353"/>
      <c r="Y91" s="353"/>
      <c r="Z91" s="353"/>
      <c r="AA91" s="353"/>
      <c r="AB91" s="353"/>
      <c r="AC91" s="354"/>
      <c r="AD91" s="411"/>
      <c r="AE91" s="435"/>
      <c r="AF91" s="436"/>
    </row>
    <row r="92" spans="1:32" s="5" customFormat="1" ht="39.9" customHeight="1" thickBot="1" x14ac:dyDescent="0.25">
      <c r="A92" s="457"/>
      <c r="B92" s="320"/>
      <c r="C92" s="323"/>
      <c r="D92" s="326"/>
      <c r="E92" s="326"/>
      <c r="F92" s="334" t="s">
        <v>111</v>
      </c>
      <c r="G92" s="335"/>
      <c r="H92" s="335"/>
      <c r="I92" s="335"/>
      <c r="J92" s="335"/>
      <c r="K92" s="335"/>
      <c r="L92" s="335"/>
      <c r="M92" s="336"/>
      <c r="N92" s="367" t="s">
        <v>112</v>
      </c>
      <c r="O92" s="368"/>
      <c r="P92" s="368"/>
      <c r="Q92" s="368"/>
      <c r="R92" s="368"/>
      <c r="S92" s="368"/>
      <c r="T92" s="368"/>
      <c r="U92" s="369"/>
      <c r="V92" s="334" t="s">
        <v>113</v>
      </c>
      <c r="W92" s="335"/>
      <c r="X92" s="335"/>
      <c r="Y92" s="335"/>
      <c r="Z92" s="335"/>
      <c r="AA92" s="335"/>
      <c r="AB92" s="335"/>
      <c r="AC92" s="336"/>
      <c r="AD92" s="411"/>
      <c r="AE92" s="435"/>
      <c r="AF92" s="436"/>
    </row>
    <row r="93" spans="1:32" s="5" customFormat="1" ht="24.9" customHeight="1" x14ac:dyDescent="0.2">
      <c r="A93" s="457"/>
      <c r="B93" s="320"/>
      <c r="C93" s="323"/>
      <c r="D93" s="326"/>
      <c r="E93" s="326"/>
      <c r="F93" s="370" t="s">
        <v>131</v>
      </c>
      <c r="G93" s="371"/>
      <c r="H93" s="371"/>
      <c r="I93" s="376" t="s">
        <v>115</v>
      </c>
      <c r="J93" s="377"/>
      <c r="K93" s="377"/>
      <c r="L93" s="377"/>
      <c r="M93" s="380" t="s">
        <v>116</v>
      </c>
      <c r="N93" s="337" t="s">
        <v>224</v>
      </c>
      <c r="O93" s="338"/>
      <c r="P93" s="338"/>
      <c r="Q93" s="376" t="s">
        <v>115</v>
      </c>
      <c r="R93" s="377"/>
      <c r="S93" s="377"/>
      <c r="T93" s="377"/>
      <c r="U93" s="380" t="s">
        <v>116</v>
      </c>
      <c r="V93" s="337" t="s">
        <v>224</v>
      </c>
      <c r="W93" s="338"/>
      <c r="X93" s="338"/>
      <c r="Y93" s="328" t="s">
        <v>115</v>
      </c>
      <c r="Z93" s="329"/>
      <c r="AA93" s="329"/>
      <c r="AB93" s="329"/>
      <c r="AC93" s="332" t="s">
        <v>116</v>
      </c>
      <c r="AD93" s="411"/>
      <c r="AE93" s="435"/>
      <c r="AF93" s="436"/>
    </row>
    <row r="94" spans="1:32" s="5" customFormat="1" ht="24.9" customHeight="1" x14ac:dyDescent="0.2">
      <c r="A94" s="457"/>
      <c r="B94" s="320"/>
      <c r="C94" s="323"/>
      <c r="D94" s="326"/>
      <c r="E94" s="326"/>
      <c r="F94" s="372"/>
      <c r="G94" s="373"/>
      <c r="H94" s="373"/>
      <c r="I94" s="378"/>
      <c r="J94" s="378"/>
      <c r="K94" s="378"/>
      <c r="L94" s="378"/>
      <c r="M94" s="381"/>
      <c r="N94" s="339"/>
      <c r="O94" s="340"/>
      <c r="P94" s="340"/>
      <c r="Q94" s="378"/>
      <c r="R94" s="378"/>
      <c r="S94" s="378"/>
      <c r="T94" s="378"/>
      <c r="U94" s="381"/>
      <c r="V94" s="339"/>
      <c r="W94" s="340"/>
      <c r="X94" s="340"/>
      <c r="Y94" s="330"/>
      <c r="Z94" s="330"/>
      <c r="AA94" s="330"/>
      <c r="AB94" s="330"/>
      <c r="AC94" s="322"/>
      <c r="AD94" s="411"/>
      <c r="AE94" s="435"/>
      <c r="AF94" s="436"/>
    </row>
    <row r="95" spans="1:32" s="5" customFormat="1" ht="24.75" customHeight="1" thickBot="1" x14ac:dyDescent="0.25">
      <c r="A95" s="458"/>
      <c r="B95" s="321"/>
      <c r="C95" s="324"/>
      <c r="D95" s="327"/>
      <c r="E95" s="327"/>
      <c r="F95" s="374"/>
      <c r="G95" s="375"/>
      <c r="H95" s="375"/>
      <c r="I95" s="379"/>
      <c r="J95" s="379"/>
      <c r="K95" s="379"/>
      <c r="L95" s="379"/>
      <c r="M95" s="382"/>
      <c r="N95" s="341"/>
      <c r="O95" s="342"/>
      <c r="P95" s="342"/>
      <c r="Q95" s="379"/>
      <c r="R95" s="379"/>
      <c r="S95" s="379"/>
      <c r="T95" s="379"/>
      <c r="U95" s="382"/>
      <c r="V95" s="341"/>
      <c r="W95" s="342"/>
      <c r="X95" s="342"/>
      <c r="Y95" s="331"/>
      <c r="Z95" s="331"/>
      <c r="AA95" s="331"/>
      <c r="AB95" s="331"/>
      <c r="AC95" s="333"/>
      <c r="AD95" s="460"/>
      <c r="AE95" s="438"/>
      <c r="AF95" s="439"/>
    </row>
    <row r="96" spans="1:32" ht="45" customHeight="1" x14ac:dyDescent="0.2">
      <c r="A96" s="34">
        <v>1</v>
      </c>
      <c r="B96" s="34" t="s">
        <v>120</v>
      </c>
      <c r="C96" s="34" t="s">
        <v>121</v>
      </c>
      <c r="D96" s="34" t="s">
        <v>151</v>
      </c>
      <c r="E96" s="35" t="s">
        <v>122</v>
      </c>
      <c r="F96" s="36" t="s">
        <v>141</v>
      </c>
      <c r="G96" s="37"/>
      <c r="H96" s="38"/>
      <c r="I96" s="274"/>
      <c r="J96" s="275"/>
      <c r="K96" s="276"/>
      <c r="L96" s="277"/>
      <c r="M96" s="278"/>
      <c r="N96" s="279" t="s">
        <v>132</v>
      </c>
      <c r="O96" s="275" t="s">
        <v>140</v>
      </c>
      <c r="P96" s="280" t="s">
        <v>133</v>
      </c>
      <c r="Q96" s="281">
        <v>586096080</v>
      </c>
      <c r="R96" s="275" t="s">
        <v>140</v>
      </c>
      <c r="S96" s="282">
        <v>22033688</v>
      </c>
      <c r="T96" s="283">
        <v>21198716</v>
      </c>
      <c r="U96" s="165">
        <f>Q96/T96</f>
        <v>27.647716022045863</v>
      </c>
      <c r="V96" s="284" t="s">
        <v>141</v>
      </c>
      <c r="W96" s="285"/>
      <c r="X96" s="286"/>
      <c r="Y96" s="274"/>
      <c r="Z96" s="39"/>
      <c r="AA96" s="42"/>
      <c r="AB96" s="43"/>
      <c r="AC96" s="40"/>
      <c r="AD96" s="467"/>
      <c r="AE96" s="468"/>
      <c r="AF96" s="469"/>
    </row>
    <row r="97" spans="1:33" ht="45" customHeight="1" x14ac:dyDescent="0.2">
      <c r="A97" s="34">
        <v>2</v>
      </c>
      <c r="B97" s="34" t="s">
        <v>120</v>
      </c>
      <c r="C97" s="34" t="s">
        <v>121</v>
      </c>
      <c r="D97" s="34" t="s">
        <v>152</v>
      </c>
      <c r="E97" s="35" t="s">
        <v>123</v>
      </c>
      <c r="F97" s="36" t="s">
        <v>141</v>
      </c>
      <c r="G97" s="37"/>
      <c r="H97" s="38"/>
      <c r="I97" s="274"/>
      <c r="J97" s="275"/>
      <c r="K97" s="276"/>
      <c r="L97" s="277"/>
      <c r="M97" s="278"/>
      <c r="N97" s="475" t="s">
        <v>141</v>
      </c>
      <c r="O97" s="476"/>
      <c r="P97" s="477"/>
      <c r="Q97" s="281"/>
      <c r="R97" s="275"/>
      <c r="S97" s="282"/>
      <c r="T97" s="287"/>
      <c r="U97" s="165"/>
      <c r="V97" s="279" t="s">
        <v>132</v>
      </c>
      <c r="W97" s="275" t="s">
        <v>140</v>
      </c>
      <c r="X97" s="280" t="s">
        <v>133</v>
      </c>
      <c r="Y97" s="288">
        <v>177212856</v>
      </c>
      <c r="Z97" s="46" t="s">
        <v>140</v>
      </c>
      <c r="AA97" s="42">
        <v>25380695</v>
      </c>
      <c r="AB97" s="287">
        <v>9563006</v>
      </c>
      <c r="AC97" s="41">
        <f>Y97/AB97</f>
        <v>18.531082799697081</v>
      </c>
      <c r="AD97" s="467"/>
      <c r="AE97" s="468"/>
      <c r="AF97" s="469"/>
    </row>
    <row r="98" spans="1:33" ht="45" customHeight="1" x14ac:dyDescent="0.2">
      <c r="A98" s="47">
        <v>3</v>
      </c>
      <c r="B98" s="48" t="s">
        <v>120</v>
      </c>
      <c r="C98" s="48" t="s">
        <v>124</v>
      </c>
      <c r="D98" s="48" t="s">
        <v>125</v>
      </c>
      <c r="E98" s="49" t="s">
        <v>153</v>
      </c>
      <c r="F98" s="50" t="s">
        <v>132</v>
      </c>
      <c r="G98" s="51" t="s">
        <v>140</v>
      </c>
      <c r="H98" s="52" t="s">
        <v>133</v>
      </c>
      <c r="I98" s="289">
        <v>502091832</v>
      </c>
      <c r="J98" s="116" t="s">
        <v>140</v>
      </c>
      <c r="K98" s="290">
        <v>228280000</v>
      </c>
      <c r="L98" s="291">
        <v>228280000</v>
      </c>
      <c r="M98" s="120">
        <f>I98/L98</f>
        <v>2.1994560714911513</v>
      </c>
      <c r="N98" s="197" t="s">
        <v>141</v>
      </c>
      <c r="O98" s="292"/>
      <c r="P98" s="293"/>
      <c r="Q98" s="118"/>
      <c r="R98" s="116"/>
      <c r="S98" s="119"/>
      <c r="T98" s="294"/>
      <c r="U98" s="200"/>
      <c r="V98" s="197" t="s">
        <v>141</v>
      </c>
      <c r="W98" s="292"/>
      <c r="X98" s="293"/>
      <c r="Y98" s="118"/>
      <c r="Z98" s="51"/>
      <c r="AA98" s="57"/>
      <c r="AB98" s="294"/>
      <c r="AC98" s="56"/>
      <c r="AD98" s="464"/>
      <c r="AE98" s="465"/>
      <c r="AF98" s="466"/>
    </row>
    <row r="99" spans="1:33" ht="45" customHeight="1" x14ac:dyDescent="0.2">
      <c r="A99" s="47">
        <v>4</v>
      </c>
      <c r="B99" s="48" t="s">
        <v>120</v>
      </c>
      <c r="C99" s="48" t="s">
        <v>124</v>
      </c>
      <c r="D99" s="48" t="s">
        <v>126</v>
      </c>
      <c r="E99" s="49" t="s">
        <v>212</v>
      </c>
      <c r="F99" s="50" t="s">
        <v>132</v>
      </c>
      <c r="G99" s="51" t="s">
        <v>140</v>
      </c>
      <c r="H99" s="52" t="s">
        <v>133</v>
      </c>
      <c r="I99" s="289">
        <v>2046493020</v>
      </c>
      <c r="J99" s="116" t="s">
        <v>140</v>
      </c>
      <c r="K99" s="290">
        <v>1724629000</v>
      </c>
      <c r="L99" s="291">
        <v>1724629000</v>
      </c>
      <c r="M99" s="120">
        <f>I99/L99</f>
        <v>1.1866279762198131</v>
      </c>
      <c r="N99" s="197" t="s">
        <v>141</v>
      </c>
      <c r="O99" s="292"/>
      <c r="P99" s="293"/>
      <c r="Q99" s="118"/>
      <c r="R99" s="116"/>
      <c r="S99" s="119"/>
      <c r="T99" s="294"/>
      <c r="U99" s="200"/>
      <c r="V99" s="197" t="s">
        <v>141</v>
      </c>
      <c r="W99" s="292"/>
      <c r="X99" s="293"/>
      <c r="Y99" s="118"/>
      <c r="Z99" s="51"/>
      <c r="AA99" s="57"/>
      <c r="AB99" s="294"/>
      <c r="AC99" s="56"/>
      <c r="AD99" s="464"/>
      <c r="AE99" s="465"/>
      <c r="AF99" s="466"/>
    </row>
    <row r="100" spans="1:33" ht="45" customHeight="1" x14ac:dyDescent="0.2">
      <c r="A100" s="47">
        <v>5</v>
      </c>
      <c r="B100" s="48" t="s">
        <v>120</v>
      </c>
      <c r="C100" s="48" t="s">
        <v>124</v>
      </c>
      <c r="D100" s="48" t="s">
        <v>127</v>
      </c>
      <c r="E100" s="58" t="s">
        <v>213</v>
      </c>
      <c r="F100" s="50" t="s">
        <v>132</v>
      </c>
      <c r="G100" s="51" t="s">
        <v>140</v>
      </c>
      <c r="H100" s="52" t="s">
        <v>133</v>
      </c>
      <c r="I100" s="289">
        <v>1408773628</v>
      </c>
      <c r="J100" s="116" t="s">
        <v>140</v>
      </c>
      <c r="K100" s="290">
        <v>621937000</v>
      </c>
      <c r="L100" s="291">
        <v>621937000</v>
      </c>
      <c r="M100" s="120">
        <f>I100/L100</f>
        <v>2.2651387970164181</v>
      </c>
      <c r="N100" s="197" t="s">
        <v>141</v>
      </c>
      <c r="O100" s="292"/>
      <c r="P100" s="293"/>
      <c r="Q100" s="118"/>
      <c r="R100" s="116"/>
      <c r="S100" s="119"/>
      <c r="T100" s="294"/>
      <c r="U100" s="200"/>
      <c r="V100" s="197" t="s">
        <v>141</v>
      </c>
      <c r="W100" s="292"/>
      <c r="X100" s="293"/>
      <c r="Y100" s="118"/>
      <c r="Z100" s="51"/>
      <c r="AA100" s="57"/>
      <c r="AB100" s="294"/>
      <c r="AC100" s="56"/>
      <c r="AD100" s="464"/>
      <c r="AE100" s="465"/>
      <c r="AF100" s="466"/>
    </row>
    <row r="101" spans="1:33" ht="45" customHeight="1" x14ac:dyDescent="0.2">
      <c r="A101" s="47">
        <v>6</v>
      </c>
      <c r="B101" s="48" t="s">
        <v>120</v>
      </c>
      <c r="C101" s="48" t="s">
        <v>124</v>
      </c>
      <c r="D101" s="48" t="s">
        <v>128</v>
      </c>
      <c r="E101" s="49" t="s">
        <v>214</v>
      </c>
      <c r="F101" s="50" t="s">
        <v>132</v>
      </c>
      <c r="G101" s="51" t="s">
        <v>140</v>
      </c>
      <c r="H101" s="52" t="s">
        <v>133</v>
      </c>
      <c r="I101" s="289">
        <v>5271857796</v>
      </c>
      <c r="J101" s="116" t="s">
        <v>140</v>
      </c>
      <c r="K101" s="290">
        <v>4442721000</v>
      </c>
      <c r="L101" s="291">
        <v>4442721000</v>
      </c>
      <c r="M101" s="120">
        <f>I101/L101</f>
        <v>1.1866281488304127</v>
      </c>
      <c r="N101" s="197" t="s">
        <v>141</v>
      </c>
      <c r="O101" s="292"/>
      <c r="P101" s="293"/>
      <c r="Q101" s="118"/>
      <c r="R101" s="116"/>
      <c r="S101" s="119"/>
      <c r="T101" s="294"/>
      <c r="U101" s="200"/>
      <c r="V101" s="115" t="s">
        <v>132</v>
      </c>
      <c r="W101" s="116" t="s">
        <v>140</v>
      </c>
      <c r="X101" s="117" t="s">
        <v>133</v>
      </c>
      <c r="Y101" s="295">
        <v>241647608</v>
      </c>
      <c r="Z101" s="51" t="s">
        <v>140</v>
      </c>
      <c r="AA101" s="57">
        <v>42441526</v>
      </c>
      <c r="AB101" s="294">
        <v>23211525</v>
      </c>
      <c r="AC101" s="53">
        <f>Y101/AB101</f>
        <v>10.410673490862836</v>
      </c>
      <c r="AD101" s="464"/>
      <c r="AE101" s="465"/>
      <c r="AF101" s="466"/>
    </row>
    <row r="102" spans="1:33" ht="45" customHeight="1" x14ac:dyDescent="0.2">
      <c r="A102" s="34">
        <v>7</v>
      </c>
      <c r="B102" s="34" t="s">
        <v>120</v>
      </c>
      <c r="C102" s="34" t="s">
        <v>129</v>
      </c>
      <c r="D102" s="34" t="s">
        <v>130</v>
      </c>
      <c r="E102" s="35" t="s">
        <v>181</v>
      </c>
      <c r="F102" s="44" t="s">
        <v>132</v>
      </c>
      <c r="G102" s="39" t="s">
        <v>140</v>
      </c>
      <c r="H102" s="45" t="s">
        <v>133</v>
      </c>
      <c r="I102" s="281">
        <v>852415227</v>
      </c>
      <c r="J102" s="275" t="s">
        <v>140</v>
      </c>
      <c r="K102" s="282">
        <v>1619000000</v>
      </c>
      <c r="L102" s="277">
        <v>1619000000</v>
      </c>
      <c r="M102" s="165">
        <f>I102/L102</f>
        <v>0.5265072433600988</v>
      </c>
      <c r="N102" s="279"/>
      <c r="O102" s="275"/>
      <c r="P102" s="280"/>
      <c r="Q102" s="281"/>
      <c r="R102" s="275"/>
      <c r="S102" s="276"/>
      <c r="T102" s="287"/>
      <c r="U102" s="165"/>
      <c r="V102" s="284" t="s">
        <v>141</v>
      </c>
      <c r="W102" s="285"/>
      <c r="X102" s="286"/>
      <c r="Y102" s="274"/>
      <c r="Z102" s="39"/>
      <c r="AA102" s="42"/>
      <c r="AB102" s="287"/>
      <c r="AC102" s="40"/>
      <c r="AD102" s="467"/>
      <c r="AE102" s="468"/>
      <c r="AF102" s="469"/>
    </row>
    <row r="103" spans="1:33" ht="45" customHeight="1" x14ac:dyDescent="0.2">
      <c r="A103" s="47">
        <v>8</v>
      </c>
      <c r="B103" s="48" t="s">
        <v>120</v>
      </c>
      <c r="C103" s="48" t="s">
        <v>69</v>
      </c>
      <c r="D103" s="48" t="s">
        <v>188</v>
      </c>
      <c r="E103" s="49" t="s">
        <v>215</v>
      </c>
      <c r="F103" s="87" t="s">
        <v>141</v>
      </c>
      <c r="G103" s="102"/>
      <c r="H103" s="103"/>
      <c r="I103" s="221"/>
      <c r="J103" s="116"/>
      <c r="K103" s="222"/>
      <c r="L103" s="291"/>
      <c r="M103" s="120"/>
      <c r="N103" s="115" t="s">
        <v>132</v>
      </c>
      <c r="O103" s="116" t="s">
        <v>140</v>
      </c>
      <c r="P103" s="117" t="s">
        <v>133</v>
      </c>
      <c r="Q103" s="296">
        <v>404183301</v>
      </c>
      <c r="R103" s="116" t="s">
        <v>140</v>
      </c>
      <c r="S103" s="297">
        <v>14953951</v>
      </c>
      <c r="T103" s="298">
        <v>14237935</v>
      </c>
      <c r="U103" s="120">
        <f>Q103/T103</f>
        <v>28.387775404228211</v>
      </c>
      <c r="V103" s="197" t="s">
        <v>141</v>
      </c>
      <c r="W103" s="292"/>
      <c r="X103" s="293"/>
      <c r="Y103" s="118"/>
      <c r="Z103" s="89"/>
      <c r="AA103" s="57"/>
      <c r="AB103" s="294"/>
      <c r="AC103" s="86"/>
      <c r="AD103" s="464"/>
      <c r="AE103" s="470"/>
      <c r="AF103" s="471"/>
    </row>
    <row r="104" spans="1:33" ht="45" customHeight="1" x14ac:dyDescent="0.2">
      <c r="A104" s="47">
        <v>9</v>
      </c>
      <c r="B104" s="48" t="s">
        <v>120</v>
      </c>
      <c r="C104" s="48" t="s">
        <v>124</v>
      </c>
      <c r="D104" s="48" t="s">
        <v>160</v>
      </c>
      <c r="E104" s="49" t="s">
        <v>216</v>
      </c>
      <c r="F104" s="50" t="s">
        <v>132</v>
      </c>
      <c r="G104" s="51" t="s">
        <v>140</v>
      </c>
      <c r="H104" s="52" t="s">
        <v>133</v>
      </c>
      <c r="I104" s="289">
        <v>1930634869</v>
      </c>
      <c r="J104" s="116" t="s">
        <v>140</v>
      </c>
      <c r="K104" s="290">
        <v>1786013478</v>
      </c>
      <c r="L104" s="291">
        <v>1786013478</v>
      </c>
      <c r="M104" s="120">
        <f>I104/L104</f>
        <v>1.0809744118851492</v>
      </c>
      <c r="N104" s="197" t="s">
        <v>141</v>
      </c>
      <c r="O104" s="292"/>
      <c r="P104" s="293"/>
      <c r="Q104" s="118"/>
      <c r="R104" s="116"/>
      <c r="S104" s="119"/>
      <c r="T104" s="294"/>
      <c r="U104" s="200"/>
      <c r="V104" s="197" t="s">
        <v>141</v>
      </c>
      <c r="W104" s="292"/>
      <c r="X104" s="293"/>
      <c r="Y104" s="295" t="s">
        <v>161</v>
      </c>
      <c r="Z104" s="51" t="s">
        <v>140</v>
      </c>
      <c r="AA104" s="57" t="s">
        <v>180</v>
      </c>
      <c r="AB104" s="294" t="s">
        <v>161</v>
      </c>
      <c r="AC104" s="53"/>
      <c r="AD104" s="472"/>
      <c r="AE104" s="473"/>
      <c r="AF104" s="474"/>
    </row>
    <row r="105" spans="1:33" ht="45" customHeight="1" x14ac:dyDescent="0.2">
      <c r="A105" s="47">
        <v>10</v>
      </c>
      <c r="B105" s="48" t="s">
        <v>120</v>
      </c>
      <c r="C105" s="48" t="s">
        <v>124</v>
      </c>
      <c r="D105" s="48" t="s">
        <v>167</v>
      </c>
      <c r="E105" s="49" t="s">
        <v>217</v>
      </c>
      <c r="F105" s="50" t="s">
        <v>132</v>
      </c>
      <c r="G105" s="51" t="s">
        <v>140</v>
      </c>
      <c r="H105" s="52" t="s">
        <v>133</v>
      </c>
      <c r="I105" s="289">
        <v>6032833469</v>
      </c>
      <c r="J105" s="116" t="s">
        <v>140</v>
      </c>
      <c r="K105" s="290">
        <v>5580921618</v>
      </c>
      <c r="L105" s="291">
        <v>5580921618</v>
      </c>
      <c r="M105" s="120">
        <f>I105/L105</f>
        <v>1.0809744128178509</v>
      </c>
      <c r="N105" s="197" t="s">
        <v>141</v>
      </c>
      <c r="O105" s="292"/>
      <c r="P105" s="293"/>
      <c r="Q105" s="118"/>
      <c r="R105" s="116"/>
      <c r="S105" s="119"/>
      <c r="T105" s="294"/>
      <c r="U105" s="200"/>
      <c r="V105" s="115" t="s">
        <v>132</v>
      </c>
      <c r="W105" s="116" t="s">
        <v>140</v>
      </c>
      <c r="X105" s="117" t="s">
        <v>133</v>
      </c>
      <c r="Y105" s="295">
        <v>536360737</v>
      </c>
      <c r="Z105" s="51" t="s">
        <v>140</v>
      </c>
      <c r="AA105" s="57">
        <v>238961502</v>
      </c>
      <c r="AB105" s="294">
        <v>186445109</v>
      </c>
      <c r="AC105" s="53">
        <f>Y105/AB105</f>
        <v>2.8767755822438872</v>
      </c>
      <c r="AD105" s="472"/>
      <c r="AE105" s="473"/>
      <c r="AF105" s="474"/>
    </row>
    <row r="106" spans="1:33" ht="45" customHeight="1" thickBot="1" x14ac:dyDescent="0.25">
      <c r="A106" s="104">
        <v>11</v>
      </c>
      <c r="B106" s="104" t="s">
        <v>120</v>
      </c>
      <c r="C106" s="104" t="s">
        <v>165</v>
      </c>
      <c r="D106" s="104" t="s">
        <v>164</v>
      </c>
      <c r="E106" s="105" t="s">
        <v>218</v>
      </c>
      <c r="F106" s="106" t="s">
        <v>132</v>
      </c>
      <c r="G106" s="107" t="s">
        <v>140</v>
      </c>
      <c r="H106" s="108" t="s">
        <v>133</v>
      </c>
      <c r="I106" s="299">
        <v>86453723</v>
      </c>
      <c r="J106" s="300" t="s">
        <v>140</v>
      </c>
      <c r="K106" s="301">
        <v>93246731</v>
      </c>
      <c r="L106" s="302">
        <v>93246731</v>
      </c>
      <c r="M106" s="303">
        <f>I106/L106</f>
        <v>0.92715017537719369</v>
      </c>
      <c r="N106" s="304" t="s">
        <v>141</v>
      </c>
      <c r="O106" s="305"/>
      <c r="P106" s="306"/>
      <c r="Q106" s="307"/>
      <c r="R106" s="300"/>
      <c r="S106" s="308"/>
      <c r="T106" s="309"/>
      <c r="U106" s="310"/>
      <c r="V106" s="304" t="s">
        <v>141</v>
      </c>
      <c r="W106" s="305"/>
      <c r="X106" s="306"/>
      <c r="Y106" s="311"/>
      <c r="Z106" s="107"/>
      <c r="AA106" s="111"/>
      <c r="AB106" s="110"/>
      <c r="AC106" s="109"/>
      <c r="AD106" s="461"/>
      <c r="AE106" s="462"/>
      <c r="AF106" s="463"/>
    </row>
    <row r="107" spans="1:33" x14ac:dyDescent="0.2">
      <c r="AG107" s="8"/>
    </row>
  </sheetData>
  <mergeCells count="101">
    <mergeCell ref="AD106:AF106"/>
    <mergeCell ref="AD101:AF101"/>
    <mergeCell ref="AD102:AF102"/>
    <mergeCell ref="AD103:AF103"/>
    <mergeCell ref="AD104:AF104"/>
    <mergeCell ref="AD105:AF105"/>
    <mergeCell ref="AD100:AF100"/>
    <mergeCell ref="V92:AC92"/>
    <mergeCell ref="F93:H95"/>
    <mergeCell ref="I93:L95"/>
    <mergeCell ref="M93:M95"/>
    <mergeCell ref="N93:P95"/>
    <mergeCell ref="Q93:T95"/>
    <mergeCell ref="U93:U95"/>
    <mergeCell ref="V93:X95"/>
    <mergeCell ref="Y93:AB95"/>
    <mergeCell ref="AC93:AC95"/>
    <mergeCell ref="AD96:AF96"/>
    <mergeCell ref="N97:P97"/>
    <mergeCell ref="AD97:AF97"/>
    <mergeCell ref="AD98:AF98"/>
    <mergeCell ref="AD99:AF99"/>
    <mergeCell ref="A90:A95"/>
    <mergeCell ref="B90:E90"/>
    <mergeCell ref="F90:AC91"/>
    <mergeCell ref="AD90:AF95"/>
    <mergeCell ref="B91:B95"/>
    <mergeCell ref="C91:C95"/>
    <mergeCell ref="D91:D95"/>
    <mergeCell ref="E91:E95"/>
    <mergeCell ref="F92:M92"/>
    <mergeCell ref="N92:U92"/>
    <mergeCell ref="A73:A74"/>
    <mergeCell ref="B73:B74"/>
    <mergeCell ref="C73:C74"/>
    <mergeCell ref="D73:D74"/>
    <mergeCell ref="E73:E74"/>
    <mergeCell ref="W73:X73"/>
    <mergeCell ref="Y73:AC73"/>
    <mergeCell ref="F74:M74"/>
    <mergeCell ref="W74:X74"/>
    <mergeCell ref="Y74:AC74"/>
    <mergeCell ref="F73:M73"/>
    <mergeCell ref="W67:X72"/>
    <mergeCell ref="AD67:AD72"/>
    <mergeCell ref="B68:B72"/>
    <mergeCell ref="C68:C72"/>
    <mergeCell ref="D68:D72"/>
    <mergeCell ref="E68:E72"/>
    <mergeCell ref="F68:M72"/>
    <mergeCell ref="N70:P72"/>
    <mergeCell ref="Q70:T72"/>
    <mergeCell ref="U70:U72"/>
    <mergeCell ref="Y67:AC72"/>
    <mergeCell ref="F30:H30"/>
    <mergeCell ref="N31:P31"/>
    <mergeCell ref="F32:H32"/>
    <mergeCell ref="N33:P33"/>
    <mergeCell ref="F34:H34"/>
    <mergeCell ref="A67:A72"/>
    <mergeCell ref="B67:M67"/>
    <mergeCell ref="N67:U69"/>
    <mergeCell ref="V67:V72"/>
    <mergeCell ref="A5:A10"/>
    <mergeCell ref="B5:E5"/>
    <mergeCell ref="F5:AC6"/>
    <mergeCell ref="AD5:AD10"/>
    <mergeCell ref="AE5:AE10"/>
    <mergeCell ref="F26:H26"/>
    <mergeCell ref="N26:P26"/>
    <mergeCell ref="F28:H28"/>
    <mergeCell ref="F29:H29"/>
    <mergeCell ref="F7:M7"/>
    <mergeCell ref="N7:U7"/>
    <mergeCell ref="F8:H10"/>
    <mergeCell ref="I8:L10"/>
    <mergeCell ref="M8:M10"/>
    <mergeCell ref="N8:P10"/>
    <mergeCell ref="Q8:T10"/>
    <mergeCell ref="U8:U10"/>
    <mergeCell ref="AF5:AF10"/>
    <mergeCell ref="B6:B10"/>
    <mergeCell ref="C6:C10"/>
    <mergeCell ref="D6:D10"/>
    <mergeCell ref="E6:E10"/>
    <mergeCell ref="Y8:AB10"/>
    <mergeCell ref="AC8:AC10"/>
    <mergeCell ref="V7:AC7"/>
    <mergeCell ref="V8:X10"/>
    <mergeCell ref="F83:L83"/>
    <mergeCell ref="N83:T83"/>
    <mergeCell ref="V83:AB83"/>
    <mergeCell ref="F86:L86"/>
    <mergeCell ref="N86:T86"/>
    <mergeCell ref="V86:AB86"/>
    <mergeCell ref="F77:L77"/>
    <mergeCell ref="N77:T77"/>
    <mergeCell ref="V77:AB77"/>
    <mergeCell ref="F80:L80"/>
    <mergeCell ref="N80:T80"/>
    <mergeCell ref="V80:AB80"/>
  </mergeCells>
  <phoneticPr fontId="1"/>
  <conditionalFormatting sqref="T11:T27 T35:T63">
    <cfRule type="expression" dxfId="4" priority="10">
      <formula>S11&lt;&gt;T11</formula>
    </cfRule>
  </conditionalFormatting>
  <conditionalFormatting sqref="AB11:AB25 AB27 AB35:AB63">
    <cfRule type="expression" dxfId="3" priority="9">
      <formula>AA11&lt;&gt;AB11</formula>
    </cfRule>
  </conditionalFormatting>
  <conditionalFormatting sqref="AB26">
    <cfRule type="colorScale" priority="4">
      <colorScale>
        <cfvo type="min"/>
        <cfvo type="max"/>
        <color rgb="FFFF7128"/>
        <color theme="0"/>
      </colorScale>
    </cfRule>
    <cfRule type="colorScale" priority="5">
      <colorScale>
        <cfvo type="min"/>
        <cfvo type="max"/>
        <color theme="0"/>
        <color rgb="FFFFEF9C"/>
      </colorScale>
    </cfRule>
    <cfRule type="expression" dxfId="2" priority="6">
      <formula>AA26&lt;&gt;AB26</formula>
    </cfRule>
  </conditionalFormatting>
  <conditionalFormatting sqref="T28:T34">
    <cfRule type="expression" dxfId="1" priority="2">
      <formula>S28&lt;&gt;T28</formula>
    </cfRule>
  </conditionalFormatting>
  <conditionalFormatting sqref="AB28:AB34">
    <cfRule type="expression" dxfId="0" priority="1">
      <formula>AA28&lt;&gt;AB28</formula>
    </cfRule>
  </conditionalFormatting>
  <dataValidations disablePrompts="1" count="1">
    <dataValidation type="list" allowBlank="1" showInputMessage="1" showErrorMessage="1" sqref="B96:B106" xr:uid="{00000000-0002-0000-0000-000000000000}">
      <formula1>#REF!</formula1>
    </dataValidation>
  </dataValidations>
  <pageMargins left="0.70866141732283472" right="0.70866141732283472" top="0.70866141732283472" bottom="0.59055118110236227" header="0.31496062992125984" footer="0.31496062992125984"/>
  <pageSetup paperSize="8" scale="38" firstPageNumber="10" fitToHeight="0" orientation="landscape" useFirstPageNumber="1" r:id="rId1"/>
  <headerFooter>
    <oddHeader>&amp;L&amp;"ＭＳ Ｐゴシック,太字"&amp;20資料１</oddHeader>
  </headerFooter>
  <rowBreaks count="1" manualBreakCount="1">
    <brk id="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環境農林水産部</vt:lpstr>
      <vt:lpstr>環境農林水産部!_FilterDatabase</vt:lpstr>
      <vt:lpstr>環境農林水産部!Print_Area</vt:lpstr>
      <vt:lpstr>環境農林水産部!Z_123DF724_CB34_4E62_AD75_8D5B4C7BCF3D_.wvu.FilterData</vt:lpstr>
      <vt:lpstr>環境農林水産部!Z_123DF724_CB34_4E62_AD75_8D5B4C7BCF3D_.wvu.PrintArea</vt:lpstr>
      <vt:lpstr>環境農林水産部!Z_123DF724_CB34_4E62_AD75_8D5B4C7BCF3D_.wvu.PrintTitles</vt:lpstr>
      <vt:lpstr>環境農林水産部!Z_2509415A_AAE6_4FAD_9E7F_2FB6B2BD48C0_.wvu.FilterData</vt:lpstr>
      <vt:lpstr>環境農林水産部!Z_2509415A_AAE6_4FAD_9E7F_2FB6B2BD48C0_.wvu.PrintArea</vt:lpstr>
      <vt:lpstr>環境農林水産部!Z_2509415A_AAE6_4FAD_9E7F_2FB6B2BD48C0_.wvu.PrintTitles</vt:lpstr>
      <vt:lpstr>環境農林水産部!Z_37C0FA3F_D95D_4201_A795_DD331DFAC04A_.wvu.FilterData</vt:lpstr>
      <vt:lpstr>環境農林水産部!Z_37C0FA3F_D95D_4201_A795_DD331DFAC04A_.wvu.PrintArea</vt:lpstr>
      <vt:lpstr>環境農林水産部!Z_37C0FA3F_D95D_4201_A795_DD331DFAC04A_.wvu.PrintTitles</vt:lpstr>
      <vt:lpstr>環境農林水産部!Z_5109FBC6_8890_4271_8185_1537A627CDE5_.wvu.FilterData</vt:lpstr>
      <vt:lpstr>環境農林水産部!Z_5109FBC6_8890_4271_8185_1537A627CDE5_.wvu.PrintArea</vt:lpstr>
      <vt:lpstr>環境農林水産部!Z_527772D5_F812_4168_A975_F4C86809733D_.wvu.FilterData</vt:lpstr>
      <vt:lpstr>環境農林水産部!Z_527772D5_F812_4168_A975_F4C86809733D_.wvu.PrintArea</vt:lpstr>
      <vt:lpstr>環境農林水産部!Z_527772D5_F812_4168_A975_F4C86809733D_.wvu.PrintTitles</vt:lpstr>
      <vt:lpstr>環境農林水産部!Z_5C06A770_E49B_4994_AE0E_4A434FC64840_.wvu.FilterData</vt:lpstr>
      <vt:lpstr>環境農林水産部!Z_5C06A770_E49B_4994_AE0E_4A434FC64840_.wvu.PrintArea</vt:lpstr>
      <vt:lpstr>環境農林水産部!Z_5C06A770_E49B_4994_AE0E_4A434FC64840_.wvu.PrintTitles</vt:lpstr>
      <vt:lpstr>環境農林水産部!Z_60661260_8DFC_4B7D_B997_6632AE56DD2D_.wvu.FilterData</vt:lpstr>
      <vt:lpstr>環境農林水産部!Z_60661260_8DFC_4B7D_B997_6632AE56DD2D_.wvu.PrintArea</vt:lpstr>
      <vt:lpstr>環境農林水産部!Z_60661260_8DFC_4B7D_B997_6632AE56DD2D_.wvu.PrintTitles</vt:lpstr>
      <vt:lpstr>環境農林水産部!Z_643B807E_035C_4CAF_9F6C_13E7BA230E78_.wvu.FilterData</vt:lpstr>
      <vt:lpstr>環境農林水産部!Z_643B807E_035C_4CAF_9F6C_13E7BA230E78_.wvu.PrintArea</vt:lpstr>
      <vt:lpstr>環境農林水産部!Z_643B807E_035C_4CAF_9F6C_13E7BA230E78_.wvu.PrintTitles</vt:lpstr>
      <vt:lpstr>環境農林水産部!Z_7E96ACD7_DDBE_4DA4_B8E3_B8EDE935F57E_.wvu.FilterData</vt:lpstr>
      <vt:lpstr>環境農林水産部!Z_7E96ACD7_DDBE_4DA4_B8E3_B8EDE935F57E_.wvu.PrintArea</vt:lpstr>
      <vt:lpstr>環境農林水産部!Z_7E96ACD7_DDBE_4DA4_B8E3_B8EDE935F57E_.wvu.PrintTitles</vt:lpstr>
      <vt:lpstr>環境農林水産部!Z_B27401C5_10A4_4340_A302_161F750BEFB3_.wvu.FilterData</vt:lpstr>
      <vt:lpstr>環境農林水産部!Z_B27401C5_10A4_4340_A302_161F750BEFB3_.wvu.PrintArea</vt:lpstr>
      <vt:lpstr>環境農林水産部!Z_B27401C5_10A4_4340_A302_161F750BEFB3_.wvu.PrintTitles</vt:lpstr>
      <vt:lpstr>環境農林水産部!Z_B53D613D_78E1_4E18_85AC_9BC93079A1DB_.wvu.FilterData</vt:lpstr>
      <vt:lpstr>環境農林水産部!Z_B53D613D_78E1_4E18_85AC_9BC93079A1DB_.wvu.PrintArea</vt:lpstr>
      <vt:lpstr>環境農林水産部!Z_B53D613D_78E1_4E18_85AC_9BC93079A1DB_.wvu.PrintTitles</vt:lpstr>
      <vt:lpstr>環境農林水産部!Z_C749F9F6_2A6D_4B18_B289_E4F4BA3CA1D6_.wvu.FilterData</vt:lpstr>
      <vt:lpstr>環境農林水産部!Z_C749F9F6_2A6D_4B18_B289_E4F4BA3CA1D6_.wvu.PrintArea</vt:lpstr>
      <vt:lpstr>環境農林水産部!Z_C749F9F6_2A6D_4B18_B289_E4F4BA3CA1D6_.wvu.PrintTitles</vt:lpstr>
      <vt:lpstr>環境農林水産部!Z_D45E829B_612C_435F_AE7D_95A1BA8C10B6_.wvu.FilterData</vt:lpstr>
      <vt:lpstr>環境農林水産部!Z_D45E829B_612C_435F_AE7D_95A1BA8C10B6_.wvu.PrintArea</vt:lpstr>
      <vt:lpstr>環境農林水産部!Z_D45E829B_612C_435F_AE7D_95A1BA8C10B6_.wvu.PrintTitles</vt:lpstr>
      <vt:lpstr>環境農林水産部!Z_F57AF45E_F217_45D4_9330_FCC119FBB644_.wvu.FilterData</vt:lpstr>
      <vt:lpstr>環境農林水産部!Z_F57AF45E_F217_45D4_9330_FCC119FBB644_.wvu.PrintArea</vt:lpstr>
      <vt:lpstr>環境農林水産部!Z_F57AF45E_F217_45D4_9330_FCC119FBB644_.wvu.PrintTitles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2024-09-06T08:44:17Z</dcterms:created>
  <dcterms:modified xsi:type="dcterms:W3CDTF">2024-11-19T00:55:36Z</dcterms:modified>
</cp:coreProperties>
</file>