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453066F1-2484-4248-8D1F-563FF10F099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府民文化部" sheetId="2" r:id="rId1"/>
  </sheets>
  <definedNames>
    <definedName name="_xlnm._FilterDatabase" localSheetId="0">府民文化部!$A$10:$AI$17</definedName>
    <definedName name="_xlnm.Print_Area" localSheetId="0">府民文化部!$A$1:$AF$46</definedName>
    <definedName name="Z_35A7CBAB_3359_4405_963B_E30B7AC1EFFE_.wvu.FilterData" localSheetId="0">府民文化部!$A$5:$AF$16</definedName>
    <definedName name="Z_35A7CBAB_3359_4405_963B_E30B7AC1EFFE_.wvu.PrintArea" localSheetId="0">府民文化部!$A$1:$AF$45</definedName>
    <definedName name="Z_9BDB9A2C_1FA6_4C83_8CB7_0EDD037FE49A_.wvu.FilterData" localSheetId="0">府民文化部!$A$5:$AF$16</definedName>
    <definedName name="Z_9BDB9A2C_1FA6_4C83_8CB7_0EDD037FE49A_.wvu.PrintArea" localSheetId="0">府民文化部!$A$1:$AF$45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2" l="1"/>
  <c r="U15" i="2"/>
  <c r="U13" i="2"/>
  <c r="M13" i="2"/>
  <c r="M45" i="2" l="1"/>
  <c r="AC16" i="2"/>
  <c r="U16" i="2"/>
  <c r="M16" i="2"/>
  <c r="M43" i="2"/>
  <c r="U14" i="2" l="1"/>
  <c r="U12" i="2"/>
  <c r="M12" i="2"/>
  <c r="M42" i="2" l="1"/>
  <c r="M11" i="2" l="1"/>
  <c r="M17" i="2" l="1"/>
</calcChain>
</file>

<file path=xl/sharedStrings.xml><?xml version="1.0" encoding="utf-8"?>
<sst xmlns="http://schemas.openxmlformats.org/spreadsheetml/2006/main" count="193" uniqueCount="92">
  <si>
    <t>土地面積</t>
    <rPh sb="0" eb="2">
      <t>トチ</t>
    </rPh>
    <rPh sb="2" eb="4">
      <t>メンセキ</t>
    </rPh>
    <phoneticPr fontId="1"/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</si>
  <si>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</si>
  <si>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施設</t>
    <rPh sb="0" eb="2">
      <t>シセツ</t>
    </rPh>
    <phoneticPr fontId="1"/>
  </si>
  <si>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</si>
  <si>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</si>
  <si>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10061 男女参画・府民協働課</t>
  </si>
  <si>
    <t>大阪府立男女共同参画・青少年センター</t>
  </si>
  <si>
    <t>／</t>
  </si>
  <si>
    <t>年間利用
コマ数</t>
    <rPh sb="0" eb="2">
      <t>ネンカン</t>
    </rPh>
    <rPh sb="2" eb="4">
      <t>リヨウ</t>
    </rPh>
    <rPh sb="7" eb="8">
      <t>カズ</t>
    </rPh>
    <phoneticPr fontId="1"/>
  </si>
  <si>
    <t>年間提供
可能コマ数×稼働率</t>
    <rPh sb="0" eb="2">
      <t>ネンカン</t>
    </rPh>
    <rPh sb="2" eb="4">
      <t>テイキョウ</t>
    </rPh>
    <rPh sb="5" eb="7">
      <t>カノウ</t>
    </rPh>
    <rPh sb="9" eb="10">
      <t>カズ</t>
    </rPh>
    <rPh sb="11" eb="13">
      <t>カドウ</t>
    </rPh>
    <rPh sb="13" eb="14">
      <t>リツ</t>
    </rPh>
    <phoneticPr fontId="1"/>
  </si>
  <si>
    <t>ＮＯ</t>
    <phoneticPr fontId="2"/>
  </si>
  <si>
    <t>所管課名</t>
    <rPh sb="2" eb="4">
      <t>カメイ</t>
    </rPh>
    <phoneticPr fontId="2"/>
  </si>
  <si>
    <t>10939 都市魅力創造局</t>
  </si>
  <si>
    <t>庁舎</t>
    <rPh sb="0" eb="2">
      <t>チョウシャ</t>
    </rPh>
    <phoneticPr fontId="1"/>
  </si>
  <si>
    <t>11373 府政情報室</t>
  </si>
  <si>
    <t>02-373-000007</t>
  </si>
  <si>
    <t>庁舎として
利用している床面積</t>
    <rPh sb="0" eb="2">
      <t>チョウシャ</t>
    </rPh>
    <rPh sb="6" eb="8">
      <t>リヨウ</t>
    </rPh>
    <rPh sb="12" eb="15">
      <t>ユカメンセキ</t>
    </rPh>
    <phoneticPr fontId="1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</si>
  <si>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1"/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</si>
  <si>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</si>
  <si>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</si>
  <si>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</si>
  <si>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６．重要物品</t>
    <rPh sb="2" eb="4">
      <t>ジュウヨウ</t>
    </rPh>
    <rPh sb="4" eb="6">
      <t>ブッピン</t>
    </rPh>
    <phoneticPr fontId="1"/>
  </si>
  <si>
    <t>基本情報</t>
    <rPh sb="0" eb="2">
      <t>キホン</t>
    </rPh>
    <rPh sb="2" eb="4">
      <t>ジョウホウ</t>
    </rPh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</si>
  <si>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</si>
  <si>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2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</si>
  <si>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2"/>
  </si>
  <si>
    <t>備考</t>
    <rPh sb="0" eb="2">
      <t>ビコウ</t>
    </rPh>
    <phoneticPr fontId="2"/>
  </si>
  <si>
    <t>土地</t>
    <rPh sb="0" eb="1">
      <t>ツチ</t>
    </rPh>
    <rPh sb="1" eb="2">
      <t>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</si>
  <si>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</si>
  <si>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</si>
  <si>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</si>
  <si>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</si>
  <si>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</si>
  <si>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【行政財産】</t>
    <rPh sb="1" eb="3">
      <t>ギョウセイ</t>
    </rPh>
    <rPh sb="3" eb="5">
      <t>ザイサン</t>
    </rPh>
    <phoneticPr fontId="1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</si>
  <si>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</si>
  <si>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4 その他</t>
  </si>
  <si>
    <t>02-939-000000</t>
  </si>
  <si>
    <t>年間来館者数</t>
    <rPh sb="0" eb="2">
      <t>ネンカン</t>
    </rPh>
    <rPh sb="2" eb="5">
      <t>ライカンシャ</t>
    </rPh>
    <rPh sb="5" eb="6">
      <t>スウ</t>
    </rPh>
    <phoneticPr fontId="1"/>
  </si>
  <si>
    <t>年間目標来館者数</t>
    <rPh sb="0" eb="2">
      <t>ネンカン</t>
    </rPh>
    <rPh sb="2" eb="4">
      <t>モクヒョウ</t>
    </rPh>
    <rPh sb="4" eb="7">
      <t>ライカンシャ</t>
    </rPh>
    <rPh sb="7" eb="8">
      <t>スウ</t>
    </rPh>
    <phoneticPr fontId="1"/>
  </si>
  <si>
    <t>時価
（路線価を採用）</t>
    <rPh sb="0" eb="2">
      <t>ジカ</t>
    </rPh>
    <phoneticPr fontId="1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</si>
  <si>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1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</si>
  <si>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1"/>
  </si>
  <si>
    <t>帳簿価額</t>
    <rPh sb="0" eb="2">
      <t>チョウボ</t>
    </rPh>
    <rPh sb="2" eb="4">
      <t>カガク</t>
    </rPh>
    <phoneticPr fontId="1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</si>
  <si>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1"/>
  </si>
  <si>
    <t>11462 人権局</t>
    <rPh sb="8" eb="9">
      <t>キョク</t>
    </rPh>
    <phoneticPr fontId="1"/>
  </si>
  <si>
    <t>区分</t>
    <phoneticPr fontId="1"/>
  </si>
  <si>
    <t>４．リース資産</t>
    <phoneticPr fontId="1"/>
  </si>
  <si>
    <t>５．ソフトウエア</t>
    <phoneticPr fontId="1"/>
  </si>
  <si>
    <t>ＮＯ</t>
    <phoneticPr fontId="2"/>
  </si>
  <si>
    <t>自然文化園年間来園者数</t>
    <rPh sb="0" eb="2">
      <t>シゼン</t>
    </rPh>
    <rPh sb="2" eb="4">
      <t>ブンカ</t>
    </rPh>
    <rPh sb="4" eb="5">
      <t>エン</t>
    </rPh>
    <rPh sb="5" eb="7">
      <t>ネンカン</t>
    </rPh>
    <rPh sb="7" eb="10">
      <t>ライエンシャ</t>
    </rPh>
    <rPh sb="10" eb="11">
      <t>スウ</t>
    </rPh>
    <phoneticPr fontId="1"/>
  </si>
  <si>
    <t>日本万国博覧会記念公園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phoneticPr fontId="1"/>
  </si>
  <si>
    <t>日本万国博覧会記念公園（普通財産）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rPh sb="12" eb="14">
      <t>フツウ</t>
    </rPh>
    <rPh sb="14" eb="16">
      <t>ザイサン</t>
    </rPh>
    <phoneticPr fontId="1"/>
  </si>
  <si>
    <t>11517日本万国博覧会記念公園事務所</t>
    <rPh sb="5" eb="7">
      <t>ニホン</t>
    </rPh>
    <rPh sb="7" eb="9">
      <t>バンコク</t>
    </rPh>
    <rPh sb="9" eb="12">
      <t>ハクランカイ</t>
    </rPh>
    <rPh sb="12" eb="14">
      <t>キネン</t>
    </rPh>
    <rPh sb="14" eb="16">
      <t>コウエン</t>
    </rPh>
    <rPh sb="16" eb="18">
      <t>ジム</t>
    </rPh>
    <rPh sb="18" eb="19">
      <t>ショ</t>
    </rPh>
    <phoneticPr fontId="1"/>
  </si>
  <si>
    <t>―</t>
    <phoneticPr fontId="1"/>
  </si>
  <si>
    <t>4 その他</t>
    <phoneticPr fontId="1"/>
  </si>
  <si>
    <t>自然文化園２６年度年間来園者数</t>
    <rPh sb="0" eb="2">
      <t>シゼン</t>
    </rPh>
    <rPh sb="2" eb="4">
      <t>ブンカ</t>
    </rPh>
    <rPh sb="4" eb="5">
      <t>エン</t>
    </rPh>
    <rPh sb="7" eb="9">
      <t>ネンド</t>
    </rPh>
    <rPh sb="9" eb="11">
      <t>ネンカン</t>
    </rPh>
    <rPh sb="11" eb="14">
      <t>ライエンシャ</t>
    </rPh>
    <rPh sb="14" eb="15">
      <t>スウ</t>
    </rPh>
    <phoneticPr fontId="1"/>
  </si>
  <si>
    <t>年間想定利用日数</t>
    <rPh sb="0" eb="2">
      <t>ネンカン</t>
    </rPh>
    <rPh sb="2" eb="4">
      <t>ソウテイ</t>
    </rPh>
    <rPh sb="4" eb="6">
      <t>リヨウ</t>
    </rPh>
    <rPh sb="6" eb="8">
      <t>ニッスウ</t>
    </rPh>
    <phoneticPr fontId="1"/>
  </si>
  <si>
    <t>練習室利用日数
(延べ貸付日数)</t>
    <rPh sb="0" eb="3">
      <t>レンシュウシツ</t>
    </rPh>
    <rPh sb="3" eb="5">
      <t>リヨウ</t>
    </rPh>
    <rPh sb="5" eb="7">
      <t>ニッスウ</t>
    </rPh>
    <rPh sb="9" eb="10">
      <t>ノベ</t>
    </rPh>
    <rPh sb="11" eb="13">
      <t>カシツケ</t>
    </rPh>
    <rPh sb="13" eb="15">
      <t>ニッスウ</t>
    </rPh>
    <phoneticPr fontId="1"/>
  </si>
  <si>
    <t>28,140コマ×46.49％</t>
  </si>
  <si>
    <t>／</t>
    <phoneticPr fontId="1"/>
  </si>
  <si>
    <t>11605 文化・スポーツ室</t>
    <rPh sb="6" eb="8">
      <t>ブンカ</t>
    </rPh>
    <rPh sb="13" eb="14">
      <t>シツ</t>
    </rPh>
    <phoneticPr fontId="1"/>
  </si>
  <si>
    <t>02-939-000033</t>
    <phoneticPr fontId="1"/>
  </si>
  <si>
    <t>大阪府立江之子島文化芸術創造センター</t>
    <phoneticPr fontId="1"/>
  </si>
  <si>
    <t>02-517-000000</t>
    <phoneticPr fontId="1"/>
  </si>
  <si>
    <t>10939 都市魅力創造局</t>
    <phoneticPr fontId="1"/>
  </si>
  <si>
    <t>国際交流基金関西国際センター</t>
    <phoneticPr fontId="1"/>
  </si>
  <si>
    <t>元モノレール車両基地</t>
    <phoneticPr fontId="1"/>
  </si>
  <si>
    <t>※本施設は普通財産だが、指標は行政財産として適用する。</t>
    <rPh sb="1" eb="2">
      <t>ホン</t>
    </rPh>
    <rPh sb="2" eb="4">
      <t>シセツ</t>
    </rPh>
    <rPh sb="5" eb="7">
      <t>フツウ</t>
    </rPh>
    <rPh sb="7" eb="9">
      <t>ザイサン</t>
    </rPh>
    <rPh sb="12" eb="14">
      <t>シヒョウ</t>
    </rPh>
    <rPh sb="15" eb="17">
      <t>ギョウセイ</t>
    </rPh>
    <rPh sb="17" eb="19">
      <t>ザイサン</t>
    </rPh>
    <rPh sb="22" eb="24">
      <t>テキヨウ</t>
    </rPh>
    <phoneticPr fontId="1"/>
  </si>
  <si>
    <t>02-939-001007</t>
    <phoneticPr fontId="1"/>
  </si>
  <si>
    <t>02-939-000200</t>
    <phoneticPr fontId="1"/>
  </si>
  <si>
    <t>02-517-000001</t>
    <phoneticPr fontId="1"/>
  </si>
  <si>
    <t>02-939-001004</t>
    <phoneticPr fontId="1"/>
  </si>
  <si>
    <t>大阪府立国際会議場</t>
    <phoneticPr fontId="1"/>
  </si>
  <si>
    <t>28,140コマ×46.49％</t>
    <phoneticPr fontId="1"/>
  </si>
  <si>
    <t>02-509-000009</t>
    <phoneticPr fontId="1"/>
  </si>
  <si>
    <t>元大阪府立芦原高等職業技術専門校</t>
    <rPh sb="0" eb="1">
      <t>モト</t>
    </rPh>
    <phoneticPr fontId="1"/>
  </si>
  <si>
    <t>※R3年度より所管替え</t>
    <rPh sb="3" eb="5">
      <t>ネンド</t>
    </rPh>
    <rPh sb="7" eb="10">
      <t>ショカンガ</t>
    </rPh>
    <phoneticPr fontId="1"/>
  </si>
  <si>
    <t>18,703コマ×56％</t>
    <phoneticPr fontId="1"/>
  </si>
  <si>
    <t>旧大阪府立国際児童文学館</t>
    <phoneticPr fontId="1"/>
  </si>
  <si>
    <t>02-061-001001</t>
    <phoneticPr fontId="1"/>
  </si>
  <si>
    <t>センチュリーオーケストラハウス</t>
    <phoneticPr fontId="1"/>
  </si>
  <si>
    <t>■令和５年度　各施設別減損の兆候を判断する指標一覧（府民文化部）</t>
    <rPh sb="1" eb="3">
      <t>レイワ</t>
    </rPh>
    <rPh sb="4" eb="6">
      <t>ネンド</t>
    </rPh>
    <rPh sb="26" eb="28">
      <t>フミン</t>
    </rPh>
    <rPh sb="28" eb="30">
      <t>ブンカ</t>
    </rPh>
    <rPh sb="30" eb="31">
      <t>ブ</t>
    </rPh>
    <phoneticPr fontId="1"/>
  </si>
  <si>
    <t>【普通財産（帳簿価額はR5.4.1時点）】</t>
    <phoneticPr fontId="1"/>
  </si>
  <si>
    <t>02-939-001002</t>
  </si>
  <si>
    <t>大阪国際平和センター</t>
  </si>
  <si>
    <t>―</t>
  </si>
  <si>
    <t>路線価がないため、時価（R5.4.1現在価額）を採用</t>
    <rPh sb="0" eb="3">
      <t>ロセンカ</t>
    </rPh>
    <rPh sb="9" eb="11">
      <t>ジカ</t>
    </rPh>
    <rPh sb="18" eb="20">
      <t>ゲンザイ</t>
    </rPh>
    <rPh sb="20" eb="22">
      <t>カガク</t>
    </rPh>
    <rPh sb="24" eb="26">
      <t>サイヨウ</t>
    </rPh>
    <phoneticPr fontId="1"/>
  </si>
  <si>
    <t>18982コマ×56％</t>
    <phoneticPr fontId="1"/>
  </si>
  <si>
    <t>路線価の価格改定があったため。
（令和４年度155,000円⇒令和５年度160,000円）</t>
    <rPh sb="0" eb="3">
      <t>ロセンカ</t>
    </rPh>
    <rPh sb="4" eb="6">
      <t>カカク</t>
    </rPh>
    <rPh sb="6" eb="8">
      <t>カイテイ</t>
    </rPh>
    <rPh sb="31" eb="33">
      <t>レイワ</t>
    </rPh>
    <rPh sb="34" eb="36">
      <t>ネンド</t>
    </rPh>
    <rPh sb="43" eb="44">
      <t>エン</t>
    </rPh>
    <phoneticPr fontId="1"/>
  </si>
  <si>
    <t>11517日本万国博覧会記念公園事務所</t>
    <phoneticPr fontId="1"/>
  </si>
  <si>
    <t>該当無し</t>
  </si>
  <si>
    <t>※令和5年4月1日付け府政情報室から万博公園事務所に所管替え
今後庁舎として利用予定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1" eb="16">
      <t>フセイジョウホウシツ</t>
    </rPh>
    <rPh sb="18" eb="25">
      <t>バンパクコウエンジムショ</t>
    </rPh>
    <rPh sb="26" eb="29">
      <t>ショカンガ</t>
    </rPh>
    <rPh sb="31" eb="33">
      <t>コンゴ</t>
    </rPh>
    <rPh sb="33" eb="35">
      <t>チョウシャ</t>
    </rPh>
    <rPh sb="38" eb="40">
      <t>リヨウ</t>
    </rPh>
    <rPh sb="40" eb="4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</si>
</sst>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0_ "/>
    <numFmt numFmtId="178" formatCode="###,###,###&quot;㎡&quot;\ "/>
    <numFmt numFmtId="179" formatCode="###,###,###&quot;人&quot;"/>
    <numFmt numFmtId="180" formatCode="###,###,###&quot;㎡&quot;"/>
    <numFmt numFmtId="181" formatCode="###,###,###&quot;円&quot;\ "/>
    <numFmt numFmtId="182" formatCode="###,###,###&quot;円&quot;"/>
    <numFmt numFmtId="183" formatCode="###,###,###&quot;コマ&quot;\ "/>
    <numFmt numFmtId="184" formatCode="###,###&quot;日&quot;"/>
    <numFmt numFmtId="185" formatCode="0&quot;㎡&quot;\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26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ｺﾞｼｯｸM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7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2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Continuous" vertical="center" wrapText="1" shrinkToFit="1"/>
    </xf>
    <xf numFmtId="0" fontId="0" fillId="0" borderId="0" xfId="0" applyFont="1" applyFill="1" applyBorder="1" applyAlignment="1">
      <alignment horizontal="centerContinuous" vertical="center" shrinkToFit="1"/>
    </xf>
    <xf numFmtId="178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wrapText="1" shrinkToFit="1"/>
    </xf>
    <xf numFmtId="1" fontId="8" fillId="0" borderId="0" xfId="0" applyNumberFormat="1" applyFont="1" applyFill="1" applyBorder="1" applyAlignment="1">
      <alignment horizontal="center" vertical="center" wrapText="1" shrinkToFit="1"/>
    </xf>
    <xf numFmtId="179" fontId="8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Continuous" vertical="center" shrinkToFit="1"/>
    </xf>
    <xf numFmtId="180" fontId="8" fillId="0" borderId="0" xfId="0" applyNumberFormat="1" applyFont="1" applyFill="1" applyBorder="1" applyAlignment="1">
      <alignment vertical="center" wrapText="1" shrinkToFit="1"/>
    </xf>
    <xf numFmtId="0" fontId="14" fillId="0" borderId="0" xfId="0" applyFont="1">
      <alignment vertical="center"/>
    </xf>
    <xf numFmtId="0" fontId="13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vertical="center" wrapText="1" shrinkToFit="1"/>
    </xf>
    <xf numFmtId="0" fontId="16" fillId="0" borderId="0" xfId="0" applyNumberFormat="1" applyFont="1" applyFill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8" fillId="0" borderId="22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 shrinkToFit="1"/>
    </xf>
    <xf numFmtId="0" fontId="8" fillId="0" borderId="39" xfId="0" applyFont="1" applyFill="1" applyBorder="1" applyAlignment="1">
      <alignment vertical="center" wrapText="1" shrinkToFit="1"/>
    </xf>
    <xf numFmtId="0" fontId="12" fillId="0" borderId="39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6" fillId="0" borderId="43" xfId="0" applyFont="1" applyFill="1" applyBorder="1" applyAlignment="1">
      <alignment horizontal="center" vertical="center" wrapText="1" shrinkToFit="1"/>
    </xf>
    <xf numFmtId="0" fontId="16" fillId="0" borderId="41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wrapText="1" shrinkToFit="1"/>
    </xf>
    <xf numFmtId="182" fontId="12" fillId="0" borderId="40" xfId="0" applyNumberFormat="1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41" xfId="0" applyNumberFormat="1" applyFont="1" applyFill="1" applyBorder="1" applyAlignment="1">
      <alignment horizontal="right" vertical="center"/>
    </xf>
    <xf numFmtId="181" fontId="8" fillId="0" borderId="30" xfId="0" applyNumberFormat="1" applyFont="1" applyFill="1" applyBorder="1" applyAlignment="1">
      <alignment horizontal="right" vertical="center"/>
    </xf>
    <xf numFmtId="2" fontId="12" fillId="0" borderId="36" xfId="0" applyNumberFormat="1" applyFont="1" applyFill="1" applyBorder="1" applyAlignment="1">
      <alignment horizontal="center" vertical="center" wrapText="1" shrinkToFit="1"/>
    </xf>
    <xf numFmtId="0" fontId="16" fillId="0" borderId="33" xfId="0" applyFont="1" applyFill="1" applyBorder="1" applyAlignment="1">
      <alignment horizontal="centerContinuous" vertical="center" wrapText="1" shrinkToFit="1"/>
    </xf>
    <xf numFmtId="0" fontId="13" fillId="0" borderId="34" xfId="0" applyFont="1" applyFill="1" applyBorder="1" applyAlignment="1">
      <alignment horizontal="centerContinuous" vertical="center" shrinkToFit="1"/>
    </xf>
    <xf numFmtId="0" fontId="13" fillId="0" borderId="30" xfId="0" applyFont="1" applyFill="1" applyBorder="1" applyAlignment="1">
      <alignment horizontal="centerContinuous" vertical="center" shrinkToFit="1"/>
    </xf>
    <xf numFmtId="178" fontId="12" fillId="0" borderId="35" xfId="0" applyNumberFormat="1" applyFont="1" applyFill="1" applyBorder="1" applyAlignment="1">
      <alignment horizontal="right" vertical="center"/>
    </xf>
    <xf numFmtId="0" fontId="12" fillId="0" borderId="34" xfId="0" applyFont="1" applyFill="1" applyBorder="1" applyAlignment="1">
      <alignment horizontal="center" vertical="center" shrinkToFit="1"/>
    </xf>
    <xf numFmtId="180" fontId="12" fillId="0" borderId="34" xfId="0" applyNumberFormat="1" applyFont="1" applyFill="1" applyBorder="1" applyAlignment="1">
      <alignment vertical="center" wrapText="1" shrinkToFit="1"/>
    </xf>
    <xf numFmtId="180" fontId="12" fillId="0" borderId="30" xfId="0" applyNumberFormat="1" applyFont="1" applyFill="1" applyBorder="1" applyAlignment="1">
      <alignment vertical="center" wrapText="1" shrinkToFit="1"/>
    </xf>
    <xf numFmtId="1" fontId="12" fillId="0" borderId="36" xfId="0" applyNumberFormat="1" applyFont="1" applyFill="1" applyBorder="1" applyAlignment="1">
      <alignment horizontal="center" vertical="center" wrapText="1" shrinkToFit="1"/>
    </xf>
    <xf numFmtId="0" fontId="16" fillId="0" borderId="51" xfId="0" applyFont="1" applyFill="1" applyBorder="1" applyAlignment="1">
      <alignment horizontal="centerContinuous" vertical="center" wrapText="1" shrinkToFit="1"/>
    </xf>
    <xf numFmtId="0" fontId="13" fillId="0" borderId="52" xfId="0" applyFont="1" applyFill="1" applyBorder="1" applyAlignment="1">
      <alignment horizontal="centerContinuous" vertical="center" shrinkToFit="1"/>
    </xf>
    <xf numFmtId="0" fontId="13" fillId="0" borderId="38" xfId="0" applyFont="1" applyFill="1" applyBorder="1" applyAlignment="1">
      <alignment horizontal="centerContinuous" vertical="center" shrinkToFit="1"/>
    </xf>
    <xf numFmtId="178" fontId="8" fillId="0" borderId="40" xfId="0" applyNumberFormat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41" xfId="0" applyNumberFormat="1" applyFont="1" applyFill="1" applyBorder="1" applyAlignment="1">
      <alignment vertical="center" wrapText="1" shrinkToFit="1"/>
    </xf>
    <xf numFmtId="180" fontId="8" fillId="0" borderId="30" xfId="0" applyNumberFormat="1" applyFont="1" applyFill="1" applyBorder="1" applyAlignment="1">
      <alignment vertical="center" wrapText="1" shrinkToFit="1"/>
    </xf>
    <xf numFmtId="1" fontId="8" fillId="0" borderId="40" xfId="0" applyNumberFormat="1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shrinkToFit="1"/>
    </xf>
    <xf numFmtId="0" fontId="12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8" fillId="0" borderId="26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wrapText="1" shrinkToFit="1"/>
    </xf>
    <xf numFmtId="178" fontId="8" fillId="0" borderId="29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178" fontId="8" fillId="0" borderId="30" xfId="0" applyNumberFormat="1" applyFont="1" applyBorder="1" applyAlignment="1">
      <alignment horizontal="right" vertical="center"/>
    </xf>
    <xf numFmtId="2" fontId="8" fillId="0" borderId="36" xfId="0" applyNumberFormat="1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183" fontId="8" fillId="0" borderId="35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right" vertical="center" wrapText="1" shrinkToFit="1"/>
    </xf>
    <xf numFmtId="0" fontId="8" fillId="0" borderId="30" xfId="0" applyFont="1" applyBorder="1" applyAlignment="1">
      <alignment horizontal="right" vertical="center"/>
    </xf>
    <xf numFmtId="0" fontId="8" fillId="0" borderId="27" xfId="0" applyFont="1" applyBorder="1" applyAlignment="1">
      <alignment vertical="center" wrapText="1" shrinkToFit="1"/>
    </xf>
    <xf numFmtId="1" fontId="8" fillId="0" borderId="29" xfId="0" applyNumberFormat="1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0" fontId="0" fillId="0" borderId="21" xfId="0" applyBorder="1">
      <alignment vertical="center"/>
    </xf>
    <xf numFmtId="0" fontId="8" fillId="0" borderId="2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 shrinkToFit="1"/>
    </xf>
    <xf numFmtId="0" fontId="8" fillId="0" borderId="21" xfId="0" applyFont="1" applyFill="1" applyBorder="1" applyAlignment="1">
      <alignment vertical="center" wrapText="1" shrinkToFit="1"/>
    </xf>
    <xf numFmtId="0" fontId="12" fillId="0" borderId="21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16" fillId="0" borderId="26" xfId="0" applyFont="1" applyFill="1" applyBorder="1" applyAlignment="1">
      <alignment horizontal="center" vertical="center" wrapText="1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wrapText="1" shrinkToFit="1"/>
    </xf>
    <xf numFmtId="182" fontId="12" fillId="0" borderId="29" xfId="0" applyNumberFormat="1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right" vertical="center"/>
    </xf>
    <xf numFmtId="2" fontId="12" fillId="0" borderId="31" xfId="0" applyNumberFormat="1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Continuous" vertical="center" wrapText="1" shrinkToFit="1"/>
    </xf>
    <xf numFmtId="0" fontId="13" fillId="0" borderId="27" xfId="0" applyFont="1" applyFill="1" applyBorder="1" applyAlignment="1">
      <alignment horizontal="centerContinuous" vertical="center" shrinkToFit="1"/>
    </xf>
    <xf numFmtId="0" fontId="13" fillId="0" borderId="28" xfId="0" applyFont="1" applyFill="1" applyBorder="1" applyAlignment="1">
      <alignment horizontal="centerContinuous" vertical="center" shrinkToFit="1"/>
    </xf>
    <xf numFmtId="178" fontId="12" fillId="0" borderId="29" xfId="0" applyNumberFormat="1" applyFont="1" applyFill="1" applyBorder="1" applyAlignment="1">
      <alignment horizontal="right" vertical="center"/>
    </xf>
    <xf numFmtId="180" fontId="12" fillId="0" borderId="27" xfId="0" applyNumberFormat="1" applyFont="1" applyFill="1" applyBorder="1" applyAlignment="1">
      <alignment vertical="center" wrapText="1" shrinkToFit="1"/>
    </xf>
    <xf numFmtId="180" fontId="12" fillId="0" borderId="28" xfId="0" applyNumberFormat="1" applyFont="1" applyFill="1" applyBorder="1" applyAlignment="1">
      <alignment vertical="center" wrapText="1" shrinkToFit="1"/>
    </xf>
    <xf numFmtId="1" fontId="12" fillId="0" borderId="31" xfId="0" applyNumberFormat="1" applyFont="1" applyFill="1" applyBorder="1" applyAlignment="1">
      <alignment horizontal="center" vertical="center" wrapText="1" shrinkToFit="1"/>
    </xf>
    <xf numFmtId="178" fontId="8" fillId="0" borderId="29" xfId="0" applyNumberFormat="1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vertical="center" wrapText="1" shrinkToFit="1"/>
    </xf>
    <xf numFmtId="180" fontId="8" fillId="0" borderId="28" xfId="0" applyNumberFormat="1" applyFont="1" applyFill="1" applyBorder="1" applyAlignment="1">
      <alignment vertical="center" wrapText="1" shrinkToFit="1"/>
    </xf>
    <xf numFmtId="1" fontId="8" fillId="0" borderId="29" xfId="0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12" fillId="0" borderId="22" xfId="0" applyFont="1" applyFill="1" applyBorder="1">
      <alignment vertical="center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horizontal="centerContinuous" vertical="center" wrapText="1" shrinkToFit="1"/>
    </xf>
    <xf numFmtId="178" fontId="8" fillId="0" borderId="30" xfId="0" applyNumberFormat="1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center" vertical="center" wrapText="1" shrinkToFit="1"/>
    </xf>
    <xf numFmtId="0" fontId="8" fillId="0" borderId="44" xfId="0" applyFont="1" applyFill="1" applyBorder="1" applyAlignment="1">
      <alignment horizontal="center" vertical="center" wrapText="1" shrinkToFit="1"/>
    </xf>
    <xf numFmtId="180" fontId="8" fillId="0" borderId="41" xfId="0" applyNumberFormat="1" applyFont="1" applyFill="1" applyBorder="1" applyAlignment="1">
      <alignment horizontal="right" vertical="center" wrapText="1" shrinkToFit="1"/>
    </xf>
    <xf numFmtId="2" fontId="8" fillId="0" borderId="42" xfId="0" applyNumberFormat="1" applyFont="1" applyFill="1" applyBorder="1" applyAlignment="1">
      <alignment horizontal="center" vertical="center" wrapText="1" shrinkToFit="1"/>
    </xf>
    <xf numFmtId="0" fontId="8" fillId="0" borderId="45" xfId="0" applyFont="1" applyFill="1" applyBorder="1" applyAlignment="1">
      <alignment vertical="center" wrapText="1" shrinkToFit="1"/>
    </xf>
    <xf numFmtId="0" fontId="8" fillId="0" borderId="42" xfId="0" applyFont="1" applyFill="1" applyBorder="1" applyAlignment="1">
      <alignment vertical="center" wrapText="1" shrinkToFit="1"/>
    </xf>
    <xf numFmtId="0" fontId="12" fillId="0" borderId="23" xfId="0" applyFont="1" applyFill="1" applyBorder="1">
      <alignment vertical="center"/>
    </xf>
    <xf numFmtId="0" fontId="11" fillId="0" borderId="23" xfId="0" applyFont="1" applyFill="1" applyBorder="1" applyAlignment="1">
      <alignment vertical="center" shrinkToFit="1"/>
    </xf>
    <xf numFmtId="0" fontId="8" fillId="0" borderId="46" xfId="0" applyFont="1" applyFill="1" applyBorder="1" applyAlignment="1">
      <alignment horizontal="center" vertical="center" wrapText="1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wrapText="1" shrinkToFit="1"/>
    </xf>
    <xf numFmtId="180" fontId="8" fillId="0" borderId="49" xfId="0" applyNumberFormat="1" applyFont="1" applyFill="1" applyBorder="1">
      <alignment vertical="center"/>
    </xf>
    <xf numFmtId="0" fontId="8" fillId="0" borderId="47" xfId="0" applyNumberFormat="1" applyFont="1" applyFill="1" applyBorder="1" applyAlignment="1">
      <alignment horizontal="right" vertical="center" wrapText="1" shrinkToFit="1"/>
    </xf>
    <xf numFmtId="178" fontId="8" fillId="0" borderId="48" xfId="0" applyNumberFormat="1" applyFont="1" applyFill="1" applyBorder="1" applyAlignment="1">
      <alignment horizontal="right" vertical="center"/>
    </xf>
    <xf numFmtId="2" fontId="8" fillId="0" borderId="50" xfId="0" applyNumberFormat="1" applyFont="1" applyFill="1" applyBorder="1" applyAlignment="1">
      <alignment horizontal="center" vertical="center" wrapText="1" shrinkToFit="1"/>
    </xf>
    <xf numFmtId="180" fontId="8" fillId="0" borderId="47" xfId="0" applyNumberFormat="1" applyFont="1" applyFill="1" applyBorder="1" applyAlignment="1">
      <alignment horizontal="right" vertical="center" wrapText="1" shrinkToFit="1"/>
    </xf>
    <xf numFmtId="0" fontId="8" fillId="0" borderId="46" xfId="0" applyFont="1" applyFill="1" applyBorder="1" applyAlignment="1">
      <alignment horizontal="centerContinuous" vertical="center" wrapText="1" shrinkToFit="1"/>
    </xf>
    <xf numFmtId="0" fontId="0" fillId="0" borderId="47" xfId="0" applyFont="1" applyFill="1" applyBorder="1" applyAlignment="1">
      <alignment horizontal="centerContinuous" vertical="center" shrinkToFit="1"/>
    </xf>
    <xf numFmtId="0" fontId="0" fillId="0" borderId="48" xfId="0" applyFont="1" applyFill="1" applyBorder="1" applyAlignment="1">
      <alignment horizontal="centerContinuous" vertical="center" shrinkToFit="1"/>
    </xf>
    <xf numFmtId="178" fontId="8" fillId="0" borderId="49" xfId="0" applyNumberFormat="1" applyFont="1" applyFill="1" applyBorder="1" applyAlignment="1">
      <alignment horizontal="right" vertical="center"/>
    </xf>
    <xf numFmtId="0" fontId="8" fillId="0" borderId="47" xfId="0" applyNumberFormat="1" applyFont="1" applyFill="1" applyBorder="1" applyAlignment="1">
      <alignment vertical="center" wrapText="1" shrinkToFit="1"/>
    </xf>
    <xf numFmtId="1" fontId="8" fillId="0" borderId="49" xfId="0" applyNumberFormat="1" applyFont="1" applyFill="1" applyBorder="1" applyAlignment="1">
      <alignment horizontal="center" vertical="center" wrapText="1" shrinkToFit="1"/>
    </xf>
    <xf numFmtId="0" fontId="8" fillId="0" borderId="56" xfId="0" applyFont="1" applyFill="1" applyBorder="1" applyAlignment="1">
      <alignment vertical="center" wrapText="1" shrinkToFit="1"/>
    </xf>
    <xf numFmtId="0" fontId="8" fillId="0" borderId="50" xfId="0" applyFont="1" applyFill="1" applyBorder="1" applyAlignment="1">
      <alignment vertical="center" wrapText="1" shrinkToFit="1"/>
    </xf>
    <xf numFmtId="0" fontId="8" fillId="0" borderId="23" xfId="0" applyFont="1" applyFill="1" applyBorder="1">
      <alignment vertical="center"/>
    </xf>
    <xf numFmtId="0" fontId="12" fillId="2" borderId="22" xfId="0" applyFont="1" applyFill="1" applyBorder="1">
      <alignment vertical="center"/>
    </xf>
    <xf numFmtId="0" fontId="8" fillId="2" borderId="22" xfId="0" applyFont="1" applyFill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vertical="center" wrapText="1" shrinkToFit="1"/>
    </xf>
    <xf numFmtId="0" fontId="12" fillId="2" borderId="22" xfId="0" applyFont="1" applyFill="1" applyBorder="1" applyAlignment="1">
      <alignment horizontal="left" vertical="center"/>
    </xf>
    <xf numFmtId="0" fontId="8" fillId="2" borderId="34" xfId="0" applyFont="1" applyFill="1" applyBorder="1">
      <alignment vertical="center"/>
    </xf>
    <xf numFmtId="0" fontId="8" fillId="2" borderId="33" xfId="0" applyFont="1" applyFill="1" applyBorder="1" applyAlignment="1">
      <alignment horizontal="center" vertical="center" wrapText="1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wrapText="1" shrinkToFit="1"/>
    </xf>
    <xf numFmtId="178" fontId="8" fillId="2" borderId="35" xfId="0" applyNumberFormat="1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  <xf numFmtId="178" fontId="8" fillId="2" borderId="30" xfId="0" applyNumberFormat="1" applyFont="1" applyFill="1" applyBorder="1" applyAlignment="1">
      <alignment horizontal="right" vertical="center"/>
    </xf>
    <xf numFmtId="2" fontId="8" fillId="2" borderId="36" xfId="0" applyNumberFormat="1" applyFont="1" applyFill="1" applyBorder="1" applyAlignment="1">
      <alignment horizontal="center" vertical="center" wrapText="1" shrinkToFit="1"/>
    </xf>
    <xf numFmtId="179" fontId="8" fillId="2" borderId="34" xfId="0" applyNumberFormat="1" applyFont="1" applyFill="1" applyBorder="1" applyAlignment="1">
      <alignment horizontal="right" vertical="center" wrapText="1"/>
    </xf>
    <xf numFmtId="179" fontId="8" fillId="0" borderId="30" xfId="0" applyNumberFormat="1" applyFont="1" applyBorder="1" applyAlignment="1">
      <alignment horizontal="right" vertical="center"/>
    </xf>
    <xf numFmtId="0" fontId="8" fillId="2" borderId="33" xfId="0" applyFont="1" applyFill="1" applyBorder="1" applyAlignment="1">
      <alignment horizontal="centerContinuous" vertical="center" wrapText="1" shrinkToFit="1"/>
    </xf>
    <xf numFmtId="0" fontId="8" fillId="2" borderId="34" xfId="0" applyFont="1" applyFill="1" applyBorder="1" applyAlignment="1">
      <alignment horizontal="centerContinuous" vertical="center" shrinkToFit="1"/>
    </xf>
    <xf numFmtId="0" fontId="8" fillId="2" borderId="30" xfId="0" applyFont="1" applyFill="1" applyBorder="1" applyAlignment="1">
      <alignment horizontal="centerContinuous" vertical="center" shrinkToFit="1"/>
    </xf>
    <xf numFmtId="0" fontId="8" fillId="2" borderId="34" xfId="0" applyFont="1" applyFill="1" applyBorder="1" applyAlignment="1">
      <alignment vertical="center" wrapText="1" shrinkToFit="1"/>
    </xf>
    <xf numFmtId="1" fontId="8" fillId="2" borderId="36" xfId="0" applyNumberFormat="1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vertical="center" wrapText="1" shrinkToFit="1"/>
    </xf>
    <xf numFmtId="0" fontId="8" fillId="2" borderId="36" xfId="0" applyFont="1" applyFill="1" applyBorder="1" applyAlignment="1">
      <alignment vertical="center" wrapText="1" shrinkToFit="1"/>
    </xf>
    <xf numFmtId="0" fontId="0" fillId="2" borderId="22" xfId="0" applyFill="1" applyBorder="1">
      <alignment vertical="center"/>
    </xf>
    <xf numFmtId="0" fontId="0" fillId="2" borderId="0" xfId="0" applyFill="1">
      <alignment vertical="center"/>
    </xf>
    <xf numFmtId="0" fontId="12" fillId="0" borderId="22" xfId="0" applyFont="1" applyBorder="1">
      <alignment vertical="center"/>
    </xf>
    <xf numFmtId="0" fontId="11" fillId="0" borderId="39" xfId="0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wrapText="1" shrinkToFit="1"/>
    </xf>
    <xf numFmtId="0" fontId="11" fillId="0" borderId="39" xfId="0" applyFont="1" applyBorder="1" applyAlignment="1">
      <alignment vertical="center" shrinkToFit="1"/>
    </xf>
    <xf numFmtId="0" fontId="8" fillId="0" borderId="43" xfId="0" applyFont="1" applyBorder="1" applyAlignment="1">
      <alignment horizontal="centerContinuous" vertical="center" wrapText="1" shrinkToFit="1"/>
    </xf>
    <xf numFmtId="0" fontId="0" fillId="0" borderId="41" xfId="0" applyBorder="1" applyAlignment="1">
      <alignment horizontal="centerContinuous" vertical="center" shrinkToFit="1"/>
    </xf>
    <xf numFmtId="0" fontId="0" fillId="0" borderId="44" xfId="0" applyBorder="1" applyAlignment="1">
      <alignment horizontal="centerContinuous" vertical="center" shrinkToFit="1"/>
    </xf>
    <xf numFmtId="178" fontId="8" fillId="0" borderId="40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right" vertical="center"/>
    </xf>
    <xf numFmtId="2" fontId="8" fillId="0" borderId="42" xfId="0" applyNumberFormat="1" applyFont="1" applyBorder="1" applyAlignment="1">
      <alignment horizontal="center" vertical="center" wrapText="1" shrinkToFit="1"/>
    </xf>
    <xf numFmtId="0" fontId="8" fillId="0" borderId="43" xfId="0" applyFont="1" applyBorder="1" applyAlignment="1">
      <alignment horizontal="center" vertical="center" wrapText="1" shrinkToFit="1"/>
    </xf>
    <xf numFmtId="0" fontId="8" fillId="0" borderId="44" xfId="0" applyFont="1" applyBorder="1" applyAlignment="1">
      <alignment horizontal="center" vertical="center" wrapText="1" shrinkToFit="1"/>
    </xf>
    <xf numFmtId="184" fontId="8" fillId="0" borderId="34" xfId="0" applyNumberFormat="1" applyFont="1" applyBorder="1">
      <alignment vertical="center"/>
    </xf>
    <xf numFmtId="184" fontId="8" fillId="0" borderId="30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vertical="center" wrapText="1" shrinkToFit="1"/>
    </xf>
    <xf numFmtId="1" fontId="8" fillId="0" borderId="40" xfId="0" applyNumberFormat="1" applyFont="1" applyBorder="1" applyAlignment="1">
      <alignment horizontal="center" vertical="center" wrapText="1" shrinkToFit="1"/>
    </xf>
    <xf numFmtId="0" fontId="8" fillId="0" borderId="45" xfId="0" applyFont="1" applyBorder="1" applyAlignment="1">
      <alignment vertical="center" wrapText="1" shrinkToFit="1"/>
    </xf>
    <xf numFmtId="0" fontId="8" fillId="0" borderId="42" xfId="0" applyFont="1" applyBorder="1" applyAlignment="1">
      <alignment vertical="center" wrapText="1" shrinkToFit="1"/>
    </xf>
    <xf numFmtId="0" fontId="8" fillId="0" borderId="39" xfId="0" applyFont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 shrinkToFit="1"/>
    </xf>
    <xf numFmtId="0" fontId="12" fillId="2" borderId="22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16" fillId="2" borderId="33" xfId="0" applyFont="1" applyFill="1" applyBorder="1" applyAlignment="1">
      <alignment horizontal="center" vertical="center" wrapText="1" shrinkToFit="1"/>
    </xf>
    <xf numFmtId="0" fontId="16" fillId="2" borderId="34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wrapText="1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right" vertical="center"/>
    </xf>
    <xf numFmtId="181" fontId="8" fillId="2" borderId="30" xfId="0" applyNumberFormat="1" applyFont="1" applyFill="1" applyBorder="1" applyAlignment="1">
      <alignment horizontal="right" vertical="center"/>
    </xf>
    <xf numFmtId="2" fontId="12" fillId="2" borderId="36" xfId="0" applyNumberFormat="1" applyFont="1" applyFill="1" applyBorder="1" applyAlignment="1">
      <alignment horizontal="center" vertical="center" wrapText="1" shrinkToFit="1"/>
    </xf>
    <xf numFmtId="0" fontId="16" fillId="2" borderId="33" xfId="0" applyFont="1" applyFill="1" applyBorder="1" applyAlignment="1">
      <alignment horizontal="centerContinuous" vertical="center" wrapText="1" shrinkToFit="1"/>
    </xf>
    <xf numFmtId="0" fontId="13" fillId="2" borderId="34" xfId="0" applyFont="1" applyFill="1" applyBorder="1" applyAlignment="1">
      <alignment horizontal="centerContinuous" vertical="center" shrinkToFit="1"/>
    </xf>
    <xf numFmtId="0" fontId="13" fillId="2" borderId="30" xfId="0" applyFont="1" applyFill="1" applyBorder="1" applyAlignment="1">
      <alignment horizontal="centerContinuous" vertical="center" shrinkToFit="1"/>
    </xf>
    <xf numFmtId="178" fontId="12" fillId="2" borderId="35" xfId="0" applyNumberFormat="1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center" vertical="center" shrinkToFit="1"/>
    </xf>
    <xf numFmtId="180" fontId="12" fillId="2" borderId="34" xfId="0" applyNumberFormat="1" applyFont="1" applyFill="1" applyBorder="1" applyAlignment="1">
      <alignment vertical="center" wrapText="1" shrinkToFit="1"/>
    </xf>
    <xf numFmtId="180" fontId="12" fillId="2" borderId="30" xfId="0" applyNumberFormat="1" applyFont="1" applyFill="1" applyBorder="1" applyAlignment="1">
      <alignment vertical="center" wrapText="1" shrinkToFit="1"/>
    </xf>
    <xf numFmtId="1" fontId="12" fillId="2" borderId="36" xfId="0" applyNumberFormat="1" applyFont="1" applyFill="1" applyBorder="1" applyAlignment="1">
      <alignment horizontal="center" vertical="center" wrapText="1" shrinkToFit="1"/>
    </xf>
    <xf numFmtId="180" fontId="8" fillId="2" borderId="30" xfId="0" applyNumberFormat="1" applyFont="1" applyFill="1" applyBorder="1" applyAlignment="1">
      <alignment vertical="center" wrapText="1" shrinkToFit="1"/>
    </xf>
    <xf numFmtId="1" fontId="8" fillId="2" borderId="35" xfId="0" applyNumberFormat="1" applyFont="1" applyFill="1" applyBorder="1" applyAlignment="1">
      <alignment horizontal="center" vertical="center" wrapText="1" shrinkToFit="1"/>
    </xf>
    <xf numFmtId="0" fontId="8" fillId="0" borderId="44" xfId="0" applyFont="1" applyFill="1" applyBorder="1" applyAlignment="1">
      <alignment horizontal="centerContinuous" vertical="center" shrinkToFit="1"/>
    </xf>
    <xf numFmtId="0" fontId="8" fillId="0" borderId="34" xfId="0" applyFont="1" applyFill="1" applyBorder="1" applyAlignment="1">
      <alignment horizontal="right" vertical="center"/>
    </xf>
    <xf numFmtId="2" fontId="8" fillId="0" borderId="36" xfId="0" applyNumberFormat="1" applyFont="1" applyFill="1" applyBorder="1" applyAlignment="1">
      <alignment horizontal="center" vertical="center" wrapText="1" shrinkToFit="1"/>
    </xf>
    <xf numFmtId="179" fontId="8" fillId="0" borderId="40" xfId="0" applyNumberFormat="1" applyFont="1" applyFill="1" applyBorder="1">
      <alignment vertical="center"/>
    </xf>
    <xf numFmtId="0" fontId="17" fillId="0" borderId="41" xfId="0" applyFont="1" applyFill="1" applyBorder="1" applyAlignment="1">
      <alignment horizontal="centerContinuous" vertical="center" shrinkToFit="1"/>
    </xf>
    <xf numFmtId="0" fontId="8" fillId="0" borderId="44" xfId="0" applyFont="1" applyFill="1" applyBorder="1" applyAlignment="1">
      <alignment horizontal="centerContinuous" vertical="center" wrapText="1" shrinkToFit="1"/>
    </xf>
    <xf numFmtId="179" fontId="8" fillId="0" borderId="40" xfId="0" applyNumberFormat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vertical="center" wrapText="1" shrinkToFit="1"/>
    </xf>
    <xf numFmtId="179" fontId="8" fillId="0" borderId="30" xfId="0" applyNumberFormat="1" applyFont="1" applyFill="1" applyBorder="1" applyAlignment="1">
      <alignment horizontal="right" vertical="center"/>
    </xf>
    <xf numFmtId="2" fontId="8" fillId="0" borderId="40" xfId="0" applyNumberFormat="1" applyFont="1" applyFill="1" applyBorder="1" applyAlignment="1">
      <alignment horizontal="center" vertical="center" wrapText="1" shrinkToFit="1"/>
    </xf>
    <xf numFmtId="0" fontId="8" fillId="0" borderId="39" xfId="0" applyFont="1" applyFill="1" applyBorder="1">
      <alignment vertical="center"/>
    </xf>
    <xf numFmtId="0" fontId="8" fillId="0" borderId="23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 shrinkToFit="1"/>
    </xf>
    <xf numFmtId="0" fontId="8" fillId="0" borderId="46" xfId="0" applyFont="1" applyFill="1" applyBorder="1" applyAlignment="1">
      <alignment vertical="center" wrapText="1" shrinkToFit="1"/>
    </xf>
    <xf numFmtId="0" fontId="12" fillId="0" borderId="2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16" fillId="0" borderId="46" xfId="0" applyFont="1" applyFill="1" applyBorder="1" applyAlignment="1">
      <alignment horizontal="center" vertical="center" wrapText="1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wrapText="1" shrinkToFit="1"/>
    </xf>
    <xf numFmtId="182" fontId="12" fillId="0" borderId="49" xfId="0" applyNumberFormat="1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right" vertical="center"/>
    </xf>
    <xf numFmtId="181" fontId="8" fillId="0" borderId="48" xfId="0" applyNumberFormat="1" applyFont="1" applyFill="1" applyBorder="1" applyAlignment="1">
      <alignment horizontal="right" vertical="center"/>
    </xf>
    <xf numFmtId="2" fontId="12" fillId="0" borderId="50" xfId="0" applyNumberFormat="1" applyFont="1" applyFill="1" applyBorder="1" applyAlignment="1">
      <alignment horizontal="center" vertical="center" wrapText="1" shrinkToFit="1"/>
    </xf>
    <xf numFmtId="0" fontId="16" fillId="0" borderId="46" xfId="0" applyFont="1" applyFill="1" applyBorder="1" applyAlignment="1">
      <alignment horizontal="centerContinuous" vertical="center" wrapText="1" shrinkToFit="1"/>
    </xf>
    <xf numFmtId="0" fontId="13" fillId="0" borderId="47" xfId="0" applyFont="1" applyFill="1" applyBorder="1" applyAlignment="1">
      <alignment horizontal="centerContinuous" vertical="center" shrinkToFit="1"/>
    </xf>
    <xf numFmtId="0" fontId="13" fillId="0" borderId="48" xfId="0" applyFont="1" applyFill="1" applyBorder="1" applyAlignment="1">
      <alignment horizontal="centerContinuous" vertical="center" shrinkToFit="1"/>
    </xf>
    <xf numFmtId="178" fontId="12" fillId="0" borderId="49" xfId="0" applyNumberFormat="1" applyFont="1" applyFill="1" applyBorder="1" applyAlignment="1">
      <alignment horizontal="right" vertical="center"/>
    </xf>
    <xf numFmtId="180" fontId="12" fillId="0" borderId="47" xfId="0" applyNumberFormat="1" applyFont="1" applyFill="1" applyBorder="1" applyAlignment="1">
      <alignment vertical="center" wrapText="1" shrinkToFit="1"/>
    </xf>
    <xf numFmtId="180" fontId="12" fillId="0" borderId="48" xfId="0" applyNumberFormat="1" applyFont="1" applyFill="1" applyBorder="1" applyAlignment="1">
      <alignment vertical="center" wrapText="1" shrinkToFit="1"/>
    </xf>
    <xf numFmtId="1" fontId="12" fillId="0" borderId="50" xfId="0" applyNumberFormat="1" applyFont="1" applyFill="1" applyBorder="1" applyAlignment="1">
      <alignment horizontal="center" vertical="center" wrapText="1" shrinkToFit="1"/>
    </xf>
    <xf numFmtId="0" fontId="8" fillId="0" borderId="47" xfId="0" applyFont="1" applyFill="1" applyBorder="1" applyAlignment="1">
      <alignment vertical="center" wrapText="1" shrinkToFit="1"/>
    </xf>
    <xf numFmtId="180" fontId="8" fillId="0" borderId="48" xfId="0" applyNumberFormat="1" applyFont="1" applyFill="1" applyBorder="1" applyAlignment="1">
      <alignment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2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shrinkToFit="1"/>
    </xf>
    <xf numFmtId="178" fontId="8" fillId="0" borderId="35" xfId="0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right" vertical="center" wrapText="1" shrinkToFit="1"/>
    </xf>
    <xf numFmtId="0" fontId="8" fillId="0" borderId="33" xfId="0" applyFont="1" applyBorder="1" applyAlignment="1">
      <alignment horizontal="centerContinuous" vertical="center" wrapText="1" shrinkToFit="1"/>
    </xf>
    <xf numFmtId="0" fontId="0" fillId="0" borderId="34" xfId="0" applyBorder="1" applyAlignment="1">
      <alignment horizontal="centerContinuous" vertical="center" shrinkToFit="1"/>
    </xf>
    <xf numFmtId="0" fontId="0" fillId="0" borderId="30" xfId="0" applyBorder="1" applyAlignment="1">
      <alignment horizontal="centerContinuous" vertical="center" shrinkToFit="1"/>
    </xf>
    <xf numFmtId="0" fontId="8" fillId="0" borderId="34" xfId="0" applyFont="1" applyBorder="1" applyAlignment="1">
      <alignment vertical="center" wrapText="1" shrinkToFit="1"/>
    </xf>
    <xf numFmtId="1" fontId="8" fillId="0" borderId="35" xfId="0" applyNumberFormat="1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vertical="center" wrapText="1" shrinkToFit="1"/>
    </xf>
    <xf numFmtId="0" fontId="8" fillId="0" borderId="36" xfId="0" applyFont="1" applyBorder="1" applyAlignment="1">
      <alignment vertical="center" wrapText="1" shrinkToFit="1"/>
    </xf>
    <xf numFmtId="0" fontId="0" fillId="0" borderId="22" xfId="0" applyBorder="1" applyAlignment="1">
      <alignment vertical="center" wrapText="1"/>
    </xf>
    <xf numFmtId="179" fontId="8" fillId="0" borderId="35" xfId="0" applyNumberFormat="1" applyFont="1" applyBorder="1" applyAlignment="1">
      <alignment horizontal="right" vertical="center"/>
    </xf>
    <xf numFmtId="184" fontId="8" fillId="0" borderId="35" xfId="0" applyNumberFormat="1" applyFont="1" applyBorder="1">
      <alignment vertical="center"/>
    </xf>
    <xf numFmtId="182" fontId="12" fillId="2" borderId="35" xfId="0" applyNumberFormat="1" applyFont="1" applyFill="1" applyBorder="1" applyAlignment="1">
      <alignment horizontal="right" vertical="center"/>
    </xf>
    <xf numFmtId="2" fontId="8" fillId="3" borderId="36" xfId="0" applyNumberFormat="1" applyFont="1" applyFill="1" applyBorder="1" applyAlignment="1">
      <alignment horizontal="center" vertical="center" wrapText="1" shrinkToFit="1"/>
    </xf>
    <xf numFmtId="0" fontId="18" fillId="0" borderId="22" xfId="0" applyFont="1" applyFill="1" applyBorder="1">
      <alignment vertical="center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vertical="center" shrinkToFit="1"/>
    </xf>
    <xf numFmtId="0" fontId="20" fillId="0" borderId="43" xfId="0" applyFont="1" applyFill="1" applyBorder="1" applyAlignment="1">
      <alignment horizontal="centerContinuous" vertical="center" wrapText="1" shrinkToFit="1"/>
    </xf>
    <xf numFmtId="0" fontId="20" fillId="0" borderId="41" xfId="0" applyFont="1" applyFill="1" applyBorder="1" applyAlignment="1">
      <alignment horizontal="centerContinuous" vertical="center" shrinkToFit="1"/>
    </xf>
    <xf numFmtId="0" fontId="20" fillId="0" borderId="44" xfId="0" applyFont="1" applyFill="1" applyBorder="1" applyAlignment="1">
      <alignment horizontal="centerContinuous" vertical="center" shrinkToFit="1"/>
    </xf>
    <xf numFmtId="178" fontId="20" fillId="0" borderId="40" xfId="0" applyNumberFormat="1" applyFont="1" applyFill="1" applyBorder="1" applyAlignment="1">
      <alignment horizontal="right" vertical="center"/>
    </xf>
    <xf numFmtId="0" fontId="20" fillId="0" borderId="41" xfId="0" applyFont="1" applyFill="1" applyBorder="1" applyAlignment="1">
      <alignment horizontal="center" vertical="center" shrinkToFit="1"/>
    </xf>
    <xf numFmtId="0" fontId="20" fillId="0" borderId="34" xfId="0" applyNumberFormat="1" applyFont="1" applyFill="1" applyBorder="1" applyAlignment="1">
      <alignment horizontal="right" vertical="center"/>
    </xf>
    <xf numFmtId="178" fontId="20" fillId="0" borderId="30" xfId="0" applyNumberFormat="1" applyFont="1" applyFill="1" applyBorder="1" applyAlignment="1">
      <alignment horizontal="right" vertical="center"/>
    </xf>
    <xf numFmtId="1" fontId="20" fillId="0" borderId="42" xfId="0" applyNumberFormat="1" applyFont="1" applyFill="1" applyBorder="1" applyAlignment="1">
      <alignment horizontal="center" vertical="center" wrapText="1" shrinkToFit="1"/>
    </xf>
    <xf numFmtId="0" fontId="20" fillId="0" borderId="43" xfId="0" applyFont="1" applyFill="1" applyBorder="1" applyAlignment="1">
      <alignment horizontal="center" vertical="center" wrapText="1" shrinkToFit="1"/>
    </xf>
    <xf numFmtId="0" fontId="20" fillId="0" borderId="44" xfId="0" applyFont="1" applyFill="1" applyBorder="1" applyAlignment="1">
      <alignment horizontal="center" vertical="center" wrapText="1" shrinkToFit="1"/>
    </xf>
    <xf numFmtId="180" fontId="20" fillId="0" borderId="41" xfId="0" applyNumberFormat="1" applyFont="1" applyFill="1" applyBorder="1" applyAlignment="1">
      <alignment horizontal="right" vertical="center" wrapText="1" shrinkToFit="1"/>
    </xf>
    <xf numFmtId="2" fontId="20" fillId="3" borderId="42" xfId="0" applyNumberFormat="1" applyFont="1" applyFill="1" applyBorder="1" applyAlignment="1">
      <alignment horizontal="center" vertical="center" wrapText="1" shrinkToFit="1"/>
    </xf>
    <xf numFmtId="0" fontId="20" fillId="0" borderId="41" xfId="0" applyNumberFormat="1" applyFont="1" applyFill="1" applyBorder="1" applyAlignment="1">
      <alignment vertical="center" wrapText="1" shrinkToFit="1"/>
    </xf>
    <xf numFmtId="1" fontId="20" fillId="0" borderId="40" xfId="0" applyNumberFormat="1" applyFont="1" applyFill="1" applyBorder="1" applyAlignment="1">
      <alignment horizontal="center" vertical="center" wrapText="1" shrinkToFit="1"/>
    </xf>
    <xf numFmtId="0" fontId="20" fillId="0" borderId="45" xfId="0" applyFont="1" applyFill="1" applyBorder="1" applyAlignment="1">
      <alignment vertical="center" wrapText="1" shrinkToFit="1"/>
    </xf>
    <xf numFmtId="0" fontId="20" fillId="0" borderId="42" xfId="0" applyFont="1" applyFill="1" applyBorder="1" applyAlignment="1">
      <alignment vertical="center" wrapText="1" shrinkToFit="1"/>
    </xf>
    <xf numFmtId="0" fontId="20" fillId="0" borderId="39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1" fontId="8" fillId="0" borderId="0" xfId="0" applyNumberFormat="1" applyFont="1" applyAlignment="1">
      <alignment horizontal="center" vertical="center" wrapText="1" shrinkToFit="1"/>
    </xf>
    <xf numFmtId="2" fontId="8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185" fontId="20" fillId="0" borderId="40" xfId="0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 shrinkToFit="1"/>
    </xf>
    <xf numFmtId="177" fontId="7" fillId="0" borderId="13" xfId="0" applyNumberFormat="1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vertical="center" wrapText="1" shrinkToFit="1"/>
    </xf>
    <xf numFmtId="0" fontId="16" fillId="0" borderId="47" xfId="0" applyFont="1" applyFill="1" applyBorder="1" applyAlignment="1">
      <alignment vertical="center" wrapText="1" shrinkToFit="1"/>
    </xf>
    <xf numFmtId="0" fontId="16" fillId="0" borderId="54" xfId="0" applyFont="1" applyFill="1" applyBorder="1" applyAlignment="1">
      <alignment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6" fillId="0" borderId="26" xfId="0" applyFont="1" applyFill="1" applyBorder="1" applyAlignment="1">
      <alignment vertical="center" wrapText="1" shrinkToFit="1"/>
    </xf>
    <xf numFmtId="0" fontId="16" fillId="0" borderId="27" xfId="0" applyFont="1" applyFill="1" applyBorder="1" applyAlignment="1">
      <alignment vertical="center" wrapText="1" shrinkToFit="1"/>
    </xf>
    <xf numFmtId="0" fontId="16" fillId="0" borderId="55" xfId="0" applyFont="1" applyFill="1" applyBorder="1" applyAlignment="1">
      <alignment vertical="center" wrapText="1" shrinkToFit="1"/>
    </xf>
    <xf numFmtId="0" fontId="16" fillId="2" borderId="33" xfId="0" applyFont="1" applyFill="1" applyBorder="1" applyAlignment="1">
      <alignment vertical="center" wrapText="1" shrinkToFit="1"/>
    </xf>
    <xf numFmtId="0" fontId="16" fillId="2" borderId="34" xfId="0" applyFont="1" applyFill="1" applyBorder="1" applyAlignment="1">
      <alignment vertical="center" wrapText="1" shrinkToFit="1"/>
    </xf>
    <xf numFmtId="0" fontId="16" fillId="2" borderId="53" xfId="0" applyFont="1" applyFill="1" applyBorder="1" applyAlignment="1">
      <alignment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16" fillId="0" borderId="33" xfId="0" applyFont="1" applyFill="1" applyBorder="1" applyAlignment="1">
      <alignment vertical="center" wrapText="1" shrinkToFit="1"/>
    </xf>
    <xf numFmtId="0" fontId="16" fillId="0" borderId="34" xfId="0" applyFont="1" applyFill="1" applyBorder="1" applyAlignment="1">
      <alignment vertical="center" wrapText="1" shrinkToFit="1"/>
    </xf>
    <xf numFmtId="0" fontId="16" fillId="0" borderId="53" xfId="0" applyFont="1" applyFill="1" applyBorder="1" applyAlignment="1">
      <alignment vertical="center" wrapText="1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45"/>
  <sheetViews>
    <sheetView tabSelected="1" view="pageBreakPreview" zoomScale="55" zoomScaleNormal="50" zoomScaleSheetLayoutView="55" zoomScalePageLayoutView="70" workbookViewId="0">
      <selection activeCell="AC15" sqref="AC15"/>
    </sheetView>
  </sheetViews>
  <sheetFormatPr defaultColWidth="9" defaultRowHeight="13.2" x14ac:dyDescent="0.2"/>
  <cols>
    <col min="1" max="1" width="6.88671875" style="2" customWidth="1"/>
    <col min="2" max="2" width="9" style="2"/>
    <col min="3" max="3" width="26.33203125" style="2" bestFit="1" customWidth="1"/>
    <col min="4" max="4" width="18" style="2" bestFit="1" customWidth="1"/>
    <col min="5" max="5" width="49.44140625" style="2" bestFit="1" customWidth="1"/>
    <col min="6" max="6" width="22.6640625" style="3" customWidth="1"/>
    <col min="7" max="7" width="2" style="3" customWidth="1"/>
    <col min="8" max="8" width="15.6640625" style="3" customWidth="1"/>
    <col min="9" max="9" width="20.21875" style="2" bestFit="1" customWidth="1"/>
    <col min="10" max="10" width="2" style="3" customWidth="1"/>
    <col min="11" max="11" width="19" style="27" hidden="1" customWidth="1"/>
    <col min="12" max="12" width="25" style="3" customWidth="1"/>
    <col min="13" max="13" width="11" style="3" customWidth="1"/>
    <col min="14" max="14" width="20.6640625" style="3" customWidth="1"/>
    <col min="15" max="15" width="2" style="3" customWidth="1"/>
    <col min="16" max="16" width="15.6640625" style="3" customWidth="1"/>
    <col min="17" max="17" width="20.21875" style="2" bestFit="1" customWidth="1"/>
    <col min="18" max="18" width="2" style="3" customWidth="1"/>
    <col min="19" max="19" width="18.44140625" style="3" hidden="1" customWidth="1"/>
    <col min="20" max="20" width="23.88671875" style="3" customWidth="1"/>
    <col min="21" max="21" width="11" style="3" customWidth="1"/>
    <col min="22" max="22" width="20.6640625" style="3" customWidth="1"/>
    <col min="23" max="23" width="2" style="3" customWidth="1"/>
    <col min="24" max="24" width="15.6640625" style="3" customWidth="1"/>
    <col min="25" max="25" width="19.44140625" style="2" bestFit="1" customWidth="1"/>
    <col min="26" max="26" width="2" style="3" customWidth="1"/>
    <col min="27" max="27" width="17.44140625" style="27" hidden="1" customWidth="1"/>
    <col min="28" max="28" width="17.44140625" style="3" bestFit="1" customWidth="1"/>
    <col min="29" max="29" width="11" style="3" customWidth="1"/>
    <col min="30" max="31" width="8.6640625" style="3" customWidth="1"/>
    <col min="32" max="32" width="30.6640625" style="2" customWidth="1"/>
    <col min="33" max="34" width="9" style="2" customWidth="1"/>
    <col min="35" max="16384" width="9" style="2"/>
  </cols>
  <sheetData>
    <row r="1" spans="1:32" ht="60" customHeight="1" x14ac:dyDescent="0.2">
      <c r="A1" s="1" t="s">
        <v>81</v>
      </c>
    </row>
    <row r="2" spans="1:32" s="5" customFormat="1" ht="47.1" customHeight="1" x14ac:dyDescent="0.2">
      <c r="A2" s="4" t="s">
        <v>33</v>
      </c>
      <c r="F2" s="6"/>
      <c r="G2" s="6"/>
      <c r="H2" s="6"/>
      <c r="J2" s="6"/>
      <c r="K2" s="28"/>
      <c r="L2" s="6"/>
      <c r="M2" s="6"/>
      <c r="N2" s="6"/>
      <c r="O2" s="6"/>
      <c r="P2" s="6"/>
      <c r="R2" s="6"/>
      <c r="S2" s="6"/>
      <c r="T2" s="6"/>
      <c r="U2" s="6"/>
      <c r="V2" s="6"/>
      <c r="W2" s="6"/>
      <c r="X2" s="6"/>
      <c r="Z2" s="6"/>
      <c r="AA2" s="28"/>
      <c r="AB2" s="6"/>
      <c r="AC2" s="6"/>
      <c r="AD2" s="6"/>
      <c r="AE2" s="6"/>
    </row>
    <row r="3" spans="1:32" ht="47.25" customHeight="1" x14ac:dyDescent="0.2">
      <c r="A3" s="1" t="s">
        <v>18</v>
      </c>
    </row>
    <row r="4" spans="1:32" ht="13.8" thickBot="1" x14ac:dyDescent="0.25">
      <c r="F4" s="7"/>
      <c r="G4" s="7"/>
      <c r="H4" s="7"/>
      <c r="J4" s="7"/>
      <c r="K4" s="29"/>
      <c r="L4" s="7"/>
      <c r="M4" s="7"/>
      <c r="N4" s="7"/>
      <c r="O4" s="7"/>
      <c r="P4" s="7"/>
      <c r="R4" s="7"/>
      <c r="S4" s="7"/>
      <c r="T4" s="7"/>
      <c r="U4" s="7"/>
      <c r="V4" s="7"/>
      <c r="W4" s="7"/>
      <c r="X4" s="7"/>
      <c r="Z4" s="7"/>
      <c r="AA4" s="29"/>
      <c r="AB4" s="7"/>
      <c r="AC4" s="7"/>
      <c r="AD4" s="7"/>
      <c r="AE4" s="7"/>
    </row>
    <row r="5" spans="1:32" ht="35.1" customHeight="1" thickBot="1" x14ac:dyDescent="0.25">
      <c r="A5" s="307" t="s">
        <v>10</v>
      </c>
      <c r="B5" s="310" t="s">
        <v>22</v>
      </c>
      <c r="C5" s="311"/>
      <c r="D5" s="311"/>
      <c r="E5" s="312"/>
      <c r="F5" s="313" t="s">
        <v>23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5"/>
      <c r="AD5" s="295" t="s">
        <v>24</v>
      </c>
      <c r="AE5" s="298" t="s">
        <v>25</v>
      </c>
      <c r="AF5" s="287" t="s">
        <v>26</v>
      </c>
    </row>
    <row r="6" spans="1:32" ht="35.1" customHeight="1" thickBot="1" x14ac:dyDescent="0.25">
      <c r="A6" s="308"/>
      <c r="B6" s="319" t="s">
        <v>45</v>
      </c>
      <c r="C6" s="288" t="s">
        <v>11</v>
      </c>
      <c r="D6" s="324" t="s">
        <v>3</v>
      </c>
      <c r="E6" s="324" t="s">
        <v>4</v>
      </c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8"/>
      <c r="AD6" s="296"/>
      <c r="AE6" s="299"/>
      <c r="AF6" s="293"/>
    </row>
    <row r="7" spans="1:32" ht="24.9" customHeight="1" thickBot="1" x14ac:dyDescent="0.25">
      <c r="A7" s="308"/>
      <c r="B7" s="320"/>
      <c r="C7" s="322"/>
      <c r="D7" s="325"/>
      <c r="E7" s="325"/>
      <c r="F7" s="290" t="s">
        <v>27</v>
      </c>
      <c r="G7" s="291"/>
      <c r="H7" s="291"/>
      <c r="I7" s="291"/>
      <c r="J7" s="291"/>
      <c r="K7" s="291"/>
      <c r="L7" s="291"/>
      <c r="M7" s="292"/>
      <c r="N7" s="290" t="s">
        <v>28</v>
      </c>
      <c r="O7" s="291"/>
      <c r="P7" s="291"/>
      <c r="Q7" s="291"/>
      <c r="R7" s="291"/>
      <c r="S7" s="291"/>
      <c r="T7" s="291"/>
      <c r="U7" s="292"/>
      <c r="V7" s="290" t="s">
        <v>29</v>
      </c>
      <c r="W7" s="291"/>
      <c r="X7" s="291"/>
      <c r="Y7" s="291"/>
      <c r="Z7" s="291"/>
      <c r="AA7" s="291"/>
      <c r="AB7" s="291"/>
      <c r="AC7" s="292"/>
      <c r="AD7" s="296"/>
      <c r="AE7" s="299"/>
      <c r="AF7" s="293"/>
    </row>
    <row r="8" spans="1:32" ht="24.9" customHeight="1" x14ac:dyDescent="0.2">
      <c r="A8" s="308"/>
      <c r="B8" s="320"/>
      <c r="C8" s="322"/>
      <c r="D8" s="325"/>
      <c r="E8" s="325"/>
      <c r="F8" s="301" t="s">
        <v>30</v>
      </c>
      <c r="G8" s="302"/>
      <c r="H8" s="302"/>
      <c r="I8" s="283" t="s">
        <v>31</v>
      </c>
      <c r="J8" s="284"/>
      <c r="K8" s="284"/>
      <c r="L8" s="284"/>
      <c r="M8" s="287" t="s">
        <v>32</v>
      </c>
      <c r="N8" s="301" t="s">
        <v>30</v>
      </c>
      <c r="O8" s="302"/>
      <c r="P8" s="302"/>
      <c r="Q8" s="283" t="s">
        <v>31</v>
      </c>
      <c r="R8" s="284"/>
      <c r="S8" s="284"/>
      <c r="T8" s="284"/>
      <c r="U8" s="287" t="s">
        <v>32</v>
      </c>
      <c r="V8" s="301" t="s">
        <v>30</v>
      </c>
      <c r="W8" s="302"/>
      <c r="X8" s="302"/>
      <c r="Y8" s="283" t="s">
        <v>31</v>
      </c>
      <c r="Z8" s="284"/>
      <c r="AA8" s="284"/>
      <c r="AB8" s="284"/>
      <c r="AC8" s="287" t="s">
        <v>32</v>
      </c>
      <c r="AD8" s="296"/>
      <c r="AE8" s="299"/>
      <c r="AF8" s="293"/>
    </row>
    <row r="9" spans="1:32" ht="24.9" customHeight="1" x14ac:dyDescent="0.2">
      <c r="A9" s="308"/>
      <c r="B9" s="320"/>
      <c r="C9" s="322"/>
      <c r="D9" s="325"/>
      <c r="E9" s="325"/>
      <c r="F9" s="303"/>
      <c r="G9" s="304"/>
      <c r="H9" s="304"/>
      <c r="I9" s="285"/>
      <c r="J9" s="285"/>
      <c r="K9" s="285"/>
      <c r="L9" s="285"/>
      <c r="M9" s="288"/>
      <c r="N9" s="303"/>
      <c r="O9" s="304"/>
      <c r="P9" s="304"/>
      <c r="Q9" s="285"/>
      <c r="R9" s="285"/>
      <c r="S9" s="285"/>
      <c r="T9" s="285"/>
      <c r="U9" s="288"/>
      <c r="V9" s="303"/>
      <c r="W9" s="304"/>
      <c r="X9" s="304"/>
      <c r="Y9" s="285"/>
      <c r="Z9" s="285"/>
      <c r="AA9" s="285"/>
      <c r="AB9" s="285"/>
      <c r="AC9" s="288"/>
      <c r="AD9" s="296"/>
      <c r="AE9" s="299"/>
      <c r="AF9" s="293"/>
    </row>
    <row r="10" spans="1:32" ht="24.9" customHeight="1" thickBot="1" x14ac:dyDescent="0.25">
      <c r="A10" s="309"/>
      <c r="B10" s="321"/>
      <c r="C10" s="323"/>
      <c r="D10" s="326"/>
      <c r="E10" s="326"/>
      <c r="F10" s="305"/>
      <c r="G10" s="306"/>
      <c r="H10" s="306"/>
      <c r="I10" s="286"/>
      <c r="J10" s="286"/>
      <c r="K10" s="286"/>
      <c r="L10" s="286"/>
      <c r="M10" s="289"/>
      <c r="N10" s="305"/>
      <c r="O10" s="306"/>
      <c r="P10" s="306"/>
      <c r="Q10" s="286"/>
      <c r="R10" s="286"/>
      <c r="S10" s="286"/>
      <c r="T10" s="286"/>
      <c r="U10" s="289"/>
      <c r="V10" s="305"/>
      <c r="W10" s="306"/>
      <c r="X10" s="306"/>
      <c r="Y10" s="286"/>
      <c r="Z10" s="286"/>
      <c r="AA10" s="286"/>
      <c r="AB10" s="286"/>
      <c r="AC10" s="289"/>
      <c r="AD10" s="297"/>
      <c r="AE10" s="300"/>
      <c r="AF10" s="294"/>
    </row>
    <row r="11" spans="1:32" s="32" customFormat="1" ht="60" customHeight="1" x14ac:dyDescent="0.2">
      <c r="A11" s="64">
        <v>1</v>
      </c>
      <c r="B11" s="65" t="s">
        <v>2</v>
      </c>
      <c r="C11" s="66" t="s">
        <v>5</v>
      </c>
      <c r="D11" s="66" t="s">
        <v>79</v>
      </c>
      <c r="E11" s="66" t="s">
        <v>6</v>
      </c>
      <c r="F11" s="67" t="s">
        <v>1</v>
      </c>
      <c r="G11" s="68" t="s">
        <v>7</v>
      </c>
      <c r="H11" s="69" t="s">
        <v>0</v>
      </c>
      <c r="I11" s="70">
        <v>3170.02</v>
      </c>
      <c r="J11" s="68" t="s">
        <v>7</v>
      </c>
      <c r="K11" s="71">
        <v>3170.02</v>
      </c>
      <c r="L11" s="72">
        <v>3170.02</v>
      </c>
      <c r="M11" s="73">
        <f>I11/L11</f>
        <v>1</v>
      </c>
      <c r="N11" s="67" t="s">
        <v>8</v>
      </c>
      <c r="O11" s="68" t="s">
        <v>7</v>
      </c>
      <c r="P11" s="74" t="s">
        <v>9</v>
      </c>
      <c r="Q11" s="75">
        <v>7118</v>
      </c>
      <c r="R11" s="76" t="s">
        <v>7</v>
      </c>
      <c r="S11" s="77" t="s">
        <v>77</v>
      </c>
      <c r="T11" s="78" t="s">
        <v>87</v>
      </c>
      <c r="U11" s="73">
        <f>Q11/(18982*0.56)</f>
        <v>0.6696193386215511</v>
      </c>
      <c r="V11" s="330" t="s">
        <v>53</v>
      </c>
      <c r="W11" s="331"/>
      <c r="X11" s="332"/>
      <c r="Y11" s="70"/>
      <c r="Z11" s="68"/>
      <c r="AA11" s="79"/>
      <c r="AB11" s="72"/>
      <c r="AC11" s="80"/>
      <c r="AD11" s="81"/>
      <c r="AE11" s="82"/>
      <c r="AF11" s="83"/>
    </row>
    <row r="12" spans="1:32" s="161" customFormat="1" ht="60" customHeight="1" x14ac:dyDescent="0.2">
      <c r="A12" s="139">
        <v>2</v>
      </c>
      <c r="B12" s="140" t="s">
        <v>2</v>
      </c>
      <c r="C12" s="141" t="s">
        <v>60</v>
      </c>
      <c r="D12" s="142" t="s">
        <v>61</v>
      </c>
      <c r="E12" s="143" t="s">
        <v>62</v>
      </c>
      <c r="F12" s="144" t="s">
        <v>1</v>
      </c>
      <c r="G12" s="145" t="s">
        <v>7</v>
      </c>
      <c r="H12" s="146" t="s">
        <v>0</v>
      </c>
      <c r="I12" s="147">
        <v>1867</v>
      </c>
      <c r="J12" s="145" t="s">
        <v>7</v>
      </c>
      <c r="K12" s="148">
        <v>1867</v>
      </c>
      <c r="L12" s="149">
        <v>1867</v>
      </c>
      <c r="M12" s="150">
        <f>I12/L12</f>
        <v>1</v>
      </c>
      <c r="N12" s="144" t="s">
        <v>37</v>
      </c>
      <c r="O12" s="145" t="s">
        <v>59</v>
      </c>
      <c r="P12" s="146" t="s">
        <v>38</v>
      </c>
      <c r="Q12" s="251">
        <v>112903</v>
      </c>
      <c r="R12" s="145" t="s">
        <v>59</v>
      </c>
      <c r="S12" s="151">
        <v>105316</v>
      </c>
      <c r="T12" s="152">
        <v>105316</v>
      </c>
      <c r="U12" s="150">
        <f>Q12/T12</f>
        <v>1.0720403357514527</v>
      </c>
      <c r="V12" s="153" t="s">
        <v>53</v>
      </c>
      <c r="W12" s="154"/>
      <c r="X12" s="155"/>
      <c r="Y12" s="147"/>
      <c r="Z12" s="145"/>
      <c r="AA12" s="156"/>
      <c r="AB12" s="149"/>
      <c r="AC12" s="157"/>
      <c r="AD12" s="158"/>
      <c r="AE12" s="159"/>
      <c r="AF12" s="160"/>
    </row>
    <row r="13" spans="1:32" s="32" customFormat="1" ht="60" customHeight="1" x14ac:dyDescent="0.2">
      <c r="A13" s="162">
        <v>3</v>
      </c>
      <c r="B13" s="238" t="s">
        <v>2</v>
      </c>
      <c r="C13" s="239" t="s">
        <v>12</v>
      </c>
      <c r="D13" s="239" t="s">
        <v>71</v>
      </c>
      <c r="E13" s="239" t="s">
        <v>72</v>
      </c>
      <c r="F13" s="236" t="s">
        <v>1</v>
      </c>
      <c r="G13" s="240" t="s">
        <v>7</v>
      </c>
      <c r="H13" s="237" t="s">
        <v>0</v>
      </c>
      <c r="I13" s="241">
        <v>1237.07</v>
      </c>
      <c r="J13" s="240" t="s">
        <v>7</v>
      </c>
      <c r="K13" s="171">
        <v>1237.07</v>
      </c>
      <c r="L13" s="72">
        <v>1237.07</v>
      </c>
      <c r="M13" s="73">
        <f>I13/L13</f>
        <v>1</v>
      </c>
      <c r="N13" s="236" t="s">
        <v>8</v>
      </c>
      <c r="O13" s="240" t="s">
        <v>59</v>
      </c>
      <c r="P13" s="237" t="s">
        <v>9</v>
      </c>
      <c r="Q13" s="75">
        <v>7662</v>
      </c>
      <c r="R13" s="240" t="s">
        <v>59</v>
      </c>
      <c r="S13" s="242" t="s">
        <v>58</v>
      </c>
      <c r="T13" s="78" t="s">
        <v>73</v>
      </c>
      <c r="U13" s="73">
        <f>Q13/(28140*0.4649)</f>
        <v>0.58567745728842802</v>
      </c>
      <c r="V13" s="243" t="s">
        <v>53</v>
      </c>
      <c r="W13" s="244"/>
      <c r="X13" s="245"/>
      <c r="Y13" s="241"/>
      <c r="Z13" s="240"/>
      <c r="AA13" s="246"/>
      <c r="AB13" s="72"/>
      <c r="AC13" s="247"/>
      <c r="AD13" s="248"/>
      <c r="AE13" s="249"/>
      <c r="AF13" s="250"/>
    </row>
    <row r="14" spans="1:32" s="161" customFormat="1" ht="60" customHeight="1" x14ac:dyDescent="0.2">
      <c r="A14" s="162">
        <v>4</v>
      </c>
      <c r="B14" s="163" t="s">
        <v>2</v>
      </c>
      <c r="C14" s="164" t="s">
        <v>60</v>
      </c>
      <c r="D14" s="165" t="s">
        <v>68</v>
      </c>
      <c r="E14" s="165" t="s">
        <v>80</v>
      </c>
      <c r="F14" s="166" t="s">
        <v>53</v>
      </c>
      <c r="G14" s="167"/>
      <c r="H14" s="168"/>
      <c r="I14" s="169"/>
      <c r="J14" s="170"/>
      <c r="K14" s="171"/>
      <c r="L14" s="72"/>
      <c r="M14" s="172"/>
      <c r="N14" s="173" t="s">
        <v>57</v>
      </c>
      <c r="O14" s="170" t="s">
        <v>7</v>
      </c>
      <c r="P14" s="174" t="s">
        <v>56</v>
      </c>
      <c r="Q14" s="252">
        <v>110</v>
      </c>
      <c r="R14" s="170" t="s">
        <v>7</v>
      </c>
      <c r="S14" s="175">
        <v>277</v>
      </c>
      <c r="T14" s="176">
        <v>277</v>
      </c>
      <c r="U14" s="254">
        <f>Q14/T14</f>
        <v>0.3971119133574007</v>
      </c>
      <c r="V14" s="348" t="s">
        <v>53</v>
      </c>
      <c r="W14" s="349"/>
      <c r="X14" s="350"/>
      <c r="Y14" s="169"/>
      <c r="Z14" s="170"/>
      <c r="AA14" s="177"/>
      <c r="AB14" s="72"/>
      <c r="AC14" s="178"/>
      <c r="AD14" s="179"/>
      <c r="AE14" s="180"/>
      <c r="AF14" s="181" t="s">
        <v>67</v>
      </c>
    </row>
    <row r="15" spans="1:32" s="275" customFormat="1" ht="60" customHeight="1" x14ac:dyDescent="0.2">
      <c r="A15" s="255">
        <v>5</v>
      </c>
      <c r="B15" s="256" t="s">
        <v>13</v>
      </c>
      <c r="C15" s="257" t="s">
        <v>89</v>
      </c>
      <c r="D15" s="257" t="s">
        <v>15</v>
      </c>
      <c r="E15" s="257" t="s">
        <v>78</v>
      </c>
      <c r="F15" s="258" t="s">
        <v>53</v>
      </c>
      <c r="G15" s="259"/>
      <c r="H15" s="260"/>
      <c r="I15" s="261"/>
      <c r="J15" s="262"/>
      <c r="K15" s="263"/>
      <c r="L15" s="264"/>
      <c r="M15" s="265"/>
      <c r="N15" s="266" t="s">
        <v>16</v>
      </c>
      <c r="O15" s="262" t="s">
        <v>7</v>
      </c>
      <c r="P15" s="267" t="s">
        <v>17</v>
      </c>
      <c r="Q15" s="281">
        <v>0</v>
      </c>
      <c r="R15" s="262" t="s">
        <v>7</v>
      </c>
      <c r="S15" s="268">
        <v>2200</v>
      </c>
      <c r="T15" s="264">
        <v>2200</v>
      </c>
      <c r="U15" s="269">
        <f>Q15/T15</f>
        <v>0</v>
      </c>
      <c r="V15" s="258" t="s">
        <v>53</v>
      </c>
      <c r="W15" s="259"/>
      <c r="X15" s="260"/>
      <c r="Y15" s="261"/>
      <c r="Z15" s="262"/>
      <c r="AA15" s="270"/>
      <c r="AB15" s="264"/>
      <c r="AC15" s="271"/>
      <c r="AD15" s="272"/>
      <c r="AE15" s="273"/>
      <c r="AF15" s="274" t="s">
        <v>91</v>
      </c>
    </row>
    <row r="16" spans="1:32" s="108" customFormat="1" ht="60" customHeight="1" x14ac:dyDescent="0.2">
      <c r="A16" s="109">
        <v>6</v>
      </c>
      <c r="B16" s="110" t="s">
        <v>2</v>
      </c>
      <c r="C16" s="111" t="s">
        <v>52</v>
      </c>
      <c r="D16" s="111" t="s">
        <v>63</v>
      </c>
      <c r="E16" s="111" t="s">
        <v>50</v>
      </c>
      <c r="F16" s="112" t="s">
        <v>1</v>
      </c>
      <c r="G16" s="59" t="s">
        <v>7</v>
      </c>
      <c r="H16" s="203" t="s">
        <v>0</v>
      </c>
      <c r="I16" s="58">
        <v>947680.12</v>
      </c>
      <c r="J16" s="59" t="s">
        <v>7</v>
      </c>
      <c r="K16" s="204">
        <v>947680.12</v>
      </c>
      <c r="L16" s="113">
        <v>947680.12</v>
      </c>
      <c r="M16" s="205">
        <f>I16/L16</f>
        <v>1</v>
      </c>
      <c r="N16" s="114" t="s">
        <v>49</v>
      </c>
      <c r="O16" s="59" t="s">
        <v>59</v>
      </c>
      <c r="P16" s="115" t="s">
        <v>55</v>
      </c>
      <c r="Q16" s="206">
        <v>2388217</v>
      </c>
      <c r="R16" s="59" t="s">
        <v>7</v>
      </c>
      <c r="S16" s="116">
        <v>1942227</v>
      </c>
      <c r="T16" s="211">
        <v>1942227</v>
      </c>
      <c r="U16" s="117">
        <f>Q16/T16</f>
        <v>1.2296281536607203</v>
      </c>
      <c r="V16" s="112" t="s">
        <v>49</v>
      </c>
      <c r="W16" s="207" t="s">
        <v>59</v>
      </c>
      <c r="X16" s="208" t="s">
        <v>55</v>
      </c>
      <c r="Y16" s="209">
        <v>2388217</v>
      </c>
      <c r="Z16" s="59" t="s">
        <v>7</v>
      </c>
      <c r="AA16" s="210">
        <v>1942227</v>
      </c>
      <c r="AB16" s="211">
        <v>1942227</v>
      </c>
      <c r="AC16" s="212">
        <f>Y16/AB16</f>
        <v>1.2296281536607203</v>
      </c>
      <c r="AD16" s="118"/>
      <c r="AE16" s="119"/>
      <c r="AF16" s="213"/>
    </row>
    <row r="17" spans="1:35" s="33" customFormat="1" ht="60" customHeight="1" thickBot="1" x14ac:dyDescent="0.25">
      <c r="A17" s="120">
        <v>7</v>
      </c>
      <c r="B17" s="63" t="s">
        <v>13</v>
      </c>
      <c r="C17" s="121" t="s">
        <v>14</v>
      </c>
      <c r="D17" s="121" t="s">
        <v>74</v>
      </c>
      <c r="E17" s="121" t="s">
        <v>75</v>
      </c>
      <c r="F17" s="122" t="s">
        <v>1</v>
      </c>
      <c r="G17" s="123" t="s">
        <v>7</v>
      </c>
      <c r="H17" s="124" t="s">
        <v>0</v>
      </c>
      <c r="I17" s="125">
        <v>3350.71</v>
      </c>
      <c r="J17" s="123" t="s">
        <v>7</v>
      </c>
      <c r="K17" s="126">
        <v>3350.71</v>
      </c>
      <c r="L17" s="127">
        <v>3350.71</v>
      </c>
      <c r="M17" s="128">
        <f>I17/L17</f>
        <v>1</v>
      </c>
      <c r="N17" s="122" t="s">
        <v>16</v>
      </c>
      <c r="O17" s="123" t="s">
        <v>7</v>
      </c>
      <c r="P17" s="124" t="s">
        <v>17</v>
      </c>
      <c r="Q17" s="125">
        <v>1391.92</v>
      </c>
      <c r="R17" s="123" t="s">
        <v>7</v>
      </c>
      <c r="S17" s="129">
        <v>2530.84</v>
      </c>
      <c r="T17" s="127">
        <v>2530.84</v>
      </c>
      <c r="U17" s="128">
        <v>0.54998340471938167</v>
      </c>
      <c r="V17" s="130" t="s">
        <v>53</v>
      </c>
      <c r="W17" s="131"/>
      <c r="X17" s="132"/>
      <c r="Y17" s="133"/>
      <c r="Z17" s="123"/>
      <c r="AA17" s="134"/>
      <c r="AB17" s="127"/>
      <c r="AC17" s="135"/>
      <c r="AD17" s="136"/>
      <c r="AE17" s="137"/>
      <c r="AF17" s="138" t="s">
        <v>76</v>
      </c>
    </row>
    <row r="18" spans="1:35" ht="14.25" customHeight="1" x14ac:dyDescent="0.2">
      <c r="A18" s="12"/>
      <c r="B18" s="13"/>
      <c r="C18" s="9"/>
      <c r="D18" s="14"/>
      <c r="E18" s="15"/>
      <c r="F18" s="16"/>
      <c r="G18" s="17"/>
      <c r="H18" s="17"/>
      <c r="I18" s="18"/>
      <c r="J18" s="19"/>
      <c r="K18" s="30"/>
      <c r="L18" s="20"/>
      <c r="M18" s="21"/>
      <c r="N18" s="13"/>
      <c r="O18" s="19"/>
      <c r="P18" s="13"/>
      <c r="Q18" s="22"/>
      <c r="R18" s="19"/>
      <c r="S18" s="22"/>
      <c r="T18" s="22"/>
      <c r="U18" s="23"/>
      <c r="V18" s="16"/>
      <c r="W18" s="24"/>
      <c r="X18" s="24"/>
      <c r="Y18" s="18"/>
      <c r="Z18" s="19"/>
      <c r="AA18" s="30"/>
      <c r="AB18" s="25"/>
      <c r="AC18" s="21"/>
      <c r="AD18" s="9"/>
      <c r="AE18" s="9"/>
      <c r="AF18" s="10"/>
      <c r="AH18" s="11"/>
      <c r="AI18" s="11"/>
    </row>
    <row r="19" spans="1:35" ht="39.9" customHeight="1" x14ac:dyDescent="0.2">
      <c r="A19" s="1" t="s">
        <v>19</v>
      </c>
    </row>
    <row r="20" spans="1:35" s="32" customFormat="1" ht="39.9" customHeight="1" x14ac:dyDescent="0.2">
      <c r="A20" s="276"/>
      <c r="B20" s="277" t="s">
        <v>90</v>
      </c>
      <c r="C20" s="276"/>
      <c r="D20" s="276"/>
      <c r="E20" s="276"/>
      <c r="F20" s="282"/>
      <c r="G20" s="282"/>
      <c r="H20" s="282"/>
      <c r="I20" s="282"/>
      <c r="J20" s="282"/>
      <c r="K20" s="282"/>
      <c r="L20" s="282"/>
      <c r="M20" s="278"/>
      <c r="N20" s="282"/>
      <c r="O20" s="282"/>
      <c r="P20" s="282"/>
      <c r="Q20" s="282"/>
      <c r="R20" s="282"/>
      <c r="S20" s="282"/>
      <c r="T20" s="282"/>
      <c r="U20" s="278"/>
      <c r="V20" s="282"/>
      <c r="W20" s="282"/>
      <c r="X20" s="282"/>
      <c r="Y20" s="282"/>
      <c r="Z20" s="282"/>
      <c r="AA20" s="282"/>
      <c r="AB20" s="282"/>
      <c r="AC20" s="279"/>
      <c r="AD20" s="280"/>
      <c r="AE20" s="280"/>
    </row>
    <row r="21" spans="1:35" s="5" customFormat="1" x14ac:dyDescent="0.2">
      <c r="F21" s="8"/>
      <c r="G21" s="8"/>
      <c r="H21" s="8"/>
      <c r="J21" s="8"/>
      <c r="K21" s="31"/>
      <c r="L21" s="8"/>
      <c r="M21" s="8"/>
      <c r="N21" s="8"/>
      <c r="O21" s="8"/>
      <c r="P21" s="8"/>
      <c r="R21" s="8"/>
      <c r="S21" s="8"/>
      <c r="T21" s="8"/>
      <c r="U21" s="8"/>
      <c r="V21" s="8"/>
      <c r="W21" s="8"/>
      <c r="X21" s="8"/>
      <c r="Z21" s="8"/>
      <c r="AA21" s="31"/>
      <c r="AB21" s="8"/>
      <c r="AC21" s="8"/>
      <c r="AD21" s="8"/>
      <c r="AE21" s="8"/>
    </row>
    <row r="22" spans="1:35" ht="39.9" customHeight="1" x14ac:dyDescent="0.2">
      <c r="A22" s="1" t="s">
        <v>20</v>
      </c>
    </row>
    <row r="23" spans="1:35" s="32" customFormat="1" ht="39.9" customHeight="1" x14ac:dyDescent="0.2">
      <c r="A23" s="276"/>
      <c r="B23" s="277" t="s">
        <v>90</v>
      </c>
      <c r="C23" s="276"/>
      <c r="D23" s="276"/>
      <c r="E23" s="276"/>
      <c r="F23" s="282"/>
      <c r="G23" s="282"/>
      <c r="H23" s="282"/>
      <c r="I23" s="282"/>
      <c r="J23" s="282"/>
      <c r="K23" s="282"/>
      <c r="L23" s="282"/>
      <c r="M23" s="278"/>
      <c r="N23" s="282"/>
      <c r="O23" s="282"/>
      <c r="P23" s="282"/>
      <c r="Q23" s="282"/>
      <c r="R23" s="282"/>
      <c r="S23" s="282"/>
      <c r="T23" s="282"/>
      <c r="U23" s="278"/>
      <c r="V23" s="282"/>
      <c r="W23" s="282"/>
      <c r="X23" s="282"/>
      <c r="Y23" s="282"/>
      <c r="Z23" s="282"/>
      <c r="AA23" s="282"/>
      <c r="AB23" s="282"/>
      <c r="AC23" s="279"/>
      <c r="AD23" s="280"/>
      <c r="AE23" s="280"/>
    </row>
    <row r="24" spans="1:35" ht="13.5" customHeight="1" x14ac:dyDescent="0.2">
      <c r="A24" s="1"/>
    </row>
    <row r="25" spans="1:35" ht="39.9" customHeight="1" x14ac:dyDescent="0.2">
      <c r="A25" s="1" t="s">
        <v>46</v>
      </c>
    </row>
    <row r="26" spans="1:35" s="32" customFormat="1" ht="39.9" customHeight="1" x14ac:dyDescent="0.2">
      <c r="A26" s="276"/>
      <c r="B26" s="277" t="s">
        <v>90</v>
      </c>
      <c r="C26" s="276"/>
      <c r="D26" s="276"/>
      <c r="E26" s="276"/>
      <c r="F26" s="282"/>
      <c r="G26" s="282"/>
      <c r="H26" s="282"/>
      <c r="I26" s="282"/>
      <c r="J26" s="282"/>
      <c r="K26" s="282"/>
      <c r="L26" s="282"/>
      <c r="M26" s="278"/>
      <c r="N26" s="282"/>
      <c r="O26" s="282"/>
      <c r="P26" s="282"/>
      <c r="Q26" s="282"/>
      <c r="R26" s="282"/>
      <c r="S26" s="282"/>
      <c r="T26" s="282"/>
      <c r="U26" s="278"/>
      <c r="V26" s="282"/>
      <c r="W26" s="282"/>
      <c r="X26" s="282"/>
      <c r="Y26" s="282"/>
      <c r="Z26" s="282"/>
      <c r="AA26" s="282"/>
      <c r="AB26" s="282"/>
      <c r="AC26" s="279"/>
      <c r="AD26" s="280"/>
      <c r="AE26" s="280"/>
    </row>
    <row r="27" spans="1:35" ht="13.5" customHeight="1" x14ac:dyDescent="0.2">
      <c r="A27" s="1"/>
    </row>
    <row r="28" spans="1:35" ht="39.9" customHeight="1" x14ac:dyDescent="0.2">
      <c r="A28" s="1" t="s">
        <v>47</v>
      </c>
    </row>
    <row r="29" spans="1:35" s="32" customFormat="1" ht="39.9" customHeight="1" x14ac:dyDescent="0.2">
      <c r="A29" s="276"/>
      <c r="B29" s="277" t="s">
        <v>90</v>
      </c>
      <c r="C29" s="276"/>
      <c r="D29" s="276"/>
      <c r="E29" s="276"/>
      <c r="F29" s="282"/>
      <c r="G29" s="282"/>
      <c r="H29" s="282"/>
      <c r="I29" s="282"/>
      <c r="J29" s="282"/>
      <c r="K29" s="282"/>
      <c r="L29" s="282"/>
      <c r="M29" s="278"/>
      <c r="N29" s="282"/>
      <c r="O29" s="282"/>
      <c r="P29" s="282"/>
      <c r="Q29" s="282"/>
      <c r="R29" s="282"/>
      <c r="S29" s="282"/>
      <c r="T29" s="282"/>
      <c r="U29" s="278"/>
      <c r="V29" s="282"/>
      <c r="W29" s="282"/>
      <c r="X29" s="282"/>
      <c r="Y29" s="282"/>
      <c r="Z29" s="282"/>
      <c r="AA29" s="282"/>
      <c r="AB29" s="282"/>
      <c r="AC29" s="279"/>
      <c r="AD29" s="280"/>
      <c r="AE29" s="280"/>
    </row>
    <row r="30" spans="1:35" ht="13.5" customHeight="1" x14ac:dyDescent="0.2">
      <c r="A30" s="1"/>
    </row>
    <row r="31" spans="1:35" ht="39.9" customHeight="1" x14ac:dyDescent="0.2">
      <c r="A31" s="1" t="s">
        <v>21</v>
      </c>
    </row>
    <row r="32" spans="1:35" s="32" customFormat="1" ht="39.9" customHeight="1" x14ac:dyDescent="0.2">
      <c r="A32" s="276"/>
      <c r="B32" s="277" t="s">
        <v>90</v>
      </c>
      <c r="C32" s="276"/>
      <c r="D32" s="276"/>
      <c r="E32" s="276"/>
      <c r="F32" s="282"/>
      <c r="G32" s="282"/>
      <c r="H32" s="282"/>
      <c r="I32" s="282"/>
      <c r="J32" s="282"/>
      <c r="K32" s="282"/>
      <c r="L32" s="282"/>
      <c r="M32" s="278"/>
      <c r="N32" s="282"/>
      <c r="O32" s="282"/>
      <c r="P32" s="282"/>
      <c r="Q32" s="282"/>
      <c r="R32" s="282"/>
      <c r="S32" s="282"/>
      <c r="T32" s="282"/>
      <c r="U32" s="278"/>
      <c r="V32" s="282"/>
      <c r="W32" s="282"/>
      <c r="X32" s="282"/>
      <c r="Y32" s="282"/>
      <c r="Z32" s="282"/>
      <c r="AA32" s="282"/>
      <c r="AB32" s="282"/>
      <c r="AC32" s="279"/>
      <c r="AD32" s="280"/>
      <c r="AE32" s="280"/>
    </row>
    <row r="33" spans="1:32" s="5" customFormat="1" ht="14.25" customHeight="1" x14ac:dyDescent="0.2">
      <c r="F33" s="8"/>
      <c r="G33" s="8"/>
      <c r="H33" s="8"/>
      <c r="J33" s="8"/>
      <c r="K33" s="31"/>
      <c r="L33" s="8"/>
      <c r="M33" s="8"/>
      <c r="N33" s="8"/>
      <c r="O33" s="8"/>
      <c r="P33" s="8"/>
      <c r="R33" s="8"/>
      <c r="S33" s="8"/>
      <c r="T33" s="8"/>
      <c r="U33" s="8"/>
      <c r="V33" s="8"/>
      <c r="W33" s="8"/>
      <c r="X33" s="8"/>
      <c r="Z33" s="8"/>
      <c r="AA33" s="31"/>
      <c r="AB33" s="8"/>
      <c r="AC33" s="8"/>
      <c r="AD33" s="8"/>
      <c r="AE33" s="8"/>
    </row>
    <row r="34" spans="1:32" s="5" customFormat="1" ht="47.1" customHeight="1" x14ac:dyDescent="0.2">
      <c r="A34" s="26" t="s">
        <v>82</v>
      </c>
      <c r="F34" s="6"/>
      <c r="G34" s="6"/>
      <c r="H34" s="6"/>
      <c r="J34" s="6"/>
      <c r="K34" s="28"/>
      <c r="L34" s="6"/>
      <c r="M34" s="6"/>
      <c r="N34" s="6"/>
      <c r="O34" s="6"/>
      <c r="P34" s="6"/>
      <c r="R34" s="6"/>
      <c r="S34" s="6"/>
      <c r="T34" s="6"/>
      <c r="U34" s="6"/>
      <c r="V34" s="6"/>
      <c r="W34" s="6"/>
      <c r="X34" s="6"/>
      <c r="Z34" s="6"/>
      <c r="AA34" s="28"/>
      <c r="AB34" s="6"/>
      <c r="AC34" s="6"/>
      <c r="AD34" s="6"/>
      <c r="AE34" s="6"/>
    </row>
    <row r="35" spans="1:32" s="5" customFormat="1" ht="12.75" customHeight="1" thickBot="1" x14ac:dyDescent="0.25">
      <c r="A35" s="26"/>
      <c r="F35" s="6"/>
      <c r="G35" s="6"/>
      <c r="H35" s="6"/>
      <c r="J35" s="6"/>
      <c r="K35" s="28"/>
      <c r="L35" s="6"/>
      <c r="M35" s="6"/>
      <c r="N35" s="6"/>
      <c r="O35" s="6"/>
      <c r="P35" s="6"/>
      <c r="R35" s="6"/>
      <c r="S35" s="6"/>
      <c r="T35" s="6"/>
      <c r="U35" s="6"/>
      <c r="V35" s="6"/>
      <c r="W35" s="6"/>
      <c r="X35" s="6"/>
      <c r="Z35" s="6"/>
      <c r="AA35" s="28"/>
      <c r="AB35" s="6"/>
      <c r="AC35" s="6"/>
      <c r="AD35" s="6"/>
      <c r="AE35" s="6"/>
    </row>
    <row r="36" spans="1:32" s="5" customFormat="1" ht="35.1" customHeight="1" thickBot="1" x14ac:dyDescent="0.25">
      <c r="A36" s="354" t="s">
        <v>48</v>
      </c>
      <c r="B36" s="310" t="s">
        <v>22</v>
      </c>
      <c r="C36" s="311"/>
      <c r="D36" s="311"/>
      <c r="E36" s="312"/>
      <c r="F36" s="313" t="s">
        <v>34</v>
      </c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5"/>
      <c r="AD36" s="339" t="s">
        <v>26</v>
      </c>
      <c r="AE36" s="340"/>
      <c r="AF36" s="341"/>
    </row>
    <row r="37" spans="1:32" s="5" customFormat="1" ht="35.1" customHeight="1" thickBot="1" x14ac:dyDescent="0.25">
      <c r="A37" s="355"/>
      <c r="B37" s="319" t="s">
        <v>45</v>
      </c>
      <c r="C37" s="288" t="s">
        <v>11</v>
      </c>
      <c r="D37" s="324" t="s">
        <v>3</v>
      </c>
      <c r="E37" s="324" t="s">
        <v>4</v>
      </c>
      <c r="F37" s="316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8"/>
      <c r="AD37" s="342"/>
      <c r="AE37" s="343"/>
      <c r="AF37" s="344"/>
    </row>
    <row r="38" spans="1:32" s="5" customFormat="1" ht="39.9" customHeight="1" thickBot="1" x14ac:dyDescent="0.25">
      <c r="A38" s="355"/>
      <c r="B38" s="320"/>
      <c r="C38" s="322"/>
      <c r="D38" s="325"/>
      <c r="E38" s="325"/>
      <c r="F38" s="290" t="s">
        <v>27</v>
      </c>
      <c r="G38" s="291"/>
      <c r="H38" s="291"/>
      <c r="I38" s="291"/>
      <c r="J38" s="291"/>
      <c r="K38" s="291"/>
      <c r="L38" s="291"/>
      <c r="M38" s="292"/>
      <c r="N38" s="290" t="s">
        <v>28</v>
      </c>
      <c r="O38" s="291"/>
      <c r="P38" s="291"/>
      <c r="Q38" s="291"/>
      <c r="R38" s="291"/>
      <c r="S38" s="291"/>
      <c r="T38" s="291"/>
      <c r="U38" s="292"/>
      <c r="V38" s="290" t="s">
        <v>29</v>
      </c>
      <c r="W38" s="291"/>
      <c r="X38" s="291"/>
      <c r="Y38" s="291"/>
      <c r="Z38" s="291"/>
      <c r="AA38" s="291"/>
      <c r="AB38" s="291"/>
      <c r="AC38" s="292"/>
      <c r="AD38" s="342"/>
      <c r="AE38" s="343"/>
      <c r="AF38" s="344"/>
    </row>
    <row r="39" spans="1:32" s="5" customFormat="1" ht="24.9" customHeight="1" x14ac:dyDescent="0.2">
      <c r="A39" s="355"/>
      <c r="B39" s="320"/>
      <c r="C39" s="322"/>
      <c r="D39" s="325"/>
      <c r="E39" s="325"/>
      <c r="F39" s="301" t="s">
        <v>40</v>
      </c>
      <c r="G39" s="302"/>
      <c r="H39" s="302"/>
      <c r="I39" s="283" t="s">
        <v>31</v>
      </c>
      <c r="J39" s="284"/>
      <c r="K39" s="284"/>
      <c r="L39" s="284"/>
      <c r="M39" s="287" t="s">
        <v>32</v>
      </c>
      <c r="N39" s="301" t="s">
        <v>41</v>
      </c>
      <c r="O39" s="302"/>
      <c r="P39" s="302"/>
      <c r="Q39" s="283" t="s">
        <v>31</v>
      </c>
      <c r="R39" s="284"/>
      <c r="S39" s="284"/>
      <c r="T39" s="284"/>
      <c r="U39" s="287" t="s">
        <v>32</v>
      </c>
      <c r="V39" s="301" t="s">
        <v>41</v>
      </c>
      <c r="W39" s="302"/>
      <c r="X39" s="302"/>
      <c r="Y39" s="283" t="s">
        <v>31</v>
      </c>
      <c r="Z39" s="284"/>
      <c r="AA39" s="284"/>
      <c r="AB39" s="284"/>
      <c r="AC39" s="287" t="s">
        <v>32</v>
      </c>
      <c r="AD39" s="342"/>
      <c r="AE39" s="343"/>
      <c r="AF39" s="344"/>
    </row>
    <row r="40" spans="1:32" s="5" customFormat="1" ht="24.9" customHeight="1" x14ac:dyDescent="0.2">
      <c r="A40" s="355"/>
      <c r="B40" s="320"/>
      <c r="C40" s="322"/>
      <c r="D40" s="325"/>
      <c r="E40" s="325"/>
      <c r="F40" s="303"/>
      <c r="G40" s="304"/>
      <c r="H40" s="304"/>
      <c r="I40" s="285"/>
      <c r="J40" s="285"/>
      <c r="K40" s="285"/>
      <c r="L40" s="285"/>
      <c r="M40" s="288"/>
      <c r="N40" s="303"/>
      <c r="O40" s="304"/>
      <c r="P40" s="304"/>
      <c r="Q40" s="285"/>
      <c r="R40" s="285"/>
      <c r="S40" s="285"/>
      <c r="T40" s="285"/>
      <c r="U40" s="288"/>
      <c r="V40" s="303"/>
      <c r="W40" s="304"/>
      <c r="X40" s="304"/>
      <c r="Y40" s="285"/>
      <c r="Z40" s="285"/>
      <c r="AA40" s="285"/>
      <c r="AB40" s="285"/>
      <c r="AC40" s="288"/>
      <c r="AD40" s="342"/>
      <c r="AE40" s="343"/>
      <c r="AF40" s="344"/>
    </row>
    <row r="41" spans="1:32" s="5" customFormat="1" ht="24.9" customHeight="1" thickBot="1" x14ac:dyDescent="0.25">
      <c r="A41" s="356"/>
      <c r="B41" s="321"/>
      <c r="C41" s="323"/>
      <c r="D41" s="326"/>
      <c r="E41" s="326"/>
      <c r="F41" s="305"/>
      <c r="G41" s="306"/>
      <c r="H41" s="306"/>
      <c r="I41" s="286"/>
      <c r="J41" s="286"/>
      <c r="K41" s="286"/>
      <c r="L41" s="286"/>
      <c r="M41" s="289"/>
      <c r="N41" s="305"/>
      <c r="O41" s="306"/>
      <c r="P41" s="306"/>
      <c r="Q41" s="286"/>
      <c r="R41" s="286"/>
      <c r="S41" s="286"/>
      <c r="T41" s="286"/>
      <c r="U41" s="289"/>
      <c r="V41" s="305"/>
      <c r="W41" s="306"/>
      <c r="X41" s="306"/>
      <c r="Y41" s="286"/>
      <c r="Z41" s="286"/>
      <c r="AA41" s="286"/>
      <c r="AB41" s="286"/>
      <c r="AC41" s="289"/>
      <c r="AD41" s="345"/>
      <c r="AE41" s="346"/>
      <c r="AF41" s="347"/>
    </row>
    <row r="42" spans="1:32" s="108" customFormat="1" ht="45" customHeight="1" x14ac:dyDescent="0.2">
      <c r="A42" s="84">
        <v>1</v>
      </c>
      <c r="B42" s="85" t="s">
        <v>54</v>
      </c>
      <c r="C42" s="86" t="s">
        <v>64</v>
      </c>
      <c r="D42" s="87" t="s">
        <v>36</v>
      </c>
      <c r="E42" s="88" t="s">
        <v>65</v>
      </c>
      <c r="F42" s="89" t="s">
        <v>39</v>
      </c>
      <c r="G42" s="90" t="s">
        <v>59</v>
      </c>
      <c r="H42" s="91" t="s">
        <v>42</v>
      </c>
      <c r="I42" s="92">
        <v>1268820626.9000001</v>
      </c>
      <c r="J42" s="93" t="s">
        <v>7</v>
      </c>
      <c r="K42" s="94">
        <v>1207850113</v>
      </c>
      <c r="L42" s="45">
        <v>1207850113</v>
      </c>
      <c r="M42" s="95">
        <f>I42/L42</f>
        <v>1.0504785430276316</v>
      </c>
      <c r="N42" s="96" t="s">
        <v>53</v>
      </c>
      <c r="O42" s="97"/>
      <c r="P42" s="98"/>
      <c r="Q42" s="99"/>
      <c r="R42" s="93"/>
      <c r="S42" s="100"/>
      <c r="T42" s="101"/>
      <c r="U42" s="102"/>
      <c r="V42" s="96" t="s">
        <v>53</v>
      </c>
      <c r="W42" s="97"/>
      <c r="X42" s="98"/>
      <c r="Y42" s="103"/>
      <c r="Z42" s="104"/>
      <c r="AA42" s="105"/>
      <c r="AB42" s="106"/>
      <c r="AC42" s="107"/>
      <c r="AD42" s="333"/>
      <c r="AE42" s="334"/>
      <c r="AF42" s="335"/>
    </row>
    <row r="43" spans="1:32" s="161" customFormat="1" ht="45" customHeight="1" x14ac:dyDescent="0.2">
      <c r="A43" s="182">
        <v>2</v>
      </c>
      <c r="B43" s="183" t="s">
        <v>35</v>
      </c>
      <c r="C43" s="141" t="s">
        <v>60</v>
      </c>
      <c r="D43" s="184" t="s">
        <v>69</v>
      </c>
      <c r="E43" s="185" t="s">
        <v>66</v>
      </c>
      <c r="F43" s="186" t="s">
        <v>43</v>
      </c>
      <c r="G43" s="187" t="s">
        <v>59</v>
      </c>
      <c r="H43" s="188" t="s">
        <v>42</v>
      </c>
      <c r="I43" s="253">
        <v>129519398</v>
      </c>
      <c r="J43" s="189" t="s">
        <v>59</v>
      </c>
      <c r="K43" s="190">
        <v>124463853</v>
      </c>
      <c r="L43" s="191">
        <v>124463853</v>
      </c>
      <c r="M43" s="192">
        <f>I43/L43</f>
        <v>1.0406185802395174</v>
      </c>
      <c r="N43" s="193" t="s">
        <v>53</v>
      </c>
      <c r="O43" s="194"/>
      <c r="P43" s="195"/>
      <c r="Q43" s="196"/>
      <c r="R43" s="197"/>
      <c r="S43" s="198"/>
      <c r="T43" s="199"/>
      <c r="U43" s="200"/>
      <c r="V43" s="193" t="s">
        <v>53</v>
      </c>
      <c r="W43" s="194"/>
      <c r="X43" s="195"/>
      <c r="Y43" s="147"/>
      <c r="Z43" s="145"/>
      <c r="AA43" s="156"/>
      <c r="AB43" s="201"/>
      <c r="AC43" s="202"/>
      <c r="AD43" s="336"/>
      <c r="AE43" s="337"/>
      <c r="AF43" s="338"/>
    </row>
    <row r="44" spans="1:32" ht="45" customHeight="1" x14ac:dyDescent="0.2">
      <c r="A44" s="34">
        <v>3</v>
      </c>
      <c r="B44" s="35" t="s">
        <v>35</v>
      </c>
      <c r="C44" s="36" t="s">
        <v>44</v>
      </c>
      <c r="D44" s="37" t="s">
        <v>83</v>
      </c>
      <c r="E44" s="38" t="s">
        <v>84</v>
      </c>
      <c r="F44" s="39" t="s">
        <v>43</v>
      </c>
      <c r="G44" s="40" t="s">
        <v>7</v>
      </c>
      <c r="H44" s="41" t="s">
        <v>42</v>
      </c>
      <c r="I44" s="42">
        <v>564607625</v>
      </c>
      <c r="J44" s="43" t="s">
        <v>7</v>
      </c>
      <c r="K44" s="44">
        <v>615343000</v>
      </c>
      <c r="L44" s="45">
        <v>615343000</v>
      </c>
      <c r="M44" s="46">
        <v>0.91754943990587368</v>
      </c>
      <c r="N44" s="47" t="s">
        <v>85</v>
      </c>
      <c r="O44" s="48"/>
      <c r="P44" s="49"/>
      <c r="Q44" s="50"/>
      <c r="R44" s="51"/>
      <c r="S44" s="52"/>
      <c r="T44" s="53"/>
      <c r="U44" s="54"/>
      <c r="V44" s="55" t="s">
        <v>85</v>
      </c>
      <c r="W44" s="56"/>
      <c r="X44" s="57"/>
      <c r="Y44" s="58"/>
      <c r="Z44" s="59"/>
      <c r="AA44" s="60"/>
      <c r="AB44" s="61"/>
      <c r="AC44" s="62"/>
      <c r="AD44" s="351" t="s">
        <v>86</v>
      </c>
      <c r="AE44" s="352"/>
      <c r="AF44" s="353"/>
    </row>
    <row r="45" spans="1:32" s="108" customFormat="1" ht="51" customHeight="1" thickBot="1" x14ac:dyDescent="0.25">
      <c r="A45" s="214">
        <v>4</v>
      </c>
      <c r="B45" s="215" t="s">
        <v>54</v>
      </c>
      <c r="C45" s="216" t="s">
        <v>52</v>
      </c>
      <c r="D45" s="217" t="s">
        <v>70</v>
      </c>
      <c r="E45" s="218" t="s">
        <v>51</v>
      </c>
      <c r="F45" s="219" t="s">
        <v>39</v>
      </c>
      <c r="G45" s="220" t="s">
        <v>59</v>
      </c>
      <c r="H45" s="221" t="s">
        <v>42</v>
      </c>
      <c r="I45" s="222">
        <v>54828115200</v>
      </c>
      <c r="J45" s="223" t="s">
        <v>7</v>
      </c>
      <c r="K45" s="224">
        <v>10630815344</v>
      </c>
      <c r="L45" s="225">
        <v>10630815344</v>
      </c>
      <c r="M45" s="226">
        <f>I45/L45</f>
        <v>5.1574703751151905</v>
      </c>
      <c r="N45" s="227" t="s">
        <v>53</v>
      </c>
      <c r="O45" s="228"/>
      <c r="P45" s="229"/>
      <c r="Q45" s="230"/>
      <c r="R45" s="223"/>
      <c r="S45" s="231"/>
      <c r="T45" s="232"/>
      <c r="U45" s="233"/>
      <c r="V45" s="227" t="s">
        <v>53</v>
      </c>
      <c r="W45" s="228"/>
      <c r="X45" s="229"/>
      <c r="Y45" s="133"/>
      <c r="Z45" s="123"/>
      <c r="AA45" s="234"/>
      <c r="AB45" s="235"/>
      <c r="AC45" s="135"/>
      <c r="AD45" s="327" t="s">
        <v>88</v>
      </c>
      <c r="AE45" s="328"/>
      <c r="AF45" s="329"/>
    </row>
  </sheetData>
  <mergeCells count="63">
    <mergeCell ref="F39:H41"/>
    <mergeCell ref="A36:A41"/>
    <mergeCell ref="B36:E36"/>
    <mergeCell ref="B37:B41"/>
    <mergeCell ref="C37:C41"/>
    <mergeCell ref="D37:D41"/>
    <mergeCell ref="E37:E41"/>
    <mergeCell ref="AD45:AF45"/>
    <mergeCell ref="V11:X11"/>
    <mergeCell ref="AD42:AF42"/>
    <mergeCell ref="AD43:AF43"/>
    <mergeCell ref="AD36:AF41"/>
    <mergeCell ref="V39:X41"/>
    <mergeCell ref="F36:AC37"/>
    <mergeCell ref="F38:M38"/>
    <mergeCell ref="N38:U38"/>
    <mergeCell ref="Y39:AB41"/>
    <mergeCell ref="AC39:AC41"/>
    <mergeCell ref="I39:L41"/>
    <mergeCell ref="V14:X14"/>
    <mergeCell ref="U39:U41"/>
    <mergeCell ref="N39:P41"/>
    <mergeCell ref="AD44:AF44"/>
    <mergeCell ref="A5:A10"/>
    <mergeCell ref="B5:E5"/>
    <mergeCell ref="F8:H10"/>
    <mergeCell ref="F5:AC6"/>
    <mergeCell ref="V8:X10"/>
    <mergeCell ref="B6:B10"/>
    <mergeCell ref="C6:C10"/>
    <mergeCell ref="D6:D10"/>
    <mergeCell ref="E6:E10"/>
    <mergeCell ref="F7:M7"/>
    <mergeCell ref="V7:AC7"/>
    <mergeCell ref="I8:L10"/>
    <mergeCell ref="Y8:AB10"/>
    <mergeCell ref="F32:L32"/>
    <mergeCell ref="AF5:AF10"/>
    <mergeCell ref="AD5:AD10"/>
    <mergeCell ref="M8:M10"/>
    <mergeCell ref="AC8:AC10"/>
    <mergeCell ref="AE5:AE10"/>
    <mergeCell ref="N8:P10"/>
    <mergeCell ref="Q8:T10"/>
    <mergeCell ref="N7:U7"/>
    <mergeCell ref="U8:U10"/>
    <mergeCell ref="F26:L26"/>
    <mergeCell ref="N26:T26"/>
    <mergeCell ref="V26:AB26"/>
    <mergeCell ref="F29:L29"/>
    <mergeCell ref="N29:T29"/>
    <mergeCell ref="V29:AB29"/>
    <mergeCell ref="F20:L20"/>
    <mergeCell ref="N20:T20"/>
    <mergeCell ref="V20:AB20"/>
    <mergeCell ref="F23:L23"/>
    <mergeCell ref="N23:T23"/>
    <mergeCell ref="V23:AB23"/>
    <mergeCell ref="N32:T32"/>
    <mergeCell ref="V32:AB32"/>
    <mergeCell ref="Q39:T41"/>
    <mergeCell ref="M39:M41"/>
    <mergeCell ref="V38:AC38"/>
  </mergeCells>
  <phoneticPr fontId="1"/>
  <conditionalFormatting sqref="L15 L17">
    <cfRule type="expression" dxfId="15" priority="22">
      <formula>K15&lt;&gt;L15</formula>
    </cfRule>
  </conditionalFormatting>
  <conditionalFormatting sqref="L44">
    <cfRule type="expression" dxfId="14" priority="21">
      <formula>K44&lt;&gt;L44</formula>
    </cfRule>
  </conditionalFormatting>
  <conditionalFormatting sqref="AB15 AB17">
    <cfRule type="expression" dxfId="13" priority="19">
      <formula>AA15&lt;&gt;AB15</formula>
    </cfRule>
  </conditionalFormatting>
  <conditionalFormatting sqref="L11">
    <cfRule type="expression" dxfId="12" priority="18">
      <formula>K11&lt;&gt;L11</formula>
    </cfRule>
  </conditionalFormatting>
  <conditionalFormatting sqref="AB11">
    <cfRule type="expression" dxfId="11" priority="16">
      <formula>AA11&lt;&gt;AB11</formula>
    </cfRule>
  </conditionalFormatting>
  <conditionalFormatting sqref="L42">
    <cfRule type="expression" dxfId="10" priority="15">
      <formula>K42&lt;&gt;L42</formula>
    </cfRule>
  </conditionalFormatting>
  <conditionalFormatting sqref="L12">
    <cfRule type="expression" dxfId="9" priority="14">
      <formula>K12&lt;&gt;L12</formula>
    </cfRule>
  </conditionalFormatting>
  <conditionalFormatting sqref="AB12">
    <cfRule type="expression" dxfId="8" priority="12">
      <formula>AA12&lt;&gt;AB12</formula>
    </cfRule>
  </conditionalFormatting>
  <conditionalFormatting sqref="L14">
    <cfRule type="expression" dxfId="7" priority="11">
      <formula>K14&lt;&gt;L14</formula>
    </cfRule>
  </conditionalFormatting>
  <conditionalFormatting sqref="AB14">
    <cfRule type="expression" dxfId="6" priority="9">
      <formula>AA14&lt;&gt;AB14</formula>
    </cfRule>
  </conditionalFormatting>
  <conditionalFormatting sqref="L43">
    <cfRule type="expression" dxfId="5" priority="8">
      <formula>K43&lt;&gt;L43</formula>
    </cfRule>
  </conditionalFormatting>
  <conditionalFormatting sqref="L16">
    <cfRule type="expression" dxfId="4" priority="7">
      <formula>K16&lt;&gt;L16</formula>
    </cfRule>
  </conditionalFormatting>
  <conditionalFormatting sqref="AB16">
    <cfRule type="expression" dxfId="3" priority="5">
      <formula>AA16&lt;&gt;AB16</formula>
    </cfRule>
  </conditionalFormatting>
  <conditionalFormatting sqref="L45">
    <cfRule type="expression" dxfId="2" priority="4">
      <formula>K45&lt;&gt;L45</formula>
    </cfRule>
  </conditionalFormatting>
  <conditionalFormatting sqref="L13">
    <cfRule type="expression" dxfId="1" priority="3">
      <formula>K13&lt;&gt;L13</formula>
    </cfRule>
  </conditionalFormatting>
  <conditionalFormatting sqref="AB13">
    <cfRule type="expression" dxfId="0" priority="1">
      <formula>AA13&lt;&gt;AB13</formula>
    </cfRule>
  </conditionalFormatting>
  <dataValidations disablePrompts="1" count="1">
    <dataValidation type="list" allowBlank="1" showInputMessage="1" showErrorMessage="1" sqref="B42:B45" xr:uid="{00000000-0002-0000-0000-000000000000}">
      <formula1>#REF!</formula1>
    </dataValidation>
  </dataValidations>
  <pageMargins left="0.9055118110236221" right="0.70866141732283472" top="0.74803149606299213" bottom="0.74803149606299213" header="0.31496062992125984" footer="0.31496062992125984"/>
  <pageSetup paperSize="8" scale="44" firstPageNumber="5" orientation="landscape" useFirstPageNumber="1" r:id="rId1"/>
  <headerFooter>
    <oddHeader>&amp;L&amp;"ＭＳ Ｐゴシック,太字"&amp;20資料１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府民文化部</vt:lpstr>
      <vt:lpstr>府民文化部!_FilterDatabase</vt:lpstr>
      <vt:lpstr>府民文化部!Print_Area</vt:lpstr>
      <vt:lpstr>府民文化部!Z_35A7CBAB_3359_4405_963B_E30B7AC1EFFE_.wvu.FilterData</vt:lpstr>
      <vt:lpstr>府民文化部!Z_35A7CBAB_3359_4405_963B_E30B7AC1EFFE_.wvu.PrintArea</vt:lpstr>
      <vt:lpstr>府民文化部!Z_9BDB9A2C_1FA6_4C83_8CB7_0EDD037FE49A_.wvu.FilterData</vt:lpstr>
      <vt:lpstr>府民文化部!Z_9BDB9A2C_1FA6_4C83_8CB7_0EDD037FE49A_.wvu.PrintArea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2024-09-06T08:41:57Z</dcterms:created>
  <dcterms:modified xsi:type="dcterms:W3CDTF">2024-11-14T07:01:09Z</dcterms:modified>
</cp:coreProperties>
</file>