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150減損会計\R03 決算\09アドバイザー提出後の修正（せんなん里海公園・少年自然の家）\"/>
    </mc:Choice>
  </mc:AlternateContent>
  <bookViews>
    <workbookView xWindow="0" yWindow="0" windowWidth="20490" windowHeight="6555"/>
  </bookViews>
  <sheets>
    <sheet name="普通財産件数一覧" sheetId="11" r:id="rId1"/>
    <sheet name="行政財産件数一覧" sheetId="12" r:id="rId2"/>
    <sheet name="行政財産兆候" sheetId="8" r:id="rId3"/>
    <sheet name="行政財産認識" sheetId="14" r:id="rId4"/>
    <sheet name="普通財産認識" sheetId="17" r:id="rId5"/>
  </sheets>
  <definedNames>
    <definedName name="_xlnm._FilterDatabase" localSheetId="1" hidden="1">行政財産件数一覧!$A$4:$WVV$20</definedName>
    <definedName name="_xlnm._FilterDatabase" localSheetId="3" hidden="1">行政財産認識!$A$4:$AH$41</definedName>
    <definedName name="_xlnm._FilterDatabase" localSheetId="0" hidden="1">普通財産件数一覧!$A$3:$N$3</definedName>
    <definedName name="_xlnm.Print_Area" localSheetId="1">行政財産件数一覧!$A$1:$N$20</definedName>
    <definedName name="_xlnm.Print_Area" localSheetId="3">行政財産認識!$A$1:$Q$41</definedName>
    <definedName name="_xlnm.Print_Area" localSheetId="0">普通財産件数一覧!$A$1:$N$21</definedName>
    <definedName name="_xlnm.Print_Area" localSheetId="4">普通財産認識!$A$1:$P$3</definedName>
    <definedName name="_xlnm.Print_Titles" localSheetId="2">行政財産兆候!$3:$3</definedName>
    <definedName name="_xlnm.Print_Titles" localSheetId="3">行政財産認識!$3:$4</definedName>
    <definedName name="_xlnm.Print_Titles" localSheetId="4">普通財産認識!#REF!</definedName>
  </definedNames>
  <calcPr calcId="162913" concurrentManualCount="2"/>
</workbook>
</file>

<file path=xl/calcChain.xml><?xml version="1.0" encoding="utf-8"?>
<calcChain xmlns="http://schemas.openxmlformats.org/spreadsheetml/2006/main">
  <c r="N37" i="14" l="1"/>
  <c r="N38" i="14"/>
  <c r="N39" i="14"/>
  <c r="N19" i="14" l="1"/>
  <c r="N16" i="14"/>
  <c r="N17" i="14"/>
  <c r="N15" i="14"/>
  <c r="N13" i="14"/>
  <c r="M14" i="12" l="1"/>
  <c r="L14" i="12"/>
  <c r="E14" i="12"/>
  <c r="M17" i="11" l="1"/>
  <c r="L17" i="11"/>
  <c r="E17" i="11"/>
  <c r="M15" i="11"/>
  <c r="L15" i="11"/>
  <c r="E15" i="11"/>
  <c r="N32" i="14" l="1"/>
  <c r="N31" i="14"/>
  <c r="N30" i="14"/>
  <c r="N29" i="14"/>
  <c r="N28" i="14"/>
  <c r="N27" i="14"/>
  <c r="M13" i="12" l="1"/>
  <c r="L13" i="12"/>
  <c r="E13" i="12"/>
  <c r="M14" i="11" l="1"/>
  <c r="L14" i="11"/>
  <c r="E14" i="11"/>
  <c r="M41" i="14" l="1"/>
  <c r="K41" i="14"/>
  <c r="N33" i="14"/>
  <c r="N26" i="14"/>
  <c r="N25" i="14"/>
  <c r="N24" i="14"/>
  <c r="N14" i="14"/>
  <c r="N10" i="14" l="1"/>
  <c r="N5" i="14" l="1"/>
  <c r="N23" i="14" l="1"/>
  <c r="N22" i="14"/>
  <c r="N21" i="14"/>
  <c r="N8" i="14"/>
  <c r="I20" i="12" l="1"/>
  <c r="M16" i="12"/>
  <c r="M9" i="12" l="1"/>
  <c r="F20" i="12"/>
  <c r="H20" i="12"/>
  <c r="J20" i="12"/>
  <c r="K20" i="12"/>
  <c r="G21" i="11" l="1"/>
  <c r="M16" i="11"/>
  <c r="L16" i="11"/>
  <c r="F21" i="11"/>
  <c r="E20" i="11"/>
  <c r="E18" i="11"/>
  <c r="E16" i="11"/>
  <c r="E13" i="11"/>
  <c r="E12" i="11"/>
  <c r="E11" i="11"/>
  <c r="E10" i="11"/>
  <c r="E9" i="11"/>
  <c r="E8" i="11"/>
  <c r="E7" i="11"/>
  <c r="E6" i="11"/>
  <c r="D21" i="11"/>
  <c r="E19" i="11"/>
  <c r="E21" i="11" l="1"/>
  <c r="L9" i="12"/>
  <c r="L10" i="12"/>
  <c r="L11" i="12"/>
  <c r="G20" i="12"/>
  <c r="M20" i="12" s="1"/>
  <c r="L20" i="12"/>
  <c r="M18" i="12"/>
  <c r="L18" i="12"/>
  <c r="M17" i="12"/>
  <c r="L17" i="12"/>
  <c r="L16" i="12"/>
  <c r="L15" i="12" l="1"/>
  <c r="L12" i="12" l="1"/>
  <c r="N40" i="14" l="1"/>
  <c r="N36" i="14"/>
  <c r="N35" i="14"/>
  <c r="N34" i="14"/>
  <c r="N20" i="14"/>
  <c r="N18" i="14"/>
  <c r="N12" i="14"/>
  <c r="N11" i="14"/>
  <c r="N9" i="14"/>
  <c r="N7" i="14"/>
  <c r="N6" i="14"/>
  <c r="N41" i="14" l="1"/>
  <c r="D20" i="12" l="1"/>
  <c r="C20" i="12"/>
  <c r="B20" i="12"/>
  <c r="M19" i="12"/>
  <c r="L19" i="12"/>
  <c r="E19" i="12"/>
  <c r="E17" i="12"/>
  <c r="E16" i="12"/>
  <c r="M15" i="12"/>
  <c r="E15" i="12"/>
  <c r="M12" i="12"/>
  <c r="E12" i="12"/>
  <c r="M11" i="12"/>
  <c r="E11" i="12"/>
  <c r="M10" i="12"/>
  <c r="E10" i="12"/>
  <c r="E9" i="12"/>
  <c r="M8" i="12"/>
  <c r="L8" i="12"/>
  <c r="E8" i="12"/>
  <c r="M7" i="12"/>
  <c r="L7" i="12"/>
  <c r="M6" i="12"/>
  <c r="L6" i="12"/>
  <c r="E6" i="12"/>
  <c r="M5" i="12"/>
  <c r="L5" i="12"/>
  <c r="E5" i="12"/>
  <c r="K21" i="11"/>
  <c r="J21" i="11"/>
  <c r="I21" i="11"/>
  <c r="M21" i="11" s="1"/>
  <c r="H21" i="11"/>
  <c r="C21" i="11"/>
  <c r="B21" i="11"/>
  <c r="M20" i="11"/>
  <c r="L20" i="11"/>
  <c r="M19" i="11"/>
  <c r="L19" i="11"/>
  <c r="M18" i="11"/>
  <c r="L18" i="11"/>
  <c r="M13" i="11"/>
  <c r="L13" i="11"/>
  <c r="M12" i="11"/>
  <c r="L12" i="11"/>
  <c r="M11" i="11"/>
  <c r="L11" i="11"/>
  <c r="M10" i="11"/>
  <c r="L10" i="11"/>
  <c r="M9" i="11"/>
  <c r="L9" i="11"/>
  <c r="M8" i="11"/>
  <c r="L8" i="11"/>
  <c r="M7" i="11"/>
  <c r="L7" i="11"/>
  <c r="M6" i="11"/>
  <c r="L6" i="11"/>
  <c r="E20" i="12" l="1"/>
  <c r="L21" i="11"/>
</calcChain>
</file>

<file path=xl/sharedStrings.xml><?xml version="1.0" encoding="utf-8"?>
<sst xmlns="http://schemas.openxmlformats.org/spreadsheetml/2006/main" count="777" uniqueCount="344">
  <si>
    <t>部局名</t>
    <rPh sb="0" eb="2">
      <t>ブキョク</t>
    </rPh>
    <rPh sb="2" eb="3">
      <t>メイ</t>
    </rPh>
    <phoneticPr fontId="1"/>
  </si>
  <si>
    <t>会計別</t>
    <rPh sb="0" eb="2">
      <t>カイケイ</t>
    </rPh>
    <rPh sb="2" eb="3">
      <t>ベツ</t>
    </rPh>
    <phoneticPr fontId="1"/>
  </si>
  <si>
    <t>事業コード</t>
    <rPh sb="0" eb="2">
      <t>ジギョウ</t>
    </rPh>
    <phoneticPr fontId="1"/>
  </si>
  <si>
    <t>用途</t>
    <rPh sb="0" eb="2">
      <t>ヨウト</t>
    </rPh>
    <phoneticPr fontId="1"/>
  </si>
  <si>
    <t>種類</t>
    <rPh sb="0" eb="2">
      <t>シュルイ</t>
    </rPh>
    <phoneticPr fontId="1"/>
  </si>
  <si>
    <t>場所</t>
    <rPh sb="0" eb="2">
      <t>バショ</t>
    </rPh>
    <phoneticPr fontId="1"/>
  </si>
  <si>
    <t>減損前の帳簿価額（円）</t>
    <rPh sb="0" eb="2">
      <t>ゲンソン</t>
    </rPh>
    <rPh sb="2" eb="3">
      <t>マエ</t>
    </rPh>
    <rPh sb="4" eb="6">
      <t>チョウボ</t>
    </rPh>
    <rPh sb="6" eb="8">
      <t>カガク</t>
    </rPh>
    <rPh sb="9" eb="10">
      <t>エン</t>
    </rPh>
    <phoneticPr fontId="1"/>
  </si>
  <si>
    <t>減損に至った経緯</t>
    <rPh sb="0" eb="2">
      <t>ゲンソン</t>
    </rPh>
    <rPh sb="3" eb="4">
      <t>イタ</t>
    </rPh>
    <rPh sb="6" eb="8">
      <t>ケイイ</t>
    </rPh>
    <phoneticPr fontId="1"/>
  </si>
  <si>
    <t>減損損失額（円）</t>
    <rPh sb="0" eb="2">
      <t>ゲンソン</t>
    </rPh>
    <rPh sb="2" eb="4">
      <t>ソンシツ</t>
    </rPh>
    <rPh sb="4" eb="5">
      <t>ガク</t>
    </rPh>
    <rPh sb="6" eb="7">
      <t>エン</t>
    </rPh>
    <phoneticPr fontId="1"/>
  </si>
  <si>
    <t>減損後の帳簿価額（円）</t>
    <rPh sb="0" eb="2">
      <t>ゲンソン</t>
    </rPh>
    <rPh sb="2" eb="3">
      <t>ゴ</t>
    </rPh>
    <rPh sb="4" eb="6">
      <t>チョウボ</t>
    </rPh>
    <rPh sb="6" eb="7">
      <t>カ</t>
    </rPh>
    <rPh sb="7" eb="8">
      <t>ガク</t>
    </rPh>
    <rPh sb="9" eb="10">
      <t>エン</t>
    </rPh>
    <phoneticPr fontId="1"/>
  </si>
  <si>
    <t>減損損失額の算出方法の概要</t>
    <rPh sb="0" eb="2">
      <t>ゲンソン</t>
    </rPh>
    <rPh sb="2" eb="4">
      <t>ソンシツ</t>
    </rPh>
    <rPh sb="4" eb="5">
      <t>ガク</t>
    </rPh>
    <rPh sb="6" eb="8">
      <t>サンシュツ</t>
    </rPh>
    <rPh sb="8" eb="10">
      <t>ホウホウ</t>
    </rPh>
    <rPh sb="11" eb="13">
      <t>ガイヨウ</t>
    </rPh>
    <phoneticPr fontId="1"/>
  </si>
  <si>
    <t>複数の固定資産を一体として行政サービスを提供するものと認めた理由</t>
    <rPh sb="0" eb="2">
      <t>フクスウ</t>
    </rPh>
    <rPh sb="3" eb="5">
      <t>コテイ</t>
    </rPh>
    <rPh sb="5" eb="7">
      <t>シサン</t>
    </rPh>
    <rPh sb="8" eb="10">
      <t>イッタイ</t>
    </rPh>
    <rPh sb="13" eb="15">
      <t>ギョウセイ</t>
    </rPh>
    <rPh sb="20" eb="22">
      <t>テイキョウ</t>
    </rPh>
    <rPh sb="27" eb="28">
      <t>ミト</t>
    </rPh>
    <rPh sb="30" eb="32">
      <t>リユウ</t>
    </rPh>
    <phoneticPr fontId="1"/>
  </si>
  <si>
    <t>帳簿価額と比較する正味売却価額・使用価値相当額の別とその算出方法</t>
    <rPh sb="0" eb="2">
      <t>チョウボ</t>
    </rPh>
    <rPh sb="2" eb="4">
      <t>カガク</t>
    </rPh>
    <rPh sb="5" eb="7">
      <t>ヒカク</t>
    </rPh>
    <rPh sb="9" eb="11">
      <t>ショウミ</t>
    </rPh>
    <rPh sb="11" eb="13">
      <t>バイキャク</t>
    </rPh>
    <rPh sb="13" eb="15">
      <t>カガク</t>
    </rPh>
    <rPh sb="16" eb="18">
      <t>シヨウ</t>
    </rPh>
    <rPh sb="18" eb="20">
      <t>カチ</t>
    </rPh>
    <rPh sb="20" eb="22">
      <t>ソウトウ</t>
    </rPh>
    <rPh sb="22" eb="23">
      <t>ガク</t>
    </rPh>
    <rPh sb="24" eb="25">
      <t>ベツ</t>
    </rPh>
    <rPh sb="28" eb="30">
      <t>サンシュツ</t>
    </rPh>
    <rPh sb="30" eb="32">
      <t>ホウホウ</t>
    </rPh>
    <phoneticPr fontId="1"/>
  </si>
  <si>
    <t>摘要</t>
    <rPh sb="0" eb="2">
      <t>テキヨウ</t>
    </rPh>
    <phoneticPr fontId="1"/>
  </si>
  <si>
    <t>一般会計</t>
  </si>
  <si>
    <t>土地</t>
    <rPh sb="0" eb="2">
      <t>トチ</t>
    </rPh>
    <phoneticPr fontId="1"/>
  </si>
  <si>
    <t>―</t>
    <phoneticPr fontId="1"/>
  </si>
  <si>
    <t>―</t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</si>
  <si>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</si>
  <si>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</si>
  <si>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正味売却価額（路線価を採用）</t>
    <rPh sb="0" eb="2">
      <t>ショウミ</t>
    </rPh>
    <rPh sb="2" eb="4">
      <t>バイキャク</t>
    </rPh>
    <rPh sb="4" eb="6">
      <t>カガク</t>
    </rPh>
    <rPh sb="7" eb="9">
      <t>ロセン</t>
    </rPh>
    <rPh sb="9" eb="10">
      <t>カ</t>
    </rPh>
    <phoneticPr fontId="1"/>
  </si>
  <si>
    <t>福祉部</t>
    <rPh sb="0" eb="2">
      <t>フクシ</t>
    </rPh>
    <rPh sb="2" eb="3">
      <t>ブ</t>
    </rPh>
    <phoneticPr fontId="1"/>
  </si>
  <si>
    <t>商工労働部</t>
    <rPh sb="0" eb="2">
      <t>ショウコウ</t>
    </rPh>
    <rPh sb="2" eb="4">
      <t>ロウドウ</t>
    </rPh>
    <rPh sb="4" eb="5">
      <t>ブ</t>
    </rPh>
    <phoneticPr fontId="1"/>
  </si>
  <si>
    <t>環境農林水産部</t>
    <rPh sb="0" eb="2">
      <t>カンキョウ</t>
    </rPh>
    <rPh sb="2" eb="4">
      <t>ノウリン</t>
    </rPh>
    <rPh sb="4" eb="6">
      <t>スイサン</t>
    </rPh>
    <rPh sb="6" eb="7">
      <t>ブ</t>
    </rPh>
    <phoneticPr fontId="1"/>
  </si>
  <si>
    <t>減損の兆候があるもの（減損を認識した場合を除く）</t>
    <rPh sb="0" eb="2">
      <t>ゲンソン</t>
    </rPh>
    <rPh sb="3" eb="5">
      <t>チョウコウ</t>
    </rPh>
    <rPh sb="11" eb="13">
      <t>ゲンソン</t>
    </rPh>
    <rPh sb="14" eb="16">
      <t>ニンシキ</t>
    </rPh>
    <rPh sb="18" eb="20">
      <t>バアイ</t>
    </rPh>
    <rPh sb="21" eb="22">
      <t>ノゾ</t>
    </rPh>
    <phoneticPr fontId="1"/>
  </si>
  <si>
    <t>所管課名</t>
    <rPh sb="0" eb="2">
      <t>ショカン</t>
    </rPh>
    <rPh sb="2" eb="3">
      <t>カ</t>
    </rPh>
    <rPh sb="3" eb="4">
      <t>メイ</t>
    </rPh>
    <phoneticPr fontId="1"/>
  </si>
  <si>
    <t>事業別</t>
    <phoneticPr fontId="1"/>
  </si>
  <si>
    <t>新たに兆候があったもの</t>
    <rPh sb="0" eb="1">
      <t>アラ</t>
    </rPh>
    <rPh sb="3" eb="5">
      <t>チョウコウ</t>
    </rPh>
    <phoneticPr fontId="1"/>
  </si>
  <si>
    <t>帳簿価額（円）</t>
    <rPh sb="0" eb="2">
      <t>チョウボ</t>
    </rPh>
    <rPh sb="2" eb="4">
      <t>カガク</t>
    </rPh>
    <rPh sb="5" eb="6">
      <t>エン</t>
    </rPh>
    <phoneticPr fontId="1"/>
  </si>
  <si>
    <t>減損の兆候の概要</t>
    <rPh sb="0" eb="2">
      <t>ゲンソン</t>
    </rPh>
    <rPh sb="3" eb="5">
      <t>チョウコウ</t>
    </rPh>
    <rPh sb="6" eb="8">
      <t>ガイヨウ</t>
    </rPh>
    <phoneticPr fontId="1"/>
  </si>
  <si>
    <t>減損を認識しない根拠</t>
    <rPh sb="0" eb="2">
      <t>ゲンソン</t>
    </rPh>
    <rPh sb="3" eb="5">
      <t>ニンシキ</t>
    </rPh>
    <rPh sb="8" eb="10">
      <t>コンキョ</t>
    </rPh>
    <phoneticPr fontId="1"/>
  </si>
  <si>
    <t>使用を継続</t>
    <rPh sb="0" eb="2">
      <t>シヨウ</t>
    </rPh>
    <rPh sb="3" eb="5">
      <t>ケイゾク</t>
    </rPh>
    <phoneticPr fontId="1"/>
  </si>
  <si>
    <t>都市整備部</t>
    <rPh sb="0" eb="2">
      <t>トシ</t>
    </rPh>
    <rPh sb="2" eb="4">
      <t>セイビ</t>
    </rPh>
    <rPh sb="4" eb="5">
      <t>ブ</t>
    </rPh>
    <phoneticPr fontId="1"/>
  </si>
  <si>
    <t>道路事業</t>
    <rPh sb="0" eb="2">
      <t>ドウロ</t>
    </rPh>
    <rPh sb="2" eb="4">
      <t>ジギョウ</t>
    </rPh>
    <phoneticPr fontId="1"/>
  </si>
  <si>
    <t>住宅経営室</t>
    <rPh sb="0" eb="2">
      <t>ジュウタク</t>
    </rPh>
    <rPh sb="2" eb="4">
      <t>ケイエイ</t>
    </rPh>
    <rPh sb="4" eb="5">
      <t>シツ</t>
    </rPh>
    <phoneticPr fontId="1"/>
  </si>
  <si>
    <t>使用低下の見込み（耐震改修による募集制限等）</t>
  </si>
  <si>
    <t>使用低下の見込み（建替え・耐震改修による募集制限等）</t>
    <phoneticPr fontId="1"/>
  </si>
  <si>
    <t>大阪府営住宅事業特別会計</t>
    <rPh sb="0" eb="2">
      <t>オオサカ</t>
    </rPh>
    <rPh sb="2" eb="4">
      <t>フエイ</t>
    </rPh>
    <rPh sb="4" eb="6">
      <t>ジュウタク</t>
    </rPh>
    <rPh sb="6" eb="8">
      <t>ジギョウ</t>
    </rPh>
    <rPh sb="8" eb="10">
      <t>トクベツ</t>
    </rPh>
    <rPh sb="10" eb="12">
      <t>カイケイ</t>
    </rPh>
    <phoneticPr fontId="1"/>
  </si>
  <si>
    <t>一体として府営住宅としての用を成しているため</t>
    <rPh sb="5" eb="6">
      <t>フ</t>
    </rPh>
    <rPh sb="6" eb="7">
      <t>エイ</t>
    </rPh>
    <rPh sb="7" eb="9">
      <t>ジュウタク</t>
    </rPh>
    <phoneticPr fontId="1"/>
  </si>
  <si>
    <t>（耐震改修後）回復の見込み</t>
    <rPh sb="1" eb="3">
      <t>タイシン</t>
    </rPh>
    <rPh sb="3" eb="5">
      <t>カイシュウ</t>
    </rPh>
    <rPh sb="5" eb="6">
      <t>ゴ</t>
    </rPh>
    <rPh sb="7" eb="9">
      <t>カイフク</t>
    </rPh>
    <rPh sb="10" eb="12">
      <t>ミコ</t>
    </rPh>
    <phoneticPr fontId="1"/>
  </si>
  <si>
    <t>大阪府営住宅事業特別会計</t>
    <phoneticPr fontId="1"/>
  </si>
  <si>
    <t>（建替え・耐震改修後）回復の見込み</t>
    <rPh sb="1" eb="3">
      <t>タテカ</t>
    </rPh>
    <rPh sb="5" eb="7">
      <t>タイシン</t>
    </rPh>
    <rPh sb="7" eb="9">
      <t>カイシュウ</t>
    </rPh>
    <rPh sb="9" eb="10">
      <t>ゴ</t>
    </rPh>
    <rPh sb="11" eb="13">
      <t>カイフク</t>
    </rPh>
    <rPh sb="14" eb="16">
      <t>ミコ</t>
    </rPh>
    <phoneticPr fontId="1"/>
  </si>
  <si>
    <t>一体として学校としての用を成しているため</t>
  </si>
  <si>
    <t>公安委員会</t>
    <rPh sb="0" eb="2">
      <t>コウアン</t>
    </rPh>
    <rPh sb="2" eb="4">
      <t>イイン</t>
    </rPh>
    <rPh sb="4" eb="5">
      <t>カイ</t>
    </rPh>
    <phoneticPr fontId="1"/>
  </si>
  <si>
    <t>新施設運用開始時まで使用を継続</t>
    <rPh sb="0" eb="3">
      <t>シンシセツ</t>
    </rPh>
    <rPh sb="3" eb="5">
      <t>ウンヨウ</t>
    </rPh>
    <rPh sb="5" eb="7">
      <t>カイシ</t>
    </rPh>
    <rPh sb="7" eb="8">
      <t>ジ</t>
    </rPh>
    <rPh sb="10" eb="12">
      <t>シヨウ</t>
    </rPh>
    <rPh sb="13" eb="15">
      <t>ケイゾク</t>
    </rPh>
    <phoneticPr fontId="1"/>
  </si>
  <si>
    <t>所　 管
室課名</t>
    <rPh sb="5" eb="6">
      <t>シツ</t>
    </rPh>
    <phoneticPr fontId="1"/>
  </si>
  <si>
    <t>事業別</t>
    <rPh sb="0" eb="2">
      <t>ジギョウ</t>
    </rPh>
    <rPh sb="2" eb="3">
      <t>ベツ</t>
    </rPh>
    <phoneticPr fontId="1"/>
  </si>
  <si>
    <t>合　計</t>
    <rPh sb="0" eb="1">
      <t>ア</t>
    </rPh>
    <rPh sb="2" eb="3">
      <t>ケイ</t>
    </rPh>
    <phoneticPr fontId="1"/>
  </si>
  <si>
    <t>北部農と緑の総合事務所</t>
    <rPh sb="0" eb="2">
      <t>ホクブ</t>
    </rPh>
    <rPh sb="2" eb="3">
      <t>ノウ</t>
    </rPh>
    <rPh sb="4" eb="5">
      <t>ミドリ</t>
    </rPh>
    <rPh sb="6" eb="8">
      <t>ソウゴウ</t>
    </rPh>
    <rPh sb="8" eb="10">
      <t>ジム</t>
    </rPh>
    <rPh sb="10" eb="11">
      <t>ショ</t>
    </rPh>
    <phoneticPr fontId="1"/>
  </si>
  <si>
    <t>農空間整備事業</t>
    <rPh sb="0" eb="1">
      <t>ノウ</t>
    </rPh>
    <rPh sb="1" eb="3">
      <t>クウカン</t>
    </rPh>
    <rPh sb="3" eb="5">
      <t>セイビ</t>
    </rPh>
    <rPh sb="5" eb="7">
      <t>ジギョウ</t>
    </rPh>
    <phoneticPr fontId="1"/>
  </si>
  <si>
    <t>枚方土木事務所</t>
    <rPh sb="0" eb="2">
      <t>ヒラカタ</t>
    </rPh>
    <rPh sb="2" eb="4">
      <t>ドボク</t>
    </rPh>
    <rPh sb="4" eb="6">
      <t>ジム</t>
    </rPh>
    <rPh sb="6" eb="7">
      <t>ショ</t>
    </rPh>
    <phoneticPr fontId="1"/>
  </si>
  <si>
    <t>牧野穂谷線</t>
    <rPh sb="0" eb="2">
      <t>マキノ</t>
    </rPh>
    <rPh sb="2" eb="3">
      <t>ホ</t>
    </rPh>
    <rPh sb="3" eb="4">
      <t>タニ</t>
    </rPh>
    <rPh sb="4" eb="5">
      <t>セン</t>
    </rPh>
    <phoneticPr fontId="1"/>
  </si>
  <si>
    <t>都市計画廃止が告示されたため</t>
    <rPh sb="0" eb="2">
      <t>トシ</t>
    </rPh>
    <rPh sb="2" eb="4">
      <t>ケイカク</t>
    </rPh>
    <rPh sb="4" eb="6">
      <t>ハイシ</t>
    </rPh>
    <rPh sb="7" eb="9">
      <t>コクジ</t>
    </rPh>
    <phoneticPr fontId="1"/>
  </si>
  <si>
    <t>五領揚水機場</t>
    <rPh sb="0" eb="1">
      <t>ゴ</t>
    </rPh>
    <rPh sb="1" eb="2">
      <t>リョウ</t>
    </rPh>
    <rPh sb="2" eb="4">
      <t>ヨウスイ</t>
    </rPh>
    <rPh sb="4" eb="5">
      <t>キ</t>
    </rPh>
    <rPh sb="5" eb="6">
      <t>ジョウ</t>
    </rPh>
    <phoneticPr fontId="1"/>
  </si>
  <si>
    <t>高槻市大字上牧</t>
    <rPh sb="0" eb="3">
      <t>タカツキシ</t>
    </rPh>
    <rPh sb="3" eb="5">
      <t>オオアザ</t>
    </rPh>
    <rPh sb="5" eb="6">
      <t>カミ</t>
    </rPh>
    <rPh sb="6" eb="7">
      <t>マキ</t>
    </rPh>
    <phoneticPr fontId="1"/>
  </si>
  <si>
    <t>―</t>
    <phoneticPr fontId="1"/>
  </si>
  <si>
    <t>使用低下の見込み（一部用途廃止予定）</t>
    <rPh sb="15" eb="17">
      <t>ヨテイ</t>
    </rPh>
    <phoneticPr fontId="1"/>
  </si>
  <si>
    <t>使用低下の見込み（建替えによる募集制限等）</t>
    <phoneticPr fontId="1"/>
  </si>
  <si>
    <t>（建替え後）回復の見込み</t>
    <rPh sb="1" eb="3">
      <t>タテカ</t>
    </rPh>
    <rPh sb="4" eb="5">
      <t>ゴ</t>
    </rPh>
    <rPh sb="6" eb="8">
      <t>カイフク</t>
    </rPh>
    <rPh sb="9" eb="11">
      <t>ミコ</t>
    </rPh>
    <phoneticPr fontId="1"/>
  </si>
  <si>
    <t>一般警察活動事業</t>
    <rPh sb="0" eb="2">
      <t>イッパン</t>
    </rPh>
    <rPh sb="2" eb="4">
      <t>ケイサツ</t>
    </rPh>
    <rPh sb="4" eb="6">
      <t>カツドウ</t>
    </rPh>
    <rPh sb="6" eb="8">
      <t>ジギョウ</t>
    </rPh>
    <phoneticPr fontId="1"/>
  </si>
  <si>
    <t>③</t>
    <phoneticPr fontId="1"/>
  </si>
  <si>
    <t>東大阪高等職業技術専門校</t>
    <rPh sb="0" eb="1">
      <t>ヒガシ</t>
    </rPh>
    <rPh sb="1" eb="3">
      <t>オオサカ</t>
    </rPh>
    <rPh sb="3" eb="5">
      <t>コウトウ</t>
    </rPh>
    <rPh sb="5" eb="7">
      <t>ショクギョウ</t>
    </rPh>
    <rPh sb="7" eb="9">
      <t>ギジュツ</t>
    </rPh>
    <rPh sb="9" eb="11">
      <t>センモン</t>
    </rPh>
    <rPh sb="11" eb="12">
      <t>コウ</t>
    </rPh>
    <phoneticPr fontId="1"/>
  </si>
  <si>
    <t>正味売却価額が帳簿価額を上回っているため減損損失額は0</t>
    <phoneticPr fontId="1"/>
  </si>
  <si>
    <t>三箇牧浄水機場</t>
    <rPh sb="0" eb="1">
      <t>サン</t>
    </rPh>
    <rPh sb="1" eb="2">
      <t>カ</t>
    </rPh>
    <rPh sb="2" eb="3">
      <t>マキ</t>
    </rPh>
    <rPh sb="3" eb="6">
      <t>ジョウスイキ</t>
    </rPh>
    <rPh sb="6" eb="7">
      <t>ジョウ</t>
    </rPh>
    <phoneticPr fontId="1"/>
  </si>
  <si>
    <t>高槻市唐崎南３丁目</t>
    <rPh sb="0" eb="3">
      <t>タカツキシ</t>
    </rPh>
    <rPh sb="3" eb="5">
      <t>カラサキ</t>
    </rPh>
    <rPh sb="5" eb="6">
      <t>ミナミ</t>
    </rPh>
    <rPh sb="7" eb="9">
      <t>チョウメ</t>
    </rPh>
    <phoneticPr fontId="1"/>
  </si>
  <si>
    <t>玉島浄水機場</t>
    <rPh sb="0" eb="2">
      <t>タマシマ</t>
    </rPh>
    <rPh sb="2" eb="5">
      <t>ジョウスイキ</t>
    </rPh>
    <rPh sb="5" eb="6">
      <t>ジョウ</t>
    </rPh>
    <phoneticPr fontId="1"/>
  </si>
  <si>
    <t>茨木市野々宮１丁目</t>
    <rPh sb="0" eb="3">
      <t>イバラキシ</t>
    </rPh>
    <rPh sb="3" eb="6">
      <t>ノノミヤ</t>
    </rPh>
    <rPh sb="7" eb="9">
      <t>チョウメ</t>
    </rPh>
    <phoneticPr fontId="1"/>
  </si>
  <si>
    <t>使用終了（跡地利用を検討中）</t>
    <rPh sb="6" eb="7">
      <t>チ</t>
    </rPh>
    <phoneticPr fontId="1"/>
  </si>
  <si>
    <t>警察総務事業</t>
    <rPh sb="0" eb="2">
      <t>ケイサツ</t>
    </rPh>
    <rPh sb="2" eb="4">
      <t>ソウム</t>
    </rPh>
    <rPh sb="4" eb="6">
      <t>ジギョウ</t>
    </rPh>
    <phoneticPr fontId="1"/>
  </si>
  <si>
    <t>新たに認識があったもの</t>
    <rPh sb="3" eb="5">
      <t>ニンシキ</t>
    </rPh>
    <phoneticPr fontId="1"/>
  </si>
  <si>
    <t>―</t>
    <phoneticPr fontId="1"/>
  </si>
  <si>
    <t>使用終了（移管）</t>
    <rPh sb="0" eb="2">
      <t>シヨウ</t>
    </rPh>
    <rPh sb="2" eb="4">
      <t>シュウリョウ</t>
    </rPh>
    <rPh sb="5" eb="7">
      <t>イカン</t>
    </rPh>
    <phoneticPr fontId="1"/>
  </si>
  <si>
    <t>池田北高等学校</t>
    <rPh sb="0" eb="2">
      <t>イケダ</t>
    </rPh>
    <rPh sb="2" eb="3">
      <t>キタ</t>
    </rPh>
    <rPh sb="3" eb="5">
      <t>コウトウ</t>
    </rPh>
    <rPh sb="5" eb="7">
      <t>ガッコウ</t>
    </rPh>
    <phoneticPr fontId="1"/>
  </si>
  <si>
    <t>咲洲高等学校</t>
    <rPh sb="0" eb="2">
      <t>サキシマ</t>
    </rPh>
    <rPh sb="2" eb="4">
      <t>コウトウ</t>
    </rPh>
    <rPh sb="4" eb="6">
      <t>ガッコウ</t>
    </rPh>
    <phoneticPr fontId="1"/>
  </si>
  <si>
    <t>警察本部施設課</t>
    <rPh sb="0" eb="2">
      <t>ケイサツ</t>
    </rPh>
    <rPh sb="2" eb="4">
      <t>ホンブ</t>
    </rPh>
    <rPh sb="4" eb="6">
      <t>シセツ</t>
    </rPh>
    <rPh sb="6" eb="7">
      <t>カ</t>
    </rPh>
    <phoneticPr fontId="1"/>
  </si>
  <si>
    <t>20101064</t>
  </si>
  <si>
    <t>警察施設管理事業</t>
  </si>
  <si>
    <t>元警察犬訓練センター用地</t>
    <rPh sb="0" eb="1">
      <t>モト</t>
    </rPh>
    <rPh sb="1" eb="4">
      <t>ケイサツケン</t>
    </rPh>
    <rPh sb="4" eb="6">
      <t>クンレン</t>
    </rPh>
    <rPh sb="10" eb="12">
      <t>ヨウチ</t>
    </rPh>
    <phoneticPr fontId="1"/>
  </si>
  <si>
    <t>使用終了（売却予定）</t>
    <rPh sb="0" eb="2">
      <t>シヨウ</t>
    </rPh>
    <rPh sb="2" eb="4">
      <t>シュウリョウ</t>
    </rPh>
    <rPh sb="5" eb="7">
      <t>バイキャク</t>
    </rPh>
    <rPh sb="7" eb="9">
      <t>ヨテイ</t>
    </rPh>
    <phoneticPr fontId="1"/>
  </si>
  <si>
    <t>正味売却価額（路線価を採用）</t>
    <rPh sb="7" eb="10">
      <t>ロセンカ</t>
    </rPh>
    <phoneticPr fontId="1"/>
  </si>
  <si>
    <t>資料１－２</t>
    <rPh sb="0" eb="2">
      <t>シリョウ</t>
    </rPh>
    <phoneticPr fontId="13"/>
  </si>
  <si>
    <r>
      <t>普通財産減損対象財産</t>
    </r>
    <r>
      <rPr>
        <b/>
        <sz val="18"/>
        <color theme="1"/>
        <rFont val="HGPｺﾞｼｯｸM"/>
        <family val="3"/>
        <charset val="128"/>
      </rPr>
      <t>件数一覧表</t>
    </r>
    <rPh sb="0" eb="2">
      <t>フツウ</t>
    </rPh>
    <rPh sb="2" eb="4">
      <t>ザイサン</t>
    </rPh>
    <rPh sb="4" eb="6">
      <t>ゲンソン</t>
    </rPh>
    <rPh sb="6" eb="8">
      <t>タイショウ</t>
    </rPh>
    <rPh sb="8" eb="10">
      <t>ザイサン</t>
    </rPh>
    <rPh sb="10" eb="12">
      <t>ケンスウ</t>
    </rPh>
    <rPh sb="12" eb="14">
      <t>イチラン</t>
    </rPh>
    <rPh sb="14" eb="15">
      <t>ヒョウ</t>
    </rPh>
    <phoneticPr fontId="13"/>
  </si>
  <si>
    <t>　　　　　　　　　　項　　　目
部　　　　局</t>
    <rPh sb="10" eb="11">
      <t>コウ</t>
    </rPh>
    <rPh sb="14" eb="15">
      <t>メ</t>
    </rPh>
    <rPh sb="17" eb="18">
      <t>ブ</t>
    </rPh>
    <rPh sb="22" eb="23">
      <t>キョク</t>
    </rPh>
    <phoneticPr fontId="13"/>
  </si>
  <si>
    <t>対象件数（取得価額１億円以上）</t>
    <rPh sb="0" eb="2">
      <t>タイショウ</t>
    </rPh>
    <rPh sb="2" eb="4">
      <t>ケンスウ</t>
    </rPh>
    <rPh sb="5" eb="7">
      <t>シュトク</t>
    </rPh>
    <rPh sb="7" eb="9">
      <t>カガク</t>
    </rPh>
    <rPh sb="10" eb="12">
      <t>オクエン</t>
    </rPh>
    <rPh sb="12" eb="14">
      <t>イジョウ</t>
    </rPh>
    <phoneticPr fontId="13"/>
  </si>
  <si>
    <t>うち減損を認識した財産件数等</t>
    <rPh sb="2" eb="4">
      <t>ゲンソン</t>
    </rPh>
    <rPh sb="5" eb="7">
      <t>ニンシキ</t>
    </rPh>
    <rPh sb="9" eb="11">
      <t>ザイサン</t>
    </rPh>
    <rPh sb="11" eb="13">
      <t>ケンスウ</t>
    </rPh>
    <rPh sb="13" eb="14">
      <t>トウ</t>
    </rPh>
    <phoneticPr fontId="15"/>
  </si>
  <si>
    <t>備　　　　考</t>
    <rPh sb="0" eb="1">
      <t>ソナエ</t>
    </rPh>
    <rPh sb="5" eb="6">
      <t>コウ</t>
    </rPh>
    <phoneticPr fontId="13"/>
  </si>
  <si>
    <t>土地</t>
    <rPh sb="0" eb="2">
      <t>トチ</t>
    </rPh>
    <phoneticPr fontId="13"/>
  </si>
  <si>
    <t>建物</t>
    <rPh sb="0" eb="2">
      <t>タテモノ</t>
    </rPh>
    <phoneticPr fontId="13"/>
  </si>
  <si>
    <t>工作物</t>
    <rPh sb="0" eb="3">
      <t>コウサクブツ</t>
    </rPh>
    <phoneticPr fontId="13"/>
  </si>
  <si>
    <t>計</t>
    <rPh sb="0" eb="1">
      <t>ケイ</t>
    </rPh>
    <phoneticPr fontId="13"/>
  </si>
  <si>
    <t>件数</t>
    <rPh sb="0" eb="2">
      <t>ケンスウ</t>
    </rPh>
    <phoneticPr fontId="13"/>
  </si>
  <si>
    <r>
      <t>減損損失</t>
    </r>
    <r>
      <rPr>
        <sz val="12"/>
        <rFont val="HGPｺﾞｼｯｸM"/>
        <family val="3"/>
        <charset val="128"/>
      </rPr>
      <t>額</t>
    </r>
    <phoneticPr fontId="13"/>
  </si>
  <si>
    <t>政策企画部</t>
    <rPh sb="0" eb="2">
      <t>セイサク</t>
    </rPh>
    <rPh sb="2" eb="4">
      <t>キカク</t>
    </rPh>
    <rPh sb="4" eb="5">
      <t>ブ</t>
    </rPh>
    <phoneticPr fontId="13"/>
  </si>
  <si>
    <t>総務部</t>
    <rPh sb="0" eb="2">
      <t>ソウム</t>
    </rPh>
    <rPh sb="2" eb="3">
      <t>ブ</t>
    </rPh>
    <phoneticPr fontId="13"/>
  </si>
  <si>
    <t>財務部</t>
    <rPh sb="0" eb="3">
      <t>ザイムブ</t>
    </rPh>
    <phoneticPr fontId="1"/>
  </si>
  <si>
    <t>府民文化部</t>
    <rPh sb="0" eb="2">
      <t>フミン</t>
    </rPh>
    <rPh sb="2" eb="5">
      <t>ブンカブ</t>
    </rPh>
    <phoneticPr fontId="13"/>
  </si>
  <si>
    <t>福祉部</t>
    <rPh sb="0" eb="2">
      <t>フクシ</t>
    </rPh>
    <rPh sb="2" eb="3">
      <t>ブ</t>
    </rPh>
    <phoneticPr fontId="13"/>
  </si>
  <si>
    <t>健康医療部</t>
    <rPh sb="0" eb="2">
      <t>ケンコウ</t>
    </rPh>
    <rPh sb="2" eb="4">
      <t>イリョウ</t>
    </rPh>
    <rPh sb="4" eb="5">
      <t>ブ</t>
    </rPh>
    <phoneticPr fontId="13"/>
  </si>
  <si>
    <t>商工労働部</t>
    <rPh sb="0" eb="2">
      <t>ショウコウ</t>
    </rPh>
    <rPh sb="2" eb="4">
      <t>ロウドウ</t>
    </rPh>
    <rPh sb="4" eb="5">
      <t>ブ</t>
    </rPh>
    <phoneticPr fontId="13"/>
  </si>
  <si>
    <t>環境農林水産部</t>
    <rPh sb="0" eb="2">
      <t>カンキョウ</t>
    </rPh>
    <rPh sb="2" eb="4">
      <t>ノウリン</t>
    </rPh>
    <rPh sb="4" eb="6">
      <t>スイサン</t>
    </rPh>
    <rPh sb="6" eb="7">
      <t>ブ</t>
    </rPh>
    <phoneticPr fontId="13"/>
  </si>
  <si>
    <t>都市整備部</t>
    <rPh sb="0" eb="2">
      <t>トシ</t>
    </rPh>
    <rPh sb="2" eb="4">
      <t>セイビ</t>
    </rPh>
    <rPh sb="4" eb="5">
      <t>ブ</t>
    </rPh>
    <phoneticPr fontId="13"/>
  </si>
  <si>
    <t>教育庁</t>
    <rPh sb="0" eb="2">
      <t>キョウイク</t>
    </rPh>
    <rPh sb="2" eb="3">
      <t>チョウ</t>
    </rPh>
    <phoneticPr fontId="13"/>
  </si>
  <si>
    <t>公安委員会</t>
    <rPh sb="0" eb="2">
      <t>コウアン</t>
    </rPh>
    <rPh sb="2" eb="4">
      <t>イイン</t>
    </rPh>
    <rPh sb="4" eb="5">
      <t>カイ</t>
    </rPh>
    <phoneticPr fontId="13"/>
  </si>
  <si>
    <t>議会事務局</t>
    <rPh sb="0" eb="2">
      <t>ギカイ</t>
    </rPh>
    <rPh sb="2" eb="5">
      <t>ジムキョク</t>
    </rPh>
    <phoneticPr fontId="13"/>
  </si>
  <si>
    <t>合計</t>
    <rPh sb="0" eb="2">
      <t>ゴウケイ</t>
    </rPh>
    <phoneticPr fontId="13"/>
  </si>
  <si>
    <t>行政財産減損認識財産件数一覧表</t>
    <rPh sb="0" eb="2">
      <t>ギョウセイ</t>
    </rPh>
    <rPh sb="2" eb="4">
      <t>ザイサン</t>
    </rPh>
    <rPh sb="4" eb="6">
      <t>ゲンソン</t>
    </rPh>
    <rPh sb="6" eb="8">
      <t>ニンシキ</t>
    </rPh>
    <rPh sb="8" eb="10">
      <t>ザイサン</t>
    </rPh>
    <rPh sb="10" eb="12">
      <t>ケンスウ</t>
    </rPh>
    <rPh sb="12" eb="14">
      <t>イチラン</t>
    </rPh>
    <rPh sb="14" eb="15">
      <t>ヒョウ</t>
    </rPh>
    <phoneticPr fontId="13"/>
  </si>
  <si>
    <t>減損対象件数</t>
    <rPh sb="0" eb="2">
      <t>ゲンソン</t>
    </rPh>
    <rPh sb="2" eb="4">
      <t>タイショウ</t>
    </rPh>
    <rPh sb="4" eb="6">
      <t>ケンスウ</t>
    </rPh>
    <phoneticPr fontId="13"/>
  </si>
  <si>
    <t>減損を認識した財産件数</t>
    <rPh sb="0" eb="2">
      <t>ゲンソン</t>
    </rPh>
    <rPh sb="3" eb="5">
      <t>ニンシキ</t>
    </rPh>
    <rPh sb="7" eb="9">
      <t>ザイサン</t>
    </rPh>
    <rPh sb="9" eb="11">
      <t>ケンスウ</t>
    </rPh>
    <phoneticPr fontId="15"/>
  </si>
  <si>
    <t>財務部</t>
    <rPh sb="0" eb="2">
      <t>ザイム</t>
    </rPh>
    <rPh sb="2" eb="3">
      <t>ブ</t>
    </rPh>
    <phoneticPr fontId="1"/>
  </si>
  <si>
    <t>減損認識日</t>
    <rPh sb="0" eb="2">
      <t>ゲンソン</t>
    </rPh>
    <rPh sb="2" eb="4">
      <t>ニンシキ</t>
    </rPh>
    <rPh sb="4" eb="5">
      <t>ヒ</t>
    </rPh>
    <phoneticPr fontId="1"/>
  </si>
  <si>
    <t>東大阪高等職業技術専門校（元自動車整備科用地）</t>
    <rPh sb="0" eb="1">
      <t>ヒガシ</t>
    </rPh>
    <rPh sb="1" eb="3">
      <t>オオサカ</t>
    </rPh>
    <rPh sb="13" eb="14">
      <t>モト</t>
    </rPh>
    <rPh sb="14" eb="17">
      <t>ジドウシャ</t>
    </rPh>
    <rPh sb="17" eb="19">
      <t>セイビ</t>
    </rPh>
    <rPh sb="19" eb="20">
      <t>カ</t>
    </rPh>
    <rPh sb="20" eb="22">
      <t>ヨウチ</t>
    </rPh>
    <phoneticPr fontId="1"/>
  </si>
  <si>
    <t>岸和田土木事務所</t>
    <rPh sb="0" eb="3">
      <t>キシワダ</t>
    </rPh>
    <rPh sb="3" eb="5">
      <t>ドボク</t>
    </rPh>
    <rPh sb="5" eb="7">
      <t>ジム</t>
    </rPh>
    <rPh sb="7" eb="8">
      <t>ショ</t>
    </rPh>
    <phoneticPr fontId="1"/>
  </si>
  <si>
    <t>一般会計</t>
    <rPh sb="0" eb="2">
      <t>イッパン</t>
    </rPh>
    <rPh sb="2" eb="4">
      <t>カイケイ</t>
    </rPh>
    <phoneticPr fontId="1"/>
  </si>
  <si>
    <t>●</t>
    <phoneticPr fontId="1"/>
  </si>
  <si>
    <t>（都）大阪岸和田南海線（泉佐野市）</t>
    <rPh sb="1" eb="2">
      <t>ト</t>
    </rPh>
    <rPh sb="3" eb="5">
      <t>オオサカ</t>
    </rPh>
    <rPh sb="5" eb="8">
      <t>キシワダ</t>
    </rPh>
    <rPh sb="8" eb="10">
      <t>ナンカイ</t>
    </rPh>
    <rPh sb="10" eb="11">
      <t>セン</t>
    </rPh>
    <rPh sb="12" eb="13">
      <t>イズミ</t>
    </rPh>
    <rPh sb="13" eb="15">
      <t>サノ</t>
    </rPh>
    <rPh sb="15" eb="16">
      <t>シ</t>
    </rPh>
    <phoneticPr fontId="1"/>
  </si>
  <si>
    <t>泉佐野市泉ヶ丘</t>
    <rPh sb="4" eb="5">
      <t>イズミ</t>
    </rPh>
    <rPh sb="6" eb="7">
      <t>オカ</t>
    </rPh>
    <phoneticPr fontId="1"/>
  </si>
  <si>
    <t>正味売却価額（公有財産台帳上で把握している現在価額を採用）</t>
    <phoneticPr fontId="1"/>
  </si>
  <si>
    <t>教育庁</t>
    <phoneticPr fontId="1"/>
  </si>
  <si>
    <t>一般会計</t>
    <phoneticPr fontId="1"/>
  </si>
  <si>
    <t>府立高等学校管理運営事業</t>
    <phoneticPr fontId="1"/>
  </si>
  <si>
    <t>使用終了（閉校）</t>
    <rPh sb="0" eb="2">
      <t>シヨウ</t>
    </rPh>
    <rPh sb="2" eb="4">
      <t>シュウリョウ</t>
    </rPh>
    <rPh sb="5" eb="7">
      <t>ヘイコウ</t>
    </rPh>
    <phoneticPr fontId="1"/>
  </si>
  <si>
    <t>稼動休止（水質が改善したため）</t>
    <rPh sb="0" eb="2">
      <t>カドウ</t>
    </rPh>
    <rPh sb="2" eb="4">
      <t>キュウシ</t>
    </rPh>
    <rPh sb="5" eb="7">
      <t>スイシツ</t>
    </rPh>
    <rPh sb="8" eb="10">
      <t>カイゼン</t>
    </rPh>
    <phoneticPr fontId="1"/>
  </si>
  <si>
    <t>帳簿価額を備忘価額の1円まで減損済</t>
    <rPh sb="0" eb="2">
      <t>チョウボ</t>
    </rPh>
    <rPh sb="2" eb="4">
      <t>カガク</t>
    </rPh>
    <rPh sb="5" eb="7">
      <t>ビボウ</t>
    </rPh>
    <rPh sb="7" eb="9">
      <t>カガク</t>
    </rPh>
    <rPh sb="11" eb="12">
      <t>エン</t>
    </rPh>
    <rPh sb="14" eb="16">
      <t>ゲンソン</t>
    </rPh>
    <rPh sb="16" eb="17">
      <t>ス</t>
    </rPh>
    <phoneticPr fontId="1"/>
  </si>
  <si>
    <t>帳簿価額を備忘価額の5円まで減損済</t>
    <rPh sb="0" eb="2">
      <t>チョウボ</t>
    </rPh>
    <rPh sb="2" eb="4">
      <t>カガク</t>
    </rPh>
    <rPh sb="5" eb="7">
      <t>ビボウ</t>
    </rPh>
    <rPh sb="7" eb="9">
      <t>カガク</t>
    </rPh>
    <rPh sb="11" eb="12">
      <t>エン</t>
    </rPh>
    <rPh sb="14" eb="16">
      <t>ゲンソン</t>
    </rPh>
    <rPh sb="16" eb="17">
      <t>ス</t>
    </rPh>
    <phoneticPr fontId="1"/>
  </si>
  <si>
    <t>金剛コロニー</t>
    <rPh sb="0" eb="2">
      <t>コンゴウ</t>
    </rPh>
    <phoneticPr fontId="1"/>
  </si>
  <si>
    <t>金剛コロニー管理運営事業</t>
    <rPh sb="0" eb="2">
      <t>コンゴウ</t>
    </rPh>
    <rPh sb="6" eb="8">
      <t>カンリ</t>
    </rPh>
    <rPh sb="8" eb="10">
      <t>ウンエイ</t>
    </rPh>
    <rPh sb="10" eb="12">
      <t>ジギョウ</t>
    </rPh>
    <phoneticPr fontId="1"/>
  </si>
  <si>
    <t>④</t>
    <phoneticPr fontId="1"/>
  </si>
  <si>
    <t>正味売却価額が帳簿価額を上回っているため減損損失額は0</t>
    <phoneticPr fontId="1"/>
  </si>
  <si>
    <t>―</t>
    <phoneticPr fontId="1"/>
  </si>
  <si>
    <t>ー</t>
    <phoneticPr fontId="1"/>
  </si>
  <si>
    <t>教育庁</t>
    <phoneticPr fontId="1"/>
  </si>
  <si>
    <t>府立高等学校管理運営事業</t>
    <phoneticPr fontId="1"/>
  </si>
  <si>
    <t>正味売却価額（路線価を採用）</t>
    <phoneticPr fontId="1"/>
  </si>
  <si>
    <t>府立高等学校管理運営事業</t>
    <phoneticPr fontId="1"/>
  </si>
  <si>
    <t>大阪市住之江区南港中４丁目</t>
    <phoneticPr fontId="1"/>
  </si>
  <si>
    <t xml:space="preserve">堺市西区鶴田町 </t>
    <phoneticPr fontId="1"/>
  </si>
  <si>
    <t>正味売却価額（公有財産台帳上で把握している現在価額を採用）</t>
    <phoneticPr fontId="1"/>
  </si>
  <si>
    <t>正味売却価額（路線価を採用）</t>
    <phoneticPr fontId="1"/>
  </si>
  <si>
    <t>減損を認識したもの（行政財産）</t>
    <rPh sb="0" eb="2">
      <t>ゲンソン</t>
    </rPh>
    <rPh sb="3" eb="5">
      <t>ニンシキ</t>
    </rPh>
    <rPh sb="10" eb="11">
      <t>ギョウ</t>
    </rPh>
    <rPh sb="11" eb="12">
      <t>セイ</t>
    </rPh>
    <rPh sb="12" eb="13">
      <t>ザイ</t>
    </rPh>
    <rPh sb="13" eb="14">
      <t>サン</t>
    </rPh>
    <phoneticPr fontId="1"/>
  </si>
  <si>
    <t>警察施設管理事業</t>
    <phoneticPr fontId="1"/>
  </si>
  <si>
    <t>府営住宅事業</t>
    <rPh sb="0" eb="2">
      <t>フエイ</t>
    </rPh>
    <rPh sb="2" eb="4">
      <t>ジュウタク</t>
    </rPh>
    <rPh sb="4" eb="6">
      <t>ジギョウ</t>
    </rPh>
    <phoneticPr fontId="1"/>
  </si>
  <si>
    <t>職業訓練事業</t>
    <rPh sb="0" eb="2">
      <t>ショクギョウ</t>
    </rPh>
    <rPh sb="2" eb="4">
      <t>クンレン</t>
    </rPh>
    <rPh sb="4" eb="6">
      <t>ジギョウ</t>
    </rPh>
    <phoneticPr fontId="1"/>
  </si>
  <si>
    <t>使用終了</t>
    <phoneticPr fontId="1"/>
  </si>
  <si>
    <t>取り壊し予定のため</t>
    <rPh sb="0" eb="1">
      <t>ト</t>
    </rPh>
    <rPh sb="2" eb="3">
      <t>コワ</t>
    </rPh>
    <rPh sb="4" eb="6">
      <t>ヨテイ</t>
    </rPh>
    <phoneticPr fontId="1"/>
  </si>
  <si>
    <t>障がい福祉室</t>
    <rPh sb="0" eb="1">
      <t>ショウ</t>
    </rPh>
    <rPh sb="3" eb="5">
      <t>フクシ</t>
    </rPh>
    <rPh sb="5" eb="6">
      <t>シツ</t>
    </rPh>
    <phoneticPr fontId="1"/>
  </si>
  <si>
    <t>富田林市大字甘南備216</t>
    <phoneticPr fontId="1"/>
  </si>
  <si>
    <t>雇用推進室</t>
    <rPh sb="0" eb="2">
      <t>コヨウ</t>
    </rPh>
    <rPh sb="2" eb="4">
      <t>スイシン</t>
    </rPh>
    <rPh sb="4" eb="5">
      <t>シツ</t>
    </rPh>
    <phoneticPr fontId="1"/>
  </si>
  <si>
    <t>芦原高等職業技術専門校</t>
    <phoneticPr fontId="1"/>
  </si>
  <si>
    <t>大阪市浪速区木津川2丁目</t>
    <rPh sb="0" eb="3">
      <t>オオサカシ</t>
    </rPh>
    <rPh sb="3" eb="6">
      <t>ナニワク</t>
    </rPh>
    <rPh sb="6" eb="9">
      <t>キヅガワ</t>
    </rPh>
    <rPh sb="10" eb="12">
      <t>チョウメ</t>
    </rPh>
    <phoneticPr fontId="1"/>
  </si>
  <si>
    <t>東大阪市菱江6丁目</t>
    <rPh sb="0" eb="4">
      <t>ヒガシオオサカシ</t>
    </rPh>
    <rPh sb="4" eb="5">
      <t>ヒシ</t>
    </rPh>
    <rPh sb="5" eb="6">
      <t>エ</t>
    </rPh>
    <rPh sb="7" eb="9">
      <t>チョウメ</t>
    </rPh>
    <phoneticPr fontId="1"/>
  </si>
  <si>
    <t>枚方市招堤南町1丁目</t>
    <rPh sb="0" eb="3">
      <t>ヒラカタシ</t>
    </rPh>
    <rPh sb="3" eb="5">
      <t>ショダイ</t>
    </rPh>
    <rPh sb="5" eb="7">
      <t>ミナミマチ</t>
    </rPh>
    <rPh sb="8" eb="10">
      <t>チョウメ</t>
    </rPh>
    <phoneticPr fontId="1"/>
  </si>
  <si>
    <t>正味売却価額が帳簿価額を上回っているため減損損失額は0</t>
  </si>
  <si>
    <t>西淀川高等学校</t>
    <phoneticPr fontId="1"/>
  </si>
  <si>
    <t>大阪府大阪市西淀川区出来島3丁目41</t>
    <rPh sb="14" eb="16">
      <t>チョウメ</t>
    </rPh>
    <phoneticPr fontId="1"/>
  </si>
  <si>
    <t>池田市伏尾台2丁目12</t>
    <rPh sb="7" eb="9">
      <t>チョウメ</t>
    </rPh>
    <phoneticPr fontId="1"/>
  </si>
  <si>
    <t>府営住宅
桃山台３丁
外1住宅</t>
    <rPh sb="0" eb="1">
      <t>フ</t>
    </rPh>
    <rPh sb="1" eb="2">
      <t>エイ</t>
    </rPh>
    <rPh sb="2" eb="4">
      <t>ジュウタク</t>
    </rPh>
    <rPh sb="11" eb="12">
      <t>ホカ</t>
    </rPh>
    <rPh sb="13" eb="15">
      <t>ジュウタク</t>
    </rPh>
    <phoneticPr fontId="1"/>
  </si>
  <si>
    <t>西淀川高等学校</t>
    <rPh sb="0" eb="3">
      <t>ニシヨドガワ</t>
    </rPh>
    <rPh sb="3" eb="5">
      <t>コウトウ</t>
    </rPh>
    <rPh sb="5" eb="7">
      <t>ガッコウ</t>
    </rPh>
    <phoneticPr fontId="1"/>
  </si>
  <si>
    <t>減損を認識したもの（普通財産）</t>
    <rPh sb="0" eb="2">
      <t>ゲンソン</t>
    </rPh>
    <rPh sb="3" eb="5">
      <t>ニンシキ</t>
    </rPh>
    <rPh sb="10" eb="12">
      <t>フツウ</t>
    </rPh>
    <rPh sb="12" eb="13">
      <t>ザイ</t>
    </rPh>
    <rPh sb="13" eb="14">
      <t>サン</t>
    </rPh>
    <phoneticPr fontId="1"/>
  </si>
  <si>
    <t>使用低下（受益面積26％）</t>
    <rPh sb="0" eb="2">
      <t>シヨウ</t>
    </rPh>
    <rPh sb="2" eb="4">
      <t>テイカ</t>
    </rPh>
    <rPh sb="5" eb="7">
      <t>ジュエキ</t>
    </rPh>
    <rPh sb="7" eb="9">
      <t>メンセキ</t>
    </rPh>
    <phoneticPr fontId="1"/>
  </si>
  <si>
    <t>府民の森千早地区</t>
    <rPh sb="0" eb="2">
      <t>フミン</t>
    </rPh>
    <rPh sb="3" eb="4">
      <t>モリ</t>
    </rPh>
    <rPh sb="4" eb="6">
      <t>チハヤ</t>
    </rPh>
    <rPh sb="6" eb="8">
      <t>チク</t>
    </rPh>
    <phoneticPr fontId="1"/>
  </si>
  <si>
    <t>南河内農と緑の総合事務所</t>
    <rPh sb="0" eb="3">
      <t>ミナミカワチ</t>
    </rPh>
    <rPh sb="3" eb="4">
      <t>ノウ</t>
    </rPh>
    <rPh sb="5" eb="6">
      <t>ミドリ</t>
    </rPh>
    <rPh sb="7" eb="9">
      <t>ソウゴウ</t>
    </rPh>
    <rPh sb="9" eb="11">
      <t>ジム</t>
    </rPh>
    <rPh sb="11" eb="12">
      <t>ショ</t>
    </rPh>
    <phoneticPr fontId="1"/>
  </si>
  <si>
    <t>工作物</t>
    <rPh sb="0" eb="3">
      <t>コウサクブツ</t>
    </rPh>
    <phoneticPr fontId="1"/>
  </si>
  <si>
    <t>建物</t>
    <rPh sb="0" eb="2">
      <t>タテモノ</t>
    </rPh>
    <phoneticPr fontId="1"/>
  </si>
  <si>
    <t>森林整備保全事業</t>
    <rPh sb="0" eb="2">
      <t>シンリン</t>
    </rPh>
    <rPh sb="2" eb="4">
      <t>セイビ</t>
    </rPh>
    <rPh sb="4" eb="6">
      <t>ホゼン</t>
    </rPh>
    <rPh sb="6" eb="8">
      <t>ジギョウ</t>
    </rPh>
    <phoneticPr fontId="1"/>
  </si>
  <si>
    <t>府民の森管理運営事業</t>
    <phoneticPr fontId="1"/>
  </si>
  <si>
    <t>●</t>
  </si>
  <si>
    <t>千早赤阪村千早</t>
    <rPh sb="0" eb="5">
      <t>チハヤアカサカムラ</t>
    </rPh>
    <rPh sb="5" eb="7">
      <t>チハヤ</t>
    </rPh>
    <phoneticPr fontId="1"/>
  </si>
  <si>
    <t>勝山高等学校</t>
    <rPh sb="0" eb="2">
      <t>カツヤマ</t>
    </rPh>
    <rPh sb="2" eb="4">
      <t>コウトウ</t>
    </rPh>
    <rPh sb="4" eb="6">
      <t>ガッコウ</t>
    </rPh>
    <phoneticPr fontId="1"/>
  </si>
  <si>
    <t>大阪市生野区巽東３丁目</t>
    <rPh sb="0" eb="3">
      <t>オオサカシ</t>
    </rPh>
    <rPh sb="3" eb="6">
      <t>イクノク</t>
    </rPh>
    <rPh sb="6" eb="8">
      <t>タツミヒガシ</t>
    </rPh>
    <rPh sb="9" eb="11">
      <t>チョウメ</t>
    </rPh>
    <phoneticPr fontId="1"/>
  </si>
  <si>
    <t>豊能郡能勢町山内</t>
    <rPh sb="0" eb="3">
      <t>トヨノグン</t>
    </rPh>
    <rPh sb="3" eb="6">
      <t>ノセチョウ</t>
    </rPh>
    <rPh sb="6" eb="8">
      <t>ヤマウチ</t>
    </rPh>
    <phoneticPr fontId="1"/>
  </si>
  <si>
    <t>豊中高等学校　能勢分校</t>
    <rPh sb="0" eb="2">
      <t>トヨナカ</t>
    </rPh>
    <rPh sb="2" eb="4">
      <t>コウトウ</t>
    </rPh>
    <rPh sb="4" eb="6">
      <t>ガッコウ</t>
    </rPh>
    <rPh sb="7" eb="9">
      <t>ノセ</t>
    </rPh>
    <rPh sb="9" eb="11">
      <t>ブンコウ</t>
    </rPh>
    <phoneticPr fontId="1"/>
  </si>
  <si>
    <t>豊中高等学校</t>
    <phoneticPr fontId="1"/>
  </si>
  <si>
    <t>柏原市大字高井田1015</t>
    <phoneticPr fontId="1"/>
  </si>
  <si>
    <t>柏原東高等学校</t>
    <rPh sb="0" eb="2">
      <t>カシハラ</t>
    </rPh>
    <rPh sb="2" eb="3">
      <t>ヒガシ</t>
    </rPh>
    <rPh sb="3" eb="5">
      <t>コウトウ</t>
    </rPh>
    <rPh sb="5" eb="7">
      <t>ガッコウ</t>
    </rPh>
    <phoneticPr fontId="1"/>
  </si>
  <si>
    <t>和泉市伯太町２丁目１番７号</t>
    <rPh sb="0" eb="3">
      <t>イズミシ</t>
    </rPh>
    <rPh sb="3" eb="6">
      <t>ハカタチョウ</t>
    </rPh>
    <rPh sb="7" eb="9">
      <t>チョウメ</t>
    </rPh>
    <rPh sb="10" eb="11">
      <t>バン</t>
    </rPh>
    <rPh sb="12" eb="13">
      <t>ゴウ</t>
    </rPh>
    <phoneticPr fontId="1"/>
  </si>
  <si>
    <t>和泉警察署</t>
    <rPh sb="0" eb="2">
      <t>イズミ</t>
    </rPh>
    <rPh sb="2" eb="5">
      <t>ケイサツショ</t>
    </rPh>
    <phoneticPr fontId="1"/>
  </si>
  <si>
    <t>大阪府和泉警察署</t>
    <rPh sb="0" eb="3">
      <t>オオサカフ</t>
    </rPh>
    <rPh sb="3" eb="5">
      <t>イズミ</t>
    </rPh>
    <rPh sb="5" eb="7">
      <t>ケイサツ</t>
    </rPh>
    <rPh sb="7" eb="8">
      <t>ショ</t>
    </rPh>
    <phoneticPr fontId="1"/>
  </si>
  <si>
    <t>使用終了＜新施設運用開始時（令和7年度以降を予定）までの使用）の決定＞</t>
    <rPh sb="0" eb="2">
      <t>シヨウ</t>
    </rPh>
    <rPh sb="2" eb="4">
      <t>シュウリョウ</t>
    </rPh>
    <rPh sb="5" eb="8">
      <t>シンシセツ</t>
    </rPh>
    <rPh sb="8" eb="10">
      <t>ウンヨウ</t>
    </rPh>
    <rPh sb="10" eb="12">
      <t>カイシ</t>
    </rPh>
    <rPh sb="12" eb="13">
      <t>ジ</t>
    </rPh>
    <rPh sb="14" eb="16">
      <t>レイワ</t>
    </rPh>
    <rPh sb="17" eb="19">
      <t>ネンド</t>
    </rPh>
    <rPh sb="19" eb="21">
      <t>イコウ</t>
    </rPh>
    <rPh sb="22" eb="24">
      <t>ヨテイ</t>
    </rPh>
    <rPh sb="28" eb="30">
      <t>シヨウ</t>
    </rPh>
    <rPh sb="32" eb="34">
      <t>ケッテイ</t>
    </rPh>
    <phoneticPr fontId="1"/>
  </si>
  <si>
    <t>貝塚市海塚１６７番地</t>
    <phoneticPr fontId="1"/>
  </si>
  <si>
    <t>貝塚警察署</t>
    <rPh sb="0" eb="2">
      <t>カイヅカ</t>
    </rPh>
    <rPh sb="2" eb="5">
      <t>ケイサツショ</t>
    </rPh>
    <phoneticPr fontId="1"/>
  </si>
  <si>
    <t>大阪府貝塚警察署</t>
    <rPh sb="0" eb="3">
      <t>オオサカフ</t>
    </rPh>
    <rPh sb="3" eb="5">
      <t>カイヅカ</t>
    </rPh>
    <rPh sb="5" eb="7">
      <t>ケイサツ</t>
    </rPh>
    <rPh sb="7" eb="8">
      <t>ショ</t>
    </rPh>
    <phoneticPr fontId="1"/>
  </si>
  <si>
    <t>水産課</t>
    <rPh sb="0" eb="2">
      <t>スイサン</t>
    </rPh>
    <rPh sb="2" eb="3">
      <t>カ</t>
    </rPh>
    <phoneticPr fontId="1"/>
  </si>
  <si>
    <t>漁港事業</t>
    <rPh sb="0" eb="2">
      <t>ギョコウ</t>
    </rPh>
    <rPh sb="2" eb="4">
      <t>ジギョウ</t>
    </rPh>
    <phoneticPr fontId="1"/>
  </si>
  <si>
    <t>高石漁港</t>
    <rPh sb="0" eb="2">
      <t>タカイシ</t>
    </rPh>
    <rPh sb="2" eb="4">
      <t>ギョコウ</t>
    </rPh>
    <phoneticPr fontId="1"/>
  </si>
  <si>
    <t>大阪府高石市高師浜丁</t>
    <rPh sb="0" eb="3">
      <t>オオサカフ</t>
    </rPh>
    <rPh sb="3" eb="6">
      <t>タカイシシ</t>
    </rPh>
    <rPh sb="6" eb="10">
      <t>タカシノハマチョウ</t>
    </rPh>
    <phoneticPr fontId="1"/>
  </si>
  <si>
    <t>移管に伴う無償譲渡のため０</t>
    <phoneticPr fontId="1"/>
  </si>
  <si>
    <t>⑤</t>
    <phoneticPr fontId="1"/>
  </si>
  <si>
    <t>大阪港湾局</t>
    <rPh sb="0" eb="2">
      <t>オオサカ</t>
    </rPh>
    <rPh sb="2" eb="4">
      <t>コウワン</t>
    </rPh>
    <rPh sb="4" eb="5">
      <t>キョク</t>
    </rPh>
    <phoneticPr fontId="13"/>
  </si>
  <si>
    <t>　該当無し</t>
    <rPh sb="1" eb="3">
      <t>ガイトウ</t>
    </rPh>
    <rPh sb="3" eb="4">
      <t>ナ</t>
    </rPh>
    <phoneticPr fontId="1"/>
  </si>
  <si>
    <t>農政室</t>
    <rPh sb="0" eb="2">
      <t>ノウセイ</t>
    </rPh>
    <rPh sb="2" eb="3">
      <t>シツ</t>
    </rPh>
    <phoneticPr fontId="1"/>
  </si>
  <si>
    <t>農政室</t>
    <rPh sb="0" eb="2">
      <t>ノウセイ</t>
    </rPh>
    <rPh sb="2" eb="3">
      <t>シツ</t>
    </rPh>
    <phoneticPr fontId="1"/>
  </si>
  <si>
    <t>長野北高等学校</t>
    <phoneticPr fontId="1"/>
  </si>
  <si>
    <t>河内長野市木戸町</t>
    <phoneticPr fontId="1"/>
  </si>
  <si>
    <t>使用終了（土地は、一部（グランド部分）を売却、建物は、書庫としてR3.4.1府民文化部に移管）</t>
    <rPh sb="27" eb="29">
      <t>ショコ</t>
    </rPh>
    <rPh sb="38" eb="40">
      <t>フミン</t>
    </rPh>
    <rPh sb="40" eb="43">
      <t>ブンカブ</t>
    </rPh>
    <phoneticPr fontId="1"/>
  </si>
  <si>
    <t>使用を継続</t>
    <phoneticPr fontId="1"/>
  </si>
  <si>
    <t>府民文化部</t>
    <rPh sb="0" eb="2">
      <t>フミン</t>
    </rPh>
    <rPh sb="2" eb="5">
      <t>ブンカブ</t>
    </rPh>
    <phoneticPr fontId="1"/>
  </si>
  <si>
    <t>男女参画・府民協働課</t>
    <phoneticPr fontId="1"/>
  </si>
  <si>
    <t>男女共同参画・青少年センター管理運営事業</t>
    <phoneticPr fontId="1"/>
  </si>
  <si>
    <t>●</t>
    <phoneticPr fontId="1"/>
  </si>
  <si>
    <t>建物</t>
    <rPh sb="0" eb="2">
      <t>タテモノ</t>
    </rPh>
    <phoneticPr fontId="1"/>
  </si>
  <si>
    <t>男女共同参画推進事業</t>
    <phoneticPr fontId="1"/>
  </si>
  <si>
    <t>大阪府立男女共同参画・青少年センター</t>
    <phoneticPr fontId="1"/>
  </si>
  <si>
    <t>大阪府大阪市中央区大手前１丁目</t>
    <phoneticPr fontId="1"/>
  </si>
  <si>
    <t>文化・スポーツ室</t>
    <phoneticPr fontId="1"/>
  </si>
  <si>
    <t>文化振興事業</t>
    <phoneticPr fontId="1"/>
  </si>
  <si>
    <t>センチュリーオーケストラハウス</t>
    <phoneticPr fontId="1"/>
  </si>
  <si>
    <t>大阪府豊中市服部緑地</t>
    <phoneticPr fontId="1"/>
  </si>
  <si>
    <t>使用低下（年間利用者数約48％）</t>
    <rPh sb="5" eb="7">
      <t>ネンカン</t>
    </rPh>
    <rPh sb="7" eb="9">
      <t>リヨウ</t>
    </rPh>
    <rPh sb="9" eb="10">
      <t>シャ</t>
    </rPh>
    <rPh sb="10" eb="11">
      <t>スウ</t>
    </rPh>
    <phoneticPr fontId="1"/>
  </si>
  <si>
    <t>障がい者交流促進センター管理運営事業</t>
    <phoneticPr fontId="1"/>
  </si>
  <si>
    <t>障がい福祉室</t>
    <phoneticPr fontId="1"/>
  </si>
  <si>
    <t>障がい者交流促進センター</t>
    <rPh sb="0" eb="1">
      <t>ショウ</t>
    </rPh>
    <rPh sb="3" eb="4">
      <t>シャ</t>
    </rPh>
    <rPh sb="4" eb="6">
      <t>コウリュウ</t>
    </rPh>
    <rPh sb="6" eb="8">
      <t>ソクシン</t>
    </rPh>
    <phoneticPr fontId="1"/>
  </si>
  <si>
    <t>堺市南区城山台5丁1番2号</t>
    <rPh sb="0" eb="2">
      <t>サカイシ</t>
    </rPh>
    <rPh sb="2" eb="4">
      <t>ミナミク</t>
    </rPh>
    <rPh sb="4" eb="6">
      <t>シロヤマ</t>
    </rPh>
    <rPh sb="6" eb="7">
      <t>ダイ</t>
    </rPh>
    <rPh sb="8" eb="9">
      <t>チョウ</t>
    </rPh>
    <rPh sb="10" eb="11">
      <t>バン</t>
    </rPh>
    <rPh sb="12" eb="13">
      <t>ゴウ</t>
    </rPh>
    <phoneticPr fontId="1"/>
  </si>
  <si>
    <t>健康医療部</t>
    <rPh sb="0" eb="2">
      <t>ケンコウ</t>
    </rPh>
    <rPh sb="2" eb="4">
      <t>イリョウ</t>
    </rPh>
    <rPh sb="4" eb="5">
      <t>ブ</t>
    </rPh>
    <phoneticPr fontId="1"/>
  </si>
  <si>
    <t>中部農と緑の総合事務所</t>
    <rPh sb="0" eb="2">
      <t>チュウブ</t>
    </rPh>
    <rPh sb="2" eb="3">
      <t>ノウ</t>
    </rPh>
    <rPh sb="4" eb="5">
      <t>ミドリ</t>
    </rPh>
    <rPh sb="6" eb="8">
      <t>ソウゴウ</t>
    </rPh>
    <rPh sb="8" eb="10">
      <t>ジム</t>
    </rPh>
    <rPh sb="10" eb="11">
      <t>ショ</t>
    </rPh>
    <phoneticPr fontId="1"/>
  </si>
  <si>
    <t>室池集団施設</t>
    <rPh sb="0" eb="1">
      <t>ムロ</t>
    </rPh>
    <rPh sb="1" eb="2">
      <t>イケ</t>
    </rPh>
    <rPh sb="2" eb="4">
      <t>シュウダン</t>
    </rPh>
    <rPh sb="4" eb="6">
      <t>シセツ</t>
    </rPh>
    <phoneticPr fontId="1"/>
  </si>
  <si>
    <t xml:space="preserve">大阪府四條畷市大字南野 </t>
    <rPh sb="0" eb="3">
      <t>オオサカフ</t>
    </rPh>
    <rPh sb="3" eb="7">
      <t>シジョウナワテシ</t>
    </rPh>
    <rPh sb="7" eb="9">
      <t>オオアザ</t>
    </rPh>
    <rPh sb="9" eb="11">
      <t>ミナミノ</t>
    </rPh>
    <phoneticPr fontId="1"/>
  </si>
  <si>
    <t>中部農と緑の総合事務所</t>
    <rPh sb="0" eb="2">
      <t>チュウブ</t>
    </rPh>
    <rPh sb="2" eb="3">
      <t>ノウ</t>
    </rPh>
    <rPh sb="4" eb="5">
      <t>ミドリ</t>
    </rPh>
    <rPh sb="6" eb="8">
      <t>ソウゴウ</t>
    </rPh>
    <rPh sb="8" eb="10">
      <t>ジム</t>
    </rPh>
    <rPh sb="10" eb="11">
      <t>ショ</t>
    </rPh>
    <phoneticPr fontId="1"/>
  </si>
  <si>
    <t>緑の文化園整備亊業用地</t>
    <phoneticPr fontId="1"/>
  </si>
  <si>
    <t xml:space="preserve">大阪府四條畷市大字逢坂 </t>
    <rPh sb="0" eb="3">
      <t>オオサカフ</t>
    </rPh>
    <rPh sb="3" eb="7">
      <t>シジョウナワテシ</t>
    </rPh>
    <rPh sb="7" eb="9">
      <t>オオアザ</t>
    </rPh>
    <rPh sb="9" eb="11">
      <t>オウサカ</t>
    </rPh>
    <phoneticPr fontId="1"/>
  </si>
  <si>
    <t>津波・高潮ステーション</t>
    <phoneticPr fontId="1"/>
  </si>
  <si>
    <t>西大阪治水事務所</t>
    <phoneticPr fontId="1"/>
  </si>
  <si>
    <t>津波・高潮ステーション管理運営事業</t>
    <phoneticPr fontId="1"/>
  </si>
  <si>
    <t>大阪市西区江之子島2丁目1番64号</t>
    <rPh sb="10" eb="12">
      <t>チョウメ</t>
    </rPh>
    <rPh sb="13" eb="14">
      <t>バン</t>
    </rPh>
    <rPh sb="16" eb="17">
      <t>ゴウ</t>
    </rPh>
    <phoneticPr fontId="1"/>
  </si>
  <si>
    <t>体育会館管理運営事業</t>
    <phoneticPr fontId="1"/>
  </si>
  <si>
    <t>教育振興室</t>
    <phoneticPr fontId="1"/>
  </si>
  <si>
    <t>体育会館</t>
    <phoneticPr fontId="1"/>
  </si>
  <si>
    <t>大阪市浪速区難波中３丁目4-36</t>
    <phoneticPr fontId="1"/>
  </si>
  <si>
    <t>使用低下（年間利用者数約10％）</t>
    <rPh sb="5" eb="7">
      <t>ネンカン</t>
    </rPh>
    <rPh sb="7" eb="9">
      <t>リヨウ</t>
    </rPh>
    <rPh sb="9" eb="10">
      <t>シャ</t>
    </rPh>
    <rPh sb="10" eb="11">
      <t>スウ</t>
    </rPh>
    <phoneticPr fontId="1"/>
  </si>
  <si>
    <t>文化財保護課</t>
    <rPh sb="0" eb="3">
      <t>ブンカザイ</t>
    </rPh>
    <rPh sb="3" eb="5">
      <t>ホゴ</t>
    </rPh>
    <rPh sb="5" eb="6">
      <t>カ</t>
    </rPh>
    <phoneticPr fontId="1"/>
  </si>
  <si>
    <t>弥生文化博物館管理運営事業</t>
    <phoneticPr fontId="1"/>
  </si>
  <si>
    <t>弥生文化博物館事業</t>
    <phoneticPr fontId="1"/>
  </si>
  <si>
    <t>大阪府立弥生文化博物館</t>
    <phoneticPr fontId="1"/>
  </si>
  <si>
    <t>大阪府和泉市池上町</t>
    <phoneticPr fontId="1"/>
  </si>
  <si>
    <t>市町村教育室</t>
    <phoneticPr fontId="1"/>
  </si>
  <si>
    <t>少年自然の家管理運営事業</t>
    <phoneticPr fontId="1"/>
  </si>
  <si>
    <t>少年自然の家事業</t>
    <phoneticPr fontId="1"/>
  </si>
  <si>
    <t>大阪府立少年自然の家</t>
    <phoneticPr fontId="1"/>
  </si>
  <si>
    <t>大阪府貝塚市木積</t>
    <phoneticPr fontId="1"/>
  </si>
  <si>
    <t>公安委員会</t>
    <rPh sb="0" eb="2">
      <t>コウアン</t>
    </rPh>
    <rPh sb="2" eb="5">
      <t>イインカイ</t>
    </rPh>
    <phoneticPr fontId="1"/>
  </si>
  <si>
    <t xml:space="preserve">警察本部施設課 </t>
    <phoneticPr fontId="1"/>
  </si>
  <si>
    <t>警察施設管理事業</t>
    <phoneticPr fontId="1"/>
  </si>
  <si>
    <t>大阪府警察総合訓練センター</t>
    <phoneticPr fontId="1"/>
  </si>
  <si>
    <t>大東市龍間1110-1</t>
    <rPh sb="0" eb="3">
      <t>ダイトウシ</t>
    </rPh>
    <rPh sb="3" eb="4">
      <t>リュウ</t>
    </rPh>
    <rPh sb="4" eb="5">
      <t>カン</t>
    </rPh>
    <phoneticPr fontId="1"/>
  </si>
  <si>
    <t>高槻警察署</t>
    <rPh sb="0" eb="2">
      <t>タカツキ</t>
    </rPh>
    <rPh sb="2" eb="5">
      <t>ケイサツショ</t>
    </rPh>
    <phoneticPr fontId="1"/>
  </si>
  <si>
    <t>八尾警察署</t>
    <rPh sb="0" eb="2">
      <t>ヤオ</t>
    </rPh>
    <rPh sb="2" eb="5">
      <t>ケイサツショ</t>
    </rPh>
    <phoneticPr fontId="1"/>
  </si>
  <si>
    <t>大阪府高槻警察署</t>
    <rPh sb="0" eb="3">
      <t>オオサカフ</t>
    </rPh>
    <rPh sb="3" eb="5">
      <t>タカツキ</t>
    </rPh>
    <rPh sb="5" eb="7">
      <t>ケイサツ</t>
    </rPh>
    <rPh sb="7" eb="8">
      <t>ショ</t>
    </rPh>
    <phoneticPr fontId="1"/>
  </si>
  <si>
    <t>大阪府八尾警察署</t>
    <rPh sb="0" eb="3">
      <t>オオサカフ</t>
    </rPh>
    <rPh sb="3" eb="5">
      <t>ヤオ</t>
    </rPh>
    <rPh sb="5" eb="7">
      <t>ケイサツ</t>
    </rPh>
    <rPh sb="7" eb="8">
      <t>ショ</t>
    </rPh>
    <phoneticPr fontId="1"/>
  </si>
  <si>
    <t>高槻市野見町2番4号</t>
    <rPh sb="0" eb="3">
      <t>タカツキシ</t>
    </rPh>
    <rPh sb="3" eb="6">
      <t>ノミチョウ</t>
    </rPh>
    <rPh sb="7" eb="8">
      <t>バン</t>
    </rPh>
    <rPh sb="9" eb="10">
      <t>ゴウ</t>
    </rPh>
    <phoneticPr fontId="1"/>
  </si>
  <si>
    <t>生活安全・刑事警察活動事業</t>
    <rPh sb="0" eb="2">
      <t>セイカツ</t>
    </rPh>
    <rPh sb="2" eb="4">
      <t>アンゼン</t>
    </rPh>
    <rPh sb="5" eb="7">
      <t>ケイジ</t>
    </rPh>
    <rPh sb="7" eb="9">
      <t>ケイサツ</t>
    </rPh>
    <rPh sb="9" eb="11">
      <t>カツドウ</t>
    </rPh>
    <rPh sb="11" eb="13">
      <t>ジギョウ</t>
    </rPh>
    <phoneticPr fontId="1"/>
  </si>
  <si>
    <t>使用終了＜新施設運用開始時（令和8年度以降を予定）までの使用）の決定＞</t>
    <rPh sb="0" eb="2">
      <t>シヨウ</t>
    </rPh>
    <rPh sb="2" eb="4">
      <t>シュウリョウ</t>
    </rPh>
    <rPh sb="5" eb="8">
      <t>シンシセツ</t>
    </rPh>
    <rPh sb="8" eb="10">
      <t>ウンヨウ</t>
    </rPh>
    <rPh sb="10" eb="12">
      <t>カイシ</t>
    </rPh>
    <rPh sb="12" eb="13">
      <t>ジ</t>
    </rPh>
    <rPh sb="14" eb="16">
      <t>レイワ</t>
    </rPh>
    <rPh sb="17" eb="19">
      <t>ネンド</t>
    </rPh>
    <rPh sb="19" eb="21">
      <t>イコウ</t>
    </rPh>
    <rPh sb="22" eb="24">
      <t>ヨテイ</t>
    </rPh>
    <rPh sb="28" eb="30">
      <t>シヨウ</t>
    </rPh>
    <rPh sb="32" eb="34">
      <t>ケッテイ</t>
    </rPh>
    <phoneticPr fontId="1"/>
  </si>
  <si>
    <t>八尾市高町3番18号</t>
    <rPh sb="0" eb="3">
      <t>ヤオシ</t>
    </rPh>
    <rPh sb="3" eb="5">
      <t>タカマチ</t>
    </rPh>
    <rPh sb="6" eb="7">
      <t>バン</t>
    </rPh>
    <rPh sb="9" eb="10">
      <t>ゴウ</t>
    </rPh>
    <phoneticPr fontId="1"/>
  </si>
  <si>
    <t>府営住宅
堺宮園
（旧八田荘）</t>
    <rPh sb="0" eb="2">
      <t>フエイ</t>
    </rPh>
    <rPh sb="2" eb="4">
      <t>ジュウタク</t>
    </rPh>
    <rPh sb="5" eb="6">
      <t>サカイ</t>
    </rPh>
    <rPh sb="6" eb="8">
      <t>ミヤゾノ</t>
    </rPh>
    <phoneticPr fontId="1"/>
  </si>
  <si>
    <t>大都市計画局</t>
    <rPh sb="0" eb="6">
      <t>ダイトシケイカクキョク</t>
    </rPh>
    <phoneticPr fontId="1"/>
  </si>
  <si>
    <t>建築部</t>
    <rPh sb="0" eb="3">
      <t>ケンチクブ</t>
    </rPh>
    <phoneticPr fontId="13"/>
  </si>
  <si>
    <t>・（土地・建物・工作物）金剛コロニー</t>
    <phoneticPr fontId="1"/>
  </si>
  <si>
    <t>・（土地）芦原高等職業技術専門校
・（土地）東大阪高等職業技術専門校（元自動車整備科用地）</t>
    <rPh sb="2" eb="4">
      <t>トチ</t>
    </rPh>
    <rPh sb="19" eb="21">
      <t>トチ</t>
    </rPh>
    <phoneticPr fontId="13"/>
  </si>
  <si>
    <t>・（土地）農免農道事業東条地区
・（土地）大野池及び関係水路
・（土地・工作物）稲倉池溜池敷地
・（建物）三箇牧浄水機場
・（建物）玉島浄水機場
・（工作物）高石漁港
・（工作物）光明池堤塘及集水路導水幹線</t>
    <rPh sb="2" eb="4">
      <t>トチ</t>
    </rPh>
    <rPh sb="36" eb="39">
      <t>コウサクブツ</t>
    </rPh>
    <rPh sb="50" eb="52">
      <t>タテモノ</t>
    </rPh>
    <rPh sb="63" eb="65">
      <t>タテモノ</t>
    </rPh>
    <rPh sb="75" eb="78">
      <t>コウサクブツ</t>
    </rPh>
    <phoneticPr fontId="1"/>
  </si>
  <si>
    <t>・（土地）牧野穂谷線
・（土地）（都）大阪岸和田南海線（泉佐野市）
・（工作物）国道３０８号新石切立体駐車場</t>
    <rPh sb="2" eb="4">
      <t>トチ</t>
    </rPh>
    <rPh sb="5" eb="7">
      <t>マキノ</t>
    </rPh>
    <rPh sb="7" eb="8">
      <t>ホ</t>
    </rPh>
    <rPh sb="8" eb="9">
      <t>タニ</t>
    </rPh>
    <rPh sb="9" eb="10">
      <t>セン</t>
    </rPh>
    <rPh sb="13" eb="15">
      <t>トチ</t>
    </rPh>
    <rPh sb="36" eb="39">
      <t>コウサクブツ</t>
    </rPh>
    <phoneticPr fontId="13"/>
  </si>
  <si>
    <t>大阪都市計画局</t>
    <rPh sb="0" eb="7">
      <t>オオサカトシケイカクキョク</t>
    </rPh>
    <phoneticPr fontId="13"/>
  </si>
  <si>
    <t>・（土地）藤井寺高等学校
・（土地・建物・工作物）西淀川高等学校
・（土地・建物・工作物）池田北高等学校
・（土地・建物・工作物）柏原東高等学校
・（土地・建物・工作物）長野北高等学校
・（土地・建物・工作物）咲洲高等学校</t>
    <rPh sb="5" eb="8">
      <t>フジイデラ</t>
    </rPh>
    <rPh sb="25" eb="28">
      <t>ニシヨドガワ</t>
    </rPh>
    <phoneticPr fontId="1"/>
  </si>
  <si>
    <t>農免農道事業東条地区</t>
    <rPh sb="0" eb="1">
      <t>ノウ</t>
    </rPh>
    <rPh sb="1" eb="2">
      <t>メン</t>
    </rPh>
    <rPh sb="2" eb="4">
      <t>ノウドウ</t>
    </rPh>
    <rPh sb="4" eb="6">
      <t>ジギョウ</t>
    </rPh>
    <rPh sb="6" eb="8">
      <t>トウジョウ</t>
    </rPh>
    <rPh sb="8" eb="10">
      <t>チク</t>
    </rPh>
    <phoneticPr fontId="1"/>
  </si>
  <si>
    <t>大阪府富田林市大字佐備</t>
    <phoneticPr fontId="1"/>
  </si>
  <si>
    <t>光明池堤塘及集水路導水幹線</t>
    <rPh sb="0" eb="3">
      <t>コウミョウイケ</t>
    </rPh>
    <rPh sb="3" eb="5">
      <t>テイトウ</t>
    </rPh>
    <rPh sb="5" eb="6">
      <t>キュウ</t>
    </rPh>
    <rPh sb="6" eb="7">
      <t>シュウ</t>
    </rPh>
    <rPh sb="7" eb="9">
      <t>スイロ</t>
    </rPh>
    <rPh sb="9" eb="11">
      <t>ドウスイ</t>
    </rPh>
    <rPh sb="11" eb="13">
      <t>カンセン</t>
    </rPh>
    <phoneticPr fontId="1"/>
  </si>
  <si>
    <t>稲倉池溜池敷地</t>
    <rPh sb="0" eb="1">
      <t>イネ</t>
    </rPh>
    <rPh sb="1" eb="2">
      <t>クラ</t>
    </rPh>
    <rPh sb="2" eb="3">
      <t>イケ</t>
    </rPh>
    <rPh sb="3" eb="5">
      <t>タメイケ</t>
    </rPh>
    <rPh sb="5" eb="7">
      <t>シキチ</t>
    </rPh>
    <phoneticPr fontId="1"/>
  </si>
  <si>
    <t>工作物</t>
    <rPh sb="0" eb="3">
      <t>コウサクブツ</t>
    </rPh>
    <phoneticPr fontId="1"/>
  </si>
  <si>
    <t xml:space="preserve">大阪府泉佐野市日根野 </t>
    <phoneticPr fontId="1"/>
  </si>
  <si>
    <t xml:space="preserve">大阪府和泉市和田町 </t>
    <phoneticPr fontId="1"/>
  </si>
  <si>
    <t>移管に伴う無償譲渡のため０</t>
  </si>
  <si>
    <t>大野池及び関係水路</t>
    <rPh sb="0" eb="2">
      <t>オオノ</t>
    </rPh>
    <rPh sb="2" eb="3">
      <t>イケ</t>
    </rPh>
    <rPh sb="3" eb="4">
      <t>オヨ</t>
    </rPh>
    <rPh sb="5" eb="7">
      <t>カンケイ</t>
    </rPh>
    <rPh sb="7" eb="9">
      <t>スイロ</t>
    </rPh>
    <phoneticPr fontId="1"/>
  </si>
  <si>
    <t>大阪府和泉市上代町</t>
    <phoneticPr fontId="1"/>
  </si>
  <si>
    <t>帳簿価額を減額</t>
    <phoneticPr fontId="1"/>
  </si>
  <si>
    <t>国道３０８号新石切立体駐車場</t>
    <rPh sb="0" eb="2">
      <t>コクドウ</t>
    </rPh>
    <rPh sb="5" eb="6">
      <t>ゴウ</t>
    </rPh>
    <rPh sb="6" eb="9">
      <t>シンイシキリ</t>
    </rPh>
    <rPh sb="9" eb="11">
      <t>リッタイ</t>
    </rPh>
    <rPh sb="11" eb="14">
      <t>チュウシャジョウ</t>
    </rPh>
    <phoneticPr fontId="1"/>
  </si>
  <si>
    <t>八尾土木事務所</t>
    <rPh sb="0" eb="2">
      <t>ヤオ</t>
    </rPh>
    <rPh sb="2" eb="4">
      <t>ドボク</t>
    </rPh>
    <rPh sb="4" eb="6">
      <t>ジム</t>
    </rPh>
    <rPh sb="6" eb="7">
      <t>ショ</t>
    </rPh>
    <phoneticPr fontId="1"/>
  </si>
  <si>
    <t>大阪府東大阪市西石切町３丁目</t>
    <rPh sb="0" eb="3">
      <t>オオサカフ</t>
    </rPh>
    <rPh sb="3" eb="6">
      <t>ヒガシオオサカ</t>
    </rPh>
    <rPh sb="6" eb="7">
      <t>シ</t>
    </rPh>
    <rPh sb="7" eb="11">
      <t>ニシイシキリチョウ</t>
    </rPh>
    <rPh sb="12" eb="14">
      <t>チョウメ</t>
    </rPh>
    <phoneticPr fontId="1"/>
  </si>
  <si>
    <t>使用終了（売却）</t>
    <rPh sb="0" eb="2">
      <t>シヨウ</t>
    </rPh>
    <rPh sb="2" eb="4">
      <t>シュウリョウ</t>
    </rPh>
    <rPh sb="5" eb="7">
      <t>バイキャク</t>
    </rPh>
    <phoneticPr fontId="1"/>
  </si>
  <si>
    <t>正味売却価額（売却価格）</t>
    <rPh sb="0" eb="2">
      <t>ショウミ</t>
    </rPh>
    <rPh sb="2" eb="4">
      <t>バイキャク</t>
    </rPh>
    <rPh sb="4" eb="6">
      <t>カガク</t>
    </rPh>
    <rPh sb="7" eb="11">
      <t>バイキャクカカク</t>
    </rPh>
    <phoneticPr fontId="1"/>
  </si>
  <si>
    <t>藤井寺高等学校</t>
    <rPh sb="0" eb="3">
      <t>フジイデラ</t>
    </rPh>
    <rPh sb="3" eb="5">
      <t>コウトウ</t>
    </rPh>
    <rPh sb="5" eb="7">
      <t>ガッコウ</t>
    </rPh>
    <phoneticPr fontId="1"/>
  </si>
  <si>
    <t>●</t>
    <phoneticPr fontId="1"/>
  </si>
  <si>
    <t>大阪府藤井寺市津堂３丁目</t>
    <phoneticPr fontId="1"/>
  </si>
  <si>
    <t>一部使用終了（移管）</t>
    <rPh sb="0" eb="2">
      <t>イチブ</t>
    </rPh>
    <rPh sb="2" eb="4">
      <t>シヨウ</t>
    </rPh>
    <rPh sb="4" eb="6">
      <t>シュウリョウ</t>
    </rPh>
    <rPh sb="7" eb="9">
      <t>イカン</t>
    </rPh>
    <phoneticPr fontId="1"/>
  </si>
  <si>
    <t>移管に伴う無償譲渡のため０</t>
    <phoneticPr fontId="1"/>
  </si>
  <si>
    <t>帳簿価額を0円まで減損</t>
    <rPh sb="0" eb="2">
      <t>チョウボ</t>
    </rPh>
    <rPh sb="2" eb="4">
      <t>カガク</t>
    </rPh>
    <rPh sb="6" eb="7">
      <t>エン</t>
    </rPh>
    <rPh sb="9" eb="11">
      <t>ゲンソン</t>
    </rPh>
    <phoneticPr fontId="1"/>
  </si>
  <si>
    <t>移管する土地について帳簿価額を0円まで減損</t>
    <rPh sb="0" eb="2">
      <t>イカン</t>
    </rPh>
    <rPh sb="4" eb="6">
      <t>トチ</t>
    </rPh>
    <phoneticPr fontId="1"/>
  </si>
  <si>
    <t>政策企画部</t>
    <rPh sb="0" eb="5">
      <t>セイサクキカクブ</t>
    </rPh>
    <phoneticPr fontId="1"/>
  </si>
  <si>
    <t>青少年・地域安全室</t>
    <phoneticPr fontId="1"/>
  </si>
  <si>
    <t>青少年施設管理運営事業</t>
    <phoneticPr fontId="1"/>
  </si>
  <si>
    <t>青少年海洋活動施設</t>
    <phoneticPr fontId="1"/>
  </si>
  <si>
    <t>大阪府泉南郡　岬町淡輪</t>
    <phoneticPr fontId="1"/>
  </si>
  <si>
    <t>使用低下（練習室利用日数約３８％）</t>
    <phoneticPr fontId="1"/>
  </si>
  <si>
    <t>使用低下（年間利用者数約36％）</t>
    <rPh sb="9" eb="10">
      <t>シャ</t>
    </rPh>
    <phoneticPr fontId="1"/>
  </si>
  <si>
    <t>使用低下（年間利用コマ数約47％）</t>
    <phoneticPr fontId="1"/>
  </si>
  <si>
    <t>児童福祉事業</t>
    <phoneticPr fontId="1"/>
  </si>
  <si>
    <t>中央子ども家庭センター</t>
    <rPh sb="0" eb="2">
      <t>チュウオウ</t>
    </rPh>
    <rPh sb="2" eb="3">
      <t>コ</t>
    </rPh>
    <rPh sb="5" eb="7">
      <t>カテイ</t>
    </rPh>
    <phoneticPr fontId="1"/>
  </si>
  <si>
    <t>大阪府東大阪市永和１丁目</t>
    <rPh sb="0" eb="3">
      <t>オオサカフ</t>
    </rPh>
    <rPh sb="3" eb="6">
      <t>ヒガシオオサカ</t>
    </rPh>
    <rPh sb="6" eb="7">
      <t>シ</t>
    </rPh>
    <rPh sb="7" eb="9">
      <t>エイワ</t>
    </rPh>
    <rPh sb="10" eb="12">
      <t>チョウメ</t>
    </rPh>
    <phoneticPr fontId="1"/>
  </si>
  <si>
    <t>保健医療室</t>
    <rPh sb="0" eb="5">
      <t>ホケンイリョウシツ</t>
    </rPh>
    <phoneticPr fontId="1"/>
  </si>
  <si>
    <t>使用低下（年間提供可能充床数約36％）</t>
    <rPh sb="5" eb="7">
      <t>ネンカン</t>
    </rPh>
    <rPh sb="7" eb="9">
      <t>テイキョウ</t>
    </rPh>
    <rPh sb="9" eb="11">
      <t>カノウ</t>
    </rPh>
    <rPh sb="11" eb="12">
      <t>ミツル</t>
    </rPh>
    <rPh sb="12" eb="13">
      <t>ユカ</t>
    </rPh>
    <rPh sb="13" eb="14">
      <t>スウ</t>
    </rPh>
    <rPh sb="14" eb="15">
      <t>ヤク</t>
    </rPh>
    <phoneticPr fontId="1"/>
  </si>
  <si>
    <t>中河内救命救急センター管理運営事業</t>
    <phoneticPr fontId="1"/>
  </si>
  <si>
    <t>大阪府立中河内救命救急センター</t>
    <phoneticPr fontId="1"/>
  </si>
  <si>
    <t>大阪府東大阪市西岩田３丁目</t>
    <phoneticPr fontId="1"/>
  </si>
  <si>
    <t>使用低下（年間利用者数約31％）</t>
    <rPh sb="0" eb="2">
      <t>シヨウ</t>
    </rPh>
    <rPh sb="2" eb="4">
      <t>テイカ</t>
    </rPh>
    <rPh sb="5" eb="7">
      <t>ネンカン</t>
    </rPh>
    <rPh sb="7" eb="9">
      <t>リヨウ</t>
    </rPh>
    <rPh sb="9" eb="10">
      <t>シャ</t>
    </rPh>
    <rPh sb="10" eb="11">
      <t>スウ</t>
    </rPh>
    <rPh sb="11" eb="12">
      <t>ヤク</t>
    </rPh>
    <phoneticPr fontId="1"/>
  </si>
  <si>
    <t>使用低下（年間利用者数約31％）</t>
    <rPh sb="5" eb="7">
      <t>ネンカン</t>
    </rPh>
    <rPh sb="7" eb="9">
      <t>リヨウ</t>
    </rPh>
    <rPh sb="9" eb="10">
      <t>シャ</t>
    </rPh>
    <rPh sb="10" eb="11">
      <t>スウ</t>
    </rPh>
    <phoneticPr fontId="1"/>
  </si>
  <si>
    <t>使用低下（年間利用者数約37％）</t>
    <rPh sb="0" eb="2">
      <t>シヨウ</t>
    </rPh>
    <rPh sb="2" eb="4">
      <t>テイカ</t>
    </rPh>
    <rPh sb="5" eb="7">
      <t>ネンカン</t>
    </rPh>
    <rPh sb="7" eb="9">
      <t>リヨウ</t>
    </rPh>
    <rPh sb="9" eb="10">
      <t>シャ</t>
    </rPh>
    <rPh sb="10" eb="11">
      <t>スウ</t>
    </rPh>
    <rPh sb="11" eb="12">
      <t>ヤク</t>
    </rPh>
    <phoneticPr fontId="1"/>
  </si>
  <si>
    <t>岸和田土木事務所</t>
    <rPh sb="0" eb="8">
      <t>キシワダドボクジムショ</t>
    </rPh>
    <phoneticPr fontId="1"/>
  </si>
  <si>
    <t>せんなん里海公園</t>
    <phoneticPr fontId="1"/>
  </si>
  <si>
    <t>公園事業</t>
    <phoneticPr fontId="1"/>
  </si>
  <si>
    <t>大阪府阪南市箱作</t>
    <rPh sb="0" eb="3">
      <t>オオサカフ</t>
    </rPh>
    <rPh sb="3" eb="5">
      <t>ハンナン</t>
    </rPh>
    <rPh sb="5" eb="6">
      <t>シ</t>
    </rPh>
    <rPh sb="6" eb="8">
      <t>ハコツクリ</t>
    </rPh>
    <phoneticPr fontId="1"/>
  </si>
  <si>
    <t>使用低下（年間利用者数34％）</t>
    <rPh sb="0" eb="2">
      <t>シヨウ</t>
    </rPh>
    <rPh sb="2" eb="4">
      <t>テイカ</t>
    </rPh>
    <rPh sb="5" eb="7">
      <t>ネンカン</t>
    </rPh>
    <rPh sb="7" eb="10">
      <t>リヨウシャ</t>
    </rPh>
    <rPh sb="10" eb="11">
      <t>スウ</t>
    </rPh>
    <phoneticPr fontId="1"/>
  </si>
  <si>
    <t>臨海スポーツセンター管理運営事業</t>
    <phoneticPr fontId="1"/>
  </si>
  <si>
    <t>大阪府立臨海スポーツセンター</t>
    <phoneticPr fontId="1"/>
  </si>
  <si>
    <t>使用低下（年間利用コマ数約38％）</t>
    <rPh sb="5" eb="7">
      <t>ネンカン</t>
    </rPh>
    <rPh sb="7" eb="9">
      <t>リヨウ</t>
    </rPh>
    <rPh sb="11" eb="12">
      <t>スウ</t>
    </rPh>
    <rPh sb="12" eb="13">
      <t>ヤク</t>
    </rPh>
    <phoneticPr fontId="1"/>
  </si>
  <si>
    <t xml:space="preserve">大阪府高石市高師浜丁 </t>
    <phoneticPr fontId="1"/>
  </si>
  <si>
    <t>使用低下（年間利用者数約41％）</t>
    <rPh sb="5" eb="7">
      <t>ネンカン</t>
    </rPh>
    <rPh sb="7" eb="9">
      <t>リヨウ</t>
    </rPh>
    <rPh sb="9" eb="10">
      <t>シャ</t>
    </rPh>
    <rPh sb="10" eb="11">
      <t>スウ</t>
    </rPh>
    <phoneticPr fontId="1"/>
  </si>
  <si>
    <t>使用低下（在学生徒数約37％）</t>
    <rPh sb="5" eb="7">
      <t>ザイガク</t>
    </rPh>
    <rPh sb="7" eb="9">
      <t>セイト</t>
    </rPh>
    <phoneticPr fontId="1"/>
  </si>
  <si>
    <t>使用低下（在学生徒数約30％）</t>
    <rPh sb="5" eb="7">
      <t>ザイガク</t>
    </rPh>
    <rPh sb="7" eb="9">
      <t>セイト</t>
    </rPh>
    <phoneticPr fontId="1"/>
  </si>
  <si>
    <t>使用低下（年間利用者数約44％）</t>
    <rPh sb="5" eb="7">
      <t>ネンカン</t>
    </rPh>
    <rPh sb="7" eb="9">
      <t>リヨウ</t>
    </rPh>
    <rPh sb="9" eb="10">
      <t>シャ</t>
    </rPh>
    <rPh sb="10" eb="11">
      <t>スウ</t>
    </rPh>
    <phoneticPr fontId="1"/>
  </si>
  <si>
    <t>使用低下（年間利用者数48％）</t>
    <rPh sb="0" eb="2">
      <t>シヨウ</t>
    </rPh>
    <rPh sb="2" eb="4">
      <t>テイカ</t>
    </rPh>
    <rPh sb="5" eb="7">
      <t>ネンカン</t>
    </rPh>
    <rPh sb="7" eb="10">
      <t>リヨウシャ</t>
    </rPh>
    <rPh sb="10" eb="11">
      <t>スウ</t>
    </rPh>
    <phoneticPr fontId="1"/>
  </si>
  <si>
    <t>府営住宅
狭山
外26住宅</t>
    <rPh sb="0" eb="1">
      <t>フ</t>
    </rPh>
    <rPh sb="1" eb="2">
      <t>エイ</t>
    </rPh>
    <rPh sb="2" eb="4">
      <t>ジュウタク</t>
    </rPh>
    <rPh sb="5" eb="7">
      <t>サヤマ</t>
    </rPh>
    <rPh sb="8" eb="9">
      <t>ホカ</t>
    </rPh>
    <rPh sb="11" eb="13">
      <t>ジュウタク</t>
    </rPh>
    <phoneticPr fontId="1"/>
  </si>
  <si>
    <t>府営住宅
竹城台第３
外12住宅</t>
    <phoneticPr fontId="1"/>
  </si>
  <si>
    <t>使用低下の見込み（用途廃止予定）</t>
    <rPh sb="13" eb="15">
      <t>ヨテイ</t>
    </rPh>
    <phoneticPr fontId="1"/>
  </si>
  <si>
    <t>府営住宅
箕面
外1住宅</t>
    <rPh sb="8" eb="9">
      <t>ホカ</t>
    </rPh>
    <rPh sb="10" eb="12">
      <t>ジュウタク</t>
    </rPh>
    <phoneticPr fontId="1"/>
  </si>
  <si>
    <t>建築部</t>
    <rPh sb="0" eb="3">
      <t>ケンチクブ</t>
    </rPh>
    <phoneticPr fontId="1"/>
  </si>
  <si>
    <t>建築部</t>
    <rPh sb="0" eb="3">
      <t>ケンチクブ</t>
    </rPh>
    <phoneticPr fontId="1"/>
  </si>
  <si>
    <t>北大阪高等職業技術専門校</t>
    <rPh sb="0" eb="1">
      <t>キタ</t>
    </rPh>
    <rPh sb="1" eb="3">
      <t>オオサカ</t>
    </rPh>
    <rPh sb="3" eb="5">
      <t>コウトウ</t>
    </rPh>
    <rPh sb="5" eb="7">
      <t>ショクギョウ</t>
    </rPh>
    <rPh sb="7" eb="9">
      <t>ギジュツ</t>
    </rPh>
    <rPh sb="9" eb="11">
      <t>センモン</t>
    </rPh>
    <rPh sb="11" eb="12">
      <t>コウ</t>
    </rPh>
    <phoneticPr fontId="1"/>
  </si>
  <si>
    <t>北大阪高等職業技術専門校</t>
    <phoneticPr fontId="1"/>
  </si>
  <si>
    <t>枚方市津田山手2丁目11-40</t>
    <rPh sb="0" eb="3">
      <t>ヒラカタシ</t>
    </rPh>
    <rPh sb="3" eb="5">
      <t>ツダ</t>
    </rPh>
    <rPh sb="5" eb="7">
      <t>ヤマテ</t>
    </rPh>
    <rPh sb="8" eb="10">
      <t>チョウメ</t>
    </rPh>
    <phoneticPr fontId="1"/>
  </si>
  <si>
    <t>使用低下（年間利用者数約41％）</t>
    <rPh sb="2" eb="4">
      <t>テイカ</t>
    </rPh>
    <rPh sb="5" eb="7">
      <t>ネンカン</t>
    </rPh>
    <rPh sb="7" eb="9">
      <t>リヨウ</t>
    </rPh>
    <rPh sb="9" eb="10">
      <t>シャ</t>
    </rPh>
    <rPh sb="10" eb="11">
      <t>スウ</t>
    </rPh>
    <rPh sb="11" eb="12">
      <t>ヤク</t>
    </rPh>
    <phoneticPr fontId="1"/>
  </si>
  <si>
    <t>東大阪高等職業技術専門校</t>
    <rPh sb="0" eb="3">
      <t>ヒガシオオサカ</t>
    </rPh>
    <rPh sb="3" eb="5">
      <t>コウトウ</t>
    </rPh>
    <rPh sb="5" eb="7">
      <t>ショクギョウ</t>
    </rPh>
    <rPh sb="7" eb="9">
      <t>ギジュツ</t>
    </rPh>
    <rPh sb="9" eb="11">
      <t>センモン</t>
    </rPh>
    <rPh sb="11" eb="12">
      <t>コウ</t>
    </rPh>
    <phoneticPr fontId="1"/>
  </si>
  <si>
    <t>東大阪高等職業技術専門校</t>
    <rPh sb="0" eb="1">
      <t>ヒガシ</t>
    </rPh>
    <rPh sb="1" eb="3">
      <t>オオサカ</t>
    </rPh>
    <phoneticPr fontId="1"/>
  </si>
  <si>
    <t>東大阪市菱江６丁目</t>
    <rPh sb="0" eb="4">
      <t>ヒガシオオサカシ</t>
    </rPh>
    <rPh sb="4" eb="5">
      <t>ヒシ</t>
    </rPh>
    <rPh sb="5" eb="6">
      <t>エ</t>
    </rPh>
    <rPh sb="7" eb="9">
      <t>チョウメ</t>
    </rPh>
    <phoneticPr fontId="1"/>
  </si>
  <si>
    <t>使用低下（年間利用者数約32％）</t>
    <rPh sb="5" eb="7">
      <t>ネンカン</t>
    </rPh>
    <rPh sb="7" eb="9">
      <t>リヨウ</t>
    </rPh>
    <rPh sb="9" eb="10">
      <t>シャ</t>
    </rPh>
    <rPh sb="10" eb="11">
      <t>スウ</t>
    </rPh>
    <phoneticPr fontId="1"/>
  </si>
  <si>
    <t>●</t>
    <phoneticPr fontId="1"/>
  </si>
  <si>
    <t>大阪府守口警察署</t>
    <rPh sb="0" eb="3">
      <t>オオサカフ</t>
    </rPh>
    <rPh sb="3" eb="8">
      <t>モリグチケイサツショ</t>
    </rPh>
    <phoneticPr fontId="1"/>
  </si>
  <si>
    <t>守口市京阪本通二丁目</t>
    <phoneticPr fontId="1"/>
  </si>
  <si>
    <t>帳簿価額を備忘価額の2円まで減額</t>
    <phoneticPr fontId="1"/>
  </si>
  <si>
    <t>帳簿価額を備忘価額の1円まで減額</t>
    <phoneticPr fontId="1"/>
  </si>
  <si>
    <t>帳簿価額を備忘価額の26円まで減額</t>
    <phoneticPr fontId="1"/>
  </si>
  <si>
    <t>撤去が決定しているため０</t>
    <phoneticPr fontId="1"/>
  </si>
  <si>
    <t>・（土地）元警察犬訓練センター用地
・（建物）守口警察署</t>
    <rPh sb="20" eb="22">
      <t>タテモノ</t>
    </rPh>
    <rPh sb="23" eb="28">
      <t>モリグチケイサツショ</t>
    </rPh>
    <phoneticPr fontId="1"/>
  </si>
  <si>
    <t>中央子ども家庭センター東大阪分室</t>
    <rPh sb="0" eb="2">
      <t>チュウオウ</t>
    </rPh>
    <rPh sb="2" eb="3">
      <t>コ</t>
    </rPh>
    <rPh sb="5" eb="7">
      <t>カテイ</t>
    </rPh>
    <rPh sb="11" eb="14">
      <t>ヒガシオオサカ</t>
    </rPh>
    <rPh sb="14" eb="16">
      <t>ブンシツ</t>
    </rPh>
    <phoneticPr fontId="1"/>
  </si>
  <si>
    <t>女性相談センター</t>
    <rPh sb="0" eb="4">
      <t>ジョセイソウダン</t>
    </rPh>
    <phoneticPr fontId="1"/>
  </si>
  <si>
    <t>堺市南区城山台5丁1番1号</t>
    <rPh sb="0" eb="2">
      <t>サカイシ</t>
    </rPh>
    <rPh sb="2" eb="4">
      <t>ミナミク</t>
    </rPh>
    <rPh sb="4" eb="6">
      <t>シロヤマ</t>
    </rPh>
    <rPh sb="6" eb="7">
      <t>ダイ</t>
    </rPh>
    <rPh sb="8" eb="9">
      <t>チョウ</t>
    </rPh>
    <rPh sb="10" eb="11">
      <t>バン</t>
    </rPh>
    <rPh sb="12" eb="13">
      <t>ゴウ</t>
    </rPh>
    <phoneticPr fontId="2"/>
  </si>
  <si>
    <t>使用低下（年間利用者数約39％）</t>
    <rPh sb="5" eb="7">
      <t>ネンカン</t>
    </rPh>
    <rPh sb="7" eb="9">
      <t>リヨウ</t>
    </rPh>
    <rPh sb="9" eb="10">
      <t>シャ</t>
    </rPh>
    <rPh sb="10" eb="11">
      <t>スウ</t>
    </rPh>
    <phoneticPr fontId="1"/>
  </si>
  <si>
    <t>母子福祉事業</t>
    <phoneticPr fontId="1"/>
  </si>
  <si>
    <t>帳簿価額を備忘価額の6円まで減額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</si>
</sst>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11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HGPｺﾞｼｯｸM"/>
      <family val="3"/>
      <charset val="128"/>
    </font>
    <font>
      <sz val="8"/>
      <name val="HGPｺﾞｼｯｸM"/>
      <family val="3"/>
      <charset val="128"/>
    </font>
    <font>
      <sz val="16"/>
      <name val="HGPｺﾞｼｯｸM"/>
      <family val="3"/>
      <charset val="128"/>
    </font>
    <font>
      <sz val="22"/>
      <name val="HGPｺﾞｼｯｸM"/>
      <family val="3"/>
      <charset val="128"/>
    </font>
    <font>
      <sz val="36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color theme="1"/>
      <name val="HGPｺﾞｼｯｸM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thick">
        <color auto="1"/>
      </right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60">
    <xf numFmtId="0" fontId="0" fillId="0" borderId="0" xfId="0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176" fontId="8" fillId="0" borderId="1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7" fillId="0" borderId="41" xfId="1" applyFont="1" applyFill="1" applyBorder="1">
      <alignment vertical="center"/>
    </xf>
    <xf numFmtId="0" fontId="17" fillId="0" borderId="42" xfId="1" applyFont="1" applyFill="1" applyBorder="1" applyAlignment="1">
      <alignment vertical="center" shrinkToFit="1"/>
    </xf>
    <xf numFmtId="0" fontId="17" fillId="0" borderId="2" xfId="1" applyFont="1" applyFill="1" applyBorder="1" applyAlignment="1">
      <alignment vertical="center" shrinkToFit="1"/>
    </xf>
    <xf numFmtId="0" fontId="17" fillId="0" borderId="43" xfId="1" applyFont="1" applyFill="1" applyBorder="1" applyAlignment="1">
      <alignment vertical="center" shrinkToFit="1"/>
    </xf>
    <xf numFmtId="0" fontId="17" fillId="0" borderId="42" xfId="1" applyFont="1" applyFill="1" applyBorder="1" applyAlignment="1">
      <alignment horizontal="right" vertical="center" shrinkToFit="1"/>
    </xf>
    <xf numFmtId="176" fontId="17" fillId="0" borderId="2" xfId="1" applyNumberFormat="1" applyFont="1" applyFill="1" applyBorder="1" applyAlignment="1">
      <alignment horizontal="right" vertical="center" shrinkToFit="1"/>
    </xf>
    <xf numFmtId="0" fontId="17" fillId="0" borderId="2" xfId="1" applyFont="1" applyFill="1" applyBorder="1" applyAlignment="1">
      <alignment horizontal="right" vertical="center" shrinkToFit="1"/>
    </xf>
    <xf numFmtId="176" fontId="17" fillId="0" borderId="43" xfId="1" applyNumberFormat="1" applyFont="1" applyFill="1" applyBorder="1" applyAlignment="1">
      <alignment horizontal="right" vertical="center" shrinkToFit="1"/>
    </xf>
    <xf numFmtId="0" fontId="4" fillId="0" borderId="44" xfId="1" applyFont="1" applyFill="1" applyBorder="1" applyAlignment="1">
      <alignment vertical="center" shrinkToFit="1"/>
    </xf>
    <xf numFmtId="0" fontId="4" fillId="0" borderId="0" xfId="1" applyFont="1" applyFill="1">
      <alignment vertical="center"/>
    </xf>
    <xf numFmtId="0" fontId="17" fillId="0" borderId="35" xfId="1" applyFont="1" applyFill="1" applyBorder="1">
      <alignment vertical="center"/>
    </xf>
    <xf numFmtId="0" fontId="17" fillId="0" borderId="33" xfId="1" applyFont="1" applyFill="1" applyBorder="1" applyAlignment="1">
      <alignment vertical="center" shrinkToFit="1"/>
    </xf>
    <xf numFmtId="0" fontId="17" fillId="0" borderId="1" xfId="1" applyFont="1" applyFill="1" applyBorder="1" applyAlignment="1">
      <alignment vertical="center" shrinkToFit="1"/>
    </xf>
    <xf numFmtId="0" fontId="17" fillId="0" borderId="33" xfId="0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0" fontId="17" fillId="0" borderId="1" xfId="0" applyFont="1" applyFill="1" applyBorder="1" applyAlignment="1">
      <alignment vertical="center" shrinkToFit="1"/>
    </xf>
    <xf numFmtId="176" fontId="17" fillId="0" borderId="1" xfId="1" applyNumberFormat="1" applyFont="1" applyFill="1" applyBorder="1" applyAlignment="1">
      <alignment vertical="center" shrinkToFit="1"/>
    </xf>
    <xf numFmtId="0" fontId="4" fillId="0" borderId="45" xfId="1" applyFont="1" applyFill="1" applyBorder="1" applyAlignment="1">
      <alignment vertical="center" wrapText="1" shrinkToFit="1"/>
    </xf>
    <xf numFmtId="0" fontId="6" fillId="0" borderId="42" xfId="1" applyFont="1" applyFill="1" applyBorder="1" applyAlignment="1">
      <alignment horizontal="right" vertical="center" shrinkToFit="1"/>
    </xf>
    <xf numFmtId="176" fontId="6" fillId="0" borderId="2" xfId="1" applyNumberFormat="1" applyFont="1" applyFill="1" applyBorder="1" applyAlignment="1">
      <alignment horizontal="right" vertical="center" shrinkToFit="1"/>
    </xf>
    <xf numFmtId="0" fontId="6" fillId="0" borderId="2" xfId="1" applyFont="1" applyFill="1" applyBorder="1" applyAlignment="1">
      <alignment horizontal="right" vertical="center" shrinkToFit="1"/>
    </xf>
    <xf numFmtId="0" fontId="6" fillId="0" borderId="33" xfId="1" applyFont="1" applyFill="1" applyBorder="1" applyAlignment="1">
      <alignment vertical="center" shrinkToFit="1"/>
    </xf>
    <xf numFmtId="176" fontId="6" fillId="0" borderId="1" xfId="1" applyNumberFormat="1" applyFont="1" applyFill="1" applyBorder="1" applyAlignment="1">
      <alignment vertical="center" shrinkToFit="1"/>
    </xf>
    <xf numFmtId="0" fontId="6" fillId="0" borderId="1" xfId="1" applyFont="1" applyFill="1" applyBorder="1" applyAlignment="1">
      <alignment vertical="center" shrinkToFit="1"/>
    </xf>
    <xf numFmtId="0" fontId="2" fillId="0" borderId="45" xfId="1" applyFont="1" applyFill="1" applyBorder="1" applyAlignment="1">
      <alignment vertical="center" wrapText="1" shrinkToFit="1"/>
    </xf>
    <xf numFmtId="0" fontId="18" fillId="0" borderId="45" xfId="1" applyFont="1" applyFill="1" applyBorder="1" applyAlignment="1">
      <alignment vertical="center" wrapText="1" shrinkToFit="1"/>
    </xf>
    <xf numFmtId="0" fontId="8" fillId="0" borderId="45" xfId="1" applyFont="1" applyFill="1" applyBorder="1" applyAlignment="1">
      <alignment vertical="center" wrapText="1" shrinkToFit="1"/>
    </xf>
    <xf numFmtId="0" fontId="17" fillId="0" borderId="33" xfId="1" applyFont="1" applyFill="1" applyBorder="1">
      <alignment vertical="center"/>
    </xf>
    <xf numFmtId="0" fontId="17" fillId="0" borderId="1" xfId="1" applyFont="1" applyFill="1" applyBorder="1">
      <alignment vertical="center"/>
    </xf>
    <xf numFmtId="0" fontId="6" fillId="0" borderId="33" xfId="1" applyFont="1" applyFill="1" applyBorder="1">
      <alignment vertical="center"/>
    </xf>
    <xf numFmtId="176" fontId="6" fillId="0" borderId="1" xfId="1" applyNumberFormat="1" applyFont="1" applyFill="1" applyBorder="1">
      <alignment vertical="center"/>
    </xf>
    <xf numFmtId="0" fontId="6" fillId="0" borderId="1" xfId="1" applyFont="1" applyFill="1" applyBorder="1">
      <alignment vertical="center"/>
    </xf>
    <xf numFmtId="176" fontId="6" fillId="0" borderId="43" xfId="1" applyNumberFormat="1" applyFont="1" applyFill="1" applyBorder="1" applyAlignment="1">
      <alignment horizontal="right" vertical="center" shrinkToFit="1"/>
    </xf>
    <xf numFmtId="0" fontId="8" fillId="0" borderId="45" xfId="1" applyFont="1" applyFill="1" applyBorder="1" applyAlignment="1">
      <alignment vertical="center" wrapText="1"/>
    </xf>
    <xf numFmtId="0" fontId="17" fillId="0" borderId="46" xfId="1" applyFont="1" applyFill="1" applyBorder="1">
      <alignment vertical="center"/>
    </xf>
    <xf numFmtId="0" fontId="17" fillId="0" borderId="47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7" fillId="0" borderId="48" xfId="1" applyFont="1" applyFill="1" applyBorder="1" applyAlignment="1">
      <alignment vertical="center" shrinkToFit="1"/>
    </xf>
    <xf numFmtId="0" fontId="4" fillId="0" borderId="50" xfId="1" applyFont="1" applyFill="1" applyBorder="1">
      <alignment vertical="center"/>
    </xf>
    <xf numFmtId="0" fontId="17" fillId="0" borderId="2" xfId="1" applyFont="1" applyFill="1" applyBorder="1">
      <alignment vertical="center"/>
    </xf>
    <xf numFmtId="0" fontId="2" fillId="0" borderId="45" xfId="1" applyFont="1" applyFill="1" applyBorder="1" applyAlignment="1">
      <alignment vertical="center" wrapText="1"/>
    </xf>
    <xf numFmtId="0" fontId="12" fillId="0" borderId="23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wrapText="1" shrinkToFit="1"/>
    </xf>
    <xf numFmtId="0" fontId="4" fillId="0" borderId="41" xfId="1" applyFont="1" applyFill="1" applyBorder="1">
      <alignment vertical="center"/>
    </xf>
    <xf numFmtId="0" fontId="6" fillId="0" borderId="42" xfId="1" applyFont="1" applyFill="1" applyBorder="1" applyAlignment="1">
      <alignment vertical="center" shrinkToFit="1"/>
    </xf>
    <xf numFmtId="0" fontId="6" fillId="0" borderId="2" xfId="1" applyFont="1" applyFill="1" applyBorder="1" applyAlignment="1">
      <alignment vertical="center" shrinkToFit="1"/>
    </xf>
    <xf numFmtId="0" fontId="6" fillId="0" borderId="43" xfId="1" applyFont="1" applyFill="1" applyBorder="1" applyAlignment="1">
      <alignment vertical="center" shrinkToFit="1"/>
    </xf>
    <xf numFmtId="176" fontId="5" fillId="0" borderId="1" xfId="1" applyNumberFormat="1" applyFont="1" applyFill="1" applyBorder="1" applyAlignment="1">
      <alignment vertical="center" shrinkToFit="1"/>
    </xf>
    <xf numFmtId="176" fontId="5" fillId="0" borderId="43" xfId="1" applyNumberFormat="1" applyFont="1" applyFill="1" applyBorder="1" applyAlignment="1">
      <alignment horizontal="right" vertical="center" shrinkToFit="1"/>
    </xf>
    <xf numFmtId="0" fontId="5" fillId="0" borderId="44" xfId="1" applyFont="1" applyFill="1" applyBorder="1" applyAlignment="1">
      <alignment vertical="center" shrinkToFit="1"/>
    </xf>
    <xf numFmtId="0" fontId="4" fillId="0" borderId="35" xfId="1" applyFont="1" applyFill="1" applyBorder="1">
      <alignment vertical="center"/>
    </xf>
    <xf numFmtId="0" fontId="5" fillId="0" borderId="45" xfId="1" applyFont="1" applyFill="1" applyBorder="1" applyAlignment="1">
      <alignment vertical="center" shrinkToFit="1"/>
    </xf>
    <xf numFmtId="0" fontId="6" fillId="0" borderId="33" xfId="0" applyFont="1" applyFill="1" applyBorder="1" applyAlignment="1">
      <alignment vertical="center" shrinkToFit="1"/>
    </xf>
    <xf numFmtId="176" fontId="5" fillId="0" borderId="1" xfId="0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shrinkToFit="1"/>
    </xf>
    <xf numFmtId="176" fontId="5" fillId="0" borderId="4" xfId="0" applyNumberFormat="1" applyFont="1" applyFill="1" applyBorder="1" applyAlignment="1">
      <alignment vertical="center" shrinkToFit="1"/>
    </xf>
    <xf numFmtId="176" fontId="6" fillId="0" borderId="4" xfId="0" applyNumberFormat="1" applyFont="1" applyFill="1" applyBorder="1" applyAlignment="1">
      <alignment vertical="center" shrinkToFit="1"/>
    </xf>
    <xf numFmtId="0" fontId="8" fillId="0" borderId="45" xfId="1" applyFont="1" applyFill="1" applyBorder="1" applyAlignment="1">
      <alignment vertical="center" shrinkToFit="1"/>
    </xf>
    <xf numFmtId="0" fontId="6" fillId="0" borderId="2" xfId="1" applyFont="1" applyFill="1" applyBorder="1">
      <alignment vertical="center"/>
    </xf>
    <xf numFmtId="0" fontId="5" fillId="0" borderId="45" xfId="1" applyFont="1" applyFill="1" applyBorder="1">
      <alignment vertical="center"/>
    </xf>
    <xf numFmtId="0" fontId="4" fillId="0" borderId="46" xfId="1" applyFont="1" applyFill="1" applyBorder="1">
      <alignment vertical="center"/>
    </xf>
    <xf numFmtId="0" fontId="6" fillId="0" borderId="47" xfId="1" applyFont="1" applyFill="1" applyBorder="1">
      <alignment vertical="center"/>
    </xf>
    <xf numFmtId="0" fontId="6" fillId="0" borderId="5" xfId="1" applyFont="1" applyFill="1" applyBorder="1">
      <alignment vertical="center"/>
    </xf>
    <xf numFmtId="0" fontId="6" fillId="0" borderId="49" xfId="1" applyFont="1" applyFill="1" applyBorder="1" applyAlignment="1">
      <alignment horizontal="right" vertical="center" shrinkToFit="1"/>
    </xf>
    <xf numFmtId="176" fontId="5" fillId="0" borderId="48" xfId="1" applyNumberFormat="1" applyFont="1" applyFill="1" applyBorder="1" applyAlignment="1">
      <alignment horizontal="right" vertical="center" shrinkToFit="1"/>
    </xf>
    <xf numFmtId="0" fontId="5" fillId="0" borderId="50" xfId="1" applyFont="1" applyFill="1" applyBorder="1">
      <alignment vertical="center"/>
    </xf>
    <xf numFmtId="0" fontId="4" fillId="0" borderId="51" xfId="1" applyFont="1" applyFill="1" applyBorder="1">
      <alignment vertical="center"/>
    </xf>
    <xf numFmtId="0" fontId="6" fillId="0" borderId="52" xfId="1" applyFont="1" applyFill="1" applyBorder="1">
      <alignment vertical="center"/>
    </xf>
    <xf numFmtId="0" fontId="6" fillId="0" borderId="53" xfId="1" applyFont="1" applyFill="1" applyBorder="1">
      <alignment vertical="center"/>
    </xf>
    <xf numFmtId="0" fontId="6" fillId="0" borderId="54" xfId="1" applyFont="1" applyFill="1" applyBorder="1">
      <alignment vertical="center"/>
    </xf>
    <xf numFmtId="176" fontId="5" fillId="0" borderId="53" xfId="1" applyNumberFormat="1" applyFont="1" applyFill="1" applyBorder="1">
      <alignment vertical="center"/>
    </xf>
    <xf numFmtId="176" fontId="6" fillId="0" borderId="53" xfId="1" applyNumberFormat="1" applyFont="1" applyFill="1" applyBorder="1">
      <alignment vertical="center"/>
    </xf>
    <xf numFmtId="0" fontId="6" fillId="0" borderId="6" xfId="1" applyFont="1" applyFill="1" applyBorder="1" applyAlignment="1">
      <alignment horizontal="right" vertical="center" shrinkToFit="1"/>
    </xf>
    <xf numFmtId="176" fontId="5" fillId="0" borderId="39" xfId="1" applyNumberFormat="1" applyFont="1" applyFill="1" applyBorder="1" applyAlignment="1">
      <alignment horizontal="right" vertical="center" shrinkToFit="1"/>
    </xf>
    <xf numFmtId="0" fontId="5" fillId="0" borderId="55" xfId="1" applyFont="1" applyFill="1" applyBorder="1">
      <alignment vertical="center"/>
    </xf>
    <xf numFmtId="0" fontId="10" fillId="0" borderId="0" xfId="0" applyFont="1" applyFill="1" applyAlignment="1">
      <alignment horizontal="left" vertical="center"/>
    </xf>
    <xf numFmtId="177" fontId="8" fillId="0" borderId="1" xfId="0" applyNumberFormat="1" applyFont="1" applyFill="1" applyBorder="1" applyAlignment="1">
      <alignment horizontal="right" vertical="center" wrapText="1"/>
    </xf>
    <xf numFmtId="0" fontId="17" fillId="0" borderId="51" xfId="1" applyFont="1" applyFill="1" applyBorder="1">
      <alignment vertical="center"/>
    </xf>
    <xf numFmtId="0" fontId="17" fillId="0" borderId="52" xfId="1" applyFont="1" applyFill="1" applyBorder="1">
      <alignment vertical="center"/>
    </xf>
    <xf numFmtId="0" fontId="17" fillId="0" borderId="53" xfId="1" applyFont="1" applyFill="1" applyBorder="1">
      <alignment vertical="center"/>
    </xf>
    <xf numFmtId="0" fontId="17" fillId="0" borderId="54" xfId="1" applyFont="1" applyFill="1" applyBorder="1">
      <alignment vertical="center"/>
    </xf>
    <xf numFmtId="0" fontId="4" fillId="0" borderId="55" xfId="1" applyFont="1" applyFill="1" applyBorder="1">
      <alignment vertical="center"/>
    </xf>
    <xf numFmtId="0" fontId="5" fillId="0" borderId="57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vertical="center" wrapText="1"/>
    </xf>
    <xf numFmtId="0" fontId="5" fillId="0" borderId="57" xfId="0" applyFont="1" applyFill="1" applyBorder="1">
      <alignment vertical="center"/>
    </xf>
    <xf numFmtId="0" fontId="5" fillId="0" borderId="58" xfId="0" applyFont="1" applyFill="1" applyBorder="1" applyAlignment="1">
      <alignment vertical="center" wrapText="1"/>
    </xf>
    <xf numFmtId="0" fontId="5" fillId="0" borderId="61" xfId="0" applyFont="1" applyFill="1" applyBorder="1">
      <alignment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2" xfId="0" applyFont="1" applyFill="1" applyBorder="1">
      <alignment vertical="center"/>
    </xf>
    <xf numFmtId="0" fontId="8" fillId="0" borderId="63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 wrapText="1"/>
    </xf>
    <xf numFmtId="0" fontId="9" fillId="0" borderId="66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77" fontId="8" fillId="0" borderId="57" xfId="0" applyNumberFormat="1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vertical="center" wrapText="1"/>
    </xf>
    <xf numFmtId="0" fontId="6" fillId="0" borderId="56" xfId="1" applyFont="1" applyFill="1" applyBorder="1" applyAlignment="1">
      <alignment horizontal="right" vertical="center" shrinkToFit="1"/>
    </xf>
    <xf numFmtId="176" fontId="6" fillId="0" borderId="5" xfId="1" applyNumberFormat="1" applyFont="1" applyFill="1" applyBorder="1" applyAlignment="1">
      <alignment horizontal="right" vertical="center" shrinkToFit="1"/>
    </xf>
    <xf numFmtId="0" fontId="6" fillId="0" borderId="5" xfId="1" applyFont="1" applyFill="1" applyBorder="1" applyAlignment="1">
      <alignment horizontal="right" vertical="center" shrinkToFit="1"/>
    </xf>
    <xf numFmtId="176" fontId="6" fillId="0" borderId="48" xfId="1" applyNumberFormat="1" applyFont="1" applyFill="1" applyBorder="1" applyAlignment="1">
      <alignment horizontal="right" vertical="center" shrinkToFit="1"/>
    </xf>
    <xf numFmtId="176" fontId="6" fillId="0" borderId="39" xfId="1" applyNumberFormat="1" applyFont="1" applyFill="1" applyBorder="1" applyAlignment="1">
      <alignment horizontal="right" vertical="center" shrinkToFit="1"/>
    </xf>
    <xf numFmtId="176" fontId="8" fillId="0" borderId="64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vertical="center"/>
    </xf>
    <xf numFmtId="176" fontId="8" fillId="0" borderId="62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177" fontId="8" fillId="0" borderId="7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vertical="center" wrapText="1"/>
    </xf>
    <xf numFmtId="177" fontId="8" fillId="0" borderId="19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176" fontId="8" fillId="0" borderId="26" xfId="0" applyNumberFormat="1" applyFont="1" applyFill="1" applyBorder="1" applyAlignment="1">
      <alignment vertical="center"/>
    </xf>
    <xf numFmtId="176" fontId="8" fillId="0" borderId="26" xfId="0" applyNumberFormat="1" applyFont="1" applyFill="1" applyBorder="1" applyAlignment="1">
      <alignment horizontal="right" vertical="center"/>
    </xf>
    <xf numFmtId="176" fontId="8" fillId="0" borderId="90" xfId="0" applyNumberFormat="1" applyFont="1" applyFill="1" applyBorder="1" applyAlignment="1">
      <alignment horizontal="right" vertical="center"/>
    </xf>
    <xf numFmtId="0" fontId="5" fillId="0" borderId="90" xfId="0" applyFont="1" applyFill="1" applyBorder="1" applyAlignment="1">
      <alignment horizontal="left" vertical="center" wrapText="1"/>
    </xf>
    <xf numFmtId="0" fontId="5" fillId="0" borderId="90" xfId="0" applyFont="1" applyFill="1" applyBorder="1" applyAlignment="1">
      <alignment vertical="center" wrapText="1"/>
    </xf>
    <xf numFmtId="0" fontId="5" fillId="0" borderId="88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/>
    </xf>
    <xf numFmtId="0" fontId="5" fillId="0" borderId="49" xfId="0" applyFont="1" applyFill="1" applyBorder="1">
      <alignment vertical="center"/>
    </xf>
    <xf numFmtId="0" fontId="5" fillId="0" borderId="66" xfId="0" applyFont="1" applyFill="1" applyBorder="1" applyAlignment="1">
      <alignment vertical="center" wrapText="1"/>
    </xf>
    <xf numFmtId="0" fontId="5" fillId="0" borderId="91" xfId="0" applyFont="1" applyFill="1" applyBorder="1" applyAlignment="1">
      <alignment horizontal="center" vertical="center" wrapText="1"/>
    </xf>
    <xf numFmtId="0" fontId="5" fillId="0" borderId="92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horizontal="center" vertical="center" wrapText="1"/>
    </xf>
    <xf numFmtId="176" fontId="8" fillId="0" borderId="49" xfId="0" applyNumberFormat="1" applyFont="1" applyFill="1" applyBorder="1" applyAlignment="1">
      <alignment vertical="center"/>
    </xf>
    <xf numFmtId="176" fontId="8" fillId="0" borderId="49" xfId="0" applyNumberFormat="1" applyFont="1" applyFill="1" applyBorder="1" applyAlignment="1">
      <alignment horizontal="right" vertical="center"/>
    </xf>
    <xf numFmtId="0" fontId="5" fillId="0" borderId="66" xfId="0" applyFont="1" applyFill="1" applyBorder="1" applyAlignment="1">
      <alignment horizontal="left" vertical="center" wrapText="1"/>
    </xf>
    <xf numFmtId="0" fontId="14" fillId="0" borderId="0" xfId="1" applyFont="1" applyFill="1" applyAlignment="1">
      <alignment horizontal="center" vertical="center"/>
    </xf>
    <xf numFmtId="0" fontId="5" fillId="0" borderId="24" xfId="1" applyFont="1" applyFill="1" applyBorder="1" applyAlignment="1">
      <alignment horizontal="left" vertical="center" wrapText="1"/>
    </xf>
    <xf numFmtId="0" fontId="3" fillId="0" borderId="32" xfId="1" applyFill="1" applyBorder="1" applyAlignment="1">
      <alignment horizontal="left" vertical="center"/>
    </xf>
    <xf numFmtId="0" fontId="3" fillId="0" borderId="37" xfId="1" applyFill="1" applyBorder="1" applyAlignment="1">
      <alignment horizontal="left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3" fillId="0" borderId="30" xfId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3" fillId="0" borderId="36" xfId="1" applyFill="1" applyBorder="1" applyAlignment="1">
      <alignment horizontal="center" vertical="center"/>
    </xf>
    <xf numFmtId="0" fontId="3" fillId="0" borderId="40" xfId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 shrinkToFit="1"/>
    </xf>
    <xf numFmtId="0" fontId="3" fillId="0" borderId="4" xfId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34" xfId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 wrapText="1"/>
    </xf>
    <xf numFmtId="0" fontId="16" fillId="0" borderId="36" xfId="1" applyFont="1" applyFill="1" applyBorder="1" applyAlignment="1">
      <alignment horizontal="center" vertical="center"/>
    </xf>
    <xf numFmtId="0" fontId="16" fillId="0" borderId="40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78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5" fillId="0" borderId="78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7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79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8" fillId="0" borderId="8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70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8" fillId="0" borderId="71" xfId="0" applyFont="1" applyFill="1" applyBorder="1" applyAlignment="1">
      <alignment horizontal="left" vertical="center" wrapText="1"/>
    </xf>
    <xf numFmtId="0" fontId="8" fillId="0" borderId="73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13" xfId="0" applyNumberFormat="1" applyFont="1" applyFill="1" applyBorder="1" applyAlignment="1">
      <alignment horizontal="left" vertical="center" wrapText="1"/>
    </xf>
    <xf numFmtId="49" fontId="8" fillId="0" borderId="70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left" vertical="center" wrapText="1"/>
    </xf>
    <xf numFmtId="0" fontId="8" fillId="0" borderId="68" xfId="0" applyFont="1" applyFill="1" applyBorder="1" applyAlignment="1">
      <alignment horizontal="center" vertical="center" wrapText="1"/>
    </xf>
    <xf numFmtId="0" fontId="8" fillId="0" borderId="69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vertical="center" wrapText="1"/>
    </xf>
    <xf numFmtId="0" fontId="8" fillId="0" borderId="75" xfId="0" applyFont="1" applyFill="1" applyBorder="1" applyAlignment="1">
      <alignment vertical="center" wrapText="1"/>
    </xf>
    <xf numFmtId="0" fontId="8" fillId="0" borderId="77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84" xfId="0" applyFont="1" applyFill="1" applyBorder="1" applyAlignment="1">
      <alignment vertical="center" wrapText="1"/>
    </xf>
    <xf numFmtId="0" fontId="8" fillId="0" borderId="86" xfId="0" applyFont="1" applyFill="1" applyBorder="1" applyAlignment="1">
      <alignment vertical="center" wrapText="1"/>
    </xf>
    <xf numFmtId="0" fontId="8" fillId="0" borderId="74" xfId="0" applyFont="1" applyFill="1" applyBorder="1" applyAlignment="1">
      <alignment horizontal="center" vertical="center" wrapText="1"/>
    </xf>
    <xf numFmtId="0" fontId="8" fillId="0" borderId="75" xfId="0" applyFont="1" applyFill="1" applyBorder="1" applyAlignment="1">
      <alignment horizontal="center" vertical="center" wrapText="1"/>
    </xf>
    <xf numFmtId="0" fontId="8" fillId="0" borderId="7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88" xfId="0" applyFont="1" applyFill="1" applyBorder="1" applyAlignment="1">
      <alignment horizontal="center" vertical="center" wrapText="1"/>
    </xf>
    <xf numFmtId="0" fontId="5" fillId="0" borderId="89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7" xfId="0" applyFont="1" applyFill="1" applyBorder="1" applyAlignment="1">
      <alignment vertical="center" wrapText="1"/>
    </xf>
    <xf numFmtId="0" fontId="5" fillId="0" borderId="5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1" xfId="0" applyFont="1" applyFill="1" applyBorder="1" applyAlignment="1">
      <alignment horizontal="center" vertical="center" wrapText="1"/>
    </xf>
    <xf numFmtId="0" fontId="2" fillId="0" borderId="8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81" xfId="0" applyFont="1" applyFill="1" applyBorder="1" applyAlignment="1">
      <alignment vertical="center" wrapText="1"/>
    </xf>
    <xf numFmtId="0" fontId="2" fillId="0" borderId="8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4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84" xfId="0" applyFont="1" applyFill="1" applyBorder="1" applyAlignment="1">
      <alignment vertical="center" wrapText="1"/>
    </xf>
    <xf numFmtId="0" fontId="2" fillId="0" borderId="86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7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20" fillId="0" borderId="70" xfId="0" applyFont="1" applyFill="1" applyBorder="1" applyAlignment="1">
      <alignment horizontal="left" vertical="center" wrapText="1"/>
    </xf>
    <xf numFmtId="49" fontId="0" fillId="0" borderId="1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736600</xdr:colOff>
      <xdr:row>0</xdr:row>
      <xdr:rowOff>431800</xdr:rowOff>
    </xdr:from>
    <xdr:to>
      <xdr:col>13</xdr:col>
      <xdr:colOff>1663700</xdr:colOff>
      <xdr:row>2</xdr:row>
      <xdr:rowOff>101600</xdr:rowOff>
    </xdr:to>
    <xdr:sp macro="" textlink="">
      <xdr:nvSpPr>
        <xdr:cNvPr id="2" name="テキスト ボックス 1"/>
        <xdr:cNvSpPr txBox="1"/>
      </xdr:nvSpPr>
      <xdr:spPr>
        <a:xfrm>
          <a:off x="13928725" y="431800"/>
          <a:ext cx="927100" cy="669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1828800</xdr:colOff>
      <xdr:row>0</xdr:row>
      <xdr:rowOff>0</xdr:rowOff>
    </xdr:from>
    <xdr:to>
      <xdr:col>14</xdr:col>
      <xdr:colOff>25400</xdr:colOff>
      <xdr:row>1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12468225" y="0"/>
          <a:ext cx="920750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view="pageBreakPreview" zoomScale="75" zoomScaleNormal="80" zoomScaleSheetLayoutView="75" workbookViewId="0">
      <selection activeCell="A15" sqref="A15"/>
    </sheetView>
  </sheetViews>
  <sheetFormatPr defaultRowHeight="13.5" x14ac:dyDescent="0.15"/>
  <cols>
    <col min="1" max="1" width="22.625" style="25" customWidth="1"/>
    <col min="2" max="6" width="10.625" style="25" customWidth="1"/>
    <col min="7" max="7" width="15.625" style="25" customWidth="1"/>
    <col min="8" max="8" width="10.625" style="25" customWidth="1"/>
    <col min="9" max="9" width="15.625" style="25" customWidth="1"/>
    <col min="10" max="10" width="10.625" style="25" customWidth="1"/>
    <col min="11" max="11" width="15.625" style="25" customWidth="1"/>
    <col min="12" max="12" width="10.625" style="25" customWidth="1"/>
    <col min="13" max="13" width="18.625" style="25" customWidth="1"/>
    <col min="14" max="14" width="30.625" style="25" customWidth="1"/>
    <col min="15" max="16384" width="9" style="25"/>
  </cols>
  <sheetData>
    <row r="1" spans="1:14" ht="37.5" customHeight="1" thickBot="1" x14ac:dyDescent="0.2">
      <c r="N1" s="57" t="s">
        <v>80</v>
      </c>
    </row>
    <row r="2" spans="1:14" ht="41.25" customHeight="1" thickBot="1" x14ac:dyDescent="0.2">
      <c r="A2" s="180" t="s">
        <v>81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</row>
    <row r="3" spans="1:14" ht="34.5" customHeight="1" x14ac:dyDescent="0.15">
      <c r="A3" s="181" t="s">
        <v>82</v>
      </c>
      <c r="B3" s="184" t="s">
        <v>83</v>
      </c>
      <c r="C3" s="185"/>
      <c r="D3" s="185"/>
      <c r="E3" s="186"/>
      <c r="F3" s="187" t="s">
        <v>84</v>
      </c>
      <c r="G3" s="188"/>
      <c r="H3" s="188"/>
      <c r="I3" s="188"/>
      <c r="J3" s="188"/>
      <c r="K3" s="188"/>
      <c r="L3" s="188"/>
      <c r="M3" s="189"/>
      <c r="N3" s="190" t="s">
        <v>85</v>
      </c>
    </row>
    <row r="4" spans="1:14" ht="35.1" customHeight="1" x14ac:dyDescent="0.15">
      <c r="A4" s="182"/>
      <c r="B4" s="58" t="s">
        <v>86</v>
      </c>
      <c r="C4" s="59" t="s">
        <v>87</v>
      </c>
      <c r="D4" s="59" t="s">
        <v>88</v>
      </c>
      <c r="E4" s="60" t="s">
        <v>89</v>
      </c>
      <c r="F4" s="193" t="s">
        <v>86</v>
      </c>
      <c r="G4" s="194"/>
      <c r="H4" s="195" t="s">
        <v>87</v>
      </c>
      <c r="I4" s="194"/>
      <c r="J4" s="195" t="s">
        <v>88</v>
      </c>
      <c r="K4" s="194"/>
      <c r="L4" s="196" t="s">
        <v>89</v>
      </c>
      <c r="M4" s="197"/>
      <c r="N4" s="191"/>
    </row>
    <row r="5" spans="1:14" ht="35.1" customHeight="1" thickBot="1" x14ac:dyDescent="0.2">
      <c r="A5" s="183"/>
      <c r="B5" s="61" t="s">
        <v>90</v>
      </c>
      <c r="C5" s="62" t="s">
        <v>90</v>
      </c>
      <c r="D5" s="62" t="s">
        <v>90</v>
      </c>
      <c r="E5" s="63" t="s">
        <v>90</v>
      </c>
      <c r="F5" s="61" t="s">
        <v>90</v>
      </c>
      <c r="G5" s="64" t="s">
        <v>91</v>
      </c>
      <c r="H5" s="62" t="s">
        <v>90</v>
      </c>
      <c r="I5" s="64" t="s">
        <v>91</v>
      </c>
      <c r="J5" s="62" t="s">
        <v>90</v>
      </c>
      <c r="K5" s="64" t="s">
        <v>91</v>
      </c>
      <c r="L5" s="62" t="s">
        <v>90</v>
      </c>
      <c r="M5" s="64" t="s">
        <v>91</v>
      </c>
      <c r="N5" s="192"/>
    </row>
    <row r="6" spans="1:14" ht="39.950000000000003" customHeight="1" x14ac:dyDescent="0.15">
      <c r="A6" s="65" t="s">
        <v>92</v>
      </c>
      <c r="B6" s="66">
        <v>0</v>
      </c>
      <c r="C6" s="67">
        <v>0</v>
      </c>
      <c r="D6" s="67">
        <v>0</v>
      </c>
      <c r="E6" s="68">
        <f t="shared" ref="E6:E18" si="0">SUM(B6:D6)</f>
        <v>0</v>
      </c>
      <c r="F6" s="37">
        <v>0</v>
      </c>
      <c r="G6" s="69">
        <v>0</v>
      </c>
      <c r="H6" s="39">
        <v>0</v>
      </c>
      <c r="I6" s="69">
        <v>0</v>
      </c>
      <c r="J6" s="39">
        <v>0</v>
      </c>
      <c r="K6" s="38">
        <v>0</v>
      </c>
      <c r="L6" s="36">
        <f t="shared" ref="L6:M20" si="1">F6+H6+J6</f>
        <v>0</v>
      </c>
      <c r="M6" s="70">
        <f t="shared" si="1"/>
        <v>0</v>
      </c>
      <c r="N6" s="71"/>
    </row>
    <row r="7" spans="1:14" ht="39.950000000000003" customHeight="1" x14ac:dyDescent="0.15">
      <c r="A7" s="72" t="s">
        <v>93</v>
      </c>
      <c r="B7" s="37">
        <v>0</v>
      </c>
      <c r="C7" s="39">
        <v>2</v>
      </c>
      <c r="D7" s="39">
        <v>0</v>
      </c>
      <c r="E7" s="68">
        <f t="shared" si="0"/>
        <v>2</v>
      </c>
      <c r="F7" s="37">
        <v>0</v>
      </c>
      <c r="G7" s="69">
        <v>0</v>
      </c>
      <c r="H7" s="39">
        <v>0</v>
      </c>
      <c r="I7" s="69">
        <v>0</v>
      </c>
      <c r="J7" s="39">
        <v>0</v>
      </c>
      <c r="K7" s="38">
        <v>0</v>
      </c>
      <c r="L7" s="36">
        <f t="shared" si="1"/>
        <v>0</v>
      </c>
      <c r="M7" s="70">
        <f t="shared" si="1"/>
        <v>0</v>
      </c>
      <c r="N7" s="73"/>
    </row>
    <row r="8" spans="1:14" ht="39.950000000000003" customHeight="1" x14ac:dyDescent="0.15">
      <c r="A8" s="72" t="s">
        <v>94</v>
      </c>
      <c r="B8" s="37">
        <v>7</v>
      </c>
      <c r="C8" s="67">
        <v>0</v>
      </c>
      <c r="D8" s="67">
        <v>0</v>
      </c>
      <c r="E8" s="68">
        <f t="shared" si="0"/>
        <v>7</v>
      </c>
      <c r="F8" s="74">
        <v>0</v>
      </c>
      <c r="G8" s="75">
        <v>0</v>
      </c>
      <c r="H8" s="76">
        <v>0</v>
      </c>
      <c r="I8" s="77">
        <v>0</v>
      </c>
      <c r="J8" s="76">
        <v>0</v>
      </c>
      <c r="K8" s="78">
        <v>0</v>
      </c>
      <c r="L8" s="36">
        <f t="shared" si="1"/>
        <v>0</v>
      </c>
      <c r="M8" s="70">
        <f t="shared" si="1"/>
        <v>0</v>
      </c>
      <c r="N8" s="73"/>
    </row>
    <row r="9" spans="1:14" ht="39.950000000000003" customHeight="1" x14ac:dyDescent="0.15">
      <c r="A9" s="72" t="s">
        <v>95</v>
      </c>
      <c r="B9" s="37">
        <v>4</v>
      </c>
      <c r="C9" s="67">
        <v>0</v>
      </c>
      <c r="D9" s="67">
        <v>0</v>
      </c>
      <c r="E9" s="68">
        <f t="shared" si="0"/>
        <v>4</v>
      </c>
      <c r="F9" s="74">
        <v>0</v>
      </c>
      <c r="G9" s="75">
        <v>0</v>
      </c>
      <c r="H9" s="76">
        <v>0</v>
      </c>
      <c r="I9" s="77">
        <v>0</v>
      </c>
      <c r="J9" s="76">
        <v>0</v>
      </c>
      <c r="K9" s="78">
        <v>0</v>
      </c>
      <c r="L9" s="36">
        <f t="shared" si="1"/>
        <v>0</v>
      </c>
      <c r="M9" s="70">
        <f t="shared" si="1"/>
        <v>0</v>
      </c>
      <c r="N9" s="42"/>
    </row>
    <row r="10" spans="1:14" ht="39.950000000000003" customHeight="1" x14ac:dyDescent="0.15">
      <c r="A10" s="72" t="s">
        <v>96</v>
      </c>
      <c r="B10" s="37">
        <v>3</v>
      </c>
      <c r="C10" s="67">
        <v>0</v>
      </c>
      <c r="D10" s="67">
        <v>0</v>
      </c>
      <c r="E10" s="68">
        <f t="shared" si="0"/>
        <v>3</v>
      </c>
      <c r="F10" s="74">
        <v>0</v>
      </c>
      <c r="G10" s="75">
        <v>0</v>
      </c>
      <c r="H10" s="76">
        <v>0</v>
      </c>
      <c r="I10" s="77">
        <v>0</v>
      </c>
      <c r="J10" s="76">
        <v>0</v>
      </c>
      <c r="K10" s="78">
        <v>0</v>
      </c>
      <c r="L10" s="36">
        <f t="shared" si="1"/>
        <v>0</v>
      </c>
      <c r="M10" s="70">
        <f t="shared" si="1"/>
        <v>0</v>
      </c>
      <c r="N10" s="42"/>
    </row>
    <row r="11" spans="1:14" ht="39.950000000000003" customHeight="1" x14ac:dyDescent="0.15">
      <c r="A11" s="72" t="s">
        <v>97</v>
      </c>
      <c r="B11" s="37">
        <v>7</v>
      </c>
      <c r="C11" s="67">
        <v>2</v>
      </c>
      <c r="D11" s="67">
        <v>0</v>
      </c>
      <c r="E11" s="68">
        <f t="shared" si="0"/>
        <v>9</v>
      </c>
      <c r="F11" s="74">
        <v>0</v>
      </c>
      <c r="G11" s="75">
        <v>0</v>
      </c>
      <c r="H11" s="76">
        <v>0</v>
      </c>
      <c r="I11" s="77">
        <v>0</v>
      </c>
      <c r="J11" s="76">
        <v>0</v>
      </c>
      <c r="K11" s="78">
        <v>0</v>
      </c>
      <c r="L11" s="36">
        <f t="shared" si="1"/>
        <v>0</v>
      </c>
      <c r="M11" s="70">
        <f t="shared" si="1"/>
        <v>0</v>
      </c>
      <c r="N11" s="42"/>
    </row>
    <row r="12" spans="1:14" ht="39.950000000000003" customHeight="1" x14ac:dyDescent="0.15">
      <c r="A12" s="72" t="s">
        <v>98</v>
      </c>
      <c r="B12" s="37">
        <v>11</v>
      </c>
      <c r="C12" s="67">
        <v>4</v>
      </c>
      <c r="D12" s="67">
        <v>0</v>
      </c>
      <c r="E12" s="68">
        <f t="shared" si="0"/>
        <v>15</v>
      </c>
      <c r="F12" s="74">
        <v>0</v>
      </c>
      <c r="G12" s="75">
        <v>0</v>
      </c>
      <c r="H12" s="76">
        <v>0</v>
      </c>
      <c r="I12" s="77">
        <v>0</v>
      </c>
      <c r="J12" s="76">
        <v>0</v>
      </c>
      <c r="K12" s="78">
        <v>0</v>
      </c>
      <c r="L12" s="36">
        <f t="shared" si="1"/>
        <v>0</v>
      </c>
      <c r="M12" s="70">
        <f t="shared" si="1"/>
        <v>0</v>
      </c>
      <c r="N12" s="42"/>
    </row>
    <row r="13" spans="1:14" ht="39.950000000000003" customHeight="1" x14ac:dyDescent="0.15">
      <c r="A13" s="72" t="s">
        <v>99</v>
      </c>
      <c r="B13" s="37">
        <v>8</v>
      </c>
      <c r="C13" s="67">
        <v>3</v>
      </c>
      <c r="D13" s="67">
        <v>3</v>
      </c>
      <c r="E13" s="68">
        <f t="shared" si="0"/>
        <v>14</v>
      </c>
      <c r="F13" s="74">
        <v>0</v>
      </c>
      <c r="G13" s="75">
        <v>0</v>
      </c>
      <c r="H13" s="76">
        <v>0</v>
      </c>
      <c r="I13" s="77">
        <v>0</v>
      </c>
      <c r="J13" s="76">
        <v>0</v>
      </c>
      <c r="K13" s="78">
        <v>0</v>
      </c>
      <c r="L13" s="36">
        <f t="shared" si="1"/>
        <v>0</v>
      </c>
      <c r="M13" s="70">
        <f t="shared" si="1"/>
        <v>0</v>
      </c>
      <c r="N13" s="79"/>
    </row>
    <row r="14" spans="1:14" ht="39.950000000000003" customHeight="1" x14ac:dyDescent="0.15">
      <c r="A14" s="72" t="s">
        <v>100</v>
      </c>
      <c r="B14" s="37">
        <v>6</v>
      </c>
      <c r="C14" s="39">
        <v>0</v>
      </c>
      <c r="D14" s="39">
        <v>0</v>
      </c>
      <c r="E14" s="68">
        <f t="shared" ref="E14" si="2">SUM(B14:D14)</f>
        <v>6</v>
      </c>
      <c r="F14" s="74">
        <v>0</v>
      </c>
      <c r="G14" s="75"/>
      <c r="H14" s="76">
        <v>0</v>
      </c>
      <c r="I14" s="77">
        <v>0</v>
      </c>
      <c r="J14" s="76">
        <v>0</v>
      </c>
      <c r="K14" s="78">
        <v>0</v>
      </c>
      <c r="L14" s="36">
        <f t="shared" ref="L14:M16" si="3">F14+H14+J14</f>
        <v>0</v>
      </c>
      <c r="M14" s="70">
        <f t="shared" si="3"/>
        <v>0</v>
      </c>
      <c r="N14" s="79"/>
    </row>
    <row r="15" spans="1:14" ht="39.950000000000003" customHeight="1" x14ac:dyDescent="0.15">
      <c r="A15" s="72" t="s">
        <v>252</v>
      </c>
      <c r="B15" s="37">
        <v>6</v>
      </c>
      <c r="C15" s="39">
        <v>0</v>
      </c>
      <c r="D15" s="39">
        <v>0</v>
      </c>
      <c r="E15" s="68">
        <f t="shared" ref="E15" si="4">SUM(B15:D15)</f>
        <v>6</v>
      </c>
      <c r="F15" s="74">
        <v>0</v>
      </c>
      <c r="G15" s="75"/>
      <c r="H15" s="76">
        <v>0</v>
      </c>
      <c r="I15" s="77">
        <v>0</v>
      </c>
      <c r="J15" s="76">
        <v>0</v>
      </c>
      <c r="K15" s="78">
        <v>0</v>
      </c>
      <c r="L15" s="36">
        <f t="shared" si="3"/>
        <v>0</v>
      </c>
      <c r="M15" s="70">
        <f t="shared" si="3"/>
        <v>0</v>
      </c>
      <c r="N15" s="79"/>
    </row>
    <row r="16" spans="1:14" ht="39.950000000000003" customHeight="1" x14ac:dyDescent="0.15">
      <c r="A16" s="72" t="s">
        <v>187</v>
      </c>
      <c r="B16" s="37">
        <v>1</v>
      </c>
      <c r="C16" s="39">
        <v>0</v>
      </c>
      <c r="D16" s="39">
        <v>0</v>
      </c>
      <c r="E16" s="68">
        <f t="shared" si="0"/>
        <v>1</v>
      </c>
      <c r="F16" s="74">
        <v>0</v>
      </c>
      <c r="G16" s="75"/>
      <c r="H16" s="76">
        <v>0</v>
      </c>
      <c r="I16" s="77">
        <v>0</v>
      </c>
      <c r="J16" s="76">
        <v>0</v>
      </c>
      <c r="K16" s="78">
        <v>0</v>
      </c>
      <c r="L16" s="36">
        <f t="shared" si="3"/>
        <v>0</v>
      </c>
      <c r="M16" s="70">
        <f t="shared" si="3"/>
        <v>0</v>
      </c>
      <c r="N16" s="79"/>
    </row>
    <row r="17" spans="1:14" ht="39.950000000000003" customHeight="1" x14ac:dyDescent="0.15">
      <c r="A17" s="72" t="s">
        <v>253</v>
      </c>
      <c r="B17" s="45">
        <v>2</v>
      </c>
      <c r="C17" s="80">
        <v>1</v>
      </c>
      <c r="D17" s="80">
        <v>0</v>
      </c>
      <c r="E17" s="68">
        <f t="shared" ref="E17" si="5">SUM(B17:D17)</f>
        <v>3</v>
      </c>
      <c r="F17" s="74">
        <v>0</v>
      </c>
      <c r="G17" s="75">
        <v>0</v>
      </c>
      <c r="H17" s="76">
        <v>0</v>
      </c>
      <c r="I17" s="77">
        <v>0</v>
      </c>
      <c r="J17" s="76">
        <v>0</v>
      </c>
      <c r="K17" s="78">
        <v>0</v>
      </c>
      <c r="L17" s="36">
        <f t="shared" ref="L17" si="6">F17+H17+J17</f>
        <v>0</v>
      </c>
      <c r="M17" s="70">
        <f t="shared" ref="M17" si="7">G17+I17+K17</f>
        <v>0</v>
      </c>
      <c r="N17" s="42"/>
    </row>
    <row r="18" spans="1:14" ht="39.950000000000003" customHeight="1" x14ac:dyDescent="0.15">
      <c r="A18" s="72" t="s">
        <v>101</v>
      </c>
      <c r="B18" s="45">
        <v>0</v>
      </c>
      <c r="C18" s="80">
        <v>0</v>
      </c>
      <c r="D18" s="80">
        <v>0</v>
      </c>
      <c r="E18" s="68">
        <f t="shared" si="0"/>
        <v>0</v>
      </c>
      <c r="F18" s="74">
        <v>0</v>
      </c>
      <c r="G18" s="75">
        <v>0</v>
      </c>
      <c r="H18" s="76">
        <v>0</v>
      </c>
      <c r="I18" s="77">
        <v>0</v>
      </c>
      <c r="J18" s="76">
        <v>0</v>
      </c>
      <c r="K18" s="78">
        <v>0</v>
      </c>
      <c r="L18" s="36">
        <f t="shared" si="1"/>
        <v>0</v>
      </c>
      <c r="M18" s="70">
        <f t="shared" si="1"/>
        <v>0</v>
      </c>
      <c r="N18" s="42"/>
    </row>
    <row r="19" spans="1:14" ht="39.950000000000003" customHeight="1" x14ac:dyDescent="0.15">
      <c r="A19" s="72" t="s">
        <v>102</v>
      </c>
      <c r="B19" s="45">
        <v>0</v>
      </c>
      <c r="C19" s="80">
        <v>0</v>
      </c>
      <c r="D19" s="80">
        <v>0</v>
      </c>
      <c r="E19" s="68">
        <f t="shared" ref="E19" si="8">SUM(B19:D19)</f>
        <v>0</v>
      </c>
      <c r="F19" s="74">
        <v>0</v>
      </c>
      <c r="G19" s="75">
        <v>0</v>
      </c>
      <c r="H19" s="76">
        <v>0</v>
      </c>
      <c r="I19" s="77">
        <v>0</v>
      </c>
      <c r="J19" s="76">
        <v>0</v>
      </c>
      <c r="K19" s="78">
        <v>0</v>
      </c>
      <c r="L19" s="36">
        <f t="shared" si="1"/>
        <v>0</v>
      </c>
      <c r="M19" s="70">
        <f t="shared" si="1"/>
        <v>0</v>
      </c>
      <c r="N19" s="81"/>
    </row>
    <row r="20" spans="1:14" ht="39.950000000000003" customHeight="1" thickBot="1" x14ac:dyDescent="0.2">
      <c r="A20" s="82" t="s">
        <v>103</v>
      </c>
      <c r="B20" s="83">
        <v>0</v>
      </c>
      <c r="C20" s="84">
        <v>0</v>
      </c>
      <c r="D20" s="84">
        <v>0</v>
      </c>
      <c r="E20" s="68">
        <f>SUM(B20:D20)</f>
        <v>0</v>
      </c>
      <c r="F20" s="74">
        <v>0</v>
      </c>
      <c r="G20" s="75">
        <v>0</v>
      </c>
      <c r="H20" s="76">
        <v>0</v>
      </c>
      <c r="I20" s="77">
        <v>0</v>
      </c>
      <c r="J20" s="76">
        <v>0</v>
      </c>
      <c r="K20" s="78">
        <v>0</v>
      </c>
      <c r="L20" s="85">
        <f t="shared" si="1"/>
        <v>0</v>
      </c>
      <c r="M20" s="86">
        <f t="shared" si="1"/>
        <v>0</v>
      </c>
      <c r="N20" s="87"/>
    </row>
    <row r="21" spans="1:14" ht="39.950000000000003" customHeight="1" thickTop="1" thickBot="1" x14ac:dyDescent="0.2">
      <c r="A21" s="88" t="s">
        <v>104</v>
      </c>
      <c r="B21" s="89">
        <f>SUM(B6:B20)</f>
        <v>55</v>
      </c>
      <c r="C21" s="90">
        <f t="shared" ref="C21:J21" si="9">SUM(C6:C20)</f>
        <v>12</v>
      </c>
      <c r="D21" s="90">
        <f>SUM(D6:D20)</f>
        <v>3</v>
      </c>
      <c r="E21" s="91">
        <f>SUM(E6:E20)</f>
        <v>70</v>
      </c>
      <c r="F21" s="89">
        <f>SUM(F6:F20)</f>
        <v>0</v>
      </c>
      <c r="G21" s="92">
        <f>SUM(G6:G20)</f>
        <v>0</v>
      </c>
      <c r="H21" s="90">
        <f t="shared" si="9"/>
        <v>0</v>
      </c>
      <c r="I21" s="92">
        <f>SUM(I6:I20)</f>
        <v>0</v>
      </c>
      <c r="J21" s="90">
        <f t="shared" si="9"/>
        <v>0</v>
      </c>
      <c r="K21" s="93">
        <f>SUM(K6:K20)</f>
        <v>0</v>
      </c>
      <c r="L21" s="94">
        <f>F21+H21+J21</f>
        <v>0</v>
      </c>
      <c r="M21" s="95">
        <f>G21+I21+K21</f>
        <v>0</v>
      </c>
      <c r="N21" s="96"/>
    </row>
  </sheetData>
  <mergeCells count="9">
    <mergeCell ref="A2:N2"/>
    <mergeCell ref="A3:A5"/>
    <mergeCell ref="B3:E3"/>
    <mergeCell ref="F3:M3"/>
    <mergeCell ref="N3:N5"/>
    <mergeCell ref="F4:G4"/>
    <mergeCell ref="H4:I4"/>
    <mergeCell ref="J4:K4"/>
    <mergeCell ref="L4:M4"/>
  </mergeCells>
  <phoneticPr fontId="1"/>
  <pageMargins left="0.70866141732283472" right="0.70866141732283472" top="0.74803149606299213" bottom="0.74803149606299213" header="0.31496062992125984" footer="0.31496062992125984"/>
  <pageSetup paperSize="9" scale="65" fitToHeight="0" orientation="landscape" useFirstPageNumber="1" r:id="rId1"/>
  <headerFooter>
    <oddHeader xml:space="preserve">&amp;R&amp;"HG丸ｺﾞｼｯｸM-PRO,標準"&amp;24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zoomScale="75" zoomScaleNormal="75" zoomScaleSheetLayoutView="75" workbookViewId="0">
      <pane xSplit="5" ySplit="4" topLeftCell="F38" activePane="bottomRight" state="frozen"/>
      <selection pane="topRight" activeCell="F1" sqref="F1"/>
      <selection pane="bottomLeft" activeCell="A5" sqref="A5"/>
      <selection pane="bottomRight" sqref="A1:N1"/>
    </sheetView>
  </sheetViews>
  <sheetFormatPr defaultRowHeight="13.5" x14ac:dyDescent="0.15"/>
  <cols>
    <col min="1" max="1" width="22.625" style="25" customWidth="1"/>
    <col min="2" max="5" width="10.625" style="25" hidden="1" customWidth="1"/>
    <col min="6" max="6" width="10.625" style="25" customWidth="1"/>
    <col min="7" max="7" width="18.625" style="25" customWidth="1"/>
    <col min="8" max="8" width="10.625" style="25" customWidth="1"/>
    <col min="9" max="9" width="18.625" style="25" customWidth="1"/>
    <col min="10" max="10" width="10.625" style="25" customWidth="1"/>
    <col min="11" max="11" width="18.625" style="25" customWidth="1"/>
    <col min="12" max="12" width="10.625" style="25" customWidth="1"/>
    <col min="13" max="13" width="18.625" style="25" customWidth="1"/>
    <col min="14" max="14" width="49.5" style="25" bestFit="1" customWidth="1"/>
    <col min="15" max="256" width="9" style="25"/>
    <col min="257" max="257" width="22.625" style="25" customWidth="1"/>
    <col min="258" max="261" width="0" style="25" hidden="1" customWidth="1"/>
    <col min="262" max="262" width="10.625" style="25" customWidth="1"/>
    <col min="263" max="263" width="18.625" style="25" customWidth="1"/>
    <col min="264" max="264" width="10.625" style="25" customWidth="1"/>
    <col min="265" max="265" width="18.625" style="25" customWidth="1"/>
    <col min="266" max="266" width="10.625" style="25" customWidth="1"/>
    <col min="267" max="267" width="18.625" style="25" customWidth="1"/>
    <col min="268" max="268" width="10.625" style="25" customWidth="1"/>
    <col min="269" max="269" width="18.625" style="25" customWidth="1"/>
    <col min="270" max="270" width="30.625" style="25" customWidth="1"/>
    <col min="271" max="512" width="9" style="25"/>
    <col min="513" max="513" width="22.625" style="25" customWidth="1"/>
    <col min="514" max="517" width="0" style="25" hidden="1" customWidth="1"/>
    <col min="518" max="518" width="10.625" style="25" customWidth="1"/>
    <col min="519" max="519" width="18.625" style="25" customWidth="1"/>
    <col min="520" max="520" width="10.625" style="25" customWidth="1"/>
    <col min="521" max="521" width="18.625" style="25" customWidth="1"/>
    <col min="522" max="522" width="10.625" style="25" customWidth="1"/>
    <col min="523" max="523" width="18.625" style="25" customWidth="1"/>
    <col min="524" max="524" width="10.625" style="25" customWidth="1"/>
    <col min="525" max="525" width="18.625" style="25" customWidth="1"/>
    <col min="526" max="526" width="30.625" style="25" customWidth="1"/>
    <col min="527" max="768" width="9" style="25"/>
    <col min="769" max="769" width="22.625" style="25" customWidth="1"/>
    <col min="770" max="773" width="0" style="25" hidden="1" customWidth="1"/>
    <col min="774" max="774" width="10.625" style="25" customWidth="1"/>
    <col min="775" max="775" width="18.625" style="25" customWidth="1"/>
    <col min="776" max="776" width="10.625" style="25" customWidth="1"/>
    <col min="777" max="777" width="18.625" style="25" customWidth="1"/>
    <col min="778" max="778" width="10.625" style="25" customWidth="1"/>
    <col min="779" max="779" width="18.625" style="25" customWidth="1"/>
    <col min="780" max="780" width="10.625" style="25" customWidth="1"/>
    <col min="781" max="781" width="18.625" style="25" customWidth="1"/>
    <col min="782" max="782" width="30.625" style="25" customWidth="1"/>
    <col min="783" max="1024" width="9" style="25"/>
    <col min="1025" max="1025" width="22.625" style="25" customWidth="1"/>
    <col min="1026" max="1029" width="0" style="25" hidden="1" customWidth="1"/>
    <col min="1030" max="1030" width="10.625" style="25" customWidth="1"/>
    <col min="1031" max="1031" width="18.625" style="25" customWidth="1"/>
    <col min="1032" max="1032" width="10.625" style="25" customWidth="1"/>
    <col min="1033" max="1033" width="18.625" style="25" customWidth="1"/>
    <col min="1034" max="1034" width="10.625" style="25" customWidth="1"/>
    <col min="1035" max="1035" width="18.625" style="25" customWidth="1"/>
    <col min="1036" max="1036" width="10.625" style="25" customWidth="1"/>
    <col min="1037" max="1037" width="18.625" style="25" customWidth="1"/>
    <col min="1038" max="1038" width="30.625" style="25" customWidth="1"/>
    <col min="1039" max="1280" width="9" style="25"/>
    <col min="1281" max="1281" width="22.625" style="25" customWidth="1"/>
    <col min="1282" max="1285" width="0" style="25" hidden="1" customWidth="1"/>
    <col min="1286" max="1286" width="10.625" style="25" customWidth="1"/>
    <col min="1287" max="1287" width="18.625" style="25" customWidth="1"/>
    <col min="1288" max="1288" width="10.625" style="25" customWidth="1"/>
    <col min="1289" max="1289" width="18.625" style="25" customWidth="1"/>
    <col min="1290" max="1290" width="10.625" style="25" customWidth="1"/>
    <col min="1291" max="1291" width="18.625" style="25" customWidth="1"/>
    <col min="1292" max="1292" width="10.625" style="25" customWidth="1"/>
    <col min="1293" max="1293" width="18.625" style="25" customWidth="1"/>
    <col min="1294" max="1294" width="30.625" style="25" customWidth="1"/>
    <col min="1295" max="1536" width="9" style="25"/>
    <col min="1537" max="1537" width="22.625" style="25" customWidth="1"/>
    <col min="1538" max="1541" width="0" style="25" hidden="1" customWidth="1"/>
    <col min="1542" max="1542" width="10.625" style="25" customWidth="1"/>
    <col min="1543" max="1543" width="18.625" style="25" customWidth="1"/>
    <col min="1544" max="1544" width="10.625" style="25" customWidth="1"/>
    <col min="1545" max="1545" width="18.625" style="25" customWidth="1"/>
    <col min="1546" max="1546" width="10.625" style="25" customWidth="1"/>
    <col min="1547" max="1547" width="18.625" style="25" customWidth="1"/>
    <col min="1548" max="1548" width="10.625" style="25" customWidth="1"/>
    <col min="1549" max="1549" width="18.625" style="25" customWidth="1"/>
    <col min="1550" max="1550" width="30.625" style="25" customWidth="1"/>
    <col min="1551" max="1792" width="9" style="25"/>
    <col min="1793" max="1793" width="22.625" style="25" customWidth="1"/>
    <col min="1794" max="1797" width="0" style="25" hidden="1" customWidth="1"/>
    <col min="1798" max="1798" width="10.625" style="25" customWidth="1"/>
    <col min="1799" max="1799" width="18.625" style="25" customWidth="1"/>
    <col min="1800" max="1800" width="10.625" style="25" customWidth="1"/>
    <col min="1801" max="1801" width="18.625" style="25" customWidth="1"/>
    <col min="1802" max="1802" width="10.625" style="25" customWidth="1"/>
    <col min="1803" max="1803" width="18.625" style="25" customWidth="1"/>
    <col min="1804" max="1804" width="10.625" style="25" customWidth="1"/>
    <col min="1805" max="1805" width="18.625" style="25" customWidth="1"/>
    <col min="1806" max="1806" width="30.625" style="25" customWidth="1"/>
    <col min="1807" max="2048" width="9" style="25"/>
    <col min="2049" max="2049" width="22.625" style="25" customWidth="1"/>
    <col min="2050" max="2053" width="0" style="25" hidden="1" customWidth="1"/>
    <col min="2054" max="2054" width="10.625" style="25" customWidth="1"/>
    <col min="2055" max="2055" width="18.625" style="25" customWidth="1"/>
    <col min="2056" max="2056" width="10.625" style="25" customWidth="1"/>
    <col min="2057" max="2057" width="18.625" style="25" customWidth="1"/>
    <col min="2058" max="2058" width="10.625" style="25" customWidth="1"/>
    <col min="2059" max="2059" width="18.625" style="25" customWidth="1"/>
    <col min="2060" max="2060" width="10.625" style="25" customWidth="1"/>
    <col min="2061" max="2061" width="18.625" style="25" customWidth="1"/>
    <col min="2062" max="2062" width="30.625" style="25" customWidth="1"/>
    <col min="2063" max="2304" width="9" style="25"/>
    <col min="2305" max="2305" width="22.625" style="25" customWidth="1"/>
    <col min="2306" max="2309" width="0" style="25" hidden="1" customWidth="1"/>
    <col min="2310" max="2310" width="10.625" style="25" customWidth="1"/>
    <col min="2311" max="2311" width="18.625" style="25" customWidth="1"/>
    <col min="2312" max="2312" width="10.625" style="25" customWidth="1"/>
    <col min="2313" max="2313" width="18.625" style="25" customWidth="1"/>
    <col min="2314" max="2314" width="10.625" style="25" customWidth="1"/>
    <col min="2315" max="2315" width="18.625" style="25" customWidth="1"/>
    <col min="2316" max="2316" width="10.625" style="25" customWidth="1"/>
    <col min="2317" max="2317" width="18.625" style="25" customWidth="1"/>
    <col min="2318" max="2318" width="30.625" style="25" customWidth="1"/>
    <col min="2319" max="2560" width="9" style="25"/>
    <col min="2561" max="2561" width="22.625" style="25" customWidth="1"/>
    <col min="2562" max="2565" width="0" style="25" hidden="1" customWidth="1"/>
    <col min="2566" max="2566" width="10.625" style="25" customWidth="1"/>
    <col min="2567" max="2567" width="18.625" style="25" customWidth="1"/>
    <col min="2568" max="2568" width="10.625" style="25" customWidth="1"/>
    <col min="2569" max="2569" width="18.625" style="25" customWidth="1"/>
    <col min="2570" max="2570" width="10.625" style="25" customWidth="1"/>
    <col min="2571" max="2571" width="18.625" style="25" customWidth="1"/>
    <col min="2572" max="2572" width="10.625" style="25" customWidth="1"/>
    <col min="2573" max="2573" width="18.625" style="25" customWidth="1"/>
    <col min="2574" max="2574" width="30.625" style="25" customWidth="1"/>
    <col min="2575" max="2816" width="9" style="25"/>
    <col min="2817" max="2817" width="22.625" style="25" customWidth="1"/>
    <col min="2818" max="2821" width="0" style="25" hidden="1" customWidth="1"/>
    <col min="2822" max="2822" width="10.625" style="25" customWidth="1"/>
    <col min="2823" max="2823" width="18.625" style="25" customWidth="1"/>
    <col min="2824" max="2824" width="10.625" style="25" customWidth="1"/>
    <col min="2825" max="2825" width="18.625" style="25" customWidth="1"/>
    <col min="2826" max="2826" width="10.625" style="25" customWidth="1"/>
    <col min="2827" max="2827" width="18.625" style="25" customWidth="1"/>
    <col min="2828" max="2828" width="10.625" style="25" customWidth="1"/>
    <col min="2829" max="2829" width="18.625" style="25" customWidth="1"/>
    <col min="2830" max="2830" width="30.625" style="25" customWidth="1"/>
    <col min="2831" max="3072" width="9" style="25"/>
    <col min="3073" max="3073" width="22.625" style="25" customWidth="1"/>
    <col min="3074" max="3077" width="0" style="25" hidden="1" customWidth="1"/>
    <col min="3078" max="3078" width="10.625" style="25" customWidth="1"/>
    <col min="3079" max="3079" width="18.625" style="25" customWidth="1"/>
    <col min="3080" max="3080" width="10.625" style="25" customWidth="1"/>
    <col min="3081" max="3081" width="18.625" style="25" customWidth="1"/>
    <col min="3082" max="3082" width="10.625" style="25" customWidth="1"/>
    <col min="3083" max="3083" width="18.625" style="25" customWidth="1"/>
    <col min="3084" max="3084" width="10.625" style="25" customWidth="1"/>
    <col min="3085" max="3085" width="18.625" style="25" customWidth="1"/>
    <col min="3086" max="3086" width="30.625" style="25" customWidth="1"/>
    <col min="3087" max="3328" width="9" style="25"/>
    <col min="3329" max="3329" width="22.625" style="25" customWidth="1"/>
    <col min="3330" max="3333" width="0" style="25" hidden="1" customWidth="1"/>
    <col min="3334" max="3334" width="10.625" style="25" customWidth="1"/>
    <col min="3335" max="3335" width="18.625" style="25" customWidth="1"/>
    <col min="3336" max="3336" width="10.625" style="25" customWidth="1"/>
    <col min="3337" max="3337" width="18.625" style="25" customWidth="1"/>
    <col min="3338" max="3338" width="10.625" style="25" customWidth="1"/>
    <col min="3339" max="3339" width="18.625" style="25" customWidth="1"/>
    <col min="3340" max="3340" width="10.625" style="25" customWidth="1"/>
    <col min="3341" max="3341" width="18.625" style="25" customWidth="1"/>
    <col min="3342" max="3342" width="30.625" style="25" customWidth="1"/>
    <col min="3343" max="3584" width="9" style="25"/>
    <col min="3585" max="3585" width="22.625" style="25" customWidth="1"/>
    <col min="3586" max="3589" width="0" style="25" hidden="1" customWidth="1"/>
    <col min="3590" max="3590" width="10.625" style="25" customWidth="1"/>
    <col min="3591" max="3591" width="18.625" style="25" customWidth="1"/>
    <col min="3592" max="3592" width="10.625" style="25" customWidth="1"/>
    <col min="3593" max="3593" width="18.625" style="25" customWidth="1"/>
    <col min="3594" max="3594" width="10.625" style="25" customWidth="1"/>
    <col min="3595" max="3595" width="18.625" style="25" customWidth="1"/>
    <col min="3596" max="3596" width="10.625" style="25" customWidth="1"/>
    <col min="3597" max="3597" width="18.625" style="25" customWidth="1"/>
    <col min="3598" max="3598" width="30.625" style="25" customWidth="1"/>
    <col min="3599" max="3840" width="9" style="25"/>
    <col min="3841" max="3841" width="22.625" style="25" customWidth="1"/>
    <col min="3842" max="3845" width="0" style="25" hidden="1" customWidth="1"/>
    <col min="3846" max="3846" width="10.625" style="25" customWidth="1"/>
    <col min="3847" max="3847" width="18.625" style="25" customWidth="1"/>
    <col min="3848" max="3848" width="10.625" style="25" customWidth="1"/>
    <col min="3849" max="3849" width="18.625" style="25" customWidth="1"/>
    <col min="3850" max="3850" width="10.625" style="25" customWidth="1"/>
    <col min="3851" max="3851" width="18.625" style="25" customWidth="1"/>
    <col min="3852" max="3852" width="10.625" style="25" customWidth="1"/>
    <col min="3853" max="3853" width="18.625" style="25" customWidth="1"/>
    <col min="3854" max="3854" width="30.625" style="25" customWidth="1"/>
    <col min="3855" max="4096" width="9" style="25"/>
    <col min="4097" max="4097" width="22.625" style="25" customWidth="1"/>
    <col min="4098" max="4101" width="0" style="25" hidden="1" customWidth="1"/>
    <col min="4102" max="4102" width="10.625" style="25" customWidth="1"/>
    <col min="4103" max="4103" width="18.625" style="25" customWidth="1"/>
    <col min="4104" max="4104" width="10.625" style="25" customWidth="1"/>
    <col min="4105" max="4105" width="18.625" style="25" customWidth="1"/>
    <col min="4106" max="4106" width="10.625" style="25" customWidth="1"/>
    <col min="4107" max="4107" width="18.625" style="25" customWidth="1"/>
    <col min="4108" max="4108" width="10.625" style="25" customWidth="1"/>
    <col min="4109" max="4109" width="18.625" style="25" customWidth="1"/>
    <col min="4110" max="4110" width="30.625" style="25" customWidth="1"/>
    <col min="4111" max="4352" width="9" style="25"/>
    <col min="4353" max="4353" width="22.625" style="25" customWidth="1"/>
    <col min="4354" max="4357" width="0" style="25" hidden="1" customWidth="1"/>
    <col min="4358" max="4358" width="10.625" style="25" customWidth="1"/>
    <col min="4359" max="4359" width="18.625" style="25" customWidth="1"/>
    <col min="4360" max="4360" width="10.625" style="25" customWidth="1"/>
    <col min="4361" max="4361" width="18.625" style="25" customWidth="1"/>
    <col min="4362" max="4362" width="10.625" style="25" customWidth="1"/>
    <col min="4363" max="4363" width="18.625" style="25" customWidth="1"/>
    <col min="4364" max="4364" width="10.625" style="25" customWidth="1"/>
    <col min="4365" max="4365" width="18.625" style="25" customWidth="1"/>
    <col min="4366" max="4366" width="30.625" style="25" customWidth="1"/>
    <col min="4367" max="4608" width="9" style="25"/>
    <col min="4609" max="4609" width="22.625" style="25" customWidth="1"/>
    <col min="4610" max="4613" width="0" style="25" hidden="1" customWidth="1"/>
    <col min="4614" max="4614" width="10.625" style="25" customWidth="1"/>
    <col min="4615" max="4615" width="18.625" style="25" customWidth="1"/>
    <col min="4616" max="4616" width="10.625" style="25" customWidth="1"/>
    <col min="4617" max="4617" width="18.625" style="25" customWidth="1"/>
    <col min="4618" max="4618" width="10.625" style="25" customWidth="1"/>
    <col min="4619" max="4619" width="18.625" style="25" customWidth="1"/>
    <col min="4620" max="4620" width="10.625" style="25" customWidth="1"/>
    <col min="4621" max="4621" width="18.625" style="25" customWidth="1"/>
    <col min="4622" max="4622" width="30.625" style="25" customWidth="1"/>
    <col min="4623" max="4864" width="9" style="25"/>
    <col min="4865" max="4865" width="22.625" style="25" customWidth="1"/>
    <col min="4866" max="4869" width="0" style="25" hidden="1" customWidth="1"/>
    <col min="4870" max="4870" width="10.625" style="25" customWidth="1"/>
    <col min="4871" max="4871" width="18.625" style="25" customWidth="1"/>
    <col min="4872" max="4872" width="10.625" style="25" customWidth="1"/>
    <col min="4873" max="4873" width="18.625" style="25" customWidth="1"/>
    <col min="4874" max="4874" width="10.625" style="25" customWidth="1"/>
    <col min="4875" max="4875" width="18.625" style="25" customWidth="1"/>
    <col min="4876" max="4876" width="10.625" style="25" customWidth="1"/>
    <col min="4877" max="4877" width="18.625" style="25" customWidth="1"/>
    <col min="4878" max="4878" width="30.625" style="25" customWidth="1"/>
    <col min="4879" max="5120" width="9" style="25"/>
    <col min="5121" max="5121" width="22.625" style="25" customWidth="1"/>
    <col min="5122" max="5125" width="0" style="25" hidden="1" customWidth="1"/>
    <col min="5126" max="5126" width="10.625" style="25" customWidth="1"/>
    <col min="5127" max="5127" width="18.625" style="25" customWidth="1"/>
    <col min="5128" max="5128" width="10.625" style="25" customWidth="1"/>
    <col min="5129" max="5129" width="18.625" style="25" customWidth="1"/>
    <col min="5130" max="5130" width="10.625" style="25" customWidth="1"/>
    <col min="5131" max="5131" width="18.625" style="25" customWidth="1"/>
    <col min="5132" max="5132" width="10.625" style="25" customWidth="1"/>
    <col min="5133" max="5133" width="18.625" style="25" customWidth="1"/>
    <col min="5134" max="5134" width="30.625" style="25" customWidth="1"/>
    <col min="5135" max="5376" width="9" style="25"/>
    <col min="5377" max="5377" width="22.625" style="25" customWidth="1"/>
    <col min="5378" max="5381" width="0" style="25" hidden="1" customWidth="1"/>
    <col min="5382" max="5382" width="10.625" style="25" customWidth="1"/>
    <col min="5383" max="5383" width="18.625" style="25" customWidth="1"/>
    <col min="5384" max="5384" width="10.625" style="25" customWidth="1"/>
    <col min="5385" max="5385" width="18.625" style="25" customWidth="1"/>
    <col min="5386" max="5386" width="10.625" style="25" customWidth="1"/>
    <col min="5387" max="5387" width="18.625" style="25" customWidth="1"/>
    <col min="5388" max="5388" width="10.625" style="25" customWidth="1"/>
    <col min="5389" max="5389" width="18.625" style="25" customWidth="1"/>
    <col min="5390" max="5390" width="30.625" style="25" customWidth="1"/>
    <col min="5391" max="5632" width="9" style="25"/>
    <col min="5633" max="5633" width="22.625" style="25" customWidth="1"/>
    <col min="5634" max="5637" width="0" style="25" hidden="1" customWidth="1"/>
    <col min="5638" max="5638" width="10.625" style="25" customWidth="1"/>
    <col min="5639" max="5639" width="18.625" style="25" customWidth="1"/>
    <col min="5640" max="5640" width="10.625" style="25" customWidth="1"/>
    <col min="5641" max="5641" width="18.625" style="25" customWidth="1"/>
    <col min="5642" max="5642" width="10.625" style="25" customWidth="1"/>
    <col min="5643" max="5643" width="18.625" style="25" customWidth="1"/>
    <col min="5644" max="5644" width="10.625" style="25" customWidth="1"/>
    <col min="5645" max="5645" width="18.625" style="25" customWidth="1"/>
    <col min="5646" max="5646" width="30.625" style="25" customWidth="1"/>
    <col min="5647" max="5888" width="9" style="25"/>
    <col min="5889" max="5889" width="22.625" style="25" customWidth="1"/>
    <col min="5890" max="5893" width="0" style="25" hidden="1" customWidth="1"/>
    <col min="5894" max="5894" width="10.625" style="25" customWidth="1"/>
    <col min="5895" max="5895" width="18.625" style="25" customWidth="1"/>
    <col min="5896" max="5896" width="10.625" style="25" customWidth="1"/>
    <col min="5897" max="5897" width="18.625" style="25" customWidth="1"/>
    <col min="5898" max="5898" width="10.625" style="25" customWidth="1"/>
    <col min="5899" max="5899" width="18.625" style="25" customWidth="1"/>
    <col min="5900" max="5900" width="10.625" style="25" customWidth="1"/>
    <col min="5901" max="5901" width="18.625" style="25" customWidth="1"/>
    <col min="5902" max="5902" width="30.625" style="25" customWidth="1"/>
    <col min="5903" max="6144" width="9" style="25"/>
    <col min="6145" max="6145" width="22.625" style="25" customWidth="1"/>
    <col min="6146" max="6149" width="0" style="25" hidden="1" customWidth="1"/>
    <col min="6150" max="6150" width="10.625" style="25" customWidth="1"/>
    <col min="6151" max="6151" width="18.625" style="25" customWidth="1"/>
    <col min="6152" max="6152" width="10.625" style="25" customWidth="1"/>
    <col min="6153" max="6153" width="18.625" style="25" customWidth="1"/>
    <col min="6154" max="6154" width="10.625" style="25" customWidth="1"/>
    <col min="6155" max="6155" width="18.625" style="25" customWidth="1"/>
    <col min="6156" max="6156" width="10.625" style="25" customWidth="1"/>
    <col min="6157" max="6157" width="18.625" style="25" customWidth="1"/>
    <col min="6158" max="6158" width="30.625" style="25" customWidth="1"/>
    <col min="6159" max="6400" width="9" style="25"/>
    <col min="6401" max="6401" width="22.625" style="25" customWidth="1"/>
    <col min="6402" max="6405" width="0" style="25" hidden="1" customWidth="1"/>
    <col min="6406" max="6406" width="10.625" style="25" customWidth="1"/>
    <col min="6407" max="6407" width="18.625" style="25" customWidth="1"/>
    <col min="6408" max="6408" width="10.625" style="25" customWidth="1"/>
    <col min="6409" max="6409" width="18.625" style="25" customWidth="1"/>
    <col min="6410" max="6410" width="10.625" style="25" customWidth="1"/>
    <col min="6411" max="6411" width="18.625" style="25" customWidth="1"/>
    <col min="6412" max="6412" width="10.625" style="25" customWidth="1"/>
    <col min="6413" max="6413" width="18.625" style="25" customWidth="1"/>
    <col min="6414" max="6414" width="30.625" style="25" customWidth="1"/>
    <col min="6415" max="6656" width="9" style="25"/>
    <col min="6657" max="6657" width="22.625" style="25" customWidth="1"/>
    <col min="6658" max="6661" width="0" style="25" hidden="1" customWidth="1"/>
    <col min="6662" max="6662" width="10.625" style="25" customWidth="1"/>
    <col min="6663" max="6663" width="18.625" style="25" customWidth="1"/>
    <col min="6664" max="6664" width="10.625" style="25" customWidth="1"/>
    <col min="6665" max="6665" width="18.625" style="25" customWidth="1"/>
    <col min="6666" max="6666" width="10.625" style="25" customWidth="1"/>
    <col min="6667" max="6667" width="18.625" style="25" customWidth="1"/>
    <col min="6668" max="6668" width="10.625" style="25" customWidth="1"/>
    <col min="6669" max="6669" width="18.625" style="25" customWidth="1"/>
    <col min="6670" max="6670" width="30.625" style="25" customWidth="1"/>
    <col min="6671" max="6912" width="9" style="25"/>
    <col min="6913" max="6913" width="22.625" style="25" customWidth="1"/>
    <col min="6914" max="6917" width="0" style="25" hidden="1" customWidth="1"/>
    <col min="6918" max="6918" width="10.625" style="25" customWidth="1"/>
    <col min="6919" max="6919" width="18.625" style="25" customWidth="1"/>
    <col min="6920" max="6920" width="10.625" style="25" customWidth="1"/>
    <col min="6921" max="6921" width="18.625" style="25" customWidth="1"/>
    <col min="6922" max="6922" width="10.625" style="25" customWidth="1"/>
    <col min="6923" max="6923" width="18.625" style="25" customWidth="1"/>
    <col min="6924" max="6924" width="10.625" style="25" customWidth="1"/>
    <col min="6925" max="6925" width="18.625" style="25" customWidth="1"/>
    <col min="6926" max="6926" width="30.625" style="25" customWidth="1"/>
    <col min="6927" max="7168" width="9" style="25"/>
    <col min="7169" max="7169" width="22.625" style="25" customWidth="1"/>
    <col min="7170" max="7173" width="0" style="25" hidden="1" customWidth="1"/>
    <col min="7174" max="7174" width="10.625" style="25" customWidth="1"/>
    <col min="7175" max="7175" width="18.625" style="25" customWidth="1"/>
    <col min="7176" max="7176" width="10.625" style="25" customWidth="1"/>
    <col min="7177" max="7177" width="18.625" style="25" customWidth="1"/>
    <col min="7178" max="7178" width="10.625" style="25" customWidth="1"/>
    <col min="7179" max="7179" width="18.625" style="25" customWidth="1"/>
    <col min="7180" max="7180" width="10.625" style="25" customWidth="1"/>
    <col min="7181" max="7181" width="18.625" style="25" customWidth="1"/>
    <col min="7182" max="7182" width="30.625" style="25" customWidth="1"/>
    <col min="7183" max="7424" width="9" style="25"/>
    <col min="7425" max="7425" width="22.625" style="25" customWidth="1"/>
    <col min="7426" max="7429" width="0" style="25" hidden="1" customWidth="1"/>
    <col min="7430" max="7430" width="10.625" style="25" customWidth="1"/>
    <col min="7431" max="7431" width="18.625" style="25" customWidth="1"/>
    <col min="7432" max="7432" width="10.625" style="25" customWidth="1"/>
    <col min="7433" max="7433" width="18.625" style="25" customWidth="1"/>
    <col min="7434" max="7434" width="10.625" style="25" customWidth="1"/>
    <col min="7435" max="7435" width="18.625" style="25" customWidth="1"/>
    <col min="7436" max="7436" width="10.625" style="25" customWidth="1"/>
    <col min="7437" max="7437" width="18.625" style="25" customWidth="1"/>
    <col min="7438" max="7438" width="30.625" style="25" customWidth="1"/>
    <col min="7439" max="7680" width="9" style="25"/>
    <col min="7681" max="7681" width="22.625" style="25" customWidth="1"/>
    <col min="7682" max="7685" width="0" style="25" hidden="1" customWidth="1"/>
    <col min="7686" max="7686" width="10.625" style="25" customWidth="1"/>
    <col min="7687" max="7687" width="18.625" style="25" customWidth="1"/>
    <col min="7688" max="7688" width="10.625" style="25" customWidth="1"/>
    <col min="7689" max="7689" width="18.625" style="25" customWidth="1"/>
    <col min="7690" max="7690" width="10.625" style="25" customWidth="1"/>
    <col min="7691" max="7691" width="18.625" style="25" customWidth="1"/>
    <col min="7692" max="7692" width="10.625" style="25" customWidth="1"/>
    <col min="7693" max="7693" width="18.625" style="25" customWidth="1"/>
    <col min="7694" max="7694" width="30.625" style="25" customWidth="1"/>
    <col min="7695" max="7936" width="9" style="25"/>
    <col min="7937" max="7937" width="22.625" style="25" customWidth="1"/>
    <col min="7938" max="7941" width="0" style="25" hidden="1" customWidth="1"/>
    <col min="7942" max="7942" width="10.625" style="25" customWidth="1"/>
    <col min="7943" max="7943" width="18.625" style="25" customWidth="1"/>
    <col min="7944" max="7944" width="10.625" style="25" customWidth="1"/>
    <col min="7945" max="7945" width="18.625" style="25" customWidth="1"/>
    <col min="7946" max="7946" width="10.625" style="25" customWidth="1"/>
    <col min="7947" max="7947" width="18.625" style="25" customWidth="1"/>
    <col min="7948" max="7948" width="10.625" style="25" customWidth="1"/>
    <col min="7949" max="7949" width="18.625" style="25" customWidth="1"/>
    <col min="7950" max="7950" width="30.625" style="25" customWidth="1"/>
    <col min="7951" max="8192" width="9" style="25"/>
    <col min="8193" max="8193" width="22.625" style="25" customWidth="1"/>
    <col min="8194" max="8197" width="0" style="25" hidden="1" customWidth="1"/>
    <col min="8198" max="8198" width="10.625" style="25" customWidth="1"/>
    <col min="8199" max="8199" width="18.625" style="25" customWidth="1"/>
    <col min="8200" max="8200" width="10.625" style="25" customWidth="1"/>
    <col min="8201" max="8201" width="18.625" style="25" customWidth="1"/>
    <col min="8202" max="8202" width="10.625" style="25" customWidth="1"/>
    <col min="8203" max="8203" width="18.625" style="25" customWidth="1"/>
    <col min="8204" max="8204" width="10.625" style="25" customWidth="1"/>
    <col min="8205" max="8205" width="18.625" style="25" customWidth="1"/>
    <col min="8206" max="8206" width="30.625" style="25" customWidth="1"/>
    <col min="8207" max="8448" width="9" style="25"/>
    <col min="8449" max="8449" width="22.625" style="25" customWidth="1"/>
    <col min="8450" max="8453" width="0" style="25" hidden="1" customWidth="1"/>
    <col min="8454" max="8454" width="10.625" style="25" customWidth="1"/>
    <col min="8455" max="8455" width="18.625" style="25" customWidth="1"/>
    <col min="8456" max="8456" width="10.625" style="25" customWidth="1"/>
    <col min="8457" max="8457" width="18.625" style="25" customWidth="1"/>
    <col min="8458" max="8458" width="10.625" style="25" customWidth="1"/>
    <col min="8459" max="8459" width="18.625" style="25" customWidth="1"/>
    <col min="8460" max="8460" width="10.625" style="25" customWidth="1"/>
    <col min="8461" max="8461" width="18.625" style="25" customWidth="1"/>
    <col min="8462" max="8462" width="30.625" style="25" customWidth="1"/>
    <col min="8463" max="8704" width="9" style="25"/>
    <col min="8705" max="8705" width="22.625" style="25" customWidth="1"/>
    <col min="8706" max="8709" width="0" style="25" hidden="1" customWidth="1"/>
    <col min="8710" max="8710" width="10.625" style="25" customWidth="1"/>
    <col min="8711" max="8711" width="18.625" style="25" customWidth="1"/>
    <col min="8712" max="8712" width="10.625" style="25" customWidth="1"/>
    <col min="8713" max="8713" width="18.625" style="25" customWidth="1"/>
    <col min="8714" max="8714" width="10.625" style="25" customWidth="1"/>
    <col min="8715" max="8715" width="18.625" style="25" customWidth="1"/>
    <col min="8716" max="8716" width="10.625" style="25" customWidth="1"/>
    <col min="8717" max="8717" width="18.625" style="25" customWidth="1"/>
    <col min="8718" max="8718" width="30.625" style="25" customWidth="1"/>
    <col min="8719" max="8960" width="9" style="25"/>
    <col min="8961" max="8961" width="22.625" style="25" customWidth="1"/>
    <col min="8962" max="8965" width="0" style="25" hidden="1" customWidth="1"/>
    <col min="8966" max="8966" width="10.625" style="25" customWidth="1"/>
    <col min="8967" max="8967" width="18.625" style="25" customWidth="1"/>
    <col min="8968" max="8968" width="10.625" style="25" customWidth="1"/>
    <col min="8969" max="8969" width="18.625" style="25" customWidth="1"/>
    <col min="8970" max="8970" width="10.625" style="25" customWidth="1"/>
    <col min="8971" max="8971" width="18.625" style="25" customWidth="1"/>
    <col min="8972" max="8972" width="10.625" style="25" customWidth="1"/>
    <col min="8973" max="8973" width="18.625" style="25" customWidth="1"/>
    <col min="8974" max="8974" width="30.625" style="25" customWidth="1"/>
    <col min="8975" max="9216" width="9" style="25"/>
    <col min="9217" max="9217" width="22.625" style="25" customWidth="1"/>
    <col min="9218" max="9221" width="0" style="25" hidden="1" customWidth="1"/>
    <col min="9222" max="9222" width="10.625" style="25" customWidth="1"/>
    <col min="9223" max="9223" width="18.625" style="25" customWidth="1"/>
    <col min="9224" max="9224" width="10.625" style="25" customWidth="1"/>
    <col min="9225" max="9225" width="18.625" style="25" customWidth="1"/>
    <col min="9226" max="9226" width="10.625" style="25" customWidth="1"/>
    <col min="9227" max="9227" width="18.625" style="25" customWidth="1"/>
    <col min="9228" max="9228" width="10.625" style="25" customWidth="1"/>
    <col min="9229" max="9229" width="18.625" style="25" customWidth="1"/>
    <col min="9230" max="9230" width="30.625" style="25" customWidth="1"/>
    <col min="9231" max="9472" width="9" style="25"/>
    <col min="9473" max="9473" width="22.625" style="25" customWidth="1"/>
    <col min="9474" max="9477" width="0" style="25" hidden="1" customWidth="1"/>
    <col min="9478" max="9478" width="10.625" style="25" customWidth="1"/>
    <col min="9479" max="9479" width="18.625" style="25" customWidth="1"/>
    <col min="9480" max="9480" width="10.625" style="25" customWidth="1"/>
    <col min="9481" max="9481" width="18.625" style="25" customWidth="1"/>
    <col min="9482" max="9482" width="10.625" style="25" customWidth="1"/>
    <col min="9483" max="9483" width="18.625" style="25" customWidth="1"/>
    <col min="9484" max="9484" width="10.625" style="25" customWidth="1"/>
    <col min="9485" max="9485" width="18.625" style="25" customWidth="1"/>
    <col min="9486" max="9486" width="30.625" style="25" customWidth="1"/>
    <col min="9487" max="9728" width="9" style="25"/>
    <col min="9729" max="9729" width="22.625" style="25" customWidth="1"/>
    <col min="9730" max="9733" width="0" style="25" hidden="1" customWidth="1"/>
    <col min="9734" max="9734" width="10.625" style="25" customWidth="1"/>
    <col min="9735" max="9735" width="18.625" style="25" customWidth="1"/>
    <col min="9736" max="9736" width="10.625" style="25" customWidth="1"/>
    <col min="9737" max="9737" width="18.625" style="25" customWidth="1"/>
    <col min="9738" max="9738" width="10.625" style="25" customWidth="1"/>
    <col min="9739" max="9739" width="18.625" style="25" customWidth="1"/>
    <col min="9740" max="9740" width="10.625" style="25" customWidth="1"/>
    <col min="9741" max="9741" width="18.625" style="25" customWidth="1"/>
    <col min="9742" max="9742" width="30.625" style="25" customWidth="1"/>
    <col min="9743" max="9984" width="9" style="25"/>
    <col min="9985" max="9985" width="22.625" style="25" customWidth="1"/>
    <col min="9986" max="9989" width="0" style="25" hidden="1" customWidth="1"/>
    <col min="9990" max="9990" width="10.625" style="25" customWidth="1"/>
    <col min="9991" max="9991" width="18.625" style="25" customWidth="1"/>
    <col min="9992" max="9992" width="10.625" style="25" customWidth="1"/>
    <col min="9993" max="9993" width="18.625" style="25" customWidth="1"/>
    <col min="9994" max="9994" width="10.625" style="25" customWidth="1"/>
    <col min="9995" max="9995" width="18.625" style="25" customWidth="1"/>
    <col min="9996" max="9996" width="10.625" style="25" customWidth="1"/>
    <col min="9997" max="9997" width="18.625" style="25" customWidth="1"/>
    <col min="9998" max="9998" width="30.625" style="25" customWidth="1"/>
    <col min="9999" max="10240" width="9" style="25"/>
    <col min="10241" max="10241" width="22.625" style="25" customWidth="1"/>
    <col min="10242" max="10245" width="0" style="25" hidden="1" customWidth="1"/>
    <col min="10246" max="10246" width="10.625" style="25" customWidth="1"/>
    <col min="10247" max="10247" width="18.625" style="25" customWidth="1"/>
    <col min="10248" max="10248" width="10.625" style="25" customWidth="1"/>
    <col min="10249" max="10249" width="18.625" style="25" customWidth="1"/>
    <col min="10250" max="10250" width="10.625" style="25" customWidth="1"/>
    <col min="10251" max="10251" width="18.625" style="25" customWidth="1"/>
    <col min="10252" max="10252" width="10.625" style="25" customWidth="1"/>
    <col min="10253" max="10253" width="18.625" style="25" customWidth="1"/>
    <col min="10254" max="10254" width="30.625" style="25" customWidth="1"/>
    <col min="10255" max="10496" width="9" style="25"/>
    <col min="10497" max="10497" width="22.625" style="25" customWidth="1"/>
    <col min="10498" max="10501" width="0" style="25" hidden="1" customWidth="1"/>
    <col min="10502" max="10502" width="10.625" style="25" customWidth="1"/>
    <col min="10503" max="10503" width="18.625" style="25" customWidth="1"/>
    <col min="10504" max="10504" width="10.625" style="25" customWidth="1"/>
    <col min="10505" max="10505" width="18.625" style="25" customWidth="1"/>
    <col min="10506" max="10506" width="10.625" style="25" customWidth="1"/>
    <col min="10507" max="10507" width="18.625" style="25" customWidth="1"/>
    <col min="10508" max="10508" width="10.625" style="25" customWidth="1"/>
    <col min="10509" max="10509" width="18.625" style="25" customWidth="1"/>
    <col min="10510" max="10510" width="30.625" style="25" customWidth="1"/>
    <col min="10511" max="10752" width="9" style="25"/>
    <col min="10753" max="10753" width="22.625" style="25" customWidth="1"/>
    <col min="10754" max="10757" width="0" style="25" hidden="1" customWidth="1"/>
    <col min="10758" max="10758" width="10.625" style="25" customWidth="1"/>
    <col min="10759" max="10759" width="18.625" style="25" customWidth="1"/>
    <col min="10760" max="10760" width="10.625" style="25" customWidth="1"/>
    <col min="10761" max="10761" width="18.625" style="25" customWidth="1"/>
    <col min="10762" max="10762" width="10.625" style="25" customWidth="1"/>
    <col min="10763" max="10763" width="18.625" style="25" customWidth="1"/>
    <col min="10764" max="10764" width="10.625" style="25" customWidth="1"/>
    <col min="10765" max="10765" width="18.625" style="25" customWidth="1"/>
    <col min="10766" max="10766" width="30.625" style="25" customWidth="1"/>
    <col min="10767" max="11008" width="9" style="25"/>
    <col min="11009" max="11009" width="22.625" style="25" customWidth="1"/>
    <col min="11010" max="11013" width="0" style="25" hidden="1" customWidth="1"/>
    <col min="11014" max="11014" width="10.625" style="25" customWidth="1"/>
    <col min="11015" max="11015" width="18.625" style="25" customWidth="1"/>
    <col min="11016" max="11016" width="10.625" style="25" customWidth="1"/>
    <col min="11017" max="11017" width="18.625" style="25" customWidth="1"/>
    <col min="11018" max="11018" width="10.625" style="25" customWidth="1"/>
    <col min="11019" max="11019" width="18.625" style="25" customWidth="1"/>
    <col min="11020" max="11020" width="10.625" style="25" customWidth="1"/>
    <col min="11021" max="11021" width="18.625" style="25" customWidth="1"/>
    <col min="11022" max="11022" width="30.625" style="25" customWidth="1"/>
    <col min="11023" max="11264" width="9" style="25"/>
    <col min="11265" max="11265" width="22.625" style="25" customWidth="1"/>
    <col min="11266" max="11269" width="0" style="25" hidden="1" customWidth="1"/>
    <col min="11270" max="11270" width="10.625" style="25" customWidth="1"/>
    <col min="11271" max="11271" width="18.625" style="25" customWidth="1"/>
    <col min="11272" max="11272" width="10.625" style="25" customWidth="1"/>
    <col min="11273" max="11273" width="18.625" style="25" customWidth="1"/>
    <col min="11274" max="11274" width="10.625" style="25" customWidth="1"/>
    <col min="11275" max="11275" width="18.625" style="25" customWidth="1"/>
    <col min="11276" max="11276" width="10.625" style="25" customWidth="1"/>
    <col min="11277" max="11277" width="18.625" style="25" customWidth="1"/>
    <col min="11278" max="11278" width="30.625" style="25" customWidth="1"/>
    <col min="11279" max="11520" width="9" style="25"/>
    <col min="11521" max="11521" width="22.625" style="25" customWidth="1"/>
    <col min="11522" max="11525" width="0" style="25" hidden="1" customWidth="1"/>
    <col min="11526" max="11526" width="10.625" style="25" customWidth="1"/>
    <col min="11527" max="11527" width="18.625" style="25" customWidth="1"/>
    <col min="11528" max="11528" width="10.625" style="25" customWidth="1"/>
    <col min="11529" max="11529" width="18.625" style="25" customWidth="1"/>
    <col min="11530" max="11530" width="10.625" style="25" customWidth="1"/>
    <col min="11531" max="11531" width="18.625" style="25" customWidth="1"/>
    <col min="11532" max="11532" width="10.625" style="25" customWidth="1"/>
    <col min="11533" max="11533" width="18.625" style="25" customWidth="1"/>
    <col min="11534" max="11534" width="30.625" style="25" customWidth="1"/>
    <col min="11535" max="11776" width="9" style="25"/>
    <col min="11777" max="11777" width="22.625" style="25" customWidth="1"/>
    <col min="11778" max="11781" width="0" style="25" hidden="1" customWidth="1"/>
    <col min="11782" max="11782" width="10.625" style="25" customWidth="1"/>
    <col min="11783" max="11783" width="18.625" style="25" customWidth="1"/>
    <col min="11784" max="11784" width="10.625" style="25" customWidth="1"/>
    <col min="11785" max="11785" width="18.625" style="25" customWidth="1"/>
    <col min="11786" max="11786" width="10.625" style="25" customWidth="1"/>
    <col min="11787" max="11787" width="18.625" style="25" customWidth="1"/>
    <col min="11788" max="11788" width="10.625" style="25" customWidth="1"/>
    <col min="11789" max="11789" width="18.625" style="25" customWidth="1"/>
    <col min="11790" max="11790" width="30.625" style="25" customWidth="1"/>
    <col min="11791" max="12032" width="9" style="25"/>
    <col min="12033" max="12033" width="22.625" style="25" customWidth="1"/>
    <col min="12034" max="12037" width="0" style="25" hidden="1" customWidth="1"/>
    <col min="12038" max="12038" width="10.625" style="25" customWidth="1"/>
    <col min="12039" max="12039" width="18.625" style="25" customWidth="1"/>
    <col min="12040" max="12040" width="10.625" style="25" customWidth="1"/>
    <col min="12041" max="12041" width="18.625" style="25" customWidth="1"/>
    <col min="12042" max="12042" width="10.625" style="25" customWidth="1"/>
    <col min="12043" max="12043" width="18.625" style="25" customWidth="1"/>
    <col min="12044" max="12044" width="10.625" style="25" customWidth="1"/>
    <col min="12045" max="12045" width="18.625" style="25" customWidth="1"/>
    <col min="12046" max="12046" width="30.625" style="25" customWidth="1"/>
    <col min="12047" max="12288" width="9" style="25"/>
    <col min="12289" max="12289" width="22.625" style="25" customWidth="1"/>
    <col min="12290" max="12293" width="0" style="25" hidden="1" customWidth="1"/>
    <col min="12294" max="12294" width="10.625" style="25" customWidth="1"/>
    <col min="12295" max="12295" width="18.625" style="25" customWidth="1"/>
    <col min="12296" max="12296" width="10.625" style="25" customWidth="1"/>
    <col min="12297" max="12297" width="18.625" style="25" customWidth="1"/>
    <col min="12298" max="12298" width="10.625" style="25" customWidth="1"/>
    <col min="12299" max="12299" width="18.625" style="25" customWidth="1"/>
    <col min="12300" max="12300" width="10.625" style="25" customWidth="1"/>
    <col min="12301" max="12301" width="18.625" style="25" customWidth="1"/>
    <col min="12302" max="12302" width="30.625" style="25" customWidth="1"/>
    <col min="12303" max="12544" width="9" style="25"/>
    <col min="12545" max="12545" width="22.625" style="25" customWidth="1"/>
    <col min="12546" max="12549" width="0" style="25" hidden="1" customWidth="1"/>
    <col min="12550" max="12550" width="10.625" style="25" customWidth="1"/>
    <col min="12551" max="12551" width="18.625" style="25" customWidth="1"/>
    <col min="12552" max="12552" width="10.625" style="25" customWidth="1"/>
    <col min="12553" max="12553" width="18.625" style="25" customWidth="1"/>
    <col min="12554" max="12554" width="10.625" style="25" customWidth="1"/>
    <col min="12555" max="12555" width="18.625" style="25" customWidth="1"/>
    <col min="12556" max="12556" width="10.625" style="25" customWidth="1"/>
    <col min="12557" max="12557" width="18.625" style="25" customWidth="1"/>
    <col min="12558" max="12558" width="30.625" style="25" customWidth="1"/>
    <col min="12559" max="12800" width="9" style="25"/>
    <col min="12801" max="12801" width="22.625" style="25" customWidth="1"/>
    <col min="12802" max="12805" width="0" style="25" hidden="1" customWidth="1"/>
    <col min="12806" max="12806" width="10.625" style="25" customWidth="1"/>
    <col min="12807" max="12807" width="18.625" style="25" customWidth="1"/>
    <col min="12808" max="12808" width="10.625" style="25" customWidth="1"/>
    <col min="12809" max="12809" width="18.625" style="25" customWidth="1"/>
    <col min="12810" max="12810" width="10.625" style="25" customWidth="1"/>
    <col min="12811" max="12811" width="18.625" style="25" customWidth="1"/>
    <col min="12812" max="12812" width="10.625" style="25" customWidth="1"/>
    <col min="12813" max="12813" width="18.625" style="25" customWidth="1"/>
    <col min="12814" max="12814" width="30.625" style="25" customWidth="1"/>
    <col min="12815" max="13056" width="9" style="25"/>
    <col min="13057" max="13057" width="22.625" style="25" customWidth="1"/>
    <col min="13058" max="13061" width="0" style="25" hidden="1" customWidth="1"/>
    <col min="13062" max="13062" width="10.625" style="25" customWidth="1"/>
    <col min="13063" max="13063" width="18.625" style="25" customWidth="1"/>
    <col min="13064" max="13064" width="10.625" style="25" customWidth="1"/>
    <col min="13065" max="13065" width="18.625" style="25" customWidth="1"/>
    <col min="13066" max="13066" width="10.625" style="25" customWidth="1"/>
    <col min="13067" max="13067" width="18.625" style="25" customWidth="1"/>
    <col min="13068" max="13068" width="10.625" style="25" customWidth="1"/>
    <col min="13069" max="13069" width="18.625" style="25" customWidth="1"/>
    <col min="13070" max="13070" width="30.625" style="25" customWidth="1"/>
    <col min="13071" max="13312" width="9" style="25"/>
    <col min="13313" max="13313" width="22.625" style="25" customWidth="1"/>
    <col min="13314" max="13317" width="0" style="25" hidden="1" customWidth="1"/>
    <col min="13318" max="13318" width="10.625" style="25" customWidth="1"/>
    <col min="13319" max="13319" width="18.625" style="25" customWidth="1"/>
    <col min="13320" max="13320" width="10.625" style="25" customWidth="1"/>
    <col min="13321" max="13321" width="18.625" style="25" customWidth="1"/>
    <col min="13322" max="13322" width="10.625" style="25" customWidth="1"/>
    <col min="13323" max="13323" width="18.625" style="25" customWidth="1"/>
    <col min="13324" max="13324" width="10.625" style="25" customWidth="1"/>
    <col min="13325" max="13325" width="18.625" style="25" customWidth="1"/>
    <col min="13326" max="13326" width="30.625" style="25" customWidth="1"/>
    <col min="13327" max="13568" width="9" style="25"/>
    <col min="13569" max="13569" width="22.625" style="25" customWidth="1"/>
    <col min="13570" max="13573" width="0" style="25" hidden="1" customWidth="1"/>
    <col min="13574" max="13574" width="10.625" style="25" customWidth="1"/>
    <col min="13575" max="13575" width="18.625" style="25" customWidth="1"/>
    <col min="13576" max="13576" width="10.625" style="25" customWidth="1"/>
    <col min="13577" max="13577" width="18.625" style="25" customWidth="1"/>
    <col min="13578" max="13578" width="10.625" style="25" customWidth="1"/>
    <col min="13579" max="13579" width="18.625" style="25" customWidth="1"/>
    <col min="13580" max="13580" width="10.625" style="25" customWidth="1"/>
    <col min="13581" max="13581" width="18.625" style="25" customWidth="1"/>
    <col min="13582" max="13582" width="30.625" style="25" customWidth="1"/>
    <col min="13583" max="13824" width="9" style="25"/>
    <col min="13825" max="13825" width="22.625" style="25" customWidth="1"/>
    <col min="13826" max="13829" width="0" style="25" hidden="1" customWidth="1"/>
    <col min="13830" max="13830" width="10.625" style="25" customWidth="1"/>
    <col min="13831" max="13831" width="18.625" style="25" customWidth="1"/>
    <col min="13832" max="13832" width="10.625" style="25" customWidth="1"/>
    <col min="13833" max="13833" width="18.625" style="25" customWidth="1"/>
    <col min="13834" max="13834" width="10.625" style="25" customWidth="1"/>
    <col min="13835" max="13835" width="18.625" style="25" customWidth="1"/>
    <col min="13836" max="13836" width="10.625" style="25" customWidth="1"/>
    <col min="13837" max="13837" width="18.625" style="25" customWidth="1"/>
    <col min="13838" max="13838" width="30.625" style="25" customWidth="1"/>
    <col min="13839" max="14080" width="9" style="25"/>
    <col min="14081" max="14081" width="22.625" style="25" customWidth="1"/>
    <col min="14082" max="14085" width="0" style="25" hidden="1" customWidth="1"/>
    <col min="14086" max="14086" width="10.625" style="25" customWidth="1"/>
    <col min="14087" max="14087" width="18.625" style="25" customWidth="1"/>
    <col min="14088" max="14088" width="10.625" style="25" customWidth="1"/>
    <col min="14089" max="14089" width="18.625" style="25" customWidth="1"/>
    <col min="14090" max="14090" width="10.625" style="25" customWidth="1"/>
    <col min="14091" max="14091" width="18.625" style="25" customWidth="1"/>
    <col min="14092" max="14092" width="10.625" style="25" customWidth="1"/>
    <col min="14093" max="14093" width="18.625" style="25" customWidth="1"/>
    <col min="14094" max="14094" width="30.625" style="25" customWidth="1"/>
    <col min="14095" max="14336" width="9" style="25"/>
    <col min="14337" max="14337" width="22.625" style="25" customWidth="1"/>
    <col min="14338" max="14341" width="0" style="25" hidden="1" customWidth="1"/>
    <col min="14342" max="14342" width="10.625" style="25" customWidth="1"/>
    <col min="14343" max="14343" width="18.625" style="25" customWidth="1"/>
    <col min="14344" max="14344" width="10.625" style="25" customWidth="1"/>
    <col min="14345" max="14345" width="18.625" style="25" customWidth="1"/>
    <col min="14346" max="14346" width="10.625" style="25" customWidth="1"/>
    <col min="14347" max="14347" width="18.625" style="25" customWidth="1"/>
    <col min="14348" max="14348" width="10.625" style="25" customWidth="1"/>
    <col min="14349" max="14349" width="18.625" style="25" customWidth="1"/>
    <col min="14350" max="14350" width="30.625" style="25" customWidth="1"/>
    <col min="14351" max="14592" width="9" style="25"/>
    <col min="14593" max="14593" width="22.625" style="25" customWidth="1"/>
    <col min="14594" max="14597" width="0" style="25" hidden="1" customWidth="1"/>
    <col min="14598" max="14598" width="10.625" style="25" customWidth="1"/>
    <col min="14599" max="14599" width="18.625" style="25" customWidth="1"/>
    <col min="14600" max="14600" width="10.625" style="25" customWidth="1"/>
    <col min="14601" max="14601" width="18.625" style="25" customWidth="1"/>
    <col min="14602" max="14602" width="10.625" style="25" customWidth="1"/>
    <col min="14603" max="14603" width="18.625" style="25" customWidth="1"/>
    <col min="14604" max="14604" width="10.625" style="25" customWidth="1"/>
    <col min="14605" max="14605" width="18.625" style="25" customWidth="1"/>
    <col min="14606" max="14606" width="30.625" style="25" customWidth="1"/>
    <col min="14607" max="14848" width="9" style="25"/>
    <col min="14849" max="14849" width="22.625" style="25" customWidth="1"/>
    <col min="14850" max="14853" width="0" style="25" hidden="1" customWidth="1"/>
    <col min="14854" max="14854" width="10.625" style="25" customWidth="1"/>
    <col min="14855" max="14855" width="18.625" style="25" customWidth="1"/>
    <col min="14856" max="14856" width="10.625" style="25" customWidth="1"/>
    <col min="14857" max="14857" width="18.625" style="25" customWidth="1"/>
    <col min="14858" max="14858" width="10.625" style="25" customWidth="1"/>
    <col min="14859" max="14859" width="18.625" style="25" customWidth="1"/>
    <col min="14860" max="14860" width="10.625" style="25" customWidth="1"/>
    <col min="14861" max="14861" width="18.625" style="25" customWidth="1"/>
    <col min="14862" max="14862" width="30.625" style="25" customWidth="1"/>
    <col min="14863" max="15104" width="9" style="25"/>
    <col min="15105" max="15105" width="22.625" style="25" customWidth="1"/>
    <col min="15106" max="15109" width="0" style="25" hidden="1" customWidth="1"/>
    <col min="15110" max="15110" width="10.625" style="25" customWidth="1"/>
    <col min="15111" max="15111" width="18.625" style="25" customWidth="1"/>
    <col min="15112" max="15112" width="10.625" style="25" customWidth="1"/>
    <col min="15113" max="15113" width="18.625" style="25" customWidth="1"/>
    <col min="15114" max="15114" width="10.625" style="25" customWidth="1"/>
    <col min="15115" max="15115" width="18.625" style="25" customWidth="1"/>
    <col min="15116" max="15116" width="10.625" style="25" customWidth="1"/>
    <col min="15117" max="15117" width="18.625" style="25" customWidth="1"/>
    <col min="15118" max="15118" width="30.625" style="25" customWidth="1"/>
    <col min="15119" max="15360" width="9" style="25"/>
    <col min="15361" max="15361" width="22.625" style="25" customWidth="1"/>
    <col min="15362" max="15365" width="0" style="25" hidden="1" customWidth="1"/>
    <col min="15366" max="15366" width="10.625" style="25" customWidth="1"/>
    <col min="15367" max="15367" width="18.625" style="25" customWidth="1"/>
    <col min="15368" max="15368" width="10.625" style="25" customWidth="1"/>
    <col min="15369" max="15369" width="18.625" style="25" customWidth="1"/>
    <col min="15370" max="15370" width="10.625" style="25" customWidth="1"/>
    <col min="15371" max="15371" width="18.625" style="25" customWidth="1"/>
    <col min="15372" max="15372" width="10.625" style="25" customWidth="1"/>
    <col min="15373" max="15373" width="18.625" style="25" customWidth="1"/>
    <col min="15374" max="15374" width="30.625" style="25" customWidth="1"/>
    <col min="15375" max="15616" width="9" style="25"/>
    <col min="15617" max="15617" width="22.625" style="25" customWidth="1"/>
    <col min="15618" max="15621" width="0" style="25" hidden="1" customWidth="1"/>
    <col min="15622" max="15622" width="10.625" style="25" customWidth="1"/>
    <col min="15623" max="15623" width="18.625" style="25" customWidth="1"/>
    <col min="15624" max="15624" width="10.625" style="25" customWidth="1"/>
    <col min="15625" max="15625" width="18.625" style="25" customWidth="1"/>
    <col min="15626" max="15626" width="10.625" style="25" customWidth="1"/>
    <col min="15627" max="15627" width="18.625" style="25" customWidth="1"/>
    <col min="15628" max="15628" width="10.625" style="25" customWidth="1"/>
    <col min="15629" max="15629" width="18.625" style="25" customWidth="1"/>
    <col min="15630" max="15630" width="30.625" style="25" customWidth="1"/>
    <col min="15631" max="15872" width="9" style="25"/>
    <col min="15873" max="15873" width="22.625" style="25" customWidth="1"/>
    <col min="15874" max="15877" width="0" style="25" hidden="1" customWidth="1"/>
    <col min="15878" max="15878" width="10.625" style="25" customWidth="1"/>
    <col min="15879" max="15879" width="18.625" style="25" customWidth="1"/>
    <col min="15880" max="15880" width="10.625" style="25" customWidth="1"/>
    <col min="15881" max="15881" width="18.625" style="25" customWidth="1"/>
    <col min="15882" max="15882" width="10.625" style="25" customWidth="1"/>
    <col min="15883" max="15883" width="18.625" style="25" customWidth="1"/>
    <col min="15884" max="15884" width="10.625" style="25" customWidth="1"/>
    <col min="15885" max="15885" width="18.625" style="25" customWidth="1"/>
    <col min="15886" max="15886" width="30.625" style="25" customWidth="1"/>
    <col min="15887" max="16128" width="9" style="25"/>
    <col min="16129" max="16129" width="22.625" style="25" customWidth="1"/>
    <col min="16130" max="16133" width="0" style="25" hidden="1" customWidth="1"/>
    <col min="16134" max="16134" width="10.625" style="25" customWidth="1"/>
    <col min="16135" max="16135" width="18.625" style="25" customWidth="1"/>
    <col min="16136" max="16136" width="10.625" style="25" customWidth="1"/>
    <col min="16137" max="16137" width="18.625" style="25" customWidth="1"/>
    <col min="16138" max="16138" width="10.625" style="25" customWidth="1"/>
    <col min="16139" max="16139" width="18.625" style="25" customWidth="1"/>
    <col min="16140" max="16140" width="10.625" style="25" customWidth="1"/>
    <col min="16141" max="16141" width="18.625" style="25" customWidth="1"/>
    <col min="16142" max="16142" width="30.625" style="25" customWidth="1"/>
    <col min="16143" max="16384" width="9" style="25"/>
  </cols>
  <sheetData>
    <row r="1" spans="1:14" ht="41.25" customHeight="1" thickBot="1" x14ac:dyDescent="0.2">
      <c r="A1" s="180" t="s">
        <v>105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</row>
    <row r="2" spans="1:14" ht="35.1" customHeight="1" x14ac:dyDescent="0.15">
      <c r="A2" s="181" t="s">
        <v>82</v>
      </c>
      <c r="B2" s="184" t="s">
        <v>106</v>
      </c>
      <c r="C2" s="185"/>
      <c r="D2" s="185"/>
      <c r="E2" s="186"/>
      <c r="F2" s="187" t="s">
        <v>107</v>
      </c>
      <c r="G2" s="188"/>
      <c r="H2" s="188"/>
      <c r="I2" s="188"/>
      <c r="J2" s="188"/>
      <c r="K2" s="188"/>
      <c r="L2" s="188"/>
      <c r="M2" s="189"/>
      <c r="N2" s="198" t="s">
        <v>85</v>
      </c>
    </row>
    <row r="3" spans="1:14" ht="35.1" customHeight="1" x14ac:dyDescent="0.15">
      <c r="A3" s="182"/>
      <c r="B3" s="58" t="s">
        <v>86</v>
      </c>
      <c r="C3" s="59" t="s">
        <v>87</v>
      </c>
      <c r="D3" s="59" t="s">
        <v>88</v>
      </c>
      <c r="E3" s="60" t="s">
        <v>89</v>
      </c>
      <c r="F3" s="193" t="s">
        <v>86</v>
      </c>
      <c r="G3" s="194"/>
      <c r="H3" s="195" t="s">
        <v>87</v>
      </c>
      <c r="I3" s="194"/>
      <c r="J3" s="195" t="s">
        <v>88</v>
      </c>
      <c r="K3" s="194"/>
      <c r="L3" s="196" t="s">
        <v>89</v>
      </c>
      <c r="M3" s="197"/>
      <c r="N3" s="199"/>
    </row>
    <row r="4" spans="1:14" ht="34.5" customHeight="1" thickBot="1" x14ac:dyDescent="0.2">
      <c r="A4" s="183"/>
      <c r="B4" s="61" t="s">
        <v>90</v>
      </c>
      <c r="C4" s="62" t="s">
        <v>90</v>
      </c>
      <c r="D4" s="62" t="s">
        <v>90</v>
      </c>
      <c r="E4" s="63" t="s">
        <v>90</v>
      </c>
      <c r="F4" s="61" t="s">
        <v>90</v>
      </c>
      <c r="G4" s="64" t="s">
        <v>91</v>
      </c>
      <c r="H4" s="62" t="s">
        <v>90</v>
      </c>
      <c r="I4" s="64" t="s">
        <v>91</v>
      </c>
      <c r="J4" s="62" t="s">
        <v>90</v>
      </c>
      <c r="K4" s="64" t="s">
        <v>91</v>
      </c>
      <c r="L4" s="62" t="s">
        <v>90</v>
      </c>
      <c r="M4" s="64" t="s">
        <v>91</v>
      </c>
      <c r="N4" s="200"/>
    </row>
    <row r="5" spans="1:14" ht="45" customHeight="1" x14ac:dyDescent="0.15">
      <c r="A5" s="16" t="s">
        <v>92</v>
      </c>
      <c r="B5" s="17"/>
      <c r="C5" s="18"/>
      <c r="D5" s="18"/>
      <c r="E5" s="19">
        <f>SUM(B5:D5)</f>
        <v>0</v>
      </c>
      <c r="F5" s="20">
        <v>0</v>
      </c>
      <c r="G5" s="21">
        <v>0</v>
      </c>
      <c r="H5" s="22">
        <v>0</v>
      </c>
      <c r="I5" s="21">
        <v>0</v>
      </c>
      <c r="J5" s="22">
        <v>0</v>
      </c>
      <c r="K5" s="21">
        <v>0</v>
      </c>
      <c r="L5" s="22">
        <f>F5+H5+J5</f>
        <v>0</v>
      </c>
      <c r="M5" s="23">
        <f>G5+I5+K5</f>
        <v>0</v>
      </c>
      <c r="N5" s="24"/>
    </row>
    <row r="6" spans="1:14" ht="45" customHeight="1" x14ac:dyDescent="0.15">
      <c r="A6" s="26" t="s">
        <v>93</v>
      </c>
      <c r="B6" s="27"/>
      <c r="C6" s="28"/>
      <c r="D6" s="28"/>
      <c r="E6" s="19">
        <f t="shared" ref="E6:E19" si="0">SUM(B6:D6)</f>
        <v>0</v>
      </c>
      <c r="F6" s="29">
        <v>0</v>
      </c>
      <c r="G6" s="30">
        <v>0</v>
      </c>
      <c r="H6" s="31">
        <v>0</v>
      </c>
      <c r="I6" s="30">
        <v>0</v>
      </c>
      <c r="J6" s="28">
        <v>0</v>
      </c>
      <c r="K6" s="32">
        <v>0</v>
      </c>
      <c r="L6" s="22">
        <f t="shared" ref="L6:M19" si="1">F6+H6+J6</f>
        <v>0</v>
      </c>
      <c r="M6" s="23">
        <f t="shared" si="1"/>
        <v>0</v>
      </c>
      <c r="N6" s="33"/>
    </row>
    <row r="7" spans="1:14" ht="45" customHeight="1" x14ac:dyDescent="0.15">
      <c r="A7" s="26" t="s">
        <v>108</v>
      </c>
      <c r="B7" s="27"/>
      <c r="C7" s="18"/>
      <c r="D7" s="18"/>
      <c r="E7" s="19"/>
      <c r="F7" s="29">
        <v>0</v>
      </c>
      <c r="G7" s="30">
        <v>0</v>
      </c>
      <c r="H7" s="31">
        <v>0</v>
      </c>
      <c r="I7" s="30">
        <v>0</v>
      </c>
      <c r="J7" s="28">
        <v>0</v>
      </c>
      <c r="K7" s="32">
        <v>0</v>
      </c>
      <c r="L7" s="22">
        <f t="shared" si="1"/>
        <v>0</v>
      </c>
      <c r="M7" s="23">
        <f t="shared" si="1"/>
        <v>0</v>
      </c>
      <c r="N7" s="33"/>
    </row>
    <row r="8" spans="1:14" ht="45" customHeight="1" x14ac:dyDescent="0.15">
      <c r="A8" s="26" t="s">
        <v>95</v>
      </c>
      <c r="B8" s="27"/>
      <c r="C8" s="18"/>
      <c r="D8" s="18"/>
      <c r="E8" s="19">
        <f t="shared" si="0"/>
        <v>0</v>
      </c>
      <c r="F8" s="20">
        <v>0</v>
      </c>
      <c r="G8" s="21">
        <v>0</v>
      </c>
      <c r="H8" s="22">
        <v>0</v>
      </c>
      <c r="I8" s="21">
        <v>0</v>
      </c>
      <c r="J8" s="22">
        <v>0</v>
      </c>
      <c r="K8" s="21">
        <v>0</v>
      </c>
      <c r="L8" s="22">
        <f t="shared" si="1"/>
        <v>0</v>
      </c>
      <c r="M8" s="23">
        <f t="shared" si="1"/>
        <v>0</v>
      </c>
      <c r="N8" s="33"/>
    </row>
    <row r="9" spans="1:14" ht="45" customHeight="1" x14ac:dyDescent="0.15">
      <c r="A9" s="26" t="s">
        <v>96</v>
      </c>
      <c r="B9" s="27"/>
      <c r="C9" s="18"/>
      <c r="D9" s="18"/>
      <c r="E9" s="19">
        <f t="shared" si="0"/>
        <v>0</v>
      </c>
      <c r="F9" s="20">
        <v>1</v>
      </c>
      <c r="G9" s="21">
        <v>0</v>
      </c>
      <c r="H9" s="22">
        <v>1</v>
      </c>
      <c r="I9" s="21">
        <v>0</v>
      </c>
      <c r="J9" s="22">
        <v>1</v>
      </c>
      <c r="K9" s="21">
        <v>0</v>
      </c>
      <c r="L9" s="22">
        <f>F9+H9+J9</f>
        <v>3</v>
      </c>
      <c r="M9" s="23">
        <f>G9+I9+K9</f>
        <v>0</v>
      </c>
      <c r="N9" s="40" t="s">
        <v>254</v>
      </c>
    </row>
    <row r="10" spans="1:14" ht="45" customHeight="1" x14ac:dyDescent="0.15">
      <c r="A10" s="26" t="s">
        <v>97</v>
      </c>
      <c r="B10" s="27"/>
      <c r="C10" s="18"/>
      <c r="D10" s="18"/>
      <c r="E10" s="19">
        <f t="shared" si="0"/>
        <v>0</v>
      </c>
      <c r="F10" s="34">
        <v>0</v>
      </c>
      <c r="G10" s="35">
        <v>0</v>
      </c>
      <c r="H10" s="36">
        <v>0</v>
      </c>
      <c r="I10" s="35">
        <v>0</v>
      </c>
      <c r="J10" s="22">
        <v>0</v>
      </c>
      <c r="K10" s="21">
        <v>0</v>
      </c>
      <c r="L10" s="22">
        <f>F10+H10+J10</f>
        <v>0</v>
      </c>
      <c r="M10" s="23">
        <f>G10+I10+K10</f>
        <v>0</v>
      </c>
      <c r="N10" s="42"/>
    </row>
    <row r="11" spans="1:14" ht="45" customHeight="1" x14ac:dyDescent="0.15">
      <c r="A11" s="26" t="s">
        <v>98</v>
      </c>
      <c r="B11" s="27"/>
      <c r="C11" s="18"/>
      <c r="D11" s="18"/>
      <c r="E11" s="19">
        <f t="shared" si="0"/>
        <v>0</v>
      </c>
      <c r="F11" s="34">
        <v>2</v>
      </c>
      <c r="G11" s="35">
        <v>0</v>
      </c>
      <c r="H11" s="36">
        <v>0</v>
      </c>
      <c r="I11" s="35">
        <v>0</v>
      </c>
      <c r="J11" s="22">
        <v>0</v>
      </c>
      <c r="K11" s="21">
        <v>0</v>
      </c>
      <c r="L11" s="36">
        <f t="shared" ref="L11:L18" si="2">F11+H11+J11</f>
        <v>2</v>
      </c>
      <c r="M11" s="23">
        <f t="shared" si="1"/>
        <v>0</v>
      </c>
      <c r="N11" s="42" t="s">
        <v>255</v>
      </c>
    </row>
    <row r="12" spans="1:14" ht="93" customHeight="1" x14ac:dyDescent="0.15">
      <c r="A12" s="26" t="s">
        <v>99</v>
      </c>
      <c r="B12" s="27"/>
      <c r="C12" s="18"/>
      <c r="D12" s="18"/>
      <c r="E12" s="19">
        <f t="shared" si="0"/>
        <v>0</v>
      </c>
      <c r="F12" s="20">
        <v>3</v>
      </c>
      <c r="G12" s="35">
        <v>215484209</v>
      </c>
      <c r="H12" s="36">
        <v>2</v>
      </c>
      <c r="I12" s="35">
        <v>0</v>
      </c>
      <c r="J12" s="22">
        <v>3</v>
      </c>
      <c r="K12" s="21">
        <v>22629902</v>
      </c>
      <c r="L12" s="22">
        <f t="shared" si="2"/>
        <v>8</v>
      </c>
      <c r="M12" s="23">
        <f t="shared" si="1"/>
        <v>238114111</v>
      </c>
      <c r="N12" s="41" t="s">
        <v>256</v>
      </c>
    </row>
    <row r="13" spans="1:14" ht="45" customHeight="1" x14ac:dyDescent="0.15">
      <c r="A13" s="26" t="s">
        <v>100</v>
      </c>
      <c r="B13" s="27"/>
      <c r="C13" s="28"/>
      <c r="D13" s="28"/>
      <c r="E13" s="19">
        <f t="shared" ref="E13" si="3">SUM(B13:D13)</f>
        <v>0</v>
      </c>
      <c r="F13" s="37">
        <v>2</v>
      </c>
      <c r="G13" s="38">
        <v>1005370</v>
      </c>
      <c r="H13" s="39">
        <v>0</v>
      </c>
      <c r="I13" s="38">
        <v>0</v>
      </c>
      <c r="J13" s="28">
        <v>1</v>
      </c>
      <c r="K13" s="32">
        <v>215712392</v>
      </c>
      <c r="L13" s="36">
        <f t="shared" ref="L13:L14" si="4">F13+H13+J13</f>
        <v>3</v>
      </c>
      <c r="M13" s="23">
        <f t="shared" ref="M13:M18" si="5">G13+I13+K13</f>
        <v>216717762</v>
      </c>
      <c r="N13" s="40" t="s">
        <v>257</v>
      </c>
    </row>
    <row r="14" spans="1:14" ht="45" customHeight="1" x14ac:dyDescent="0.15">
      <c r="A14" s="26" t="s">
        <v>258</v>
      </c>
      <c r="B14" s="27"/>
      <c r="C14" s="28"/>
      <c r="D14" s="28"/>
      <c r="E14" s="19">
        <f t="shared" ref="E14" si="6">SUM(B14:D14)</f>
        <v>0</v>
      </c>
      <c r="F14" s="37">
        <v>0</v>
      </c>
      <c r="G14" s="38">
        <v>0</v>
      </c>
      <c r="H14" s="39">
        <v>0</v>
      </c>
      <c r="I14" s="38">
        <v>0</v>
      </c>
      <c r="J14" s="28">
        <v>0</v>
      </c>
      <c r="K14" s="32">
        <v>0</v>
      </c>
      <c r="L14" s="36">
        <f t="shared" si="4"/>
        <v>0</v>
      </c>
      <c r="M14" s="23">
        <f t="shared" si="5"/>
        <v>0</v>
      </c>
      <c r="N14" s="40"/>
    </row>
    <row r="15" spans="1:14" ht="45" customHeight="1" x14ac:dyDescent="0.15">
      <c r="A15" s="26" t="s">
        <v>187</v>
      </c>
      <c r="B15" s="27"/>
      <c r="C15" s="28"/>
      <c r="D15" s="28"/>
      <c r="E15" s="19">
        <f t="shared" si="0"/>
        <v>0</v>
      </c>
      <c r="F15" s="37">
        <v>0</v>
      </c>
      <c r="G15" s="38">
        <v>0</v>
      </c>
      <c r="H15" s="39">
        <v>0</v>
      </c>
      <c r="I15" s="38">
        <v>0</v>
      </c>
      <c r="J15" s="28">
        <v>0</v>
      </c>
      <c r="K15" s="32">
        <v>0</v>
      </c>
      <c r="L15" s="36">
        <f t="shared" si="2"/>
        <v>0</v>
      </c>
      <c r="M15" s="23">
        <f t="shared" si="5"/>
        <v>0</v>
      </c>
      <c r="N15" s="40"/>
    </row>
    <row r="16" spans="1:14" ht="45" customHeight="1" x14ac:dyDescent="0.15">
      <c r="A16" s="26" t="s">
        <v>253</v>
      </c>
      <c r="B16" s="43"/>
      <c r="C16" s="44"/>
      <c r="D16" s="44"/>
      <c r="E16" s="19">
        <f t="shared" si="0"/>
        <v>0</v>
      </c>
      <c r="F16" s="45">
        <v>0</v>
      </c>
      <c r="G16" s="46">
        <v>0</v>
      </c>
      <c r="H16" s="47">
        <v>0</v>
      </c>
      <c r="I16" s="46">
        <v>0</v>
      </c>
      <c r="J16" s="47">
        <v>0</v>
      </c>
      <c r="K16" s="46">
        <v>0</v>
      </c>
      <c r="L16" s="36">
        <f t="shared" si="2"/>
        <v>0</v>
      </c>
      <c r="M16" s="48">
        <f t="shared" si="5"/>
        <v>0</v>
      </c>
      <c r="N16" s="49"/>
    </row>
    <row r="17" spans="1:14" ht="90" customHeight="1" x14ac:dyDescent="0.15">
      <c r="A17" s="26" t="s">
        <v>101</v>
      </c>
      <c r="B17" s="43"/>
      <c r="C17" s="55"/>
      <c r="D17" s="55"/>
      <c r="E17" s="19">
        <f t="shared" si="0"/>
        <v>0</v>
      </c>
      <c r="F17" s="34">
        <v>6</v>
      </c>
      <c r="G17" s="35">
        <v>151563963</v>
      </c>
      <c r="H17" s="36">
        <v>5</v>
      </c>
      <c r="I17" s="35">
        <v>0</v>
      </c>
      <c r="J17" s="36">
        <v>5</v>
      </c>
      <c r="K17" s="35">
        <v>0</v>
      </c>
      <c r="L17" s="36">
        <f t="shared" si="2"/>
        <v>16</v>
      </c>
      <c r="M17" s="48">
        <f t="shared" si="5"/>
        <v>151563963</v>
      </c>
      <c r="N17" s="40" t="s">
        <v>259</v>
      </c>
    </row>
    <row r="18" spans="1:14" ht="45" customHeight="1" x14ac:dyDescent="0.15">
      <c r="A18" s="26" t="s">
        <v>102</v>
      </c>
      <c r="B18" s="43"/>
      <c r="C18" s="55"/>
      <c r="D18" s="55"/>
      <c r="E18" s="19">
        <v>0</v>
      </c>
      <c r="F18" s="34">
        <v>1</v>
      </c>
      <c r="G18" s="35">
        <v>0</v>
      </c>
      <c r="H18" s="36">
        <v>1</v>
      </c>
      <c r="I18" s="35">
        <v>188451346</v>
      </c>
      <c r="J18" s="36">
        <v>0</v>
      </c>
      <c r="K18" s="35">
        <v>0</v>
      </c>
      <c r="L18" s="36">
        <f t="shared" si="2"/>
        <v>2</v>
      </c>
      <c r="M18" s="48">
        <f t="shared" si="5"/>
        <v>188451346</v>
      </c>
      <c r="N18" s="56" t="s">
        <v>337</v>
      </c>
    </row>
    <row r="19" spans="1:14" ht="45" customHeight="1" thickBot="1" x14ac:dyDescent="0.2">
      <c r="A19" s="50" t="s">
        <v>103</v>
      </c>
      <c r="B19" s="51"/>
      <c r="C19" s="52"/>
      <c r="D19" s="52"/>
      <c r="E19" s="53">
        <f t="shared" si="0"/>
        <v>0</v>
      </c>
      <c r="F19" s="120">
        <v>0</v>
      </c>
      <c r="G19" s="121">
        <v>0</v>
      </c>
      <c r="H19" s="122">
        <v>0</v>
      </c>
      <c r="I19" s="121">
        <v>0</v>
      </c>
      <c r="J19" s="122">
        <v>0</v>
      </c>
      <c r="K19" s="121">
        <v>0</v>
      </c>
      <c r="L19" s="85">
        <f t="shared" si="1"/>
        <v>0</v>
      </c>
      <c r="M19" s="123">
        <f t="shared" si="1"/>
        <v>0</v>
      </c>
      <c r="N19" s="54"/>
    </row>
    <row r="20" spans="1:14" ht="45" customHeight="1" thickTop="1" thickBot="1" x14ac:dyDescent="0.2">
      <c r="A20" s="99" t="s">
        <v>104</v>
      </c>
      <c r="B20" s="100">
        <f>SUM(B5:B19)</f>
        <v>0</v>
      </c>
      <c r="C20" s="101">
        <f t="shared" ref="C20:E20" si="7">SUM(C5:C19)</f>
        <v>0</v>
      </c>
      <c r="D20" s="101">
        <f t="shared" si="7"/>
        <v>0</v>
      </c>
      <c r="E20" s="102">
        <f t="shared" si="7"/>
        <v>0</v>
      </c>
      <c r="F20" s="89">
        <f t="shared" ref="F20:K20" si="8">SUM(F5:F19)</f>
        <v>15</v>
      </c>
      <c r="G20" s="93">
        <f t="shared" si="8"/>
        <v>368053542</v>
      </c>
      <c r="H20" s="90">
        <f t="shared" si="8"/>
        <v>9</v>
      </c>
      <c r="I20" s="93">
        <f>SUM(I5:I19)</f>
        <v>188451346</v>
      </c>
      <c r="J20" s="90">
        <f t="shared" si="8"/>
        <v>10</v>
      </c>
      <c r="K20" s="93">
        <f t="shared" si="8"/>
        <v>238342294</v>
      </c>
      <c r="L20" s="94">
        <f>F20+H20+J20</f>
        <v>34</v>
      </c>
      <c r="M20" s="124">
        <f>G20+I20+K20</f>
        <v>794847182</v>
      </c>
      <c r="N20" s="103"/>
    </row>
  </sheetData>
  <autoFilter ref="A4:WVV20"/>
  <mergeCells count="9">
    <mergeCell ref="A1:N1"/>
    <mergeCell ref="A2:A4"/>
    <mergeCell ref="B2:E2"/>
    <mergeCell ref="F2:M2"/>
    <mergeCell ref="N2:N4"/>
    <mergeCell ref="F3:G3"/>
    <mergeCell ref="H3:I3"/>
    <mergeCell ref="J3:K3"/>
    <mergeCell ref="L3:M3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scale="56" orientation="landscape" useFirstPageNumber="1" r:id="rId1"/>
  <headerFooter>
    <oddHeader xml:space="preserve">&amp;R&amp;"HG丸ｺﾞｼｯｸM-PRO,標準"&amp;24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view="pageBreakPreview" zoomScale="80" zoomScaleNormal="75" zoomScaleSheetLayoutView="80" workbookViewId="0">
      <pane ySplit="3" topLeftCell="A49" activePane="bottomLeft" state="frozen"/>
      <selection sqref="A1:XFD6"/>
      <selection pane="bottomLeft" activeCell="H52" sqref="H52:J57"/>
    </sheetView>
  </sheetViews>
  <sheetFormatPr defaultRowHeight="12" x14ac:dyDescent="0.15"/>
  <cols>
    <col min="1" max="1" width="8.875" style="5" customWidth="1"/>
    <col min="2" max="2" width="9.75" style="5" customWidth="1"/>
    <col min="3" max="3" width="9.25" style="6" customWidth="1"/>
    <col min="4" max="4" width="14.625" style="4" customWidth="1"/>
    <col min="5" max="5" width="5.625" style="4" customWidth="1"/>
    <col min="6" max="6" width="13.125" style="4" customWidth="1"/>
    <col min="7" max="7" width="6.375" style="7" bestFit="1" customWidth="1"/>
    <col min="8" max="8" width="14.375" style="6" customWidth="1"/>
    <col min="9" max="9" width="15.875" style="6" bestFit="1" customWidth="1"/>
    <col min="10" max="10" width="24.625" style="4" customWidth="1"/>
    <col min="11" max="11" width="7.5" style="4" customWidth="1"/>
    <col min="12" max="12" width="5.125" style="4" customWidth="1"/>
    <col min="13" max="13" width="4.875" style="4" customWidth="1"/>
    <col min="14" max="14" width="2" style="4" customWidth="1"/>
    <col min="15" max="15" width="10.375" style="4" customWidth="1"/>
    <col min="16" max="16" width="8.625" style="4" customWidth="1"/>
    <col min="17" max="16384" width="9" style="6"/>
  </cols>
  <sheetData>
    <row r="1" spans="1:16" ht="31.5" customHeight="1" x14ac:dyDescent="0.15">
      <c r="A1" s="97" t="s">
        <v>24</v>
      </c>
      <c r="B1" s="1"/>
      <c r="C1" s="2"/>
      <c r="D1" s="3"/>
      <c r="E1" s="3"/>
      <c r="G1" s="2"/>
      <c r="H1" s="2"/>
      <c r="I1" s="2"/>
      <c r="J1" s="3"/>
      <c r="L1" s="3"/>
      <c r="M1" s="3"/>
      <c r="N1" s="3"/>
      <c r="O1" s="3"/>
      <c r="P1" s="249" t="s">
        <v>60</v>
      </c>
    </row>
    <row r="2" spans="1:16" ht="4.5" customHeight="1" thickBot="1" x14ac:dyDescent="0.2">
      <c r="C2" s="2"/>
      <c r="D2" s="3"/>
      <c r="E2" s="3"/>
      <c r="G2" s="2"/>
      <c r="H2" s="2"/>
      <c r="I2" s="2"/>
      <c r="J2" s="3"/>
      <c r="K2" s="3"/>
      <c r="L2" s="3"/>
      <c r="M2" s="3"/>
      <c r="N2" s="3"/>
      <c r="O2" s="3"/>
      <c r="P2" s="250"/>
    </row>
    <row r="3" spans="1:16" ht="55.5" customHeight="1" thickTop="1" thickBot="1" x14ac:dyDescent="0.2">
      <c r="A3" s="113" t="s">
        <v>0</v>
      </c>
      <c r="B3" s="113" t="s">
        <v>25</v>
      </c>
      <c r="C3" s="113" t="s">
        <v>1</v>
      </c>
      <c r="D3" s="113" t="s">
        <v>26</v>
      </c>
      <c r="E3" s="114" t="s">
        <v>27</v>
      </c>
      <c r="F3" s="115" t="s">
        <v>3</v>
      </c>
      <c r="G3" s="116" t="s">
        <v>4</v>
      </c>
      <c r="H3" s="116" t="s">
        <v>5</v>
      </c>
      <c r="I3" s="116" t="s">
        <v>28</v>
      </c>
      <c r="J3" s="116" t="s">
        <v>29</v>
      </c>
      <c r="K3" s="251" t="s">
        <v>11</v>
      </c>
      <c r="L3" s="251"/>
      <c r="M3" s="251"/>
      <c r="N3" s="252" t="s">
        <v>30</v>
      </c>
      <c r="O3" s="252"/>
      <c r="P3" s="253"/>
    </row>
    <row r="4" spans="1:16" ht="53.25" customHeight="1" thickTop="1" x14ac:dyDescent="0.15">
      <c r="A4" s="202" t="s">
        <v>283</v>
      </c>
      <c r="B4" s="204" t="s">
        <v>284</v>
      </c>
      <c r="C4" s="206" t="s">
        <v>14</v>
      </c>
      <c r="D4" s="204" t="s">
        <v>285</v>
      </c>
      <c r="E4" s="210" t="s">
        <v>113</v>
      </c>
      <c r="F4" s="208" t="s">
        <v>286</v>
      </c>
      <c r="G4" s="147" t="s">
        <v>18</v>
      </c>
      <c r="H4" s="204" t="s">
        <v>287</v>
      </c>
      <c r="I4" s="118">
        <v>1040088418</v>
      </c>
      <c r="J4" s="202" t="s">
        <v>289</v>
      </c>
      <c r="K4" s="260" t="s">
        <v>16</v>
      </c>
      <c r="L4" s="261"/>
      <c r="M4" s="262"/>
      <c r="N4" s="254" t="s">
        <v>31</v>
      </c>
      <c r="O4" s="255"/>
      <c r="P4" s="256"/>
    </row>
    <row r="5" spans="1:16" ht="53.25" customHeight="1" x14ac:dyDescent="0.15">
      <c r="A5" s="203"/>
      <c r="B5" s="205"/>
      <c r="C5" s="207"/>
      <c r="D5" s="205"/>
      <c r="E5" s="211"/>
      <c r="F5" s="209"/>
      <c r="G5" s="146" t="s">
        <v>264</v>
      </c>
      <c r="H5" s="205"/>
      <c r="I5" s="148">
        <v>50443519</v>
      </c>
      <c r="J5" s="203"/>
      <c r="K5" s="263"/>
      <c r="L5" s="264"/>
      <c r="M5" s="265"/>
      <c r="N5" s="257"/>
      <c r="O5" s="258"/>
      <c r="P5" s="259"/>
    </row>
    <row r="6" spans="1:16" ht="55.5" customHeight="1" x14ac:dyDescent="0.15">
      <c r="A6" s="266" t="s">
        <v>195</v>
      </c>
      <c r="B6" s="289" t="s">
        <v>196</v>
      </c>
      <c r="C6" s="289" t="s">
        <v>14</v>
      </c>
      <c r="D6" s="290" t="s">
        <v>197</v>
      </c>
      <c r="E6" s="291"/>
      <c r="F6" s="292" t="s">
        <v>201</v>
      </c>
      <c r="G6" s="293" t="s">
        <v>199</v>
      </c>
      <c r="H6" s="289" t="s">
        <v>202</v>
      </c>
      <c r="I6" s="294">
        <v>4061522314</v>
      </c>
      <c r="J6" s="289" t="s">
        <v>290</v>
      </c>
      <c r="K6" s="295" t="s">
        <v>16</v>
      </c>
      <c r="L6" s="296"/>
      <c r="M6" s="297"/>
      <c r="N6" s="298" t="s">
        <v>194</v>
      </c>
      <c r="O6" s="299"/>
      <c r="P6" s="300"/>
    </row>
    <row r="7" spans="1:16" ht="55.5" customHeight="1" x14ac:dyDescent="0.15">
      <c r="A7" s="203"/>
      <c r="B7" s="301"/>
      <c r="C7" s="301"/>
      <c r="D7" s="290" t="s">
        <v>200</v>
      </c>
      <c r="E7" s="302"/>
      <c r="F7" s="303"/>
      <c r="G7" s="304"/>
      <c r="H7" s="301"/>
      <c r="I7" s="294">
        <v>109628</v>
      </c>
      <c r="J7" s="301"/>
      <c r="K7" s="305"/>
      <c r="L7" s="306"/>
      <c r="M7" s="307"/>
      <c r="N7" s="308"/>
      <c r="O7" s="309"/>
      <c r="P7" s="310"/>
    </row>
    <row r="8" spans="1:16" ht="53.25" customHeight="1" x14ac:dyDescent="0.15">
      <c r="A8" s="130" t="s">
        <v>195</v>
      </c>
      <c r="B8" s="311" t="s">
        <v>203</v>
      </c>
      <c r="C8" s="312" t="s">
        <v>14</v>
      </c>
      <c r="D8" s="313" t="s">
        <v>204</v>
      </c>
      <c r="E8" s="314"/>
      <c r="F8" s="315" t="s">
        <v>205</v>
      </c>
      <c r="G8" s="312" t="s">
        <v>18</v>
      </c>
      <c r="H8" s="316" t="s">
        <v>206</v>
      </c>
      <c r="I8" s="294">
        <v>326205024</v>
      </c>
      <c r="J8" s="317" t="s">
        <v>288</v>
      </c>
      <c r="K8" s="318" t="s">
        <v>16</v>
      </c>
      <c r="L8" s="318"/>
      <c r="M8" s="318"/>
      <c r="N8" s="319" t="s">
        <v>31</v>
      </c>
      <c r="O8" s="319"/>
      <c r="P8" s="320"/>
    </row>
    <row r="9" spans="1:16" ht="53.25" customHeight="1" x14ac:dyDescent="0.15">
      <c r="A9" s="130" t="s">
        <v>21</v>
      </c>
      <c r="B9" s="311" t="s">
        <v>209</v>
      </c>
      <c r="C9" s="312" t="s">
        <v>14</v>
      </c>
      <c r="D9" s="313" t="s">
        <v>208</v>
      </c>
      <c r="E9" s="314"/>
      <c r="F9" s="315" t="s">
        <v>210</v>
      </c>
      <c r="G9" s="312" t="s">
        <v>18</v>
      </c>
      <c r="H9" s="316" t="s">
        <v>211</v>
      </c>
      <c r="I9" s="294">
        <v>496769557</v>
      </c>
      <c r="J9" s="317" t="s">
        <v>207</v>
      </c>
      <c r="K9" s="318" t="s">
        <v>16</v>
      </c>
      <c r="L9" s="318"/>
      <c r="M9" s="318"/>
      <c r="N9" s="319" t="s">
        <v>31</v>
      </c>
      <c r="O9" s="319"/>
      <c r="P9" s="320"/>
    </row>
    <row r="10" spans="1:16" ht="53.25" customHeight="1" x14ac:dyDescent="0.15">
      <c r="A10" s="152" t="s">
        <v>21</v>
      </c>
      <c r="B10" s="311" t="s">
        <v>339</v>
      </c>
      <c r="C10" s="312" t="s">
        <v>14</v>
      </c>
      <c r="D10" s="313" t="s">
        <v>342</v>
      </c>
      <c r="E10" s="314"/>
      <c r="F10" s="315" t="s">
        <v>339</v>
      </c>
      <c r="G10" s="312" t="s">
        <v>18</v>
      </c>
      <c r="H10" s="316" t="s">
        <v>340</v>
      </c>
      <c r="I10" s="294">
        <v>232839397</v>
      </c>
      <c r="J10" s="317" t="s">
        <v>341</v>
      </c>
      <c r="K10" s="321" t="s">
        <v>16</v>
      </c>
      <c r="L10" s="322"/>
      <c r="M10" s="323"/>
      <c r="N10" s="324" t="s">
        <v>31</v>
      </c>
      <c r="O10" s="325"/>
      <c r="P10" s="326"/>
    </row>
    <row r="11" spans="1:16" ht="53.25" customHeight="1" x14ac:dyDescent="0.15">
      <c r="A11" s="140" t="s">
        <v>21</v>
      </c>
      <c r="B11" s="311" t="s">
        <v>292</v>
      </c>
      <c r="C11" s="312" t="s">
        <v>14</v>
      </c>
      <c r="D11" s="313" t="s">
        <v>291</v>
      </c>
      <c r="E11" s="314" t="s">
        <v>198</v>
      </c>
      <c r="F11" s="315" t="s">
        <v>338</v>
      </c>
      <c r="G11" s="312" t="s">
        <v>18</v>
      </c>
      <c r="H11" s="316" t="s">
        <v>293</v>
      </c>
      <c r="I11" s="294">
        <v>36697876</v>
      </c>
      <c r="J11" s="317" t="s">
        <v>227</v>
      </c>
      <c r="K11" s="321" t="s">
        <v>16</v>
      </c>
      <c r="L11" s="322"/>
      <c r="M11" s="323"/>
      <c r="N11" s="324" t="s">
        <v>31</v>
      </c>
      <c r="O11" s="325"/>
      <c r="P11" s="326"/>
    </row>
    <row r="12" spans="1:16" ht="53.25" customHeight="1" x14ac:dyDescent="0.15">
      <c r="A12" s="140" t="s">
        <v>212</v>
      </c>
      <c r="B12" s="311" t="s">
        <v>294</v>
      </c>
      <c r="C12" s="312" t="s">
        <v>14</v>
      </c>
      <c r="D12" s="313" t="s">
        <v>296</v>
      </c>
      <c r="E12" s="314" t="s">
        <v>113</v>
      </c>
      <c r="F12" s="315" t="s">
        <v>297</v>
      </c>
      <c r="G12" s="312" t="s">
        <v>18</v>
      </c>
      <c r="H12" s="316" t="s">
        <v>298</v>
      </c>
      <c r="I12" s="294">
        <v>1077717472</v>
      </c>
      <c r="J12" s="317" t="s">
        <v>295</v>
      </c>
      <c r="K12" s="318" t="s">
        <v>16</v>
      </c>
      <c r="L12" s="318"/>
      <c r="M12" s="318"/>
      <c r="N12" s="319" t="s">
        <v>31</v>
      </c>
      <c r="O12" s="319"/>
      <c r="P12" s="320"/>
    </row>
    <row r="13" spans="1:16" ht="51.75" customHeight="1" x14ac:dyDescent="0.15">
      <c r="A13" s="201" t="s">
        <v>22</v>
      </c>
      <c r="B13" s="327" t="s">
        <v>322</v>
      </c>
      <c r="C13" s="318" t="s">
        <v>14</v>
      </c>
      <c r="D13" s="328" t="s">
        <v>141</v>
      </c>
      <c r="E13" s="329"/>
      <c r="F13" s="330" t="s">
        <v>323</v>
      </c>
      <c r="G13" s="312" t="s">
        <v>18</v>
      </c>
      <c r="H13" s="319" t="s">
        <v>324</v>
      </c>
      <c r="I13" s="294">
        <v>1337158851</v>
      </c>
      <c r="J13" s="319" t="s">
        <v>325</v>
      </c>
      <c r="K13" s="321" t="s">
        <v>16</v>
      </c>
      <c r="L13" s="322"/>
      <c r="M13" s="323"/>
      <c r="N13" s="324" t="s">
        <v>194</v>
      </c>
      <c r="O13" s="325"/>
      <c r="P13" s="326"/>
    </row>
    <row r="14" spans="1:16" ht="40.5" customHeight="1" x14ac:dyDescent="0.15">
      <c r="A14" s="201"/>
      <c r="B14" s="327"/>
      <c r="C14" s="318"/>
      <c r="D14" s="328"/>
      <c r="E14" s="329"/>
      <c r="F14" s="330"/>
      <c r="G14" s="312" t="s">
        <v>19</v>
      </c>
      <c r="H14" s="319"/>
      <c r="I14" s="294">
        <v>51007379</v>
      </c>
      <c r="J14" s="319"/>
      <c r="K14" s="321"/>
      <c r="L14" s="322"/>
      <c r="M14" s="323"/>
      <c r="N14" s="324"/>
      <c r="O14" s="325"/>
      <c r="P14" s="326"/>
    </row>
    <row r="15" spans="1:16" ht="53.25" customHeight="1" x14ac:dyDescent="0.15">
      <c r="A15" s="149" t="s">
        <v>22</v>
      </c>
      <c r="B15" s="311" t="s">
        <v>326</v>
      </c>
      <c r="C15" s="312" t="s">
        <v>14</v>
      </c>
      <c r="D15" s="313" t="s">
        <v>141</v>
      </c>
      <c r="E15" s="314"/>
      <c r="F15" s="315" t="s">
        <v>327</v>
      </c>
      <c r="G15" s="312" t="s">
        <v>18</v>
      </c>
      <c r="H15" s="316" t="s">
        <v>328</v>
      </c>
      <c r="I15" s="294">
        <v>371046336</v>
      </c>
      <c r="J15" s="317" t="s">
        <v>329</v>
      </c>
      <c r="K15" s="318" t="s">
        <v>16</v>
      </c>
      <c r="L15" s="318"/>
      <c r="M15" s="318"/>
      <c r="N15" s="319" t="s">
        <v>31</v>
      </c>
      <c r="O15" s="319"/>
      <c r="P15" s="320"/>
    </row>
    <row r="16" spans="1:16" ht="40.5" customHeight="1" x14ac:dyDescent="0.15">
      <c r="A16" s="201" t="s">
        <v>23</v>
      </c>
      <c r="B16" s="319" t="s">
        <v>48</v>
      </c>
      <c r="C16" s="318" t="s">
        <v>14</v>
      </c>
      <c r="D16" s="331" t="s">
        <v>49</v>
      </c>
      <c r="E16" s="329"/>
      <c r="F16" s="332" t="s">
        <v>53</v>
      </c>
      <c r="G16" s="312" t="s">
        <v>18</v>
      </c>
      <c r="H16" s="319" t="s">
        <v>54</v>
      </c>
      <c r="I16" s="294">
        <v>9743087</v>
      </c>
      <c r="J16" s="319" t="s">
        <v>158</v>
      </c>
      <c r="K16" s="321" t="s">
        <v>16</v>
      </c>
      <c r="L16" s="322"/>
      <c r="M16" s="323"/>
      <c r="N16" s="324" t="s">
        <v>31</v>
      </c>
      <c r="O16" s="325"/>
      <c r="P16" s="326"/>
    </row>
    <row r="17" spans="1:16" ht="40.5" customHeight="1" x14ac:dyDescent="0.15">
      <c r="A17" s="201"/>
      <c r="B17" s="319"/>
      <c r="C17" s="318"/>
      <c r="D17" s="331"/>
      <c r="E17" s="329"/>
      <c r="F17" s="332"/>
      <c r="G17" s="312" t="s">
        <v>19</v>
      </c>
      <c r="H17" s="319"/>
      <c r="I17" s="294">
        <v>218680800</v>
      </c>
      <c r="J17" s="319"/>
      <c r="K17" s="321"/>
      <c r="L17" s="322"/>
      <c r="M17" s="323"/>
      <c r="N17" s="324"/>
      <c r="O17" s="325"/>
      <c r="P17" s="326"/>
    </row>
    <row r="18" spans="1:16" ht="40.5" customHeight="1" x14ac:dyDescent="0.15">
      <c r="A18" s="201" t="s">
        <v>23</v>
      </c>
      <c r="B18" s="319" t="s">
        <v>213</v>
      </c>
      <c r="C18" s="318" t="s">
        <v>14</v>
      </c>
      <c r="D18" s="289" t="s">
        <v>164</v>
      </c>
      <c r="E18" s="329"/>
      <c r="F18" s="332" t="s">
        <v>214</v>
      </c>
      <c r="G18" s="312" t="s">
        <v>18</v>
      </c>
      <c r="H18" s="319" t="s">
        <v>215</v>
      </c>
      <c r="I18" s="294">
        <v>720916</v>
      </c>
      <c r="J18" s="319" t="s">
        <v>299</v>
      </c>
      <c r="K18" s="321" t="s">
        <v>16</v>
      </c>
      <c r="L18" s="322"/>
      <c r="M18" s="323"/>
      <c r="N18" s="324" t="s">
        <v>31</v>
      </c>
      <c r="O18" s="325"/>
      <c r="P18" s="326"/>
    </row>
    <row r="19" spans="1:16" ht="40.5" customHeight="1" x14ac:dyDescent="0.15">
      <c r="A19" s="201"/>
      <c r="B19" s="319"/>
      <c r="C19" s="318"/>
      <c r="D19" s="301"/>
      <c r="E19" s="329"/>
      <c r="F19" s="332"/>
      <c r="G19" s="312" t="s">
        <v>19</v>
      </c>
      <c r="H19" s="319"/>
      <c r="I19" s="294">
        <v>8190033</v>
      </c>
      <c r="J19" s="319"/>
      <c r="K19" s="321"/>
      <c r="L19" s="322"/>
      <c r="M19" s="323"/>
      <c r="N19" s="324"/>
      <c r="O19" s="325"/>
      <c r="P19" s="326"/>
    </row>
    <row r="20" spans="1:16" ht="53.25" customHeight="1" x14ac:dyDescent="0.15">
      <c r="A20" s="140" t="s">
        <v>23</v>
      </c>
      <c r="B20" s="311" t="s">
        <v>216</v>
      </c>
      <c r="C20" s="312" t="s">
        <v>14</v>
      </c>
      <c r="D20" s="333" t="s">
        <v>164</v>
      </c>
      <c r="E20" s="314"/>
      <c r="F20" s="315" t="s">
        <v>217</v>
      </c>
      <c r="G20" s="312" t="s">
        <v>19</v>
      </c>
      <c r="H20" s="316" t="s">
        <v>218</v>
      </c>
      <c r="I20" s="294">
        <v>15924610</v>
      </c>
      <c r="J20" s="317" t="s">
        <v>300</v>
      </c>
      <c r="K20" s="318" t="s">
        <v>16</v>
      </c>
      <c r="L20" s="318"/>
      <c r="M20" s="318"/>
      <c r="N20" s="319" t="s">
        <v>31</v>
      </c>
      <c r="O20" s="319"/>
      <c r="P20" s="320"/>
    </row>
    <row r="21" spans="1:16" ht="40.5" customHeight="1" x14ac:dyDescent="0.15">
      <c r="A21" s="201" t="s">
        <v>23</v>
      </c>
      <c r="B21" s="319" t="s">
        <v>160</v>
      </c>
      <c r="C21" s="318" t="s">
        <v>14</v>
      </c>
      <c r="D21" s="331" t="s">
        <v>163</v>
      </c>
      <c r="E21" s="329"/>
      <c r="F21" s="332" t="s">
        <v>159</v>
      </c>
      <c r="G21" s="312" t="s">
        <v>18</v>
      </c>
      <c r="H21" s="319" t="s">
        <v>166</v>
      </c>
      <c r="I21" s="294">
        <v>749126</v>
      </c>
      <c r="J21" s="319" t="s">
        <v>301</v>
      </c>
      <c r="K21" s="321" t="s">
        <v>16</v>
      </c>
      <c r="L21" s="322"/>
      <c r="M21" s="323"/>
      <c r="N21" s="324" t="s">
        <v>31</v>
      </c>
      <c r="O21" s="325"/>
      <c r="P21" s="326"/>
    </row>
    <row r="22" spans="1:16" ht="40.5" customHeight="1" x14ac:dyDescent="0.15">
      <c r="A22" s="201"/>
      <c r="B22" s="319"/>
      <c r="C22" s="318"/>
      <c r="D22" s="331"/>
      <c r="E22" s="329"/>
      <c r="F22" s="332"/>
      <c r="G22" s="312" t="s">
        <v>161</v>
      </c>
      <c r="H22" s="319"/>
      <c r="I22" s="294">
        <v>26459215</v>
      </c>
      <c r="J22" s="319"/>
      <c r="K22" s="321"/>
      <c r="L22" s="322"/>
      <c r="M22" s="323"/>
      <c r="N22" s="324"/>
      <c r="O22" s="325"/>
      <c r="P22" s="326"/>
    </row>
    <row r="23" spans="1:16" ht="40.5" customHeight="1" x14ac:dyDescent="0.15">
      <c r="A23" s="201"/>
      <c r="B23" s="319"/>
      <c r="C23" s="318"/>
      <c r="D23" s="331" t="s">
        <v>164</v>
      </c>
      <c r="E23" s="329"/>
      <c r="F23" s="332"/>
      <c r="G23" s="312" t="s">
        <v>162</v>
      </c>
      <c r="H23" s="319"/>
      <c r="I23" s="294">
        <v>43043246</v>
      </c>
      <c r="J23" s="319"/>
      <c r="K23" s="321"/>
      <c r="L23" s="322"/>
      <c r="M23" s="323"/>
      <c r="N23" s="324"/>
      <c r="O23" s="325"/>
      <c r="P23" s="326"/>
    </row>
    <row r="24" spans="1:16" ht="40.5" customHeight="1" x14ac:dyDescent="0.15">
      <c r="A24" s="201"/>
      <c r="B24" s="319"/>
      <c r="C24" s="318"/>
      <c r="D24" s="331"/>
      <c r="E24" s="329"/>
      <c r="F24" s="332"/>
      <c r="G24" s="312" t="s">
        <v>19</v>
      </c>
      <c r="H24" s="319"/>
      <c r="I24" s="294">
        <v>4903106</v>
      </c>
      <c r="J24" s="319"/>
      <c r="K24" s="321"/>
      <c r="L24" s="322"/>
      <c r="M24" s="323"/>
      <c r="N24" s="324"/>
      <c r="O24" s="325"/>
      <c r="P24" s="326"/>
    </row>
    <row r="25" spans="1:16" ht="40.5" customHeight="1" x14ac:dyDescent="0.15">
      <c r="A25" s="201" t="s">
        <v>32</v>
      </c>
      <c r="B25" s="319" t="s">
        <v>302</v>
      </c>
      <c r="C25" s="318" t="s">
        <v>14</v>
      </c>
      <c r="D25" s="331" t="s">
        <v>304</v>
      </c>
      <c r="E25" s="329" t="s">
        <v>165</v>
      </c>
      <c r="F25" s="332" t="s">
        <v>303</v>
      </c>
      <c r="G25" s="312" t="s">
        <v>18</v>
      </c>
      <c r="H25" s="319" t="s">
        <v>305</v>
      </c>
      <c r="I25" s="294">
        <v>651699898</v>
      </c>
      <c r="J25" s="319" t="s">
        <v>315</v>
      </c>
      <c r="K25" s="321" t="s">
        <v>16</v>
      </c>
      <c r="L25" s="322"/>
      <c r="M25" s="323"/>
      <c r="N25" s="324" t="s">
        <v>31</v>
      </c>
      <c r="O25" s="325"/>
      <c r="P25" s="326"/>
    </row>
    <row r="26" spans="1:16" ht="40.5" customHeight="1" x14ac:dyDescent="0.15">
      <c r="A26" s="201"/>
      <c r="B26" s="319"/>
      <c r="C26" s="318"/>
      <c r="D26" s="331"/>
      <c r="E26" s="329"/>
      <c r="F26" s="332"/>
      <c r="G26" s="312" t="s">
        <v>19</v>
      </c>
      <c r="H26" s="319"/>
      <c r="I26" s="294">
        <v>2553507501</v>
      </c>
      <c r="J26" s="319"/>
      <c r="K26" s="321"/>
      <c r="L26" s="322"/>
      <c r="M26" s="323"/>
      <c r="N26" s="324"/>
      <c r="O26" s="325"/>
      <c r="P26" s="326"/>
    </row>
    <row r="27" spans="1:16" ht="40.5" customHeight="1" x14ac:dyDescent="0.15">
      <c r="A27" s="201" t="s">
        <v>32</v>
      </c>
      <c r="B27" s="319" t="s">
        <v>220</v>
      </c>
      <c r="C27" s="318" t="s">
        <v>14</v>
      </c>
      <c r="D27" s="331" t="s">
        <v>221</v>
      </c>
      <c r="E27" s="329"/>
      <c r="F27" s="332" t="s">
        <v>219</v>
      </c>
      <c r="G27" s="312" t="s">
        <v>18</v>
      </c>
      <c r="H27" s="319" t="s">
        <v>222</v>
      </c>
      <c r="I27" s="294">
        <v>248716563</v>
      </c>
      <c r="J27" s="319" t="s">
        <v>306</v>
      </c>
      <c r="K27" s="321" t="s">
        <v>16</v>
      </c>
      <c r="L27" s="322"/>
      <c r="M27" s="323"/>
      <c r="N27" s="324" t="s">
        <v>31</v>
      </c>
      <c r="O27" s="325"/>
      <c r="P27" s="326"/>
    </row>
    <row r="28" spans="1:16" ht="40.5" customHeight="1" x14ac:dyDescent="0.15">
      <c r="A28" s="201"/>
      <c r="B28" s="319"/>
      <c r="C28" s="318"/>
      <c r="D28" s="331"/>
      <c r="E28" s="329"/>
      <c r="F28" s="332"/>
      <c r="G28" s="312" t="s">
        <v>19</v>
      </c>
      <c r="H28" s="319"/>
      <c r="I28" s="294">
        <v>234728448</v>
      </c>
      <c r="J28" s="319"/>
      <c r="K28" s="321"/>
      <c r="L28" s="322"/>
      <c r="M28" s="323"/>
      <c r="N28" s="324"/>
      <c r="O28" s="325"/>
      <c r="P28" s="326"/>
    </row>
    <row r="29" spans="1:16" ht="39.950000000000003" customHeight="1" x14ac:dyDescent="0.15">
      <c r="A29" s="201" t="s">
        <v>321</v>
      </c>
      <c r="B29" s="319" t="s">
        <v>34</v>
      </c>
      <c r="C29" s="318" t="s">
        <v>37</v>
      </c>
      <c r="D29" s="331" t="s">
        <v>140</v>
      </c>
      <c r="E29" s="334"/>
      <c r="F29" s="335" t="s">
        <v>155</v>
      </c>
      <c r="G29" s="312" t="s">
        <v>15</v>
      </c>
      <c r="H29" s="318" t="s">
        <v>70</v>
      </c>
      <c r="I29" s="336">
        <v>229632000</v>
      </c>
      <c r="J29" s="319" t="s">
        <v>35</v>
      </c>
      <c r="K29" s="321" t="s">
        <v>55</v>
      </c>
      <c r="L29" s="337"/>
      <c r="M29" s="338"/>
      <c r="N29" s="339" t="s">
        <v>39</v>
      </c>
      <c r="O29" s="340"/>
      <c r="P29" s="341"/>
    </row>
    <row r="30" spans="1:16" ht="39.950000000000003" customHeight="1" x14ac:dyDescent="0.15">
      <c r="A30" s="201"/>
      <c r="B30" s="319"/>
      <c r="C30" s="318"/>
      <c r="D30" s="331"/>
      <c r="E30" s="334"/>
      <c r="F30" s="342"/>
      <c r="G30" s="312" t="s">
        <v>18</v>
      </c>
      <c r="H30" s="343"/>
      <c r="I30" s="336">
        <v>982916746</v>
      </c>
      <c r="J30" s="319"/>
      <c r="K30" s="344" t="s">
        <v>38</v>
      </c>
      <c r="L30" s="345"/>
      <c r="M30" s="346"/>
      <c r="N30" s="339"/>
      <c r="O30" s="340"/>
      <c r="P30" s="341"/>
    </row>
    <row r="31" spans="1:16" ht="39.950000000000003" customHeight="1" x14ac:dyDescent="0.15">
      <c r="A31" s="201"/>
      <c r="B31" s="319"/>
      <c r="C31" s="318"/>
      <c r="D31" s="331"/>
      <c r="E31" s="334"/>
      <c r="F31" s="342"/>
      <c r="G31" s="312" t="s">
        <v>19</v>
      </c>
      <c r="H31" s="343"/>
      <c r="I31" s="336">
        <v>8</v>
      </c>
      <c r="J31" s="319"/>
      <c r="K31" s="347"/>
      <c r="L31" s="337"/>
      <c r="M31" s="338"/>
      <c r="N31" s="339"/>
      <c r="O31" s="340"/>
      <c r="P31" s="341"/>
    </row>
    <row r="32" spans="1:16" ht="39.950000000000003" customHeight="1" x14ac:dyDescent="0.15">
      <c r="A32" s="201" t="s">
        <v>321</v>
      </c>
      <c r="B32" s="319" t="s">
        <v>34</v>
      </c>
      <c r="C32" s="318" t="s">
        <v>37</v>
      </c>
      <c r="D32" s="331" t="s">
        <v>140</v>
      </c>
      <c r="E32" s="329"/>
      <c r="F32" s="348" t="s">
        <v>316</v>
      </c>
      <c r="G32" s="312" t="s">
        <v>15</v>
      </c>
      <c r="H32" s="318" t="s">
        <v>70</v>
      </c>
      <c r="I32" s="336">
        <v>22602261083</v>
      </c>
      <c r="J32" s="319" t="s">
        <v>56</v>
      </c>
      <c r="K32" s="318" t="s">
        <v>17</v>
      </c>
      <c r="L32" s="318"/>
      <c r="M32" s="318"/>
      <c r="N32" s="324" t="s">
        <v>31</v>
      </c>
      <c r="O32" s="325"/>
      <c r="P32" s="326"/>
    </row>
    <row r="33" spans="1:16" ht="39.950000000000003" customHeight="1" x14ac:dyDescent="0.15">
      <c r="A33" s="201"/>
      <c r="B33" s="319"/>
      <c r="C33" s="318"/>
      <c r="D33" s="331"/>
      <c r="E33" s="329"/>
      <c r="F33" s="349"/>
      <c r="G33" s="312" t="s">
        <v>18</v>
      </c>
      <c r="H33" s="343"/>
      <c r="I33" s="336">
        <v>20496188299</v>
      </c>
      <c r="J33" s="319"/>
      <c r="K33" s="344" t="s">
        <v>38</v>
      </c>
      <c r="L33" s="345"/>
      <c r="M33" s="346"/>
      <c r="N33" s="324"/>
      <c r="O33" s="325"/>
      <c r="P33" s="326"/>
    </row>
    <row r="34" spans="1:16" ht="39.950000000000003" customHeight="1" x14ac:dyDescent="0.15">
      <c r="A34" s="201"/>
      <c r="B34" s="319"/>
      <c r="C34" s="318"/>
      <c r="D34" s="331"/>
      <c r="E34" s="329"/>
      <c r="F34" s="349"/>
      <c r="G34" s="312" t="s">
        <v>19</v>
      </c>
      <c r="H34" s="343"/>
      <c r="I34" s="336">
        <v>125526257</v>
      </c>
      <c r="J34" s="319"/>
      <c r="K34" s="347"/>
      <c r="L34" s="337"/>
      <c r="M34" s="338"/>
      <c r="N34" s="324"/>
      <c r="O34" s="325"/>
      <c r="P34" s="326"/>
    </row>
    <row r="35" spans="1:16" ht="39.950000000000003" customHeight="1" x14ac:dyDescent="0.15">
      <c r="A35" s="201" t="s">
        <v>321</v>
      </c>
      <c r="B35" s="319" t="s">
        <v>34</v>
      </c>
      <c r="C35" s="318" t="s">
        <v>40</v>
      </c>
      <c r="D35" s="331" t="s">
        <v>140</v>
      </c>
      <c r="E35" s="329"/>
      <c r="F35" s="348" t="s">
        <v>317</v>
      </c>
      <c r="G35" s="312" t="s">
        <v>15</v>
      </c>
      <c r="H35" s="318" t="s">
        <v>70</v>
      </c>
      <c r="I35" s="336">
        <v>6466898550</v>
      </c>
      <c r="J35" s="319" t="s">
        <v>57</v>
      </c>
      <c r="K35" s="318" t="s">
        <v>16</v>
      </c>
      <c r="L35" s="318"/>
      <c r="M35" s="318"/>
      <c r="N35" s="324" t="s">
        <v>58</v>
      </c>
      <c r="O35" s="325"/>
      <c r="P35" s="326"/>
    </row>
    <row r="36" spans="1:16" ht="45" customHeight="1" x14ac:dyDescent="0.15">
      <c r="A36" s="201"/>
      <c r="B36" s="319"/>
      <c r="C36" s="318"/>
      <c r="D36" s="331"/>
      <c r="E36" s="329"/>
      <c r="F36" s="349"/>
      <c r="G36" s="312" t="s">
        <v>18</v>
      </c>
      <c r="H36" s="343"/>
      <c r="I36" s="336">
        <v>49563117515</v>
      </c>
      <c r="J36" s="319"/>
      <c r="K36" s="344" t="s">
        <v>38</v>
      </c>
      <c r="L36" s="345"/>
      <c r="M36" s="346"/>
      <c r="N36" s="324"/>
      <c r="O36" s="325"/>
      <c r="P36" s="326"/>
    </row>
    <row r="37" spans="1:16" ht="45" customHeight="1" x14ac:dyDescent="0.15">
      <c r="A37" s="201"/>
      <c r="B37" s="319"/>
      <c r="C37" s="318"/>
      <c r="D37" s="331"/>
      <c r="E37" s="329"/>
      <c r="F37" s="349"/>
      <c r="G37" s="312" t="s">
        <v>19</v>
      </c>
      <c r="H37" s="343"/>
      <c r="I37" s="336">
        <v>2602239386</v>
      </c>
      <c r="J37" s="319"/>
      <c r="K37" s="347"/>
      <c r="L37" s="337"/>
      <c r="M37" s="338"/>
      <c r="N37" s="324"/>
      <c r="O37" s="325"/>
      <c r="P37" s="326"/>
    </row>
    <row r="38" spans="1:16" ht="39.950000000000003" customHeight="1" x14ac:dyDescent="0.15">
      <c r="A38" s="201" t="s">
        <v>321</v>
      </c>
      <c r="B38" s="319" t="s">
        <v>34</v>
      </c>
      <c r="C38" s="318" t="s">
        <v>40</v>
      </c>
      <c r="D38" s="331" t="s">
        <v>140</v>
      </c>
      <c r="E38" s="329"/>
      <c r="F38" s="348" t="s">
        <v>251</v>
      </c>
      <c r="G38" s="312" t="s">
        <v>15</v>
      </c>
      <c r="H38" s="318" t="s">
        <v>70</v>
      </c>
      <c r="I38" s="336">
        <v>598288991</v>
      </c>
      <c r="J38" s="319" t="s">
        <v>36</v>
      </c>
      <c r="K38" s="318" t="s">
        <v>16</v>
      </c>
      <c r="L38" s="318"/>
      <c r="M38" s="318"/>
      <c r="N38" s="324" t="s">
        <v>41</v>
      </c>
      <c r="O38" s="325"/>
      <c r="P38" s="326"/>
    </row>
    <row r="39" spans="1:16" ht="45" customHeight="1" x14ac:dyDescent="0.15">
      <c r="A39" s="201"/>
      <c r="B39" s="319"/>
      <c r="C39" s="318"/>
      <c r="D39" s="331"/>
      <c r="E39" s="329"/>
      <c r="F39" s="349"/>
      <c r="G39" s="312" t="s">
        <v>18</v>
      </c>
      <c r="H39" s="343"/>
      <c r="I39" s="336">
        <v>2864422690</v>
      </c>
      <c r="J39" s="319"/>
      <c r="K39" s="344" t="s">
        <v>38</v>
      </c>
      <c r="L39" s="345"/>
      <c r="M39" s="346"/>
      <c r="N39" s="324"/>
      <c r="O39" s="325"/>
      <c r="P39" s="326"/>
    </row>
    <row r="40" spans="1:16" ht="45" customHeight="1" x14ac:dyDescent="0.15">
      <c r="A40" s="201"/>
      <c r="B40" s="319"/>
      <c r="C40" s="318"/>
      <c r="D40" s="331"/>
      <c r="E40" s="329"/>
      <c r="F40" s="349"/>
      <c r="G40" s="312" t="s">
        <v>19</v>
      </c>
      <c r="H40" s="343"/>
      <c r="I40" s="336">
        <v>159720390</v>
      </c>
      <c r="J40" s="319"/>
      <c r="K40" s="347"/>
      <c r="L40" s="337"/>
      <c r="M40" s="338"/>
      <c r="N40" s="324"/>
      <c r="O40" s="325"/>
      <c r="P40" s="326"/>
    </row>
    <row r="41" spans="1:16" ht="39.950000000000003" customHeight="1" x14ac:dyDescent="0.15">
      <c r="A41" s="201" t="s">
        <v>320</v>
      </c>
      <c r="B41" s="319" t="s">
        <v>34</v>
      </c>
      <c r="C41" s="318" t="s">
        <v>37</v>
      </c>
      <c r="D41" s="331" t="s">
        <v>140</v>
      </c>
      <c r="E41" s="329" t="s">
        <v>113</v>
      </c>
      <c r="F41" s="348" t="s">
        <v>319</v>
      </c>
      <c r="G41" s="312" t="s">
        <v>15</v>
      </c>
      <c r="H41" s="318" t="s">
        <v>16</v>
      </c>
      <c r="I41" s="336">
        <v>1282739800</v>
      </c>
      <c r="J41" s="319" t="s">
        <v>318</v>
      </c>
      <c r="K41" s="318" t="s">
        <v>16</v>
      </c>
      <c r="L41" s="318"/>
      <c r="M41" s="318"/>
      <c r="N41" s="324" t="s">
        <v>31</v>
      </c>
      <c r="O41" s="325"/>
      <c r="P41" s="326"/>
    </row>
    <row r="42" spans="1:16" ht="39.950000000000003" customHeight="1" x14ac:dyDescent="0.15">
      <c r="A42" s="201"/>
      <c r="B42" s="319"/>
      <c r="C42" s="318"/>
      <c r="D42" s="331"/>
      <c r="E42" s="329"/>
      <c r="F42" s="349"/>
      <c r="G42" s="312" t="s">
        <v>18</v>
      </c>
      <c r="H42" s="343"/>
      <c r="I42" s="336">
        <v>40922229</v>
      </c>
      <c r="J42" s="319"/>
      <c r="K42" s="344" t="s">
        <v>38</v>
      </c>
      <c r="L42" s="345"/>
      <c r="M42" s="346"/>
      <c r="N42" s="324"/>
      <c r="O42" s="325"/>
      <c r="P42" s="326"/>
    </row>
    <row r="43" spans="1:16" ht="39.950000000000003" customHeight="1" x14ac:dyDescent="0.15">
      <c r="A43" s="201"/>
      <c r="B43" s="319"/>
      <c r="C43" s="318"/>
      <c r="D43" s="331"/>
      <c r="E43" s="329"/>
      <c r="F43" s="349"/>
      <c r="G43" s="312" t="s">
        <v>19</v>
      </c>
      <c r="H43" s="343"/>
      <c r="I43" s="336">
        <v>7</v>
      </c>
      <c r="J43" s="319"/>
      <c r="K43" s="347"/>
      <c r="L43" s="337"/>
      <c r="M43" s="338"/>
      <c r="N43" s="324"/>
      <c r="O43" s="325"/>
      <c r="P43" s="326"/>
    </row>
    <row r="44" spans="1:16" ht="53.25" customHeight="1" x14ac:dyDescent="0.15">
      <c r="A44" s="142" t="s">
        <v>117</v>
      </c>
      <c r="B44" s="350" t="s">
        <v>224</v>
      </c>
      <c r="C44" s="351" t="s">
        <v>14</v>
      </c>
      <c r="D44" s="352" t="s">
        <v>307</v>
      </c>
      <c r="E44" s="353" t="s">
        <v>113</v>
      </c>
      <c r="F44" s="354" t="s">
        <v>308</v>
      </c>
      <c r="G44" s="312" t="s">
        <v>18</v>
      </c>
      <c r="H44" s="350" t="s">
        <v>310</v>
      </c>
      <c r="I44" s="294">
        <v>241511511</v>
      </c>
      <c r="J44" s="352" t="s">
        <v>309</v>
      </c>
      <c r="K44" s="295" t="s">
        <v>16</v>
      </c>
      <c r="L44" s="296"/>
      <c r="M44" s="297"/>
      <c r="N44" s="298" t="s">
        <v>31</v>
      </c>
      <c r="O44" s="299"/>
      <c r="P44" s="300"/>
    </row>
    <row r="45" spans="1:16" ht="53.25" customHeight="1" x14ac:dyDescent="0.15">
      <c r="A45" s="140" t="s">
        <v>117</v>
      </c>
      <c r="B45" s="311" t="s">
        <v>224</v>
      </c>
      <c r="C45" s="312" t="s">
        <v>14</v>
      </c>
      <c r="D45" s="333" t="s">
        <v>223</v>
      </c>
      <c r="E45" s="314"/>
      <c r="F45" s="315" t="s">
        <v>225</v>
      </c>
      <c r="G45" s="312" t="s">
        <v>18</v>
      </c>
      <c r="H45" s="316" t="s">
        <v>226</v>
      </c>
      <c r="I45" s="294">
        <v>2742812919</v>
      </c>
      <c r="J45" s="317" t="s">
        <v>300</v>
      </c>
      <c r="K45" s="318" t="s">
        <v>16</v>
      </c>
      <c r="L45" s="318"/>
      <c r="M45" s="318"/>
      <c r="N45" s="319" t="s">
        <v>31</v>
      </c>
      <c r="O45" s="319"/>
      <c r="P45" s="320"/>
    </row>
    <row r="46" spans="1:16" ht="40.5" customHeight="1" x14ac:dyDescent="0.15">
      <c r="A46" s="201" t="s">
        <v>117</v>
      </c>
      <c r="B46" s="319" t="s">
        <v>228</v>
      </c>
      <c r="C46" s="318" t="s">
        <v>14</v>
      </c>
      <c r="D46" s="289" t="s">
        <v>229</v>
      </c>
      <c r="E46" s="355"/>
      <c r="F46" s="332" t="s">
        <v>231</v>
      </c>
      <c r="G46" s="312" t="s">
        <v>18</v>
      </c>
      <c r="H46" s="319" t="s">
        <v>232</v>
      </c>
      <c r="I46" s="356">
        <v>555529913</v>
      </c>
      <c r="J46" s="319" t="s">
        <v>311</v>
      </c>
      <c r="K46" s="321" t="s">
        <v>16</v>
      </c>
      <c r="L46" s="322"/>
      <c r="M46" s="323"/>
      <c r="N46" s="324" t="s">
        <v>31</v>
      </c>
      <c r="O46" s="325"/>
      <c r="P46" s="326"/>
    </row>
    <row r="47" spans="1:16" ht="40.5" customHeight="1" x14ac:dyDescent="0.15">
      <c r="A47" s="201"/>
      <c r="B47" s="319"/>
      <c r="C47" s="318"/>
      <c r="D47" s="301"/>
      <c r="E47" s="357"/>
      <c r="F47" s="332"/>
      <c r="G47" s="312" t="s">
        <v>19</v>
      </c>
      <c r="H47" s="319"/>
      <c r="I47" s="356">
        <v>297448</v>
      </c>
      <c r="J47" s="319"/>
      <c r="K47" s="321"/>
      <c r="L47" s="322"/>
      <c r="M47" s="323"/>
      <c r="N47" s="324"/>
      <c r="O47" s="325"/>
      <c r="P47" s="326"/>
    </row>
    <row r="48" spans="1:16" ht="40.5" customHeight="1" x14ac:dyDescent="0.15">
      <c r="A48" s="201"/>
      <c r="B48" s="319"/>
      <c r="C48" s="318"/>
      <c r="D48" s="290" t="s">
        <v>230</v>
      </c>
      <c r="E48" s="358"/>
      <c r="F48" s="332"/>
      <c r="G48" s="312" t="s">
        <v>19</v>
      </c>
      <c r="H48" s="319"/>
      <c r="I48" s="356">
        <v>41247602</v>
      </c>
      <c r="J48" s="319"/>
      <c r="K48" s="321"/>
      <c r="L48" s="322"/>
      <c r="M48" s="323"/>
      <c r="N48" s="324"/>
      <c r="O48" s="325"/>
      <c r="P48" s="326"/>
    </row>
    <row r="49" spans="1:16" ht="32.25" customHeight="1" x14ac:dyDescent="0.15">
      <c r="A49" s="201" t="s">
        <v>117</v>
      </c>
      <c r="B49" s="201" t="s">
        <v>167</v>
      </c>
      <c r="C49" s="217" t="s">
        <v>118</v>
      </c>
      <c r="D49" s="201" t="s">
        <v>119</v>
      </c>
      <c r="E49" s="213"/>
      <c r="F49" s="215" t="s">
        <v>167</v>
      </c>
      <c r="G49" s="141" t="s">
        <v>15</v>
      </c>
      <c r="H49" s="212" t="s">
        <v>168</v>
      </c>
      <c r="I49" s="14">
        <v>335711258</v>
      </c>
      <c r="J49" s="238" t="s">
        <v>312</v>
      </c>
      <c r="K49" s="245" t="s">
        <v>16</v>
      </c>
      <c r="L49" s="246"/>
      <c r="M49" s="247"/>
      <c r="N49" s="242" t="s">
        <v>31</v>
      </c>
      <c r="O49" s="243"/>
      <c r="P49" s="244"/>
    </row>
    <row r="50" spans="1:16" ht="32.25" customHeight="1" x14ac:dyDescent="0.15">
      <c r="A50" s="201"/>
      <c r="B50" s="201"/>
      <c r="C50" s="217"/>
      <c r="D50" s="201"/>
      <c r="E50" s="213"/>
      <c r="F50" s="215"/>
      <c r="G50" s="141" t="s">
        <v>18</v>
      </c>
      <c r="H50" s="212"/>
      <c r="I50" s="14">
        <v>403933602</v>
      </c>
      <c r="J50" s="238"/>
      <c r="K50" s="248" t="s">
        <v>42</v>
      </c>
      <c r="L50" s="223"/>
      <c r="M50" s="224"/>
      <c r="N50" s="242"/>
      <c r="O50" s="243"/>
      <c r="P50" s="244"/>
    </row>
    <row r="51" spans="1:16" ht="32.25" customHeight="1" x14ac:dyDescent="0.15">
      <c r="A51" s="201"/>
      <c r="B51" s="201"/>
      <c r="C51" s="217"/>
      <c r="D51" s="201"/>
      <c r="E51" s="213"/>
      <c r="F51" s="215"/>
      <c r="G51" s="141" t="s">
        <v>19</v>
      </c>
      <c r="H51" s="212"/>
      <c r="I51" s="14">
        <v>15933162</v>
      </c>
      <c r="J51" s="238"/>
      <c r="K51" s="222"/>
      <c r="L51" s="223"/>
      <c r="M51" s="224"/>
      <c r="N51" s="242"/>
      <c r="O51" s="243"/>
      <c r="P51" s="244"/>
    </row>
    <row r="52" spans="1:16" ht="32.25" customHeight="1" x14ac:dyDescent="0.15">
      <c r="A52" s="201" t="s">
        <v>117</v>
      </c>
      <c r="B52" s="201" t="s">
        <v>171</v>
      </c>
      <c r="C52" s="217" t="s">
        <v>118</v>
      </c>
      <c r="D52" s="201" t="s">
        <v>119</v>
      </c>
      <c r="E52" s="213"/>
      <c r="F52" s="215" t="s">
        <v>170</v>
      </c>
      <c r="G52" s="141" t="s">
        <v>15</v>
      </c>
      <c r="H52" s="331" t="s">
        <v>169</v>
      </c>
      <c r="I52" s="336">
        <v>23643890</v>
      </c>
      <c r="J52" s="359" t="s">
        <v>313</v>
      </c>
      <c r="K52" s="245" t="s">
        <v>16</v>
      </c>
      <c r="L52" s="246"/>
      <c r="M52" s="247"/>
      <c r="N52" s="242" t="s">
        <v>31</v>
      </c>
      <c r="O52" s="243"/>
      <c r="P52" s="244"/>
    </row>
    <row r="53" spans="1:16" ht="32.25" customHeight="1" x14ac:dyDescent="0.15">
      <c r="A53" s="201"/>
      <c r="B53" s="201"/>
      <c r="C53" s="217"/>
      <c r="D53" s="201"/>
      <c r="E53" s="213"/>
      <c r="F53" s="215"/>
      <c r="G53" s="141" t="s">
        <v>18</v>
      </c>
      <c r="H53" s="331"/>
      <c r="I53" s="336">
        <v>262433411</v>
      </c>
      <c r="J53" s="359"/>
      <c r="K53" s="248" t="s">
        <v>42</v>
      </c>
      <c r="L53" s="223"/>
      <c r="M53" s="224"/>
      <c r="N53" s="242"/>
      <c r="O53" s="243"/>
      <c r="P53" s="244"/>
    </row>
    <row r="54" spans="1:16" ht="32.25" customHeight="1" x14ac:dyDescent="0.15">
      <c r="A54" s="201"/>
      <c r="B54" s="201"/>
      <c r="C54" s="217"/>
      <c r="D54" s="201"/>
      <c r="E54" s="213"/>
      <c r="F54" s="215"/>
      <c r="G54" s="141" t="s">
        <v>19</v>
      </c>
      <c r="H54" s="331"/>
      <c r="I54" s="336">
        <v>5161117</v>
      </c>
      <c r="J54" s="359"/>
      <c r="K54" s="222"/>
      <c r="L54" s="223"/>
      <c r="M54" s="224"/>
      <c r="N54" s="242"/>
      <c r="O54" s="243"/>
      <c r="P54" s="244"/>
    </row>
    <row r="55" spans="1:16" ht="40.5" customHeight="1" x14ac:dyDescent="0.15">
      <c r="A55" s="201" t="s">
        <v>117</v>
      </c>
      <c r="B55" s="201" t="s">
        <v>233</v>
      </c>
      <c r="C55" s="217" t="s">
        <v>14</v>
      </c>
      <c r="D55" s="266" t="s">
        <v>234</v>
      </c>
      <c r="E55" s="225"/>
      <c r="F55" s="214" t="s">
        <v>236</v>
      </c>
      <c r="G55" s="141" t="s">
        <v>18</v>
      </c>
      <c r="H55" s="319" t="s">
        <v>237</v>
      </c>
      <c r="I55" s="356">
        <v>597210788</v>
      </c>
      <c r="J55" s="319" t="s">
        <v>314</v>
      </c>
      <c r="K55" s="227" t="s">
        <v>16</v>
      </c>
      <c r="L55" s="228"/>
      <c r="M55" s="229"/>
      <c r="N55" s="232" t="s">
        <v>31</v>
      </c>
      <c r="O55" s="233"/>
      <c r="P55" s="234"/>
    </row>
    <row r="56" spans="1:16" ht="40.5" customHeight="1" x14ac:dyDescent="0.15">
      <c r="A56" s="201"/>
      <c r="B56" s="201"/>
      <c r="C56" s="217"/>
      <c r="D56" s="203"/>
      <c r="E56" s="226"/>
      <c r="F56" s="214"/>
      <c r="G56" s="141" t="s">
        <v>19</v>
      </c>
      <c r="H56" s="319"/>
      <c r="I56" s="356">
        <v>3866900</v>
      </c>
      <c r="J56" s="319"/>
      <c r="K56" s="227"/>
      <c r="L56" s="228"/>
      <c r="M56" s="229"/>
      <c r="N56" s="232"/>
      <c r="O56" s="233"/>
      <c r="P56" s="234"/>
    </row>
    <row r="57" spans="1:16" ht="40.5" customHeight="1" x14ac:dyDescent="0.15">
      <c r="A57" s="201"/>
      <c r="B57" s="201"/>
      <c r="C57" s="217"/>
      <c r="D57" s="143" t="s">
        <v>235</v>
      </c>
      <c r="E57" s="211"/>
      <c r="F57" s="214"/>
      <c r="G57" s="141" t="s">
        <v>19</v>
      </c>
      <c r="H57" s="319"/>
      <c r="I57" s="356">
        <v>15894226</v>
      </c>
      <c r="J57" s="319"/>
      <c r="K57" s="227"/>
      <c r="L57" s="228"/>
      <c r="M57" s="229"/>
      <c r="N57" s="232"/>
      <c r="O57" s="233"/>
      <c r="P57" s="234"/>
    </row>
    <row r="58" spans="1:16" ht="40.5" customHeight="1" x14ac:dyDescent="0.15">
      <c r="A58" s="201" t="s">
        <v>238</v>
      </c>
      <c r="B58" s="201" t="s">
        <v>239</v>
      </c>
      <c r="C58" s="217" t="s">
        <v>14</v>
      </c>
      <c r="D58" s="212" t="s">
        <v>240</v>
      </c>
      <c r="E58" s="213"/>
      <c r="F58" s="214" t="s">
        <v>241</v>
      </c>
      <c r="G58" s="144" t="s">
        <v>18</v>
      </c>
      <c r="H58" s="201" t="s">
        <v>242</v>
      </c>
      <c r="I58" s="119">
        <v>1289132407</v>
      </c>
      <c r="J58" s="201" t="s">
        <v>315</v>
      </c>
      <c r="K58" s="227" t="s">
        <v>16</v>
      </c>
      <c r="L58" s="228"/>
      <c r="M58" s="229"/>
      <c r="N58" s="232" t="s">
        <v>31</v>
      </c>
      <c r="O58" s="233"/>
      <c r="P58" s="234"/>
    </row>
    <row r="59" spans="1:16" ht="40.5" customHeight="1" x14ac:dyDescent="0.15">
      <c r="A59" s="201"/>
      <c r="B59" s="201"/>
      <c r="C59" s="217"/>
      <c r="D59" s="212"/>
      <c r="E59" s="213"/>
      <c r="F59" s="214"/>
      <c r="G59" s="144" t="s">
        <v>19</v>
      </c>
      <c r="H59" s="201"/>
      <c r="I59" s="119">
        <v>212397908</v>
      </c>
      <c r="J59" s="201"/>
      <c r="K59" s="227"/>
      <c r="L59" s="228"/>
      <c r="M59" s="229"/>
      <c r="N59" s="232"/>
      <c r="O59" s="233"/>
      <c r="P59" s="234"/>
    </row>
    <row r="60" spans="1:16" ht="40.5" customHeight="1" x14ac:dyDescent="0.15">
      <c r="A60" s="201" t="s">
        <v>43</v>
      </c>
      <c r="B60" s="201" t="s">
        <v>243</v>
      </c>
      <c r="C60" s="217" t="s">
        <v>14</v>
      </c>
      <c r="D60" s="145" t="s">
        <v>139</v>
      </c>
      <c r="E60" s="225"/>
      <c r="F60" s="214" t="s">
        <v>245</v>
      </c>
      <c r="G60" s="217" t="s">
        <v>18</v>
      </c>
      <c r="H60" s="201" t="s">
        <v>247</v>
      </c>
      <c r="I60" s="98">
        <v>272929614</v>
      </c>
      <c r="J60" s="201" t="s">
        <v>249</v>
      </c>
      <c r="K60" s="227" t="s">
        <v>16</v>
      </c>
      <c r="L60" s="228"/>
      <c r="M60" s="229"/>
      <c r="N60" s="232" t="s">
        <v>44</v>
      </c>
      <c r="O60" s="233"/>
      <c r="P60" s="234"/>
    </row>
    <row r="61" spans="1:16" ht="40.5" customHeight="1" x14ac:dyDescent="0.15">
      <c r="A61" s="201"/>
      <c r="B61" s="201"/>
      <c r="C61" s="217"/>
      <c r="D61" s="145" t="s">
        <v>59</v>
      </c>
      <c r="E61" s="226"/>
      <c r="F61" s="214"/>
      <c r="G61" s="217"/>
      <c r="H61" s="201"/>
      <c r="I61" s="98">
        <v>9452</v>
      </c>
      <c r="J61" s="201"/>
      <c r="K61" s="227"/>
      <c r="L61" s="228"/>
      <c r="M61" s="229"/>
      <c r="N61" s="232"/>
      <c r="O61" s="233"/>
      <c r="P61" s="234"/>
    </row>
    <row r="62" spans="1:16" ht="40.5" customHeight="1" x14ac:dyDescent="0.15">
      <c r="A62" s="201"/>
      <c r="B62" s="201"/>
      <c r="C62" s="217"/>
      <c r="D62" s="145" t="s">
        <v>68</v>
      </c>
      <c r="E62" s="226"/>
      <c r="F62" s="214"/>
      <c r="G62" s="217"/>
      <c r="H62" s="201"/>
      <c r="I62" s="98">
        <v>139497</v>
      </c>
      <c r="J62" s="201"/>
      <c r="K62" s="227"/>
      <c r="L62" s="228"/>
      <c r="M62" s="229"/>
      <c r="N62" s="232"/>
      <c r="O62" s="233"/>
      <c r="P62" s="234"/>
    </row>
    <row r="63" spans="1:16" ht="40.5" customHeight="1" x14ac:dyDescent="0.15">
      <c r="A63" s="201"/>
      <c r="B63" s="201"/>
      <c r="C63" s="217"/>
      <c r="D63" s="145" t="s">
        <v>248</v>
      </c>
      <c r="E63" s="211"/>
      <c r="F63" s="214"/>
      <c r="G63" s="217"/>
      <c r="H63" s="201"/>
      <c r="I63" s="98">
        <v>78379</v>
      </c>
      <c r="J63" s="201"/>
      <c r="K63" s="227"/>
      <c r="L63" s="228"/>
      <c r="M63" s="229"/>
      <c r="N63" s="232"/>
      <c r="O63" s="233"/>
      <c r="P63" s="234"/>
    </row>
    <row r="64" spans="1:16" ht="40.5" customHeight="1" x14ac:dyDescent="0.15">
      <c r="A64" s="201" t="s">
        <v>43</v>
      </c>
      <c r="B64" s="201" t="s">
        <v>244</v>
      </c>
      <c r="C64" s="217" t="s">
        <v>14</v>
      </c>
      <c r="D64" s="145" t="s">
        <v>139</v>
      </c>
      <c r="E64" s="225"/>
      <c r="F64" s="214" t="s">
        <v>246</v>
      </c>
      <c r="G64" s="217" t="s">
        <v>18</v>
      </c>
      <c r="H64" s="201" t="s">
        <v>250</v>
      </c>
      <c r="I64" s="98">
        <v>104853278</v>
      </c>
      <c r="J64" s="201" t="s">
        <v>177</v>
      </c>
      <c r="K64" s="227" t="s">
        <v>16</v>
      </c>
      <c r="L64" s="228"/>
      <c r="M64" s="229"/>
      <c r="N64" s="232" t="s">
        <v>44</v>
      </c>
      <c r="O64" s="233"/>
      <c r="P64" s="234"/>
    </row>
    <row r="65" spans="1:16" ht="40.5" customHeight="1" x14ac:dyDescent="0.15">
      <c r="A65" s="201"/>
      <c r="B65" s="201"/>
      <c r="C65" s="217"/>
      <c r="D65" s="145" t="s">
        <v>59</v>
      </c>
      <c r="E65" s="226"/>
      <c r="F65" s="214"/>
      <c r="G65" s="217"/>
      <c r="H65" s="201"/>
      <c r="I65" s="98">
        <v>15857</v>
      </c>
      <c r="J65" s="201"/>
      <c r="K65" s="227"/>
      <c r="L65" s="228"/>
      <c r="M65" s="229"/>
      <c r="N65" s="232"/>
      <c r="O65" s="233"/>
      <c r="P65" s="234"/>
    </row>
    <row r="66" spans="1:16" ht="40.5" customHeight="1" x14ac:dyDescent="0.15">
      <c r="A66" s="201"/>
      <c r="B66" s="201"/>
      <c r="C66" s="217"/>
      <c r="D66" s="145" t="s">
        <v>68</v>
      </c>
      <c r="E66" s="211"/>
      <c r="F66" s="214"/>
      <c r="G66" s="217"/>
      <c r="H66" s="201"/>
      <c r="I66" s="98">
        <v>109931</v>
      </c>
      <c r="J66" s="201"/>
      <c r="K66" s="227"/>
      <c r="L66" s="228"/>
      <c r="M66" s="229"/>
      <c r="N66" s="232"/>
      <c r="O66" s="233"/>
      <c r="P66" s="234"/>
    </row>
    <row r="67" spans="1:16" ht="40.5" customHeight="1" x14ac:dyDescent="0.15">
      <c r="A67" s="201" t="s">
        <v>43</v>
      </c>
      <c r="B67" s="201" t="s">
        <v>175</v>
      </c>
      <c r="C67" s="217" t="s">
        <v>14</v>
      </c>
      <c r="D67" s="145" t="s">
        <v>139</v>
      </c>
      <c r="E67" s="225"/>
      <c r="F67" s="214" t="s">
        <v>176</v>
      </c>
      <c r="G67" s="217" t="s">
        <v>18</v>
      </c>
      <c r="H67" s="201" t="s">
        <v>174</v>
      </c>
      <c r="I67" s="98">
        <v>74378161</v>
      </c>
      <c r="J67" s="201" t="s">
        <v>177</v>
      </c>
      <c r="K67" s="227" t="s">
        <v>16</v>
      </c>
      <c r="L67" s="228"/>
      <c r="M67" s="229"/>
      <c r="N67" s="232" t="s">
        <v>44</v>
      </c>
      <c r="O67" s="233"/>
      <c r="P67" s="234"/>
    </row>
    <row r="68" spans="1:16" ht="40.5" customHeight="1" x14ac:dyDescent="0.15">
      <c r="A68" s="201"/>
      <c r="B68" s="201"/>
      <c r="C68" s="217"/>
      <c r="D68" s="145" t="s">
        <v>59</v>
      </c>
      <c r="E68" s="226"/>
      <c r="F68" s="214"/>
      <c r="G68" s="217"/>
      <c r="H68" s="201"/>
      <c r="I68" s="98">
        <v>6797</v>
      </c>
      <c r="J68" s="201"/>
      <c r="K68" s="227"/>
      <c r="L68" s="228"/>
      <c r="M68" s="229"/>
      <c r="N68" s="232"/>
      <c r="O68" s="233"/>
      <c r="P68" s="234"/>
    </row>
    <row r="69" spans="1:16" ht="40.5" customHeight="1" x14ac:dyDescent="0.15">
      <c r="A69" s="201"/>
      <c r="B69" s="201"/>
      <c r="C69" s="217"/>
      <c r="D69" s="145" t="s">
        <v>68</v>
      </c>
      <c r="E69" s="211"/>
      <c r="F69" s="214"/>
      <c r="G69" s="217"/>
      <c r="H69" s="201"/>
      <c r="I69" s="98">
        <v>149562</v>
      </c>
      <c r="J69" s="201"/>
      <c r="K69" s="227"/>
      <c r="L69" s="228"/>
      <c r="M69" s="229"/>
      <c r="N69" s="232"/>
      <c r="O69" s="233"/>
      <c r="P69" s="234"/>
    </row>
    <row r="70" spans="1:16" ht="40.5" customHeight="1" x14ac:dyDescent="0.15">
      <c r="A70" s="201" t="s">
        <v>43</v>
      </c>
      <c r="B70" s="201" t="s">
        <v>179</v>
      </c>
      <c r="C70" s="217" t="s">
        <v>14</v>
      </c>
      <c r="D70" s="145" t="s">
        <v>139</v>
      </c>
      <c r="E70" s="225"/>
      <c r="F70" s="214" t="s">
        <v>180</v>
      </c>
      <c r="G70" s="217" t="s">
        <v>18</v>
      </c>
      <c r="H70" s="201" t="s">
        <v>178</v>
      </c>
      <c r="I70" s="98">
        <v>100251958</v>
      </c>
      <c r="J70" s="201" t="s">
        <v>177</v>
      </c>
      <c r="K70" s="227" t="s">
        <v>16</v>
      </c>
      <c r="L70" s="228"/>
      <c r="M70" s="229"/>
      <c r="N70" s="232" t="s">
        <v>44</v>
      </c>
      <c r="O70" s="233"/>
      <c r="P70" s="234"/>
    </row>
    <row r="71" spans="1:16" ht="40.5" customHeight="1" x14ac:dyDescent="0.15">
      <c r="A71" s="201"/>
      <c r="B71" s="201"/>
      <c r="C71" s="217"/>
      <c r="D71" s="145" t="s">
        <v>59</v>
      </c>
      <c r="E71" s="226"/>
      <c r="F71" s="214"/>
      <c r="G71" s="217"/>
      <c r="H71" s="201"/>
      <c r="I71" s="98">
        <v>23194</v>
      </c>
      <c r="J71" s="201"/>
      <c r="K71" s="227"/>
      <c r="L71" s="228"/>
      <c r="M71" s="229"/>
      <c r="N71" s="232"/>
      <c r="O71" s="233"/>
      <c r="P71" s="234"/>
    </row>
    <row r="72" spans="1:16" ht="40.5" customHeight="1" thickBot="1" x14ac:dyDescent="0.2">
      <c r="A72" s="220"/>
      <c r="B72" s="220"/>
      <c r="C72" s="221"/>
      <c r="D72" s="150" t="s">
        <v>68</v>
      </c>
      <c r="E72" s="230"/>
      <c r="F72" s="231"/>
      <c r="G72" s="221"/>
      <c r="H72" s="220"/>
      <c r="I72" s="151">
        <v>126163</v>
      </c>
      <c r="J72" s="220"/>
      <c r="K72" s="239"/>
      <c r="L72" s="240"/>
      <c r="M72" s="241"/>
      <c r="N72" s="235"/>
      <c r="O72" s="236"/>
      <c r="P72" s="237"/>
    </row>
  </sheetData>
  <mergeCells count="249">
    <mergeCell ref="A64:A66"/>
    <mergeCell ref="B64:B66"/>
    <mergeCell ref="C64:C66"/>
    <mergeCell ref="E64:E66"/>
    <mergeCell ref="F64:F66"/>
    <mergeCell ref="G64:G66"/>
    <mergeCell ref="H64:H66"/>
    <mergeCell ref="J64:J66"/>
    <mergeCell ref="K64:M66"/>
    <mergeCell ref="A60:A63"/>
    <mergeCell ref="B60:B63"/>
    <mergeCell ref="C60:C63"/>
    <mergeCell ref="E60:E63"/>
    <mergeCell ref="F60:F63"/>
    <mergeCell ref="G60:G63"/>
    <mergeCell ref="H60:H63"/>
    <mergeCell ref="A58:A59"/>
    <mergeCell ref="B58:B59"/>
    <mergeCell ref="C58:C59"/>
    <mergeCell ref="D58:D59"/>
    <mergeCell ref="E58:E59"/>
    <mergeCell ref="F58:F59"/>
    <mergeCell ref="H58:H59"/>
    <mergeCell ref="A29:A31"/>
    <mergeCell ref="J58:J59"/>
    <mergeCell ref="K58:M59"/>
    <mergeCell ref="E55:E57"/>
    <mergeCell ref="F55:F57"/>
    <mergeCell ref="H55:H57"/>
    <mergeCell ref="J55:J57"/>
    <mergeCell ref="K55:M57"/>
    <mergeCell ref="N55:P57"/>
    <mergeCell ref="E49:E51"/>
    <mergeCell ref="F49:F51"/>
    <mergeCell ref="H49:H51"/>
    <mergeCell ref="B29:B31"/>
    <mergeCell ref="C29:C31"/>
    <mergeCell ref="D29:D31"/>
    <mergeCell ref="E29:E31"/>
    <mergeCell ref="A38:A40"/>
    <mergeCell ref="H38:H40"/>
    <mergeCell ref="A55:A57"/>
    <mergeCell ref="B55:B57"/>
    <mergeCell ref="C55:C57"/>
    <mergeCell ref="D55:D56"/>
    <mergeCell ref="D38:D40"/>
    <mergeCell ref="A46:A48"/>
    <mergeCell ref="H21:H24"/>
    <mergeCell ref="J21:J24"/>
    <mergeCell ref="K21:M24"/>
    <mergeCell ref="A25:A26"/>
    <mergeCell ref="E46:E48"/>
    <mergeCell ref="F46:F48"/>
    <mergeCell ref="H46:H48"/>
    <mergeCell ref="J46:J48"/>
    <mergeCell ref="K46:M48"/>
    <mergeCell ref="D46:D47"/>
    <mergeCell ref="A41:A43"/>
    <mergeCell ref="B41:B43"/>
    <mergeCell ref="C41:C43"/>
    <mergeCell ref="D41:D43"/>
    <mergeCell ref="E41:E43"/>
    <mergeCell ref="F41:F43"/>
    <mergeCell ref="H41:H43"/>
    <mergeCell ref="J41:J43"/>
    <mergeCell ref="K41:M41"/>
    <mergeCell ref="K42:M43"/>
    <mergeCell ref="K45:M45"/>
    <mergeCell ref="C46:C48"/>
    <mergeCell ref="B25:B26"/>
    <mergeCell ref="C25:C26"/>
    <mergeCell ref="A16:A17"/>
    <mergeCell ref="B16:B17"/>
    <mergeCell ref="D16:D17"/>
    <mergeCell ref="F16:F17"/>
    <mergeCell ref="K20:M20"/>
    <mergeCell ref="N20:P20"/>
    <mergeCell ref="A27:A28"/>
    <mergeCell ref="B27:B28"/>
    <mergeCell ref="C27:C28"/>
    <mergeCell ref="D27:D28"/>
    <mergeCell ref="E27:E28"/>
    <mergeCell ref="F27:F28"/>
    <mergeCell ref="H27:H28"/>
    <mergeCell ref="J27:J28"/>
    <mergeCell ref="K27:M28"/>
    <mergeCell ref="N27:P28"/>
    <mergeCell ref="N21:P24"/>
    <mergeCell ref="D23:D24"/>
    <mergeCell ref="A21:A24"/>
    <mergeCell ref="B21:B24"/>
    <mergeCell ref="C21:C24"/>
    <mergeCell ref="D21:D22"/>
    <mergeCell ref="E21:E24"/>
    <mergeCell ref="F21:F24"/>
    <mergeCell ref="A18:A19"/>
    <mergeCell ref="B18:B19"/>
    <mergeCell ref="C18:C19"/>
    <mergeCell ref="E18:E19"/>
    <mergeCell ref="F18:F19"/>
    <mergeCell ref="H18:H19"/>
    <mergeCell ref="J18:J19"/>
    <mergeCell ref="K18:M19"/>
    <mergeCell ref="N18:P19"/>
    <mergeCell ref="D18:D19"/>
    <mergeCell ref="A6:A7"/>
    <mergeCell ref="B6:B7"/>
    <mergeCell ref="C6:C7"/>
    <mergeCell ref="F6:F7"/>
    <mergeCell ref="G6:G7"/>
    <mergeCell ref="H6:H7"/>
    <mergeCell ref="E6:E7"/>
    <mergeCell ref="J6:J7"/>
    <mergeCell ref="K8:M8"/>
    <mergeCell ref="K6:M7"/>
    <mergeCell ref="N6:P7"/>
    <mergeCell ref="N8:P8"/>
    <mergeCell ref="K11:M11"/>
    <mergeCell ref="N11:P11"/>
    <mergeCell ref="N29:P31"/>
    <mergeCell ref="K12:M12"/>
    <mergeCell ref="N12:P12"/>
    <mergeCell ref="K9:M9"/>
    <mergeCell ref="N9:P9"/>
    <mergeCell ref="K10:M10"/>
    <mergeCell ref="N10:P10"/>
    <mergeCell ref="N13:P14"/>
    <mergeCell ref="K15:M15"/>
    <mergeCell ref="N15:P15"/>
    <mergeCell ref="P1:P2"/>
    <mergeCell ref="K3:M3"/>
    <mergeCell ref="N3:P3"/>
    <mergeCell ref="F35:F37"/>
    <mergeCell ref="E35:E37"/>
    <mergeCell ref="E32:E34"/>
    <mergeCell ref="E16:E17"/>
    <mergeCell ref="H16:H17"/>
    <mergeCell ref="H29:H31"/>
    <mergeCell ref="J16:J17"/>
    <mergeCell ref="N16:P17"/>
    <mergeCell ref="K16:M17"/>
    <mergeCell ref="H32:H34"/>
    <mergeCell ref="K29:M29"/>
    <mergeCell ref="N4:P5"/>
    <mergeCell ref="K4:M5"/>
    <mergeCell ref="K25:M26"/>
    <mergeCell ref="N25:P26"/>
    <mergeCell ref="K30:M31"/>
    <mergeCell ref="K33:M34"/>
    <mergeCell ref="K32:M32"/>
    <mergeCell ref="H13:H14"/>
    <mergeCell ref="J13:J14"/>
    <mergeCell ref="K13:M14"/>
    <mergeCell ref="C16:C17"/>
    <mergeCell ref="N32:P34"/>
    <mergeCell ref="K35:M35"/>
    <mergeCell ref="A32:A34"/>
    <mergeCell ref="B32:B34"/>
    <mergeCell ref="C32:C34"/>
    <mergeCell ref="D32:D34"/>
    <mergeCell ref="F38:F40"/>
    <mergeCell ref="A52:A54"/>
    <mergeCell ref="A35:A37"/>
    <mergeCell ref="B35:B37"/>
    <mergeCell ref="C35:C37"/>
    <mergeCell ref="D35:D37"/>
    <mergeCell ref="C52:C54"/>
    <mergeCell ref="D52:D54"/>
    <mergeCell ref="E52:E54"/>
    <mergeCell ref="F52:F54"/>
    <mergeCell ref="B52:B54"/>
    <mergeCell ref="B38:B40"/>
    <mergeCell ref="A49:A51"/>
    <mergeCell ref="B49:B51"/>
    <mergeCell ref="C49:C51"/>
    <mergeCell ref="D49:D51"/>
    <mergeCell ref="C38:C40"/>
    <mergeCell ref="N70:P72"/>
    <mergeCell ref="J70:J72"/>
    <mergeCell ref="J38:J40"/>
    <mergeCell ref="N38:P40"/>
    <mergeCell ref="N35:P37"/>
    <mergeCell ref="J52:J54"/>
    <mergeCell ref="K70:M72"/>
    <mergeCell ref="N52:P54"/>
    <mergeCell ref="J49:J51"/>
    <mergeCell ref="K49:M49"/>
    <mergeCell ref="N49:P51"/>
    <mergeCell ref="K50:M51"/>
    <mergeCell ref="N67:P69"/>
    <mergeCell ref="N45:P45"/>
    <mergeCell ref="N58:P59"/>
    <mergeCell ref="N60:P63"/>
    <mergeCell ref="N64:P66"/>
    <mergeCell ref="N44:P44"/>
    <mergeCell ref="K52:M52"/>
    <mergeCell ref="K53:M54"/>
    <mergeCell ref="J60:J63"/>
    <mergeCell ref="K60:M63"/>
    <mergeCell ref="N46:P48"/>
    <mergeCell ref="N41:P43"/>
    <mergeCell ref="H70:H72"/>
    <mergeCell ref="G70:G72"/>
    <mergeCell ref="K36:M37"/>
    <mergeCell ref="H35:H37"/>
    <mergeCell ref="A67:A69"/>
    <mergeCell ref="B67:B69"/>
    <mergeCell ref="C67:C69"/>
    <mergeCell ref="E67:E69"/>
    <mergeCell ref="F67:F69"/>
    <mergeCell ref="G67:G69"/>
    <mergeCell ref="H67:H69"/>
    <mergeCell ref="J67:J69"/>
    <mergeCell ref="K67:M69"/>
    <mergeCell ref="K44:M44"/>
    <mergeCell ref="J35:J37"/>
    <mergeCell ref="K38:M38"/>
    <mergeCell ref="K39:M40"/>
    <mergeCell ref="A70:A72"/>
    <mergeCell ref="E70:E72"/>
    <mergeCell ref="E38:E40"/>
    <mergeCell ref="B70:B72"/>
    <mergeCell ref="C70:C72"/>
    <mergeCell ref="F70:F72"/>
    <mergeCell ref="H52:H54"/>
    <mergeCell ref="B46:B48"/>
    <mergeCell ref="A4:A5"/>
    <mergeCell ref="B4:B5"/>
    <mergeCell ref="C4:C5"/>
    <mergeCell ref="F4:F5"/>
    <mergeCell ref="E4:E5"/>
    <mergeCell ref="D4:D5"/>
    <mergeCell ref="H4:H5"/>
    <mergeCell ref="J4:J5"/>
    <mergeCell ref="D25:D26"/>
    <mergeCell ref="E25:E26"/>
    <mergeCell ref="F25:F26"/>
    <mergeCell ref="H25:H26"/>
    <mergeCell ref="J25:J26"/>
    <mergeCell ref="J32:J34"/>
    <mergeCell ref="F32:F34"/>
    <mergeCell ref="F29:F31"/>
    <mergeCell ref="J29:J31"/>
    <mergeCell ref="A13:A14"/>
    <mergeCell ref="B13:B14"/>
    <mergeCell ref="C13:C14"/>
    <mergeCell ref="D13:D14"/>
    <mergeCell ref="E13:E14"/>
    <mergeCell ref="F13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rowBreaks count="5" manualBreakCount="5">
    <brk id="12" max="16383" man="1"/>
    <brk id="24" max="16383" man="1"/>
    <brk id="37" max="16383" man="1"/>
    <brk id="51" max="15" man="1"/>
    <brk id="66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42"/>
  <sheetViews>
    <sheetView view="pageBreakPreview" zoomScale="75" zoomScaleNormal="75" zoomScaleSheetLayoutView="75" workbookViewId="0">
      <pane ySplit="4" topLeftCell="A5" activePane="bottomLeft" state="frozen"/>
      <selection sqref="A1:XFD6"/>
      <selection pane="bottomLeft"/>
    </sheetView>
  </sheetViews>
  <sheetFormatPr defaultRowHeight="12" x14ac:dyDescent="0.15"/>
  <cols>
    <col min="1" max="1" width="2.125" style="6" customWidth="1"/>
    <col min="2" max="2" width="15.625" style="5" customWidth="1"/>
    <col min="3" max="3" width="18.625" style="5" customWidth="1"/>
    <col min="4" max="4" width="8.875" style="6" customWidth="1"/>
    <col min="5" max="5" width="9.375" style="6" hidden="1" customWidth="1"/>
    <col min="6" max="6" width="18.625" style="5" customWidth="1"/>
    <col min="7" max="7" width="6.375" style="5" customWidth="1"/>
    <col min="8" max="8" width="18.625" style="6" customWidth="1"/>
    <col min="9" max="9" width="8.375" style="7" customWidth="1"/>
    <col min="10" max="10" width="13.625" style="6" customWidth="1"/>
    <col min="11" max="11" width="15.25" style="6" bestFit="1" customWidth="1"/>
    <col min="12" max="12" width="17.625" style="4" customWidth="1"/>
    <col min="13" max="13" width="15.625" style="6" customWidth="1"/>
    <col min="14" max="14" width="14.25" style="6" customWidth="1"/>
    <col min="15" max="15" width="21.375" style="6" customWidth="1"/>
    <col min="16" max="16" width="20" style="6" customWidth="1"/>
    <col min="17" max="17" width="16" style="6" customWidth="1"/>
    <col min="18" max="18" width="5.625" style="6" customWidth="1"/>
    <col min="19" max="16384" width="9" style="6"/>
  </cols>
  <sheetData>
    <row r="1" spans="2:19" ht="30" customHeight="1" x14ac:dyDescent="0.15">
      <c r="B1" s="97" t="s">
        <v>138</v>
      </c>
      <c r="C1" s="4"/>
      <c r="I1" s="2"/>
      <c r="J1" s="2"/>
      <c r="K1" s="2"/>
      <c r="L1" s="3"/>
      <c r="M1" s="2"/>
      <c r="N1" s="2"/>
      <c r="O1" s="2"/>
      <c r="P1" s="2"/>
      <c r="Q1" s="117" t="s">
        <v>126</v>
      </c>
    </row>
    <row r="2" spans="2:19" ht="3" customHeight="1" thickBot="1" x14ac:dyDescent="0.2">
      <c r="H2" s="4"/>
      <c r="I2" s="2"/>
      <c r="J2" s="2"/>
      <c r="K2" s="2"/>
      <c r="L2" s="3"/>
      <c r="M2" s="2"/>
      <c r="N2" s="2"/>
      <c r="O2" s="2"/>
      <c r="P2" s="2"/>
      <c r="Q2" s="2"/>
    </row>
    <row r="3" spans="2:19" ht="24.95" customHeight="1" thickTop="1" x14ac:dyDescent="0.15">
      <c r="B3" s="267" t="s">
        <v>0</v>
      </c>
      <c r="C3" s="267" t="s">
        <v>45</v>
      </c>
      <c r="D3" s="274" t="s">
        <v>1</v>
      </c>
      <c r="E3" s="274" t="s">
        <v>2</v>
      </c>
      <c r="F3" s="276" t="s">
        <v>46</v>
      </c>
      <c r="G3" s="271" t="s">
        <v>69</v>
      </c>
      <c r="H3" s="281" t="s">
        <v>3</v>
      </c>
      <c r="I3" s="283" t="s">
        <v>4</v>
      </c>
      <c r="J3" s="283" t="s">
        <v>5</v>
      </c>
      <c r="K3" s="286" t="s">
        <v>6</v>
      </c>
      <c r="L3" s="283" t="s">
        <v>7</v>
      </c>
      <c r="M3" s="283" t="s">
        <v>8</v>
      </c>
      <c r="N3" s="286" t="s">
        <v>9</v>
      </c>
      <c r="O3" s="283" t="s">
        <v>10</v>
      </c>
      <c r="P3" s="283"/>
      <c r="Q3" s="284" t="s">
        <v>11</v>
      </c>
    </row>
    <row r="4" spans="2:19" ht="60" customHeight="1" thickBot="1" x14ac:dyDescent="0.2">
      <c r="B4" s="273"/>
      <c r="C4" s="273"/>
      <c r="D4" s="275"/>
      <c r="E4" s="275"/>
      <c r="F4" s="277"/>
      <c r="G4" s="272"/>
      <c r="H4" s="282"/>
      <c r="I4" s="273"/>
      <c r="J4" s="273"/>
      <c r="K4" s="287"/>
      <c r="L4" s="273"/>
      <c r="M4" s="273"/>
      <c r="N4" s="287"/>
      <c r="O4" s="156" t="s">
        <v>12</v>
      </c>
      <c r="P4" s="157" t="s">
        <v>13</v>
      </c>
      <c r="Q4" s="285"/>
      <c r="S4" s="6" t="s">
        <v>109</v>
      </c>
    </row>
    <row r="5" spans="2:19" ht="51" customHeight="1" x14ac:dyDescent="0.15">
      <c r="B5" s="270" t="s">
        <v>21</v>
      </c>
      <c r="C5" s="270" t="s">
        <v>144</v>
      </c>
      <c r="D5" s="280" t="s">
        <v>112</v>
      </c>
      <c r="E5" s="161"/>
      <c r="F5" s="270" t="s">
        <v>125</v>
      </c>
      <c r="G5" s="278"/>
      <c r="H5" s="279" t="s">
        <v>124</v>
      </c>
      <c r="I5" s="162" t="s">
        <v>15</v>
      </c>
      <c r="J5" s="270" t="s">
        <v>145</v>
      </c>
      <c r="K5" s="163">
        <v>19593561</v>
      </c>
      <c r="L5" s="270" t="s">
        <v>142</v>
      </c>
      <c r="M5" s="164">
        <v>0</v>
      </c>
      <c r="N5" s="165">
        <f>K5-M5</f>
        <v>19593561</v>
      </c>
      <c r="O5" s="166" t="s">
        <v>116</v>
      </c>
      <c r="P5" s="167" t="s">
        <v>62</v>
      </c>
      <c r="Q5" s="168" t="s">
        <v>16</v>
      </c>
    </row>
    <row r="6" spans="2:19" ht="51" customHeight="1" x14ac:dyDescent="0.15">
      <c r="B6" s="216"/>
      <c r="C6" s="216"/>
      <c r="D6" s="274"/>
      <c r="E6" s="159"/>
      <c r="F6" s="216"/>
      <c r="G6" s="268"/>
      <c r="H6" s="219"/>
      <c r="I6" s="158" t="s">
        <v>18</v>
      </c>
      <c r="J6" s="216"/>
      <c r="K6" s="128">
        <v>6</v>
      </c>
      <c r="L6" s="216"/>
      <c r="M6" s="126">
        <v>0</v>
      </c>
      <c r="N6" s="127">
        <f t="shared" ref="N6:N35" si="0">K6-M6</f>
        <v>6</v>
      </c>
      <c r="O6" s="15" t="s">
        <v>143</v>
      </c>
      <c r="P6" s="11" t="s">
        <v>343</v>
      </c>
      <c r="Q6" s="12" t="s">
        <v>16</v>
      </c>
    </row>
    <row r="7" spans="2:19" ht="51" customHeight="1" x14ac:dyDescent="0.15">
      <c r="B7" s="216"/>
      <c r="C7" s="216"/>
      <c r="D7" s="274"/>
      <c r="E7" s="159"/>
      <c r="F7" s="216"/>
      <c r="G7" s="268"/>
      <c r="H7" s="219"/>
      <c r="I7" s="158" t="s">
        <v>19</v>
      </c>
      <c r="J7" s="216"/>
      <c r="K7" s="128">
        <v>3743</v>
      </c>
      <c r="L7" s="216"/>
      <c r="M7" s="126">
        <v>0</v>
      </c>
      <c r="N7" s="127">
        <f t="shared" si="0"/>
        <v>3743</v>
      </c>
      <c r="O7" s="15" t="s">
        <v>116</v>
      </c>
      <c r="P7" s="11" t="s">
        <v>62</v>
      </c>
      <c r="Q7" s="12" t="s">
        <v>16</v>
      </c>
    </row>
    <row r="8" spans="2:19" ht="90" customHeight="1" x14ac:dyDescent="0.15">
      <c r="B8" s="153" t="s">
        <v>22</v>
      </c>
      <c r="C8" s="153" t="s">
        <v>146</v>
      </c>
      <c r="D8" s="9" t="s">
        <v>14</v>
      </c>
      <c r="E8" s="8"/>
      <c r="F8" s="154" t="s">
        <v>141</v>
      </c>
      <c r="G8" s="12"/>
      <c r="H8" s="10" t="s">
        <v>147</v>
      </c>
      <c r="I8" s="158" t="s">
        <v>15</v>
      </c>
      <c r="J8" s="154" t="s">
        <v>148</v>
      </c>
      <c r="K8" s="128">
        <v>83567551</v>
      </c>
      <c r="L8" s="153" t="s">
        <v>193</v>
      </c>
      <c r="M8" s="128">
        <v>0</v>
      </c>
      <c r="N8" s="127">
        <f t="shared" si="0"/>
        <v>83567551</v>
      </c>
      <c r="O8" s="154" t="s">
        <v>20</v>
      </c>
      <c r="P8" s="154" t="s">
        <v>62</v>
      </c>
      <c r="Q8" s="12" t="s">
        <v>55</v>
      </c>
    </row>
    <row r="9" spans="2:19" ht="51" customHeight="1" x14ac:dyDescent="0.15">
      <c r="B9" s="153" t="s">
        <v>22</v>
      </c>
      <c r="C9" s="153" t="s">
        <v>61</v>
      </c>
      <c r="D9" s="8" t="s">
        <v>14</v>
      </c>
      <c r="E9" s="8"/>
      <c r="F9" s="11" t="s">
        <v>141</v>
      </c>
      <c r="G9" s="12"/>
      <c r="H9" s="10" t="s">
        <v>110</v>
      </c>
      <c r="I9" s="158" t="s">
        <v>15</v>
      </c>
      <c r="J9" s="154" t="s">
        <v>149</v>
      </c>
      <c r="K9" s="128">
        <v>149164000</v>
      </c>
      <c r="L9" s="153" t="s">
        <v>67</v>
      </c>
      <c r="M9" s="128">
        <v>0</v>
      </c>
      <c r="N9" s="127">
        <f t="shared" si="0"/>
        <v>149164000</v>
      </c>
      <c r="O9" s="154" t="s">
        <v>136</v>
      </c>
      <c r="P9" s="154" t="s">
        <v>127</v>
      </c>
      <c r="Q9" s="12" t="s">
        <v>128</v>
      </c>
    </row>
    <row r="10" spans="2:19" ht="51" customHeight="1" x14ac:dyDescent="0.15">
      <c r="B10" s="153" t="s">
        <v>23</v>
      </c>
      <c r="C10" s="153" t="s">
        <v>181</v>
      </c>
      <c r="D10" s="8" t="s">
        <v>14</v>
      </c>
      <c r="E10" s="8"/>
      <c r="F10" s="11" t="s">
        <v>182</v>
      </c>
      <c r="G10" s="12"/>
      <c r="H10" s="10" t="s">
        <v>183</v>
      </c>
      <c r="I10" s="158" t="s">
        <v>19</v>
      </c>
      <c r="J10" s="154" t="s">
        <v>184</v>
      </c>
      <c r="K10" s="128">
        <v>1</v>
      </c>
      <c r="L10" s="153" t="s">
        <v>71</v>
      </c>
      <c r="M10" s="128">
        <v>0</v>
      </c>
      <c r="N10" s="127">
        <f t="shared" ref="N10" si="1">K10-M10</f>
        <v>1</v>
      </c>
      <c r="O10" s="11" t="s">
        <v>185</v>
      </c>
      <c r="P10" s="15" t="s">
        <v>122</v>
      </c>
      <c r="Q10" s="12" t="s">
        <v>128</v>
      </c>
    </row>
    <row r="11" spans="2:19" ht="51" customHeight="1" x14ac:dyDescent="0.15">
      <c r="B11" s="153" t="s">
        <v>23</v>
      </c>
      <c r="C11" s="153" t="s">
        <v>48</v>
      </c>
      <c r="D11" s="8" t="s">
        <v>14</v>
      </c>
      <c r="E11" s="8"/>
      <c r="F11" s="11" t="s">
        <v>49</v>
      </c>
      <c r="G11" s="12"/>
      <c r="H11" s="10" t="s">
        <v>63</v>
      </c>
      <c r="I11" s="158" t="s">
        <v>18</v>
      </c>
      <c r="J11" s="154" t="s">
        <v>64</v>
      </c>
      <c r="K11" s="128">
        <v>1</v>
      </c>
      <c r="L11" s="153" t="s">
        <v>121</v>
      </c>
      <c r="M11" s="128">
        <v>0</v>
      </c>
      <c r="N11" s="127">
        <f t="shared" si="0"/>
        <v>1</v>
      </c>
      <c r="O11" s="160" t="s">
        <v>129</v>
      </c>
      <c r="P11" s="15" t="s">
        <v>122</v>
      </c>
      <c r="Q11" s="12" t="s">
        <v>128</v>
      </c>
    </row>
    <row r="12" spans="2:19" ht="51" customHeight="1" x14ac:dyDescent="0.15">
      <c r="B12" s="153" t="s">
        <v>23</v>
      </c>
      <c r="C12" s="153" t="s">
        <v>48</v>
      </c>
      <c r="D12" s="8" t="s">
        <v>14</v>
      </c>
      <c r="E12" s="8"/>
      <c r="F12" s="11" t="s">
        <v>49</v>
      </c>
      <c r="G12" s="12"/>
      <c r="H12" s="10" t="s">
        <v>65</v>
      </c>
      <c r="I12" s="158" t="s">
        <v>18</v>
      </c>
      <c r="J12" s="154" t="s">
        <v>66</v>
      </c>
      <c r="K12" s="128">
        <v>5</v>
      </c>
      <c r="L12" s="153" t="s">
        <v>121</v>
      </c>
      <c r="M12" s="128">
        <v>0</v>
      </c>
      <c r="N12" s="127">
        <f t="shared" si="0"/>
        <v>5</v>
      </c>
      <c r="O12" s="158" t="s">
        <v>129</v>
      </c>
      <c r="P12" s="15" t="s">
        <v>123</v>
      </c>
      <c r="Q12" s="12" t="s">
        <v>128</v>
      </c>
    </row>
    <row r="13" spans="2:19" ht="51" customHeight="1" x14ac:dyDescent="0.15">
      <c r="B13" s="153" t="s">
        <v>23</v>
      </c>
      <c r="C13" s="153" t="s">
        <v>189</v>
      </c>
      <c r="D13" s="8" t="s">
        <v>14</v>
      </c>
      <c r="E13" s="8"/>
      <c r="F13" s="11" t="s">
        <v>49</v>
      </c>
      <c r="G13" s="12" t="s">
        <v>165</v>
      </c>
      <c r="H13" s="10" t="s">
        <v>260</v>
      </c>
      <c r="I13" s="158" t="s">
        <v>15</v>
      </c>
      <c r="J13" s="154" t="s">
        <v>261</v>
      </c>
      <c r="K13" s="128">
        <v>124474434</v>
      </c>
      <c r="L13" s="153" t="s">
        <v>71</v>
      </c>
      <c r="M13" s="128">
        <v>124474434</v>
      </c>
      <c r="N13" s="127">
        <f>K13-M13</f>
        <v>0</v>
      </c>
      <c r="O13" s="11" t="s">
        <v>185</v>
      </c>
      <c r="P13" s="15" t="s">
        <v>281</v>
      </c>
      <c r="Q13" s="12" t="s">
        <v>16</v>
      </c>
    </row>
    <row r="14" spans="2:19" ht="51" customHeight="1" x14ac:dyDescent="0.15">
      <c r="B14" s="153" t="s">
        <v>23</v>
      </c>
      <c r="C14" s="153" t="s">
        <v>190</v>
      </c>
      <c r="D14" s="8" t="s">
        <v>14</v>
      </c>
      <c r="E14" s="8"/>
      <c r="F14" s="11" t="s">
        <v>49</v>
      </c>
      <c r="G14" s="12" t="s">
        <v>165</v>
      </c>
      <c r="H14" s="10" t="s">
        <v>262</v>
      </c>
      <c r="I14" s="158" t="s">
        <v>19</v>
      </c>
      <c r="J14" s="154" t="s">
        <v>266</v>
      </c>
      <c r="K14" s="128">
        <v>22629898</v>
      </c>
      <c r="L14" s="153" t="s">
        <v>71</v>
      </c>
      <c r="M14" s="128">
        <v>22629898</v>
      </c>
      <c r="N14" s="127">
        <f>K14-M14</f>
        <v>0</v>
      </c>
      <c r="O14" s="11" t="s">
        <v>185</v>
      </c>
      <c r="P14" s="15" t="s">
        <v>281</v>
      </c>
      <c r="Q14" s="12" t="s">
        <v>16</v>
      </c>
    </row>
    <row r="15" spans="2:19" ht="51" customHeight="1" x14ac:dyDescent="0.15">
      <c r="B15" s="218" t="s">
        <v>23</v>
      </c>
      <c r="C15" s="218" t="s">
        <v>189</v>
      </c>
      <c r="D15" s="269" t="s">
        <v>14</v>
      </c>
      <c r="E15" s="8"/>
      <c r="F15" s="218" t="s">
        <v>49</v>
      </c>
      <c r="G15" s="268" t="s">
        <v>165</v>
      </c>
      <c r="H15" s="288" t="s">
        <v>263</v>
      </c>
      <c r="I15" s="158" t="s">
        <v>15</v>
      </c>
      <c r="J15" s="218" t="s">
        <v>265</v>
      </c>
      <c r="K15" s="128">
        <v>9508396</v>
      </c>
      <c r="L15" s="218" t="s">
        <v>71</v>
      </c>
      <c r="M15" s="128">
        <v>9508396</v>
      </c>
      <c r="N15" s="127">
        <f>K15-M15</f>
        <v>0</v>
      </c>
      <c r="O15" s="11" t="s">
        <v>185</v>
      </c>
      <c r="P15" s="15" t="s">
        <v>281</v>
      </c>
      <c r="Q15" s="12" t="s">
        <v>16</v>
      </c>
    </row>
    <row r="16" spans="2:19" ht="51" customHeight="1" x14ac:dyDescent="0.15">
      <c r="B16" s="218"/>
      <c r="C16" s="218"/>
      <c r="D16" s="269"/>
      <c r="E16" s="8"/>
      <c r="F16" s="218"/>
      <c r="G16" s="268"/>
      <c r="H16" s="288"/>
      <c r="I16" s="158" t="s">
        <v>264</v>
      </c>
      <c r="J16" s="218"/>
      <c r="K16" s="128">
        <v>4</v>
      </c>
      <c r="L16" s="218"/>
      <c r="M16" s="128">
        <v>4</v>
      </c>
      <c r="N16" s="127">
        <f>K16-M16</f>
        <v>0</v>
      </c>
      <c r="O16" s="11" t="s">
        <v>267</v>
      </c>
      <c r="P16" s="15" t="s">
        <v>281</v>
      </c>
      <c r="Q16" s="12" t="s">
        <v>16</v>
      </c>
    </row>
    <row r="17" spans="2:34" ht="51" customHeight="1" x14ac:dyDescent="0.15">
      <c r="B17" s="153" t="s">
        <v>23</v>
      </c>
      <c r="C17" s="153" t="s">
        <v>189</v>
      </c>
      <c r="D17" s="8" t="s">
        <v>14</v>
      </c>
      <c r="E17" s="8"/>
      <c r="F17" s="11" t="s">
        <v>49</v>
      </c>
      <c r="G17" s="12" t="s">
        <v>165</v>
      </c>
      <c r="H17" s="10" t="s">
        <v>268</v>
      </c>
      <c r="I17" s="158" t="s">
        <v>15</v>
      </c>
      <c r="J17" s="154" t="s">
        <v>269</v>
      </c>
      <c r="K17" s="128">
        <v>81501379</v>
      </c>
      <c r="L17" s="153" t="s">
        <v>71</v>
      </c>
      <c r="M17" s="128">
        <v>81501379</v>
      </c>
      <c r="N17" s="127">
        <f>K17-M17</f>
        <v>0</v>
      </c>
      <c r="O17" s="11" t="s">
        <v>185</v>
      </c>
      <c r="P17" s="15" t="s">
        <v>281</v>
      </c>
      <c r="Q17" s="12" t="s">
        <v>16</v>
      </c>
    </row>
    <row r="18" spans="2:34" ht="51" customHeight="1" x14ac:dyDescent="0.15">
      <c r="B18" s="154" t="s">
        <v>32</v>
      </c>
      <c r="C18" s="154" t="s">
        <v>50</v>
      </c>
      <c r="D18" s="9" t="s">
        <v>14</v>
      </c>
      <c r="E18" s="8"/>
      <c r="F18" s="11" t="s">
        <v>33</v>
      </c>
      <c r="G18" s="12"/>
      <c r="H18" s="10" t="s">
        <v>51</v>
      </c>
      <c r="I18" s="158" t="s">
        <v>15</v>
      </c>
      <c r="J18" s="154" t="s">
        <v>150</v>
      </c>
      <c r="K18" s="126">
        <v>85456450</v>
      </c>
      <c r="L18" s="153" t="s">
        <v>52</v>
      </c>
      <c r="M18" s="126">
        <v>1005370</v>
      </c>
      <c r="N18" s="127">
        <f t="shared" si="0"/>
        <v>84451080</v>
      </c>
      <c r="O18" s="154" t="s">
        <v>20</v>
      </c>
      <c r="P18" s="153" t="s">
        <v>270</v>
      </c>
      <c r="Q18" s="12" t="s">
        <v>128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 spans="2:34" ht="51" customHeight="1" x14ac:dyDescent="0.15">
      <c r="B19" s="154" t="s">
        <v>32</v>
      </c>
      <c r="C19" s="154" t="s">
        <v>272</v>
      </c>
      <c r="D19" s="9" t="s">
        <v>14</v>
      </c>
      <c r="E19" s="8"/>
      <c r="F19" s="11" t="s">
        <v>33</v>
      </c>
      <c r="G19" s="12" t="s">
        <v>165</v>
      </c>
      <c r="H19" s="10" t="s">
        <v>271</v>
      </c>
      <c r="I19" s="158" t="s">
        <v>19</v>
      </c>
      <c r="J19" s="154" t="s">
        <v>273</v>
      </c>
      <c r="K19" s="126">
        <v>222917392</v>
      </c>
      <c r="L19" s="153" t="s">
        <v>274</v>
      </c>
      <c r="M19" s="126">
        <v>215712392</v>
      </c>
      <c r="N19" s="127">
        <f t="shared" ref="N19" si="2">K19-M19</f>
        <v>7205000</v>
      </c>
      <c r="O19" s="154" t="s">
        <v>275</v>
      </c>
      <c r="P19" s="153" t="s">
        <v>270</v>
      </c>
      <c r="Q19" s="12" t="s">
        <v>16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2:34" ht="51" customHeight="1" x14ac:dyDescent="0.15">
      <c r="B20" s="154" t="s">
        <v>32</v>
      </c>
      <c r="C20" s="154" t="s">
        <v>111</v>
      </c>
      <c r="D20" s="9" t="s">
        <v>112</v>
      </c>
      <c r="E20" s="8"/>
      <c r="F20" s="11" t="s">
        <v>33</v>
      </c>
      <c r="G20" s="12"/>
      <c r="H20" s="10" t="s">
        <v>114</v>
      </c>
      <c r="I20" s="158" t="s">
        <v>15</v>
      </c>
      <c r="J20" s="154" t="s">
        <v>115</v>
      </c>
      <c r="K20" s="126">
        <v>583121610</v>
      </c>
      <c r="L20" s="153" t="s">
        <v>52</v>
      </c>
      <c r="M20" s="126">
        <v>0</v>
      </c>
      <c r="N20" s="127">
        <f t="shared" si="0"/>
        <v>583121610</v>
      </c>
      <c r="O20" s="154" t="s">
        <v>20</v>
      </c>
      <c r="P20" s="15" t="s">
        <v>151</v>
      </c>
      <c r="Q20" s="12" t="s">
        <v>128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  <row r="21" spans="2:34" ht="51" customHeight="1" x14ac:dyDescent="0.15">
      <c r="B21" s="216" t="s">
        <v>117</v>
      </c>
      <c r="C21" s="216" t="s">
        <v>156</v>
      </c>
      <c r="D21" s="267" t="s">
        <v>112</v>
      </c>
      <c r="E21" s="8"/>
      <c r="F21" s="216" t="s">
        <v>119</v>
      </c>
      <c r="G21" s="268"/>
      <c r="H21" s="219" t="s">
        <v>152</v>
      </c>
      <c r="I21" s="158" t="s">
        <v>15</v>
      </c>
      <c r="J21" s="216" t="s">
        <v>153</v>
      </c>
      <c r="K21" s="128">
        <v>444141000</v>
      </c>
      <c r="L21" s="216" t="s">
        <v>120</v>
      </c>
      <c r="M21" s="128">
        <v>0</v>
      </c>
      <c r="N21" s="127">
        <f t="shared" ref="N21:N23" si="3">K21-M21</f>
        <v>444141000</v>
      </c>
      <c r="O21" s="154" t="s">
        <v>132</v>
      </c>
      <c r="P21" s="218" t="s">
        <v>62</v>
      </c>
      <c r="Q21" s="12" t="s">
        <v>55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</row>
    <row r="22" spans="2:34" ht="51" customHeight="1" x14ac:dyDescent="0.15">
      <c r="B22" s="216"/>
      <c r="C22" s="216"/>
      <c r="D22" s="267"/>
      <c r="E22" s="8"/>
      <c r="F22" s="216"/>
      <c r="G22" s="268"/>
      <c r="H22" s="219"/>
      <c r="I22" s="158" t="s">
        <v>18</v>
      </c>
      <c r="J22" s="216"/>
      <c r="K22" s="128">
        <v>253660854</v>
      </c>
      <c r="L22" s="216"/>
      <c r="M22" s="128">
        <v>0</v>
      </c>
      <c r="N22" s="127">
        <f t="shared" si="3"/>
        <v>253660854</v>
      </c>
      <c r="O22" s="216" t="s">
        <v>116</v>
      </c>
      <c r="P22" s="218"/>
      <c r="Q22" s="12" t="s">
        <v>55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</row>
    <row r="23" spans="2:34" ht="51" customHeight="1" x14ac:dyDescent="0.15">
      <c r="B23" s="216"/>
      <c r="C23" s="216"/>
      <c r="D23" s="267"/>
      <c r="E23" s="8"/>
      <c r="F23" s="216"/>
      <c r="G23" s="268"/>
      <c r="H23" s="219"/>
      <c r="I23" s="158" t="s">
        <v>19</v>
      </c>
      <c r="J23" s="216"/>
      <c r="K23" s="128">
        <v>23917565</v>
      </c>
      <c r="L23" s="216"/>
      <c r="M23" s="128">
        <v>0</v>
      </c>
      <c r="N23" s="127">
        <f t="shared" si="3"/>
        <v>23917565</v>
      </c>
      <c r="O23" s="216"/>
      <c r="P23" s="218"/>
      <c r="Q23" s="12" t="s">
        <v>55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</row>
    <row r="24" spans="2:34" ht="51" customHeight="1" x14ac:dyDescent="0.15">
      <c r="B24" s="216" t="s">
        <v>117</v>
      </c>
      <c r="C24" s="216" t="s">
        <v>72</v>
      </c>
      <c r="D24" s="267" t="s">
        <v>112</v>
      </c>
      <c r="E24" s="8"/>
      <c r="F24" s="216" t="s">
        <v>119</v>
      </c>
      <c r="G24" s="268"/>
      <c r="H24" s="219" t="s">
        <v>72</v>
      </c>
      <c r="I24" s="158" t="s">
        <v>15</v>
      </c>
      <c r="J24" s="216" t="s">
        <v>154</v>
      </c>
      <c r="K24" s="128">
        <v>2337406173</v>
      </c>
      <c r="L24" s="216" t="s">
        <v>120</v>
      </c>
      <c r="M24" s="128">
        <v>14252476</v>
      </c>
      <c r="N24" s="127">
        <f t="shared" ref="N24:N26" si="4">K24-M24</f>
        <v>2323153697</v>
      </c>
      <c r="O24" s="154" t="s">
        <v>132</v>
      </c>
      <c r="P24" s="216" t="s">
        <v>62</v>
      </c>
      <c r="Q24" s="12" t="s">
        <v>16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</row>
    <row r="25" spans="2:34" ht="51" customHeight="1" x14ac:dyDescent="0.15">
      <c r="B25" s="216"/>
      <c r="C25" s="216"/>
      <c r="D25" s="267"/>
      <c r="E25" s="8"/>
      <c r="F25" s="216"/>
      <c r="G25" s="268"/>
      <c r="H25" s="219"/>
      <c r="I25" s="158" t="s">
        <v>18</v>
      </c>
      <c r="J25" s="216"/>
      <c r="K25" s="128">
        <v>374264200</v>
      </c>
      <c r="L25" s="216"/>
      <c r="M25" s="128">
        <v>0</v>
      </c>
      <c r="N25" s="127">
        <f t="shared" si="4"/>
        <v>374264200</v>
      </c>
      <c r="O25" s="216" t="s">
        <v>116</v>
      </c>
      <c r="P25" s="216"/>
      <c r="Q25" s="12" t="s">
        <v>16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</row>
    <row r="26" spans="2:34" ht="51" customHeight="1" x14ac:dyDescent="0.15">
      <c r="B26" s="216"/>
      <c r="C26" s="216"/>
      <c r="D26" s="267"/>
      <c r="E26" s="8"/>
      <c r="F26" s="216"/>
      <c r="G26" s="268"/>
      <c r="H26" s="219"/>
      <c r="I26" s="158" t="s">
        <v>19</v>
      </c>
      <c r="J26" s="216"/>
      <c r="K26" s="128">
        <v>5964639</v>
      </c>
      <c r="L26" s="216"/>
      <c r="M26" s="128">
        <v>0</v>
      </c>
      <c r="N26" s="127">
        <f t="shared" si="4"/>
        <v>5964639</v>
      </c>
      <c r="O26" s="216"/>
      <c r="P26" s="216"/>
      <c r="Q26" s="12" t="s">
        <v>16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</row>
    <row r="27" spans="2:34" ht="51" customHeight="1" x14ac:dyDescent="0.15">
      <c r="B27" s="216" t="s">
        <v>117</v>
      </c>
      <c r="C27" s="216" t="s">
        <v>173</v>
      </c>
      <c r="D27" s="267" t="s">
        <v>112</v>
      </c>
      <c r="E27" s="8"/>
      <c r="F27" s="216" t="s">
        <v>119</v>
      </c>
      <c r="G27" s="268"/>
      <c r="H27" s="219" t="s">
        <v>173</v>
      </c>
      <c r="I27" s="158" t="s">
        <v>15</v>
      </c>
      <c r="J27" s="216" t="s">
        <v>172</v>
      </c>
      <c r="K27" s="128">
        <v>2148993000</v>
      </c>
      <c r="L27" s="216" t="s">
        <v>120</v>
      </c>
      <c r="M27" s="128">
        <v>0</v>
      </c>
      <c r="N27" s="127">
        <f>K27-M27</f>
        <v>2148993000</v>
      </c>
      <c r="O27" s="154" t="s">
        <v>132</v>
      </c>
      <c r="P27" s="218" t="s">
        <v>62</v>
      </c>
      <c r="Q27" s="12" t="s">
        <v>16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</row>
    <row r="28" spans="2:34" ht="51" customHeight="1" x14ac:dyDescent="0.15">
      <c r="B28" s="216"/>
      <c r="C28" s="216"/>
      <c r="D28" s="267"/>
      <c r="E28" s="8"/>
      <c r="F28" s="216"/>
      <c r="G28" s="268"/>
      <c r="H28" s="219"/>
      <c r="I28" s="158" t="s">
        <v>18</v>
      </c>
      <c r="J28" s="216"/>
      <c r="K28" s="128">
        <v>264288791</v>
      </c>
      <c r="L28" s="216"/>
      <c r="M28" s="128">
        <v>0</v>
      </c>
      <c r="N28" s="127">
        <f>K28-M28</f>
        <v>264288791</v>
      </c>
      <c r="O28" s="216" t="s">
        <v>116</v>
      </c>
      <c r="P28" s="218"/>
      <c r="Q28" s="12" t="s">
        <v>16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</row>
    <row r="29" spans="2:34" ht="51" customHeight="1" x14ac:dyDescent="0.15">
      <c r="B29" s="216"/>
      <c r="C29" s="216"/>
      <c r="D29" s="267"/>
      <c r="E29" s="8"/>
      <c r="F29" s="216"/>
      <c r="G29" s="268"/>
      <c r="H29" s="219"/>
      <c r="I29" s="158" t="s">
        <v>19</v>
      </c>
      <c r="J29" s="216"/>
      <c r="K29" s="128">
        <v>16838291</v>
      </c>
      <c r="L29" s="216"/>
      <c r="M29" s="128">
        <v>0</v>
      </c>
      <c r="N29" s="127">
        <f>K29-M29</f>
        <v>16838291</v>
      </c>
      <c r="O29" s="216"/>
      <c r="P29" s="218"/>
      <c r="Q29" s="12" t="s">
        <v>16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</row>
    <row r="30" spans="2:34" ht="51" customHeight="1" x14ac:dyDescent="0.15">
      <c r="B30" s="216" t="s">
        <v>117</v>
      </c>
      <c r="C30" s="216" t="s">
        <v>191</v>
      </c>
      <c r="D30" s="267" t="s">
        <v>112</v>
      </c>
      <c r="E30" s="8"/>
      <c r="F30" s="216" t="s">
        <v>119</v>
      </c>
      <c r="G30" s="268"/>
      <c r="H30" s="219" t="s">
        <v>191</v>
      </c>
      <c r="I30" s="158" t="s">
        <v>15</v>
      </c>
      <c r="J30" s="216" t="s">
        <v>192</v>
      </c>
      <c r="K30" s="128">
        <v>944800000</v>
      </c>
      <c r="L30" s="216" t="s">
        <v>120</v>
      </c>
      <c r="M30" s="128">
        <v>0</v>
      </c>
      <c r="N30" s="127">
        <f t="shared" ref="N30:N32" si="5">K30-M30</f>
        <v>944800000</v>
      </c>
      <c r="O30" s="154" t="s">
        <v>132</v>
      </c>
      <c r="P30" s="218" t="s">
        <v>62</v>
      </c>
      <c r="Q30" s="12" t="s">
        <v>16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</row>
    <row r="31" spans="2:34" ht="51" customHeight="1" x14ac:dyDescent="0.15">
      <c r="B31" s="216"/>
      <c r="C31" s="216"/>
      <c r="D31" s="267"/>
      <c r="E31" s="8"/>
      <c r="F31" s="216"/>
      <c r="G31" s="268"/>
      <c r="H31" s="219"/>
      <c r="I31" s="158" t="s">
        <v>18</v>
      </c>
      <c r="J31" s="216"/>
      <c r="K31" s="128">
        <v>109657023</v>
      </c>
      <c r="L31" s="216"/>
      <c r="M31" s="128">
        <v>0</v>
      </c>
      <c r="N31" s="127">
        <f t="shared" si="5"/>
        <v>109657023</v>
      </c>
      <c r="O31" s="216" t="s">
        <v>116</v>
      </c>
      <c r="P31" s="218"/>
      <c r="Q31" s="12" t="s">
        <v>16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</row>
    <row r="32" spans="2:34" ht="51" customHeight="1" x14ac:dyDescent="0.15">
      <c r="B32" s="216"/>
      <c r="C32" s="216"/>
      <c r="D32" s="267"/>
      <c r="E32" s="8"/>
      <c r="F32" s="216"/>
      <c r="G32" s="268"/>
      <c r="H32" s="219"/>
      <c r="I32" s="158" t="s">
        <v>19</v>
      </c>
      <c r="J32" s="216"/>
      <c r="K32" s="128">
        <v>17299907</v>
      </c>
      <c r="L32" s="216"/>
      <c r="M32" s="128">
        <v>0</v>
      </c>
      <c r="N32" s="127">
        <f t="shared" si="5"/>
        <v>17299907</v>
      </c>
      <c r="O32" s="216"/>
      <c r="P32" s="218"/>
      <c r="Q32" s="12" t="s">
        <v>16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</row>
    <row r="33" spans="2:34" ht="51" customHeight="1" x14ac:dyDescent="0.15">
      <c r="B33" s="153" t="s">
        <v>130</v>
      </c>
      <c r="C33" s="153" t="s">
        <v>276</v>
      </c>
      <c r="D33" s="158" t="s">
        <v>112</v>
      </c>
      <c r="E33" s="8"/>
      <c r="F33" s="153" t="s">
        <v>131</v>
      </c>
      <c r="G33" s="12" t="s">
        <v>277</v>
      </c>
      <c r="H33" s="155" t="s">
        <v>276</v>
      </c>
      <c r="I33" s="158" t="s">
        <v>15</v>
      </c>
      <c r="J33" s="153" t="s">
        <v>278</v>
      </c>
      <c r="K33" s="128">
        <v>1679223000</v>
      </c>
      <c r="L33" s="153" t="s">
        <v>279</v>
      </c>
      <c r="M33" s="128">
        <v>137311487</v>
      </c>
      <c r="N33" s="127">
        <f>K33-M33</f>
        <v>1541911513</v>
      </c>
      <c r="O33" s="11" t="s">
        <v>280</v>
      </c>
      <c r="P33" s="154" t="s">
        <v>282</v>
      </c>
      <c r="Q33" s="12" t="s">
        <v>128</v>
      </c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</row>
    <row r="34" spans="2:34" ht="51" customHeight="1" x14ac:dyDescent="0.15">
      <c r="B34" s="216" t="s">
        <v>130</v>
      </c>
      <c r="C34" s="216" t="s">
        <v>73</v>
      </c>
      <c r="D34" s="267" t="s">
        <v>112</v>
      </c>
      <c r="E34" s="8"/>
      <c r="F34" s="216" t="s">
        <v>133</v>
      </c>
      <c r="G34" s="268"/>
      <c r="H34" s="219" t="s">
        <v>73</v>
      </c>
      <c r="I34" s="158" t="s">
        <v>15</v>
      </c>
      <c r="J34" s="216" t="s">
        <v>134</v>
      </c>
      <c r="K34" s="128">
        <v>2330601000</v>
      </c>
      <c r="L34" s="216" t="s">
        <v>120</v>
      </c>
      <c r="M34" s="128">
        <v>0</v>
      </c>
      <c r="N34" s="127">
        <f t="shared" si="0"/>
        <v>2330601000</v>
      </c>
      <c r="O34" s="154" t="s">
        <v>137</v>
      </c>
      <c r="P34" s="216" t="s">
        <v>127</v>
      </c>
      <c r="Q34" s="12" t="s">
        <v>128</v>
      </c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 spans="2:34" ht="51" customHeight="1" x14ac:dyDescent="0.15">
      <c r="B35" s="216"/>
      <c r="C35" s="216"/>
      <c r="D35" s="267"/>
      <c r="E35" s="8"/>
      <c r="F35" s="216"/>
      <c r="G35" s="268"/>
      <c r="H35" s="219"/>
      <c r="I35" s="158" t="s">
        <v>18</v>
      </c>
      <c r="J35" s="216"/>
      <c r="K35" s="128">
        <v>122278274</v>
      </c>
      <c r="L35" s="216"/>
      <c r="M35" s="128">
        <v>0</v>
      </c>
      <c r="N35" s="127">
        <f t="shared" si="0"/>
        <v>122278274</v>
      </c>
      <c r="O35" s="216" t="s">
        <v>136</v>
      </c>
      <c r="P35" s="216"/>
      <c r="Q35" s="12" t="s">
        <v>128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</row>
    <row r="36" spans="2:34" ht="51" customHeight="1" x14ac:dyDescent="0.15">
      <c r="B36" s="216"/>
      <c r="C36" s="216"/>
      <c r="D36" s="267"/>
      <c r="E36" s="8"/>
      <c r="F36" s="216"/>
      <c r="G36" s="268"/>
      <c r="H36" s="219"/>
      <c r="I36" s="158" t="s">
        <v>19</v>
      </c>
      <c r="J36" s="216"/>
      <c r="K36" s="128">
        <v>6765407</v>
      </c>
      <c r="L36" s="216"/>
      <c r="M36" s="128">
        <v>0</v>
      </c>
      <c r="N36" s="127">
        <f>K36-M36</f>
        <v>6765407</v>
      </c>
      <c r="O36" s="216"/>
      <c r="P36" s="216"/>
      <c r="Q36" s="12" t="s">
        <v>128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</row>
    <row r="37" spans="2:34" ht="51" customHeight="1" x14ac:dyDescent="0.15">
      <c r="B37" s="216" t="s">
        <v>43</v>
      </c>
      <c r="C37" s="218" t="s">
        <v>74</v>
      </c>
      <c r="D37" s="274" t="s">
        <v>14</v>
      </c>
      <c r="E37" s="8" t="s">
        <v>75</v>
      </c>
      <c r="F37" s="154" t="s">
        <v>139</v>
      </c>
      <c r="G37" s="268" t="s">
        <v>330</v>
      </c>
      <c r="H37" s="288" t="s">
        <v>331</v>
      </c>
      <c r="I37" s="158" t="s">
        <v>18</v>
      </c>
      <c r="J37" s="218" t="s">
        <v>332</v>
      </c>
      <c r="K37" s="128">
        <v>188310617</v>
      </c>
      <c r="L37" s="218"/>
      <c r="M37" s="128">
        <v>188310591</v>
      </c>
      <c r="N37" s="126">
        <f>K37-M37</f>
        <v>26</v>
      </c>
      <c r="O37" s="218" t="s">
        <v>336</v>
      </c>
      <c r="P37" s="154" t="s">
        <v>335</v>
      </c>
      <c r="Q37" s="12" t="s">
        <v>16</v>
      </c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</row>
    <row r="38" spans="2:34" ht="51" customHeight="1" x14ac:dyDescent="0.15">
      <c r="B38" s="216"/>
      <c r="C38" s="218"/>
      <c r="D38" s="274"/>
      <c r="E38" s="8" t="s">
        <v>75</v>
      </c>
      <c r="F38" s="154" t="s">
        <v>59</v>
      </c>
      <c r="G38" s="268"/>
      <c r="H38" s="288"/>
      <c r="I38" s="158" t="s">
        <v>18</v>
      </c>
      <c r="J38" s="218"/>
      <c r="K38" s="128">
        <v>14659</v>
      </c>
      <c r="L38" s="218"/>
      <c r="M38" s="128">
        <v>14658</v>
      </c>
      <c r="N38" s="126">
        <f>K38-M38</f>
        <v>1</v>
      </c>
      <c r="O38" s="218"/>
      <c r="P38" s="154" t="s">
        <v>334</v>
      </c>
      <c r="Q38" s="12" t="s">
        <v>16</v>
      </c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</row>
    <row r="39" spans="2:34" ht="51" customHeight="1" x14ac:dyDescent="0.15">
      <c r="B39" s="216"/>
      <c r="C39" s="218"/>
      <c r="D39" s="274"/>
      <c r="E39" s="8" t="s">
        <v>75</v>
      </c>
      <c r="F39" s="154" t="s">
        <v>68</v>
      </c>
      <c r="G39" s="268"/>
      <c r="H39" s="288"/>
      <c r="I39" s="158" t="s">
        <v>18</v>
      </c>
      <c r="J39" s="218"/>
      <c r="K39" s="128">
        <v>126099</v>
      </c>
      <c r="L39" s="218"/>
      <c r="M39" s="128">
        <v>126097</v>
      </c>
      <c r="N39" s="126">
        <f>K39-M39</f>
        <v>2</v>
      </c>
      <c r="O39" s="218"/>
      <c r="P39" s="154" t="s">
        <v>333</v>
      </c>
      <c r="Q39" s="12" t="s">
        <v>16</v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</row>
    <row r="40" spans="2:34" ht="51" customHeight="1" thickBot="1" x14ac:dyDescent="0.2">
      <c r="B40" s="169" t="s">
        <v>43</v>
      </c>
      <c r="C40" s="170" t="s">
        <v>74</v>
      </c>
      <c r="D40" s="171" t="s">
        <v>14</v>
      </c>
      <c r="E40" s="172" t="s">
        <v>75</v>
      </c>
      <c r="F40" s="173" t="s">
        <v>76</v>
      </c>
      <c r="G40" s="174"/>
      <c r="H40" s="175" t="s">
        <v>77</v>
      </c>
      <c r="I40" s="176" t="s">
        <v>15</v>
      </c>
      <c r="J40" s="170" t="s">
        <v>135</v>
      </c>
      <c r="K40" s="177">
        <v>307967520</v>
      </c>
      <c r="L40" s="169" t="s">
        <v>78</v>
      </c>
      <c r="M40" s="177">
        <v>0</v>
      </c>
      <c r="N40" s="178">
        <f>K40-M40</f>
        <v>307967520</v>
      </c>
      <c r="O40" s="170" t="s">
        <v>79</v>
      </c>
      <c r="P40" s="179" t="s">
        <v>127</v>
      </c>
      <c r="Q40" s="174" t="s">
        <v>128</v>
      </c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</row>
    <row r="41" spans="2:34" ht="63" customHeight="1" thickTop="1" thickBot="1" x14ac:dyDescent="0.2">
      <c r="B41" s="104" t="s">
        <v>47</v>
      </c>
      <c r="C41" s="105"/>
      <c r="D41" s="106"/>
      <c r="E41" s="106"/>
      <c r="F41" s="107"/>
      <c r="G41" s="107"/>
      <c r="H41" s="108"/>
      <c r="I41" s="109"/>
      <c r="J41" s="110"/>
      <c r="K41" s="129">
        <f>SUM(K5:K40)</f>
        <v>12958456450</v>
      </c>
      <c r="L41" s="111"/>
      <c r="M41" s="129">
        <f>SUM(M5:M40)</f>
        <v>794847182</v>
      </c>
      <c r="N41" s="125">
        <f>SUM(N5:N40)</f>
        <v>12163609268</v>
      </c>
      <c r="O41" s="109"/>
      <c r="P41" s="109"/>
      <c r="Q41" s="112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</row>
    <row r="42" spans="2:34" ht="12.75" thickTop="1" x14ac:dyDescent="0.15"/>
  </sheetData>
  <autoFilter ref="A4:AH41"/>
  <mergeCells count="89">
    <mergeCell ref="J37:J39"/>
    <mergeCell ref="L37:L39"/>
    <mergeCell ref="O37:O39"/>
    <mergeCell ref="B37:B39"/>
    <mergeCell ref="C37:C39"/>
    <mergeCell ref="D37:D39"/>
    <mergeCell ref="G37:G39"/>
    <mergeCell ref="H37:H39"/>
    <mergeCell ref="L30:L32"/>
    <mergeCell ref="O31:O32"/>
    <mergeCell ref="P30:P32"/>
    <mergeCell ref="B30:B32"/>
    <mergeCell ref="C30:C32"/>
    <mergeCell ref="D30:D32"/>
    <mergeCell ref="F30:F32"/>
    <mergeCell ref="G30:G32"/>
    <mergeCell ref="G15:G16"/>
    <mergeCell ref="H30:H32"/>
    <mergeCell ref="J30:J32"/>
    <mergeCell ref="H27:H29"/>
    <mergeCell ref="J27:J29"/>
    <mergeCell ref="H15:H16"/>
    <mergeCell ref="J15:J16"/>
    <mergeCell ref="L27:L29"/>
    <mergeCell ref="O28:O29"/>
    <mergeCell ref="H24:H26"/>
    <mergeCell ref="B27:B29"/>
    <mergeCell ref="C27:C29"/>
    <mergeCell ref="D27:D29"/>
    <mergeCell ref="F27:F29"/>
    <mergeCell ref="G27:G29"/>
    <mergeCell ref="B24:B26"/>
    <mergeCell ref="C24:C26"/>
    <mergeCell ref="D24:D26"/>
    <mergeCell ref="F24:F26"/>
    <mergeCell ref="G24:G26"/>
    <mergeCell ref="B34:B36"/>
    <mergeCell ref="G34:G36"/>
    <mergeCell ref="H34:H36"/>
    <mergeCell ref="L34:L36"/>
    <mergeCell ref="C34:C36"/>
    <mergeCell ref="D34:D36"/>
    <mergeCell ref="F34:F36"/>
    <mergeCell ref="J34:J36"/>
    <mergeCell ref="P34:P36"/>
    <mergeCell ref="O35:O36"/>
    <mergeCell ref="N3:N4"/>
    <mergeCell ref="O3:P3"/>
    <mergeCell ref="O25:O26"/>
    <mergeCell ref="O22:O23"/>
    <mergeCell ref="P21:P23"/>
    <mergeCell ref="P27:P29"/>
    <mergeCell ref="J3:J4"/>
    <mergeCell ref="Q3:Q4"/>
    <mergeCell ref="M3:M4"/>
    <mergeCell ref="K3:K4"/>
    <mergeCell ref="L3:L4"/>
    <mergeCell ref="J5:J7"/>
    <mergeCell ref="L5:L7"/>
    <mergeCell ref="G3:G4"/>
    <mergeCell ref="B3:B4"/>
    <mergeCell ref="C3:C4"/>
    <mergeCell ref="D3:D4"/>
    <mergeCell ref="E3:E4"/>
    <mergeCell ref="F3:F4"/>
    <mergeCell ref="B5:B7"/>
    <mergeCell ref="C5:C7"/>
    <mergeCell ref="F5:F7"/>
    <mergeCell ref="G5:G7"/>
    <mergeCell ref="H5:H7"/>
    <mergeCell ref="D5:D7"/>
    <mergeCell ref="H3:H4"/>
    <mergeCell ref="I3:I4"/>
    <mergeCell ref="L15:L16"/>
    <mergeCell ref="P24:P26"/>
    <mergeCell ref="B15:B16"/>
    <mergeCell ref="C15:C16"/>
    <mergeCell ref="B21:B23"/>
    <mergeCell ref="C21:C23"/>
    <mergeCell ref="D21:D23"/>
    <mergeCell ref="F21:F23"/>
    <mergeCell ref="G21:G23"/>
    <mergeCell ref="J21:J23"/>
    <mergeCell ref="L21:L23"/>
    <mergeCell ref="H21:H23"/>
    <mergeCell ref="L24:L26"/>
    <mergeCell ref="J24:J26"/>
    <mergeCell ref="D15:D16"/>
    <mergeCell ref="F15:F16"/>
  </mergeCells>
  <phoneticPr fontId="1"/>
  <printOptions horizontalCentered="1"/>
  <pageMargins left="0.47244094488188981" right="0.47244094488188981" top="0.19685039370078741" bottom="0.23622047244094491" header="0" footer="0"/>
  <pageSetup paperSize="9" scale="60" fitToHeight="0" orientation="landscape" r:id="rId1"/>
  <rowBreaks count="1" manualBreakCount="1">
    <brk id="20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"/>
  <sheetViews>
    <sheetView view="pageBreakPreview" zoomScale="80" zoomScaleNormal="75" zoomScaleSheetLayoutView="80" workbookViewId="0">
      <pane ySplit="2" topLeftCell="A3" activePane="bottomLeft" state="frozen"/>
      <selection sqref="A1:XFD6"/>
      <selection pane="bottomLeft"/>
    </sheetView>
  </sheetViews>
  <sheetFormatPr defaultRowHeight="12" x14ac:dyDescent="0.15"/>
  <cols>
    <col min="1" max="1" width="14" style="134" customWidth="1"/>
    <col min="2" max="2" width="18.625" style="134" customWidth="1"/>
    <col min="3" max="3" width="8.875" style="133" customWidth="1"/>
    <col min="4" max="4" width="9.375" style="133" hidden="1" customWidth="1"/>
    <col min="5" max="5" width="14.875" style="134" customWidth="1"/>
    <col min="6" max="6" width="6.5" style="134" customWidth="1"/>
    <col min="7" max="7" width="24.75" style="133" customWidth="1"/>
    <col min="8" max="8" width="6" style="139" customWidth="1"/>
    <col min="9" max="9" width="16.75" style="133" customWidth="1"/>
    <col min="10" max="10" width="15.25" style="133" bestFit="1" customWidth="1"/>
    <col min="11" max="11" width="17.625" style="132" customWidth="1"/>
    <col min="12" max="12" width="15.625" style="133" customWidth="1"/>
    <col min="13" max="13" width="12.875" style="133" customWidth="1"/>
    <col min="14" max="14" width="18" style="133" customWidth="1"/>
    <col min="15" max="15" width="20" style="133" customWidth="1"/>
    <col min="16" max="16" width="16" style="133" customWidth="1"/>
    <col min="17" max="17" width="5.625" style="133" customWidth="1"/>
    <col min="18" max="16384" width="9" style="133"/>
  </cols>
  <sheetData>
    <row r="1" spans="1:16" ht="30" customHeight="1" x14ac:dyDescent="0.15">
      <c r="A1" s="131" t="s">
        <v>157</v>
      </c>
      <c r="B1" s="132"/>
      <c r="H1" s="135"/>
      <c r="I1" s="135"/>
      <c r="J1" s="135"/>
      <c r="K1" s="136"/>
      <c r="L1" s="135"/>
      <c r="M1" s="135"/>
      <c r="N1" s="135"/>
      <c r="O1" s="135"/>
      <c r="P1" s="137" t="s">
        <v>186</v>
      </c>
    </row>
    <row r="2" spans="1:16" ht="3" customHeight="1" x14ac:dyDescent="0.15">
      <c r="G2" s="132"/>
      <c r="H2" s="135"/>
      <c r="I2" s="135"/>
      <c r="J2" s="135"/>
      <c r="K2" s="136"/>
      <c r="L2" s="135"/>
      <c r="M2" s="135"/>
      <c r="N2" s="135"/>
      <c r="O2" s="135"/>
      <c r="P2" s="135"/>
    </row>
    <row r="3" spans="1:16" ht="63" customHeight="1" x14ac:dyDescent="0.15">
      <c r="A3" s="138" t="s">
        <v>188</v>
      </c>
    </row>
  </sheetData>
  <phoneticPr fontId="1"/>
  <pageMargins left="0.59055118110236227" right="0.59055118110236227" top="0.98425196850393704" bottom="0.23622047244094491" header="0" footer="0"/>
  <pageSetup paperSize="9"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_x5bfe__x8c61__x30e6__x30fc__x30b6__x30fc_ xmlns="11024bab-5865-4cd5-8644-80491a500b5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5481735C4F9E407D9A96546F93" ma:contentTypeVersion="1" ma:contentTypeDescription="新しいドキュメントを作成します。" ma:contentTypeScope="" ma:versionID="f69514e3a2d3955dea364bf7c8f82bcc">
  <xsd:schema xmlns:xsd="http://www.w3.org/2001/XMLSchema" xmlns:p="http://schemas.microsoft.com/office/2006/metadata/properties" xmlns:ns2="11024bab-5865-4cd5-8644-80491a500b55" targetNamespace="http://schemas.microsoft.com/office/2006/metadata/properties" ma:root="true" ma:fieldsID="739817dc48a88ef7c930f8e8e14cd45c" ns2:_="">
    <xsd:import namespace="11024bab-5865-4cd5-8644-80491a500b55"/>
    <xsd:element name="properties">
      <xsd:complexType>
        <xsd:sequence>
          <xsd:element name="documentManagement">
            <xsd:complexType>
              <xsd:all>
                <xsd:element ref="ns2:_x5bfe__x8c61__x30e6__x30fc__x30b6__x30fc_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11024bab-5865-4cd5-8644-80491a500b55" elementFormDefault="qualified">
    <xsd:import namespace="http://schemas.microsoft.com/office/2006/documentManagement/types"/>
    <xsd:element name="_x5bfe__x8c61__x30e6__x30fc__x30b6__x30fc_" ma:index="8" nillable="true" ma:displayName="対象ユーザー" ma:internalName="_x5bfe__x8c61__x30e6__x30fc__x30b6__x30fc_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コンテンツ タイプ" ma:readOnly="true"/>
        <xsd:element ref="dc:title" minOccurs="0" maxOccurs="1" ma:index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8AE093-4568-424B-8D15-4D4D3AAA12C4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11024bab-5865-4cd5-8644-80491a500b55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C3C3275-ECE6-4AC4-A20A-91FCFBBE62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024bab-5865-4cd5-8644-80491a500b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922B842-0FEB-4DDB-966F-D6E85FF1D1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普通財産件数一覧</vt:lpstr>
      <vt:lpstr>行政財産件数一覧</vt:lpstr>
      <vt:lpstr>行政財産兆候</vt:lpstr>
      <vt:lpstr>行政財産認識</vt:lpstr>
      <vt:lpstr>普通財産認識</vt:lpstr>
      <vt:lpstr>行政財産件数一覧!Print_Area</vt:lpstr>
      <vt:lpstr>行政財産認識!Print_Area</vt:lpstr>
      <vt:lpstr>普通財産件数一覧!Print_Area</vt:lpstr>
      <vt:lpstr>普通財産認識!Print_Area</vt:lpstr>
      <vt:lpstr>行政財産兆候!Print_Titles</vt:lpstr>
      <vt:lpstr>行政財産認識!Print_Titles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2022-06-29T06:37:46Z</cp:lastPrinted>
  <dcterms:created xsi:type="dcterms:W3CDTF">2012-06-13T07:55:01Z</dcterms:created>
  <dcterms:modified xsi:type="dcterms:W3CDTF">2022-09-09T04:57:47Z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0x010100B3E7915481735C4F9E407D9A96546F93</vt:lpwstr>
  </property>
</Properties>
</file>