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8アドバイザリー会議\57第48回会議\会議資料\当日資料\ＨＰ\"/>
    </mc:Choice>
  </mc:AlternateContent>
  <bookViews>
    <workbookView xWindow="600" yWindow="75" windowWidth="19395" windowHeight="8055" tabRatio="649"/>
  </bookViews>
  <sheets>
    <sheet name="貸借対照表" sheetId="1" r:id="rId1"/>
    <sheet name="行政コスト計算書" sheetId="3" r:id="rId2"/>
    <sheet name="キャッシュ・フロー計算書" sheetId="5" r:id="rId3"/>
    <sheet name="純資産変動計算書・分析表" sheetId="6" r:id="rId4"/>
    <sheet name="固定資産附属明細表" sheetId="7" r:id="rId5"/>
    <sheet name="基金附属明細表" sheetId="8" r:id="rId6"/>
    <sheet name="基金保管状況明細表" sheetId="9" r:id="rId7"/>
    <sheet name="法人等出資金明細表ほか" sheetId="10" r:id="rId8"/>
    <sheet name="行政目的別一覧表" sheetId="11" r:id="rId9"/>
    <sheet name="出納整理期間を除く要約財務諸表" sheetId="12" r:id="rId10"/>
    <sheet name="収支差額調整表" sheetId="13" r:id="rId11"/>
    <sheet name="売却予定固定資産明細表" sheetId="14" r:id="rId12"/>
  </sheets>
  <externalReferences>
    <externalReference r:id="rId13"/>
    <externalReference r:id="rId14"/>
    <externalReference r:id="rId15"/>
  </externalReferences>
  <definedNames>
    <definedName name="_xlnm._FilterDatabase" localSheetId="5" hidden="1">基金附属明細表!$A$4:$Y$41</definedName>
    <definedName name="_xlnm._FilterDatabase" localSheetId="7" hidden="1">法人等出資金明細表ほか!#REF!</definedName>
    <definedName name="_xlnm.Print_Area" localSheetId="2">キャッシュ・フロー計算書!$B$1:$V$57</definedName>
    <definedName name="_xlnm.Print_Area" localSheetId="4">固定資産附属明細表!$A$1:$I$36</definedName>
    <definedName name="_xlnm.Print_Area" localSheetId="1">行政コスト計算書!$B$1:$K$76</definedName>
    <definedName name="_xlnm.Print_Area" localSheetId="3">純資産変動計算書・分析表!$A$1:$L$35</definedName>
    <definedName name="_xlnm.Print_Area" localSheetId="0">貸借対照表!$B$1:$U$64</definedName>
    <definedName name="会計">[1]入力!$A$17:$C$35</definedName>
    <definedName name="勘定科目テーブル">[2]勘定科目!$A$7:$X$577</definedName>
    <definedName name="管理事業">[1]入力!$J$17:$O$342</definedName>
    <definedName name="種別">[3]入力!$R$18:$R$22</definedName>
    <definedName name="収入未済" localSheetId="4">#REF!</definedName>
    <definedName name="収入未済">#REF!</definedName>
    <definedName name="部">[3]入力!$E$17:$H$32</definedName>
    <definedName name="部局">[1]入力!$E$17:$H$36</definedName>
  </definedNames>
  <calcPr calcId="162913"/>
</workbook>
</file>

<file path=xl/calcChain.xml><?xml version="1.0" encoding="utf-8"?>
<calcChain xmlns="http://schemas.openxmlformats.org/spreadsheetml/2006/main">
  <c r="F5" i="14" l="1"/>
  <c r="F12" i="14" s="1"/>
  <c r="F7" i="14"/>
  <c r="F9" i="14"/>
  <c r="F11" i="14"/>
  <c r="B12" i="14"/>
  <c r="D12" i="14"/>
  <c r="E12" i="14"/>
</calcChain>
</file>

<file path=xl/sharedStrings.xml><?xml version="1.0" encoding="utf-8"?>
<sst xmlns="http://schemas.openxmlformats.org/spreadsheetml/2006/main" count="1120" uniqueCount="606">
  <si>
    <t>各会計合算</t>
  </si>
  <si>
    <t>純資産変動計算書</t>
    <phoneticPr fontId="4"/>
  </si>
  <si>
    <t>（単位：百万円）</t>
  </si>
  <si>
    <t>（単位：百万円）</t>
    <phoneticPr fontId="4"/>
  </si>
  <si>
    <t>区　分</t>
    <phoneticPr fontId="4"/>
  </si>
  <si>
    <t>開始残高         相　　　当</t>
    <phoneticPr fontId="4"/>
  </si>
  <si>
    <t>収支差額</t>
    <phoneticPr fontId="4"/>
  </si>
  <si>
    <t>内部取引</t>
    <phoneticPr fontId="4"/>
  </si>
  <si>
    <t>一般財源等      配分調整額</t>
    <phoneticPr fontId="4"/>
  </si>
  <si>
    <t>一般会計からの繰入金</t>
    <phoneticPr fontId="4"/>
  </si>
  <si>
    <t>一般会計への繰出金</t>
    <phoneticPr fontId="4"/>
  </si>
  <si>
    <t>合　計</t>
    <phoneticPr fontId="4"/>
  </si>
  <si>
    <t>前期末残高</t>
    <phoneticPr fontId="4"/>
  </si>
  <si>
    <t>当期変動額</t>
    <phoneticPr fontId="4"/>
  </si>
  <si>
    <t>当期末残高</t>
    <phoneticPr fontId="4"/>
  </si>
  <si>
    <t>会　　　計：各会計合算</t>
    <phoneticPr fontId="4"/>
  </si>
  <si>
    <t>純資産変動分析表</t>
    <phoneticPr fontId="4"/>
  </si>
  <si>
    <t>区　　　　分</t>
    <phoneticPr fontId="4"/>
  </si>
  <si>
    <t>純資産増加</t>
    <phoneticPr fontId="4"/>
  </si>
  <si>
    <t>純資産減少</t>
    <phoneticPr fontId="4"/>
  </si>
  <si>
    <t>増加－減少</t>
    <phoneticPr fontId="4"/>
  </si>
  <si>
    <t>残 高</t>
    <phoneticPr fontId="4"/>
  </si>
  <si>
    <t>主な増減要因</t>
    <phoneticPr fontId="4"/>
  </si>
  <si>
    <t>前期末純資産残高</t>
    <phoneticPr fontId="4"/>
  </si>
  <si>
    <t>【当期増減内容】</t>
    <phoneticPr fontId="4"/>
  </si>
  <si>
    <t>Ⅰ</t>
    <phoneticPr fontId="4"/>
  </si>
  <si>
    <t>固定資産のうち負債を伴わない額の増減</t>
    <phoneticPr fontId="4"/>
  </si>
  <si>
    <t>①</t>
    <phoneticPr fontId="4"/>
  </si>
  <si>
    <t>事業用資産（建設仮勘定を含む）</t>
    <phoneticPr fontId="4"/>
  </si>
  <si>
    <t>②</t>
    <phoneticPr fontId="4"/>
  </si>
  <si>
    <t>インフラ資産（建設仮勘定を含む）</t>
    <phoneticPr fontId="4"/>
  </si>
  <si>
    <t>③</t>
    <phoneticPr fontId="4"/>
  </si>
  <si>
    <t>その他</t>
    <phoneticPr fontId="4"/>
  </si>
  <si>
    <t>小　　　計</t>
    <phoneticPr fontId="4"/>
  </si>
  <si>
    <t>Ⅱ</t>
    <phoneticPr fontId="4"/>
  </si>
  <si>
    <t>資産の裏付けのない固定負債の増減</t>
    <phoneticPr fontId="4"/>
  </si>
  <si>
    <t>特別債</t>
    <phoneticPr fontId="4"/>
  </si>
  <si>
    <t>基金借入金</t>
  </si>
  <si>
    <t>基金借入金</t>
    <phoneticPr fontId="4"/>
  </si>
  <si>
    <t>長期性債務（退職手当引当金等）</t>
    <phoneticPr fontId="4"/>
  </si>
  <si>
    <t>Ⅲ</t>
    <phoneticPr fontId="4"/>
  </si>
  <si>
    <t>その他の増減</t>
    <phoneticPr fontId="4"/>
  </si>
  <si>
    <t>その他の資産（負債を伴わないもの）</t>
    <phoneticPr fontId="4"/>
  </si>
  <si>
    <t>その他の負債（資産を伴わないもの）</t>
    <phoneticPr fontId="4"/>
  </si>
  <si>
    <t>Ⅰ～Ⅲの増減合計</t>
    <phoneticPr fontId="4"/>
  </si>
  <si>
    <t>当期末純資産残高</t>
    <phoneticPr fontId="4"/>
  </si>
  <si>
    <t>会　　計</t>
  </si>
  <si>
    <t>キャッシュ・フロー計算書</t>
  </si>
  <si>
    <t>自　令和２年４月　１日</t>
  </si>
  <si>
    <t>至　令和３年３月３１日</t>
  </si>
  <si>
    <t>科　　　　　　目</t>
  </si>
  <si>
    <t>令和２年度</t>
  </si>
  <si>
    <t>令和元年度</t>
  </si>
  <si>
    <t>差</t>
  </si>
  <si>
    <t>（Ａ）</t>
  </si>
  <si>
    <t>（Ｂ）</t>
  </si>
  <si>
    <t>（ＡーＢ）</t>
  </si>
  <si>
    <t>Ⅰ　行政サービス活動</t>
  </si>
  <si>
    <t>Ⅱ　投資活動</t>
  </si>
  <si>
    <t>行政収入</t>
  </si>
  <si>
    <t>投資活動収入</t>
  </si>
  <si>
    <t>地方税</t>
  </si>
  <si>
    <t>地方譲与税</t>
  </si>
  <si>
    <t>国庫支出金（公共施設等整備）</t>
  </si>
  <si>
    <t>市町村たばこ税府交付金</t>
  </si>
  <si>
    <t>財産収入</t>
  </si>
  <si>
    <t>地方特例交付金</t>
  </si>
  <si>
    <t>基金繰入金（取崩額）</t>
  </si>
  <si>
    <t>地方交付税</t>
  </si>
  <si>
    <t>財政調整基金</t>
  </si>
  <si>
    <t>交通安全対策特別交付金</t>
  </si>
  <si>
    <t>その他の基金</t>
  </si>
  <si>
    <t>国民健康保険交付金</t>
  </si>
  <si>
    <t>貸付金元金回収収入</t>
  </si>
  <si>
    <t>保証金等返還収入</t>
  </si>
  <si>
    <t>使用料及び手数料</t>
  </si>
  <si>
    <t>その他投資活動収入</t>
  </si>
  <si>
    <t>国庫支出金（行政支出充当）</t>
  </si>
  <si>
    <t>投資活動支出</t>
  </si>
  <si>
    <t>公共施設等整備支出</t>
  </si>
  <si>
    <t>寄附金</t>
  </si>
  <si>
    <t>基金積立金</t>
  </si>
  <si>
    <t>繰入金</t>
  </si>
  <si>
    <t>特別会計繰入金</t>
  </si>
  <si>
    <t>公営企業会計繰入金</t>
  </si>
  <si>
    <t>出資金</t>
  </si>
  <si>
    <t>税諸収入</t>
  </si>
  <si>
    <t>貸付金</t>
  </si>
  <si>
    <t>事業収入（特別会計）</t>
  </si>
  <si>
    <t>保証金等支出</t>
  </si>
  <si>
    <t>その他行政収入</t>
  </si>
  <si>
    <t>投資活動収支差額</t>
  </si>
  <si>
    <t>行政支出</t>
  </si>
  <si>
    <t>行政活動キャッシュ・フロー収支差額</t>
  </si>
  <si>
    <t>税連動支出</t>
  </si>
  <si>
    <t>Ⅲ　財務活動</t>
  </si>
  <si>
    <t>給与関係費</t>
  </si>
  <si>
    <t>財務活動収入</t>
  </si>
  <si>
    <t>物件費</t>
  </si>
  <si>
    <t>地方債</t>
  </si>
  <si>
    <t>維持補修費</t>
  </si>
  <si>
    <t>他会計借入金等</t>
  </si>
  <si>
    <t>社会保障扶助費</t>
  </si>
  <si>
    <t>負担金・補助金・交付金等</t>
  </si>
  <si>
    <t>減債基金</t>
  </si>
  <si>
    <t>国直轄事業負担金</t>
  </si>
  <si>
    <t>繰出金</t>
  </si>
  <si>
    <t>その他財務活動収入</t>
  </si>
  <si>
    <t>金融収入</t>
  </si>
  <si>
    <t>財務活動支出</t>
  </si>
  <si>
    <t>受取利息及び配当金</t>
  </si>
  <si>
    <t>地方債償還金</t>
  </si>
  <si>
    <t>地方債発行差金</t>
  </si>
  <si>
    <t>他会計借入金等償還金</t>
  </si>
  <si>
    <t>金融支出</t>
  </si>
  <si>
    <t>ファイナンス・リース債務返済支出</t>
  </si>
  <si>
    <t>地方債利息・手数料</t>
  </si>
  <si>
    <t>他会計借入金利息等</t>
  </si>
  <si>
    <t>特別収入</t>
  </si>
  <si>
    <t>基金借入金償還金</t>
  </si>
  <si>
    <t>分担金及び負担金（災害復旧費）</t>
  </si>
  <si>
    <t>財務活動収支差額</t>
  </si>
  <si>
    <t>国庫支出金（災害復旧費）</t>
  </si>
  <si>
    <t>収支差額合計</t>
  </si>
  <si>
    <t>その他特別収入</t>
  </si>
  <si>
    <t>特別支出</t>
  </si>
  <si>
    <t>災害復旧費</t>
  </si>
  <si>
    <t>その他特別支出</t>
  </si>
  <si>
    <t>前年度からの繰越金</t>
  </si>
  <si>
    <t>行政サービス活動収支差額</t>
  </si>
  <si>
    <t>形式収支</t>
  </si>
  <si>
    <t>歳入歳出外現金受入額</t>
  </si>
  <si>
    <t>歳入歳出外現金払出額</t>
  </si>
  <si>
    <t>再計</t>
  </si>
  <si>
    <r>
      <t>分担金及び負担金</t>
    </r>
    <r>
      <rPr>
        <sz val="9"/>
        <color indexed="9"/>
        <rFont val="ＭＳ Ｐゴシック"/>
        <family val="3"/>
        <charset val="128"/>
      </rPr>
      <t>＿＿＿＿＿
＿＿＿＿＿＿</t>
    </r>
    <r>
      <rPr>
        <sz val="9"/>
        <rFont val="ＭＳ Ｐゴシック"/>
        <family val="3"/>
        <charset val="128"/>
      </rPr>
      <t>（行政支出充当）</t>
    </r>
  </si>
  <si>
    <r>
      <t>分担金及び負担金</t>
    </r>
    <r>
      <rPr>
        <sz val="9"/>
        <color indexed="9"/>
        <rFont val="ＭＳ Ｐゴシック"/>
        <family val="3"/>
        <charset val="128"/>
      </rPr>
      <t>＿＿＿＿＿
＿＿＿＿＿</t>
    </r>
    <r>
      <rPr>
        <sz val="9"/>
        <rFont val="ＭＳ Ｐゴシック"/>
        <family val="3"/>
        <charset val="128"/>
      </rPr>
      <t>（公共施設等整備）</t>
    </r>
  </si>
  <si>
    <t>会計</t>
  </si>
  <si>
    <t>行政コスト計算書</t>
  </si>
  <si>
    <t>科目</t>
  </si>
  <si>
    <t>令和２年度　（Ａ）</t>
  </si>
  <si>
    <t>令和元年度　（Ｂ）</t>
  </si>
  <si>
    <t>差　（ＡーＢ）</t>
  </si>
  <si>
    <t>通常収支の部</t>
  </si>
  <si>
    <t>Ⅰ　行政収支の部</t>
  </si>
  <si>
    <t>１　行政収入</t>
  </si>
  <si>
    <t>国民健康保険関係交付金</t>
  </si>
  <si>
    <t>分担金及び負担金（行政費用充当）</t>
  </si>
  <si>
    <t>国庫支出金（行政費用充当）</t>
  </si>
  <si>
    <t>２　行政費用</t>
  </si>
  <si>
    <t>税連動費用</t>
  </si>
  <si>
    <t>減価償却費</t>
  </si>
  <si>
    <t>債務保証費</t>
  </si>
  <si>
    <t>不納欠損引当金繰入額</t>
  </si>
  <si>
    <t>貸倒引当金繰入額</t>
  </si>
  <si>
    <t>賞与等引当金繰入額</t>
  </si>
  <si>
    <t>退職手当引当金繰入額</t>
  </si>
  <si>
    <t>その他引当金繰入額</t>
  </si>
  <si>
    <t>その他行政費用</t>
  </si>
  <si>
    <t>行政収支差額</t>
  </si>
  <si>
    <t>Ⅱ　金融収支の部</t>
  </si>
  <si>
    <t>１　金融収入</t>
  </si>
  <si>
    <t>２　金融費用</t>
  </si>
  <si>
    <t>金融収支差額</t>
  </si>
  <si>
    <t>通常収支差額</t>
  </si>
  <si>
    <t>特別収支の部</t>
  </si>
  <si>
    <t>１　特別収入</t>
  </si>
  <si>
    <t>分担金及び負担金（公共施設等整備）</t>
  </si>
  <si>
    <t>固定資産売却益</t>
  </si>
  <si>
    <t>過年度修正益</t>
  </si>
  <si>
    <t>２　特別費用</t>
  </si>
  <si>
    <t>固定資産売却損</t>
  </si>
  <si>
    <t>固定資産除却損</t>
  </si>
  <si>
    <t>過年度修正損</t>
  </si>
  <si>
    <t>その他特別費用</t>
  </si>
  <si>
    <t>特別収支差額</t>
  </si>
  <si>
    <t>当期収支差額</t>
  </si>
  <si>
    <t>貸借対照表</t>
  </si>
  <si>
    <t>（令和３年３月３１日現在）</t>
  </si>
  <si>
    <t>資産の部</t>
  </si>
  <si>
    <t>負債の部</t>
  </si>
  <si>
    <t>Ⅰ　流動資産</t>
  </si>
  <si>
    <t>Ⅰ　流動負債</t>
  </si>
  <si>
    <t>現金預金</t>
  </si>
  <si>
    <t>歳計現金等</t>
  </si>
  <si>
    <t>短期借入金</t>
  </si>
  <si>
    <t>歳入歳出外現金</t>
  </si>
  <si>
    <t>他会計借入金</t>
  </si>
  <si>
    <t>未収金</t>
  </si>
  <si>
    <t>その他短期借入金</t>
  </si>
  <si>
    <t>税未収金</t>
  </si>
  <si>
    <t>賞与等引当金</t>
  </si>
  <si>
    <t>その他未収金</t>
  </si>
  <si>
    <t>未払金</t>
  </si>
  <si>
    <t>不納欠損引当金</t>
  </si>
  <si>
    <t>支払保証債務</t>
  </si>
  <si>
    <t>基金</t>
  </si>
  <si>
    <t>その他未払金</t>
  </si>
  <si>
    <t>還付未済金</t>
  </si>
  <si>
    <t>リース債務</t>
  </si>
  <si>
    <t>短期貸付金</t>
  </si>
  <si>
    <t>その他流動負債</t>
  </si>
  <si>
    <t>貸倒引当金</t>
  </si>
  <si>
    <t>Ⅱ　固定負債</t>
  </si>
  <si>
    <t>その他流動資産</t>
  </si>
  <si>
    <t>Ⅱ　固定資産</t>
  </si>
  <si>
    <t>長期借入金</t>
  </si>
  <si>
    <t>事業用資産</t>
  </si>
  <si>
    <t>有形固定資産</t>
  </si>
  <si>
    <t>その他長期借入金</t>
  </si>
  <si>
    <t>土地</t>
  </si>
  <si>
    <t>退職手当引当金</t>
  </si>
  <si>
    <t>建物</t>
  </si>
  <si>
    <t>その他引当金</t>
  </si>
  <si>
    <t>工作物</t>
  </si>
  <si>
    <t>立木竹</t>
  </si>
  <si>
    <t>その他固定負債</t>
  </si>
  <si>
    <t>船舶</t>
  </si>
  <si>
    <t>負債の部合計</t>
  </si>
  <si>
    <t>浮標等</t>
  </si>
  <si>
    <t>純資産の部</t>
  </si>
  <si>
    <t>航空機</t>
  </si>
  <si>
    <t>純資産</t>
  </si>
  <si>
    <t>無形固定資産</t>
  </si>
  <si>
    <t>（うち当期純資産増減額）</t>
  </si>
  <si>
    <t>地上権</t>
  </si>
  <si>
    <t>特許権等</t>
  </si>
  <si>
    <t>インフラ資産</t>
  </si>
  <si>
    <t>重要物品</t>
  </si>
  <si>
    <t>図書</t>
  </si>
  <si>
    <t>リース資産</t>
  </si>
  <si>
    <t>ソフトウェア</t>
  </si>
  <si>
    <t>建設仮勘定</t>
  </si>
  <si>
    <t>投資その他の資産</t>
  </si>
  <si>
    <t>法人等出資金</t>
  </si>
  <si>
    <t>公営企業会計出資金</t>
  </si>
  <si>
    <t>長期貸付金</t>
  </si>
  <si>
    <t>減債基金借入金</t>
  </si>
  <si>
    <t>その他基金借入金</t>
  </si>
  <si>
    <t>その他債権</t>
  </si>
  <si>
    <t>純資産の部合計</t>
  </si>
  <si>
    <t>資産の部合計</t>
  </si>
  <si>
    <t>負債及び純資産の部合計</t>
  </si>
  <si>
    <t>合計</t>
    <phoneticPr fontId="35"/>
  </si>
  <si>
    <t>特許権等</t>
    <phoneticPr fontId="35"/>
  </si>
  <si>
    <t>地上権</t>
    <phoneticPr fontId="35"/>
  </si>
  <si>
    <t>インフラ資産</t>
    <phoneticPr fontId="35"/>
  </si>
  <si>
    <t>事業用資産</t>
    <phoneticPr fontId="35"/>
  </si>
  <si>
    <t>①＋②－③</t>
    <phoneticPr fontId="35"/>
  </si>
  <si>
    <t>④</t>
    <phoneticPr fontId="35"/>
  </si>
  <si>
    <t>③</t>
    <phoneticPr fontId="35"/>
  </si>
  <si>
    <t>②</t>
    <phoneticPr fontId="35"/>
  </si>
  <si>
    <t>①</t>
    <phoneticPr fontId="35"/>
  </si>
  <si>
    <t>当期末残高</t>
    <phoneticPr fontId="35"/>
  </si>
  <si>
    <t>当期償却額</t>
    <phoneticPr fontId="35"/>
  </si>
  <si>
    <t>当期減少額</t>
    <phoneticPr fontId="35"/>
  </si>
  <si>
    <t>当期増加額</t>
    <phoneticPr fontId="35"/>
  </si>
  <si>
    <t>前期末残高</t>
    <phoneticPr fontId="35"/>
  </si>
  <si>
    <t>区分</t>
    <phoneticPr fontId="35"/>
  </si>
  <si>
    <t>（単位：百万円）</t>
    <phoneticPr fontId="35"/>
  </si>
  <si>
    <t>固定資産（無形）</t>
    <phoneticPr fontId="35"/>
  </si>
  <si>
    <t>建設仮勘定</t>
    <phoneticPr fontId="35"/>
  </si>
  <si>
    <t>ソフトウェア</t>
    <phoneticPr fontId="35"/>
  </si>
  <si>
    <t>リース資産</t>
    <phoneticPr fontId="35"/>
  </si>
  <si>
    <t>図書</t>
    <phoneticPr fontId="35"/>
  </si>
  <si>
    <t>重要物品</t>
    <phoneticPr fontId="35"/>
  </si>
  <si>
    <t>工作物</t>
    <phoneticPr fontId="35"/>
  </si>
  <si>
    <t>建物</t>
    <phoneticPr fontId="35"/>
  </si>
  <si>
    <t>土地</t>
    <phoneticPr fontId="35"/>
  </si>
  <si>
    <t>航空機</t>
    <phoneticPr fontId="35"/>
  </si>
  <si>
    <t>浮標等</t>
    <phoneticPr fontId="35"/>
  </si>
  <si>
    <t>船舶</t>
    <phoneticPr fontId="35"/>
  </si>
  <si>
    <t>立木竹</t>
    <phoneticPr fontId="35"/>
  </si>
  <si>
    <t>④－⑤</t>
    <phoneticPr fontId="35"/>
  </si>
  <si>
    <t>⑥</t>
    <phoneticPr fontId="35"/>
  </si>
  <si>
    <t>⑤</t>
    <phoneticPr fontId="35"/>
  </si>
  <si>
    <t>④＝①＋②－③</t>
    <phoneticPr fontId="35"/>
  </si>
  <si>
    <t>当期償却額
(減損を含む)</t>
    <phoneticPr fontId="35"/>
  </si>
  <si>
    <t>当期末減価
償却累計額
(減損を含む)</t>
    <phoneticPr fontId="35"/>
  </si>
  <si>
    <t>当期末
取得原価</t>
    <phoneticPr fontId="35"/>
  </si>
  <si>
    <t>前期末
取得原価</t>
    <phoneticPr fontId="35"/>
  </si>
  <si>
    <t>固定資産（有形）</t>
    <phoneticPr fontId="35"/>
  </si>
  <si>
    <t>固定資産附属明細表（各会計合算）</t>
    <phoneticPr fontId="35"/>
  </si>
  <si>
    <t>地方債の償還等により +31,941
道路事業に係るインフラ資産の増 +21,105
道路事業に係るインフラ資産の減価償却等
-29,513</t>
    <rPh sb="19" eb="21">
      <t>ドウロ</t>
    </rPh>
    <rPh sb="21" eb="23">
      <t>ジギョウ</t>
    </rPh>
    <rPh sb="24" eb="25">
      <t>カカ</t>
    </rPh>
    <rPh sb="30" eb="32">
      <t>シサン</t>
    </rPh>
    <rPh sb="33" eb="34">
      <t>ゾウ</t>
    </rPh>
    <rPh sb="43" eb="45">
      <t>ドウロ</t>
    </rPh>
    <rPh sb="45" eb="47">
      <t>ジギョウ</t>
    </rPh>
    <rPh sb="48" eb="49">
      <t>カカ</t>
    </rPh>
    <rPh sb="54" eb="56">
      <t>シサン</t>
    </rPh>
    <rPh sb="57" eb="59">
      <t>ゲンカ</t>
    </rPh>
    <rPh sb="59" eb="61">
      <t>ショウキャク</t>
    </rPh>
    <rPh sb="61" eb="62">
      <t>トウ</t>
    </rPh>
    <phoneticPr fontId="3"/>
  </si>
  <si>
    <t>減債基金の増 +116,623
地方債の償還等により +1,006</t>
    <phoneticPr fontId="3"/>
  </si>
  <si>
    <t>特別債（流動）の減 +63,736
特別債（固定）の増 -153,967</t>
    <phoneticPr fontId="3"/>
  </si>
  <si>
    <t>退職手当引当金の減 +8,948
その他固定負債の減 +623
リース債務の増 -47</t>
    <rPh sb="19" eb="20">
      <t>タ</t>
    </rPh>
    <rPh sb="20" eb="22">
      <t>コテイ</t>
    </rPh>
    <rPh sb="22" eb="24">
      <t>フサイ</t>
    </rPh>
    <rPh sb="25" eb="26">
      <t>ゲン</t>
    </rPh>
    <phoneticPr fontId="3"/>
  </si>
  <si>
    <t>歳計現金等の増 +25,217 
財政調整基金の増 +14,424
減債基金の減 -35,019</t>
    <rPh sb="0" eb="2">
      <t>サイケイ</t>
    </rPh>
    <rPh sb="2" eb="4">
      <t>ゲンキン</t>
    </rPh>
    <rPh sb="4" eb="5">
      <t>トウ</t>
    </rPh>
    <rPh sb="6" eb="7">
      <t>ゾウ</t>
    </rPh>
    <phoneticPr fontId="3"/>
  </si>
  <si>
    <t>その他流動負債の減 +3,714
賞与等引当金の増 -3,486
リース債務の増 -1,267
還付未済金の増 -210</t>
    <rPh sb="48" eb="50">
      <t>カンプ</t>
    </rPh>
    <rPh sb="50" eb="52">
      <t>ミサイ</t>
    </rPh>
    <rPh sb="52" eb="53">
      <t>キン</t>
    </rPh>
    <phoneticPr fontId="3"/>
  </si>
  <si>
    <t>地方債の償還等により +19,981
府営住宅事業に係る事業用資産の減価償却 -20,450
大型児童館ビッグバン管理運営事業に係る資産の移管による減 -8,751
教育庁学校施設に係る事業用資産の減価償却 -7,364</t>
    <rPh sb="57" eb="59">
      <t>カンリ</t>
    </rPh>
    <rPh sb="59" eb="61">
      <t>ウンエイ</t>
    </rPh>
    <rPh sb="61" eb="63">
      <t>ジギョウ</t>
    </rPh>
    <rPh sb="66" eb="68">
      <t>シサン</t>
    </rPh>
    <rPh sb="69" eb="71">
      <t>イカン</t>
    </rPh>
    <rPh sb="74" eb="75">
      <t>ゲン</t>
    </rPh>
    <rPh sb="86" eb="88">
      <t>ガッコウ</t>
    </rPh>
    <rPh sb="88" eb="90">
      <t>シセツ</t>
    </rPh>
    <phoneticPr fontId="3"/>
  </si>
  <si>
    <t>－</t>
  </si>
  <si>
    <t>合計</t>
    <rPh sb="0" eb="2">
      <t>ゴウケイ</t>
    </rPh>
    <phoneticPr fontId="3"/>
  </si>
  <si>
    <t>ホストタウン等新型コロナウイルス感染症対策基金</t>
    <rPh sb="6" eb="7">
      <t>ナド</t>
    </rPh>
    <rPh sb="7" eb="9">
      <t>シンガタ</t>
    </rPh>
    <rPh sb="16" eb="19">
      <t>カンセンショウ</t>
    </rPh>
    <rPh sb="19" eb="21">
      <t>タイサク</t>
    </rPh>
    <rPh sb="21" eb="23">
      <t>キキン</t>
    </rPh>
    <phoneticPr fontId="1"/>
  </si>
  <si>
    <t>２０２５年日本国際博覧会大阪パビリオン基金</t>
    <rPh sb="4" eb="5">
      <t>ネン</t>
    </rPh>
    <rPh sb="5" eb="7">
      <t>ニホン</t>
    </rPh>
    <rPh sb="7" eb="9">
      <t>コクサイ</t>
    </rPh>
    <rPh sb="9" eb="12">
      <t>ハクランカイ</t>
    </rPh>
    <rPh sb="12" eb="14">
      <t>オオサカ</t>
    </rPh>
    <rPh sb="19" eb="21">
      <t>キキン</t>
    </rPh>
    <phoneticPr fontId="1"/>
  </si>
  <si>
    <t>新型コロナウイルス
助け合い基金</t>
    <rPh sb="0" eb="2">
      <t>シンガタ</t>
    </rPh>
    <rPh sb="10" eb="11">
      <t>タス</t>
    </rPh>
    <rPh sb="12" eb="13">
      <t>ア</t>
    </rPh>
    <rPh sb="14" eb="16">
      <t>キキン</t>
    </rPh>
    <phoneticPr fontId="1"/>
  </si>
  <si>
    <t>グローバル人材育成基金</t>
    <rPh sb="5" eb="7">
      <t>ジンザイ</t>
    </rPh>
    <rPh sb="7" eb="9">
      <t>イクセイ</t>
    </rPh>
    <rPh sb="9" eb="11">
      <t>キキン</t>
    </rPh>
    <phoneticPr fontId="1"/>
  </si>
  <si>
    <t>動物愛護管理基金</t>
    <rPh sb="0" eb="2">
      <t>ドウブツ</t>
    </rPh>
    <rPh sb="2" eb="4">
      <t>アイゴ</t>
    </rPh>
    <rPh sb="4" eb="6">
      <t>カンリ</t>
    </rPh>
    <rPh sb="6" eb="8">
      <t>キキン</t>
    </rPh>
    <phoneticPr fontId="43"/>
  </si>
  <si>
    <t>子ども輝く未来基金</t>
    <rPh sb="0" eb="1">
      <t>コ</t>
    </rPh>
    <rPh sb="3" eb="4">
      <t>カガヤ</t>
    </rPh>
    <rPh sb="5" eb="7">
      <t>ミライ</t>
    </rPh>
    <rPh sb="7" eb="9">
      <t>キキン</t>
    </rPh>
    <phoneticPr fontId="43"/>
  </si>
  <si>
    <t>地域防災基金</t>
    <rPh sb="0" eb="2">
      <t>チイキ</t>
    </rPh>
    <rPh sb="2" eb="4">
      <t>ボウサイ</t>
    </rPh>
    <rPh sb="4" eb="6">
      <t>キキン</t>
    </rPh>
    <phoneticPr fontId="43"/>
  </si>
  <si>
    <t>国民健康保険財政安定化基金</t>
    <rPh sb="0" eb="2">
      <t>コクミン</t>
    </rPh>
    <rPh sb="2" eb="4">
      <t>ケンコウ</t>
    </rPh>
    <rPh sb="4" eb="6">
      <t>ホケン</t>
    </rPh>
    <rPh sb="6" eb="8">
      <t>ザイセイ</t>
    </rPh>
    <rPh sb="8" eb="11">
      <t>アンテイカ</t>
    </rPh>
    <rPh sb="11" eb="13">
      <t>キキン</t>
    </rPh>
    <phoneticPr fontId="43"/>
  </si>
  <si>
    <t>地域医療介護総合確保基金</t>
    <rPh sb="0" eb="2">
      <t>チイキ</t>
    </rPh>
    <rPh sb="2" eb="4">
      <t>イリョウ</t>
    </rPh>
    <rPh sb="4" eb="6">
      <t>カイゴ</t>
    </rPh>
    <rPh sb="6" eb="8">
      <t>ソウゴウ</t>
    </rPh>
    <rPh sb="8" eb="10">
      <t>カクホ</t>
    </rPh>
    <rPh sb="10" eb="12">
      <t>キキン</t>
    </rPh>
    <phoneticPr fontId="43"/>
  </si>
  <si>
    <t>日本万国博覧会記念公園基金</t>
    <rPh sb="0" eb="11">
      <t>ニホンバンコクハクランカイキネンコウエン</t>
    </rPh>
    <rPh sb="11" eb="13">
      <t>キキン</t>
    </rPh>
    <phoneticPr fontId="43"/>
  </si>
  <si>
    <t>農業構造改革推進等基金</t>
    <rPh sb="0" eb="2">
      <t>ノウギョウ</t>
    </rPh>
    <rPh sb="2" eb="4">
      <t>コウゾウ</t>
    </rPh>
    <rPh sb="4" eb="6">
      <t>カイカク</t>
    </rPh>
    <rPh sb="6" eb="8">
      <t>スイシン</t>
    </rPh>
    <rPh sb="8" eb="9">
      <t>トウ</t>
    </rPh>
    <rPh sb="9" eb="11">
      <t>キキン</t>
    </rPh>
    <phoneticPr fontId="43"/>
  </si>
  <si>
    <t>がん対策基金</t>
    <rPh sb="2" eb="4">
      <t>タイサク</t>
    </rPh>
    <rPh sb="4" eb="6">
      <t>キキン</t>
    </rPh>
    <phoneticPr fontId="43"/>
  </si>
  <si>
    <t>障害者雇用促進基金</t>
    <rPh sb="0" eb="2">
      <t>ショウガイ</t>
    </rPh>
    <rPh sb="2" eb="3">
      <t>シャ</t>
    </rPh>
    <rPh sb="3" eb="5">
      <t>コヨウ</t>
    </rPh>
    <rPh sb="5" eb="7">
      <t>ソクシン</t>
    </rPh>
    <rPh sb="7" eb="9">
      <t>キキン</t>
    </rPh>
    <phoneticPr fontId="43"/>
  </si>
  <si>
    <t>御堂筋イルミネーション基金</t>
    <rPh sb="0" eb="2">
      <t>ミドウ</t>
    </rPh>
    <rPh sb="2" eb="3">
      <t>スジ</t>
    </rPh>
    <rPh sb="11" eb="13">
      <t>キキン</t>
    </rPh>
    <phoneticPr fontId="43"/>
  </si>
  <si>
    <t>安心こども基金</t>
    <rPh sb="0" eb="2">
      <t>アンシン</t>
    </rPh>
    <rPh sb="5" eb="7">
      <t>キキン</t>
    </rPh>
    <phoneticPr fontId="43"/>
  </si>
  <si>
    <t>－</t>
    <phoneticPr fontId="3"/>
  </si>
  <si>
    <t>消費者行政活性化基金</t>
    <rPh sb="0" eb="3">
      <t>ショウヒシャ</t>
    </rPh>
    <rPh sb="3" eb="5">
      <t>ギョウセイ</t>
    </rPh>
    <rPh sb="5" eb="8">
      <t>カッセイカ</t>
    </rPh>
    <rPh sb="8" eb="10">
      <t>キキン</t>
    </rPh>
    <phoneticPr fontId="43"/>
  </si>
  <si>
    <t>大阪教育ゆめ基金</t>
    <rPh sb="0" eb="2">
      <t>オオサカ</t>
    </rPh>
    <rPh sb="2" eb="4">
      <t>キョウイク</t>
    </rPh>
    <rPh sb="6" eb="8">
      <t>キキン</t>
    </rPh>
    <phoneticPr fontId="43"/>
  </si>
  <si>
    <t>大阪ミュージアム基金</t>
    <rPh sb="0" eb="2">
      <t>オオサカ</t>
    </rPh>
    <rPh sb="8" eb="10">
      <t>キキン</t>
    </rPh>
    <phoneticPr fontId="43"/>
  </si>
  <si>
    <t>後期高齢者医療財政安定化基金</t>
    <rPh sb="0" eb="2">
      <t>コウキ</t>
    </rPh>
    <rPh sb="2" eb="5">
      <t>コウレイシャ</t>
    </rPh>
    <rPh sb="5" eb="7">
      <t>イリョウ</t>
    </rPh>
    <rPh sb="7" eb="9">
      <t>ザイセイ</t>
    </rPh>
    <rPh sb="9" eb="12">
      <t>アンテイカ</t>
    </rPh>
    <rPh sb="12" eb="14">
      <t>キキン</t>
    </rPh>
    <phoneticPr fontId="43"/>
  </si>
  <si>
    <t>介護保険財政安定化基金</t>
    <rPh sb="0" eb="2">
      <t>カイゴ</t>
    </rPh>
    <rPh sb="2" eb="4">
      <t>ホケン</t>
    </rPh>
    <rPh sb="4" eb="6">
      <t>ザイセイ</t>
    </rPh>
    <rPh sb="6" eb="9">
      <t>アンテイカ</t>
    </rPh>
    <rPh sb="9" eb="11">
      <t>キキン</t>
    </rPh>
    <phoneticPr fontId="43"/>
  </si>
  <si>
    <t>なみはやスポーツ振興基金</t>
    <rPh sb="8" eb="10">
      <t>シンコウ</t>
    </rPh>
    <rPh sb="10" eb="12">
      <t>キキン</t>
    </rPh>
    <phoneticPr fontId="43"/>
  </si>
  <si>
    <t>府営住宅整備基金</t>
    <rPh sb="0" eb="1">
      <t>フ</t>
    </rPh>
    <rPh sb="1" eb="2">
      <t>エイ</t>
    </rPh>
    <rPh sb="2" eb="4">
      <t>ジュウタク</t>
    </rPh>
    <rPh sb="4" eb="6">
      <t>セイビ</t>
    </rPh>
    <rPh sb="6" eb="8">
      <t>キキン</t>
    </rPh>
    <phoneticPr fontId="43"/>
  </si>
  <si>
    <t>女性基金</t>
    <rPh sb="0" eb="2">
      <t>ジョセイ</t>
    </rPh>
    <rPh sb="2" eb="4">
      <t>キキン</t>
    </rPh>
    <phoneticPr fontId="43"/>
  </si>
  <si>
    <t>環境保全基金</t>
    <rPh sb="0" eb="2">
      <t>カンキョウ</t>
    </rPh>
    <rPh sb="2" eb="4">
      <t>ホゼン</t>
    </rPh>
    <rPh sb="4" eb="6">
      <t>キキン</t>
    </rPh>
    <phoneticPr fontId="43"/>
  </si>
  <si>
    <t>文化振興基金</t>
    <rPh sb="0" eb="2">
      <t>ブンカ</t>
    </rPh>
    <rPh sb="2" eb="4">
      <t>シンコウ</t>
    </rPh>
    <rPh sb="4" eb="6">
      <t>キキン</t>
    </rPh>
    <phoneticPr fontId="43"/>
  </si>
  <si>
    <t>みどりの基金</t>
    <rPh sb="4" eb="6">
      <t>キキン</t>
    </rPh>
    <phoneticPr fontId="43"/>
  </si>
  <si>
    <t>公共施設等整備基金</t>
    <rPh sb="0" eb="2">
      <t>コウキョウ</t>
    </rPh>
    <rPh sb="2" eb="4">
      <t>シセツ</t>
    </rPh>
    <rPh sb="4" eb="5">
      <t>ナド</t>
    </rPh>
    <rPh sb="5" eb="7">
      <t>セイビ</t>
    </rPh>
    <rPh sb="7" eb="9">
      <t>キキン</t>
    </rPh>
    <phoneticPr fontId="43"/>
  </si>
  <si>
    <t>小口支払基金</t>
    <rPh sb="0" eb="2">
      <t>コグチ</t>
    </rPh>
    <rPh sb="2" eb="4">
      <t>シハラ</t>
    </rPh>
    <rPh sb="4" eb="6">
      <t>キキン</t>
    </rPh>
    <phoneticPr fontId="43"/>
  </si>
  <si>
    <t>福祉基金</t>
    <rPh sb="0" eb="2">
      <t>フクシ</t>
    </rPh>
    <rPh sb="2" eb="4">
      <t>キキン</t>
    </rPh>
    <phoneticPr fontId="43"/>
  </si>
  <si>
    <t>社会福祉施設職員福利厚生基金</t>
    <rPh sb="0" eb="2">
      <t>シャカイ</t>
    </rPh>
    <rPh sb="2" eb="4">
      <t>フクシ</t>
    </rPh>
    <rPh sb="4" eb="6">
      <t>シセツ</t>
    </rPh>
    <rPh sb="6" eb="8">
      <t>ショクイン</t>
    </rPh>
    <rPh sb="8" eb="10">
      <t>フクリ</t>
    </rPh>
    <rPh sb="10" eb="12">
      <t>コウセイ</t>
    </rPh>
    <rPh sb="12" eb="14">
      <t>キキン</t>
    </rPh>
    <phoneticPr fontId="43"/>
  </si>
  <si>
    <t>災害救助基金</t>
  </si>
  <si>
    <t>用品調達基金</t>
  </si>
  <si>
    <t>大阪府立国際会議場基金</t>
    <rPh sb="0" eb="2">
      <t>オオサカ</t>
    </rPh>
    <rPh sb="2" eb="4">
      <t>フリツ</t>
    </rPh>
    <rPh sb="4" eb="6">
      <t>コクサイ</t>
    </rPh>
    <rPh sb="6" eb="9">
      <t>カイギジョウ</t>
    </rPh>
    <rPh sb="9" eb="11">
      <t>キキン</t>
    </rPh>
    <phoneticPr fontId="43"/>
  </si>
  <si>
    <t>その他の基金</t>
    <rPh sb="2" eb="3">
      <t>タ</t>
    </rPh>
    <rPh sb="4" eb="6">
      <t>キキン</t>
    </rPh>
    <phoneticPr fontId="43"/>
  </si>
  <si>
    <t>差引</t>
    <rPh sb="0" eb="2">
      <t>サシヒ</t>
    </rPh>
    <phoneticPr fontId="3"/>
  </si>
  <si>
    <t>基金借入金</t>
    <rPh sb="0" eb="2">
      <t>キキン</t>
    </rPh>
    <rPh sb="2" eb="4">
      <t>カリイレ</t>
    </rPh>
    <rPh sb="4" eb="5">
      <t>キン</t>
    </rPh>
    <phoneticPr fontId="3"/>
  </si>
  <si>
    <t>当期末残高</t>
    <rPh sb="0" eb="2">
      <t>トウキ</t>
    </rPh>
    <rPh sb="2" eb="3">
      <t>マツ</t>
    </rPh>
    <rPh sb="3" eb="5">
      <t>ザンダカ</t>
    </rPh>
    <phoneticPr fontId="3"/>
  </si>
  <si>
    <t>当期減少額</t>
    <rPh sb="0" eb="2">
      <t>トウキ</t>
    </rPh>
    <rPh sb="2" eb="5">
      <t>ゲンショウガク</t>
    </rPh>
    <phoneticPr fontId="3"/>
  </si>
  <si>
    <t>当期増加額</t>
    <rPh sb="0" eb="2">
      <t>トウキ</t>
    </rPh>
    <rPh sb="2" eb="4">
      <t>ゾウカ</t>
    </rPh>
    <rPh sb="4" eb="5">
      <t>ガク</t>
    </rPh>
    <phoneticPr fontId="3"/>
  </si>
  <si>
    <t>前期末残高</t>
    <rPh sb="0" eb="1">
      <t>ゼン</t>
    </rPh>
    <rPh sb="1" eb="3">
      <t>キマツ</t>
    </rPh>
    <rPh sb="3" eb="5">
      <t>ザンダカ</t>
    </rPh>
    <phoneticPr fontId="3"/>
  </si>
  <si>
    <t>区分</t>
    <rPh sb="0" eb="2">
      <t>クブン</t>
    </rPh>
    <phoneticPr fontId="3"/>
  </si>
  <si>
    <t>（単位：百万円）</t>
    <rPh sb="1" eb="3">
      <t>タンイ</t>
    </rPh>
    <rPh sb="4" eb="7">
      <t>ヒャクマンエン</t>
    </rPh>
    <phoneticPr fontId="3"/>
  </si>
  <si>
    <t>【各会計合算】</t>
    <rPh sb="1" eb="2">
      <t>カク</t>
    </rPh>
    <rPh sb="2" eb="4">
      <t>カイケイ</t>
    </rPh>
    <rPh sb="4" eb="6">
      <t>ガッサン</t>
    </rPh>
    <phoneticPr fontId="3"/>
  </si>
  <si>
    <t>基金附属明細表</t>
    <rPh sb="0" eb="2">
      <t>キキン</t>
    </rPh>
    <rPh sb="2" eb="4">
      <t>フゾク</t>
    </rPh>
    <rPh sb="4" eb="6">
      <t>メイサイ</t>
    </rPh>
    <rPh sb="6" eb="7">
      <t>ヒョウ</t>
    </rPh>
    <phoneticPr fontId="3"/>
  </si>
  <si>
    <t xml:space="preserve">※ 2  基金に属する現金を一般会計に繰り替えて運用する 「※ 1」 を除き、有価証券の形態で保管しているものを表示。 </t>
    <rPh sb="5" eb="7">
      <t>キキン</t>
    </rPh>
    <rPh sb="8" eb="9">
      <t>ゾク</t>
    </rPh>
    <rPh sb="11" eb="13">
      <t>ゲンキン</t>
    </rPh>
    <rPh sb="14" eb="16">
      <t>イッパン</t>
    </rPh>
    <rPh sb="16" eb="18">
      <t>カイケイ</t>
    </rPh>
    <rPh sb="19" eb="20">
      <t>ク</t>
    </rPh>
    <rPh sb="21" eb="22">
      <t>カ</t>
    </rPh>
    <rPh sb="24" eb="26">
      <t>ウンヨウ</t>
    </rPh>
    <rPh sb="36" eb="37">
      <t>ノゾ</t>
    </rPh>
    <rPh sb="39" eb="41">
      <t>ユウカ</t>
    </rPh>
    <rPh sb="41" eb="43">
      <t>ショウケン</t>
    </rPh>
    <rPh sb="44" eb="46">
      <t>ケイタイ</t>
    </rPh>
    <rPh sb="47" eb="49">
      <t>ホカン</t>
    </rPh>
    <rPh sb="56" eb="58">
      <t>ヒョウジ</t>
    </rPh>
    <phoneticPr fontId="3"/>
  </si>
  <si>
    <t>※ 1 「大阪府基金条例」及び「大阪府会計管理者保管金における繰替使用及び繰替運用に関する要領」に基づき、基金に属する現金を
　　　一般会計に繰り替えて運用しているものを表示。</t>
    <rPh sb="5" eb="8">
      <t>オオサカフ</t>
    </rPh>
    <rPh sb="8" eb="10">
      <t>キキン</t>
    </rPh>
    <rPh sb="10" eb="12">
      <t>ジョウレイ</t>
    </rPh>
    <rPh sb="13" eb="14">
      <t>オヨ</t>
    </rPh>
    <rPh sb="16" eb="19">
      <t>オオサカフ</t>
    </rPh>
    <rPh sb="19" eb="21">
      <t>カイケイ</t>
    </rPh>
    <rPh sb="21" eb="24">
      <t>カンリシャ</t>
    </rPh>
    <rPh sb="24" eb="26">
      <t>ホカン</t>
    </rPh>
    <rPh sb="26" eb="27">
      <t>キン</t>
    </rPh>
    <rPh sb="31" eb="33">
      <t>クリカ</t>
    </rPh>
    <rPh sb="33" eb="35">
      <t>シヨウ</t>
    </rPh>
    <rPh sb="35" eb="36">
      <t>オヨ</t>
    </rPh>
    <rPh sb="37" eb="39">
      <t>クリカ</t>
    </rPh>
    <rPh sb="39" eb="41">
      <t>ウンヨウ</t>
    </rPh>
    <rPh sb="42" eb="43">
      <t>カン</t>
    </rPh>
    <rPh sb="45" eb="47">
      <t>ヨウリョウ</t>
    </rPh>
    <rPh sb="49" eb="50">
      <t>モト</t>
    </rPh>
    <rPh sb="53" eb="55">
      <t>キキン</t>
    </rPh>
    <rPh sb="56" eb="57">
      <t>ゾク</t>
    </rPh>
    <rPh sb="59" eb="61">
      <t>ゲンキン</t>
    </rPh>
    <rPh sb="66" eb="68">
      <t>イッパン</t>
    </rPh>
    <rPh sb="68" eb="70">
      <t>カイケイ</t>
    </rPh>
    <rPh sb="71" eb="72">
      <t>ク</t>
    </rPh>
    <rPh sb="73" eb="74">
      <t>カ</t>
    </rPh>
    <rPh sb="76" eb="78">
      <t>ウンヨウ</t>
    </rPh>
    <rPh sb="85" eb="87">
      <t>ヒョウジ</t>
    </rPh>
    <phoneticPr fontId="3"/>
  </si>
  <si>
    <t>ホストタウン等新型コロナ
ウイルス感染症対策基金</t>
    <rPh sb="6" eb="7">
      <t>ナド</t>
    </rPh>
    <rPh sb="7" eb="9">
      <t>シンガタ</t>
    </rPh>
    <rPh sb="17" eb="20">
      <t>カンセンショウ</t>
    </rPh>
    <rPh sb="20" eb="22">
      <t>タイサク</t>
    </rPh>
    <rPh sb="22" eb="24">
      <t>キキン</t>
    </rPh>
    <phoneticPr fontId="3"/>
  </si>
  <si>
    <t>２０２５年日本国際博覧会大阪パビリオン基金</t>
    <rPh sb="4" eb="5">
      <t>ネン</t>
    </rPh>
    <rPh sb="5" eb="7">
      <t>ニホン</t>
    </rPh>
    <rPh sb="7" eb="9">
      <t>コクサイ</t>
    </rPh>
    <rPh sb="9" eb="12">
      <t>ハクランカイ</t>
    </rPh>
    <rPh sb="12" eb="14">
      <t>オオサカ</t>
    </rPh>
    <rPh sb="19" eb="21">
      <t>キキン</t>
    </rPh>
    <phoneticPr fontId="3"/>
  </si>
  <si>
    <t>新型コロナウイルス助け合い基金</t>
    <rPh sb="0" eb="2">
      <t>シンガタ</t>
    </rPh>
    <rPh sb="9" eb="10">
      <t>タス</t>
    </rPh>
    <rPh sb="11" eb="12">
      <t>ア</t>
    </rPh>
    <rPh sb="13" eb="15">
      <t>キキン</t>
    </rPh>
    <phoneticPr fontId="3"/>
  </si>
  <si>
    <t>グローバル人材育成基金</t>
    <rPh sb="5" eb="7">
      <t>ジンザイ</t>
    </rPh>
    <rPh sb="7" eb="9">
      <t>イクセイ</t>
    </rPh>
    <rPh sb="9" eb="11">
      <t>キキン</t>
    </rPh>
    <phoneticPr fontId="3"/>
  </si>
  <si>
    <t>動物愛護管理基金</t>
    <rPh sb="0" eb="2">
      <t>ドウブツ</t>
    </rPh>
    <rPh sb="2" eb="4">
      <t>アイゴ</t>
    </rPh>
    <rPh sb="4" eb="6">
      <t>カンリ</t>
    </rPh>
    <rPh sb="6" eb="8">
      <t>キキン</t>
    </rPh>
    <phoneticPr fontId="3"/>
  </si>
  <si>
    <t>子ども輝く未来基金</t>
    <rPh sb="0" eb="1">
      <t>コ</t>
    </rPh>
    <rPh sb="3" eb="4">
      <t>カガヤ</t>
    </rPh>
    <rPh sb="5" eb="7">
      <t>ミライ</t>
    </rPh>
    <rPh sb="7" eb="9">
      <t>キキン</t>
    </rPh>
    <phoneticPr fontId="3"/>
  </si>
  <si>
    <t>地域防災基金</t>
    <rPh sb="0" eb="2">
      <t>チイキ</t>
    </rPh>
    <rPh sb="2" eb="4">
      <t>ボウサイ</t>
    </rPh>
    <rPh sb="4" eb="6">
      <t>キキン</t>
    </rPh>
    <phoneticPr fontId="3"/>
  </si>
  <si>
    <t>国民健康保険財政安定化基金</t>
    <rPh sb="11" eb="13">
      <t>キキン</t>
    </rPh>
    <phoneticPr fontId="3"/>
  </si>
  <si>
    <t>地域医療介護総合確保基金</t>
    <rPh sb="0" eb="2">
      <t>チイキ</t>
    </rPh>
    <rPh sb="2" eb="4">
      <t>イリョウ</t>
    </rPh>
    <rPh sb="4" eb="6">
      <t>カイゴ</t>
    </rPh>
    <rPh sb="6" eb="8">
      <t>ソウゴウ</t>
    </rPh>
    <rPh sb="8" eb="10">
      <t>カクホ</t>
    </rPh>
    <rPh sb="10" eb="12">
      <t>キキン</t>
    </rPh>
    <phoneticPr fontId="3"/>
  </si>
  <si>
    <t>日本万国博覧会記念公園基金</t>
    <rPh sb="0" eb="2">
      <t>ニホン</t>
    </rPh>
    <rPh sb="2" eb="4">
      <t>バンコク</t>
    </rPh>
    <rPh sb="4" eb="7">
      <t>ハクランカイ</t>
    </rPh>
    <rPh sb="7" eb="9">
      <t>キネン</t>
    </rPh>
    <rPh sb="9" eb="11">
      <t>コウエン</t>
    </rPh>
    <rPh sb="11" eb="13">
      <t>キキン</t>
    </rPh>
    <phoneticPr fontId="3"/>
  </si>
  <si>
    <t>農業構造改革推進等基金</t>
    <rPh sb="0" eb="2">
      <t>ノウギョウ</t>
    </rPh>
    <rPh sb="2" eb="4">
      <t>コウゾウ</t>
    </rPh>
    <rPh sb="4" eb="6">
      <t>カイカク</t>
    </rPh>
    <rPh sb="6" eb="8">
      <t>スイシン</t>
    </rPh>
    <rPh sb="8" eb="9">
      <t>トウ</t>
    </rPh>
    <rPh sb="9" eb="11">
      <t>キキン</t>
    </rPh>
    <phoneticPr fontId="3"/>
  </si>
  <si>
    <t>がん対策基金</t>
  </si>
  <si>
    <t>障害者雇用促進基金</t>
  </si>
  <si>
    <t>御堂筋イルミネーション基金</t>
  </si>
  <si>
    <t>安心こども基金</t>
  </si>
  <si>
    <t>-</t>
    <phoneticPr fontId="3"/>
  </si>
  <si>
    <t>消費者行政活性化基金</t>
  </si>
  <si>
    <t>大阪教育ゆめ基金</t>
  </si>
  <si>
    <t>大阪ミュージアム基金</t>
    <rPh sb="0" eb="2">
      <t>オオサカ</t>
    </rPh>
    <rPh sb="8" eb="10">
      <t>キキン</t>
    </rPh>
    <phoneticPr fontId="3"/>
  </si>
  <si>
    <t>後期高齢者医療財政安定化基金</t>
  </si>
  <si>
    <t>介護保険財政安定化基金</t>
  </si>
  <si>
    <t>なみはやスポーツ振興基金</t>
  </si>
  <si>
    <t>府営住宅整備基金</t>
  </si>
  <si>
    <t>女性基金</t>
    <rPh sb="0" eb="2">
      <t>ジョセイ</t>
    </rPh>
    <rPh sb="2" eb="4">
      <t>キキン</t>
    </rPh>
    <phoneticPr fontId="3"/>
  </si>
  <si>
    <t>環境保全基金</t>
    <rPh sb="0" eb="2">
      <t>カンキョウ</t>
    </rPh>
    <rPh sb="2" eb="4">
      <t>ホゼン</t>
    </rPh>
    <rPh sb="4" eb="6">
      <t>キキン</t>
    </rPh>
    <phoneticPr fontId="10"/>
  </si>
  <si>
    <t>文化振興基金</t>
  </si>
  <si>
    <t>みどりの基金</t>
    <rPh sb="4" eb="6">
      <t>キキン</t>
    </rPh>
    <phoneticPr fontId="3"/>
  </si>
  <si>
    <t>公共施設等整備基金</t>
  </si>
  <si>
    <t>小口支払基金</t>
    <rPh sb="0" eb="2">
      <t>コグチ</t>
    </rPh>
    <rPh sb="2" eb="4">
      <t>シハライ</t>
    </rPh>
    <rPh sb="4" eb="6">
      <t>キキン</t>
    </rPh>
    <phoneticPr fontId="3"/>
  </si>
  <si>
    <t>福祉基金</t>
  </si>
  <si>
    <t>社会福祉施設職員福利厚生基金</t>
  </si>
  <si>
    <t>災害救助基金</t>
    <rPh sb="0" eb="2">
      <t>サイガイ</t>
    </rPh>
    <rPh sb="2" eb="4">
      <t>キュウジョ</t>
    </rPh>
    <rPh sb="4" eb="6">
      <t>キキン</t>
    </rPh>
    <phoneticPr fontId="3"/>
  </si>
  <si>
    <t>用品調達基金</t>
    <rPh sb="0" eb="2">
      <t>ヨウヒン</t>
    </rPh>
    <rPh sb="2" eb="4">
      <t>チョウタツ</t>
    </rPh>
    <rPh sb="4" eb="6">
      <t>キキン</t>
    </rPh>
    <phoneticPr fontId="3"/>
  </si>
  <si>
    <t>大阪府立国際会議場基金</t>
    <rPh sb="0" eb="2">
      <t>オオサカ</t>
    </rPh>
    <rPh sb="2" eb="4">
      <t>フリツ</t>
    </rPh>
    <rPh sb="4" eb="6">
      <t>コクサイ</t>
    </rPh>
    <rPh sb="6" eb="9">
      <t>カイギジョウ</t>
    </rPh>
    <rPh sb="9" eb="11">
      <t>キキン</t>
    </rPh>
    <phoneticPr fontId="3"/>
  </si>
  <si>
    <t>その他の基金</t>
    <rPh sb="2" eb="3">
      <t>タ</t>
    </rPh>
    <rPh sb="4" eb="6">
      <t>キキン</t>
    </rPh>
    <phoneticPr fontId="3"/>
  </si>
  <si>
    <t>（有価証券)</t>
    <phoneticPr fontId="3"/>
  </si>
  <si>
    <t>（現金・預金）</t>
    <phoneticPr fontId="3"/>
  </si>
  <si>
    <r>
      <t xml:space="preserve">合　　計
</t>
    </r>
    <r>
      <rPr>
        <sz val="7"/>
        <color indexed="8"/>
        <rFont val="ＭＳ ゴシック"/>
        <family val="3"/>
        <charset val="128"/>
      </rPr>
      <t>（貸借対照表価額）</t>
    </r>
    <rPh sb="0" eb="1">
      <t>ア</t>
    </rPh>
    <rPh sb="3" eb="4">
      <t>ケイ</t>
    </rPh>
    <rPh sb="6" eb="8">
      <t>タイシャク</t>
    </rPh>
    <rPh sb="8" eb="11">
      <t>タイショウヒョウ</t>
    </rPh>
    <rPh sb="11" eb="13">
      <t>カガク</t>
    </rPh>
    <phoneticPr fontId="3"/>
  </si>
  <si>
    <t>そ の 他</t>
    <rPh sb="4" eb="5">
      <t>タ</t>
    </rPh>
    <phoneticPr fontId="3"/>
  </si>
  <si>
    <t>土  地</t>
    <rPh sb="0" eb="1">
      <t>ツチ</t>
    </rPh>
    <rPh sb="3" eb="4">
      <t>チ</t>
    </rPh>
    <phoneticPr fontId="3"/>
  </si>
  <si>
    <t>有 価 証 券 ※2</t>
    <rPh sb="0" eb="1">
      <t>ユウ</t>
    </rPh>
    <rPh sb="2" eb="3">
      <t>アタイ</t>
    </rPh>
    <rPh sb="4" eb="5">
      <t>アカシ</t>
    </rPh>
    <rPh sb="6" eb="7">
      <t>ケン</t>
    </rPh>
    <phoneticPr fontId="3"/>
  </si>
  <si>
    <t>一般会計繰替運用　※1</t>
    <rPh sb="0" eb="2">
      <t>イッパン</t>
    </rPh>
    <rPh sb="2" eb="4">
      <t>カイケイ</t>
    </rPh>
    <rPh sb="4" eb="5">
      <t>ク</t>
    </rPh>
    <rPh sb="5" eb="6">
      <t>カ</t>
    </rPh>
    <rPh sb="6" eb="8">
      <t>ウンヨウ</t>
    </rPh>
    <phoneticPr fontId="3"/>
  </si>
  <si>
    <t>現金・預金</t>
    <rPh sb="0" eb="2">
      <t>ゲンキン</t>
    </rPh>
    <rPh sb="3" eb="5">
      <t>ヨキン</t>
    </rPh>
    <phoneticPr fontId="3"/>
  </si>
  <si>
    <t>（単位：百万円）</t>
    <rPh sb="1" eb="3">
      <t>タンイ</t>
    </rPh>
    <rPh sb="4" eb="6">
      <t>ヒャクマン</t>
    </rPh>
    <rPh sb="6" eb="7">
      <t>エン</t>
    </rPh>
    <phoneticPr fontId="3"/>
  </si>
  <si>
    <t>基金保管状況明細表</t>
    <phoneticPr fontId="3"/>
  </si>
  <si>
    <t>※　地方消費税清算金については、事業収入（特別会計）に含まれています。</t>
    <rPh sb="2" eb="4">
      <t>チホウ</t>
    </rPh>
    <rPh sb="4" eb="7">
      <t>ショウヒゼイ</t>
    </rPh>
    <rPh sb="7" eb="9">
      <t>セイサン</t>
    </rPh>
    <rPh sb="9" eb="10">
      <t>キン</t>
    </rPh>
    <rPh sb="16" eb="18">
      <t>ジギョウ</t>
    </rPh>
    <phoneticPr fontId="3"/>
  </si>
  <si>
    <t>地方消費税清算金</t>
    <rPh sb="0" eb="2">
      <t>チホウ</t>
    </rPh>
    <rPh sb="2" eb="4">
      <t>ショウヒ</t>
    </rPh>
    <rPh sb="4" eb="5">
      <t>ゼイ</t>
    </rPh>
    <rPh sb="5" eb="7">
      <t>セイサン</t>
    </rPh>
    <rPh sb="7" eb="8">
      <t>キン</t>
    </rPh>
    <phoneticPr fontId="3"/>
  </si>
  <si>
    <t>旧法による税</t>
    <rPh sb="0" eb="2">
      <t>キュウホウ</t>
    </rPh>
    <rPh sb="5" eb="6">
      <t>ゼイ</t>
    </rPh>
    <phoneticPr fontId="3"/>
  </si>
  <si>
    <t>固定資産税</t>
    <rPh sb="0" eb="2">
      <t>コテイ</t>
    </rPh>
    <rPh sb="2" eb="4">
      <t>シサン</t>
    </rPh>
    <rPh sb="4" eb="5">
      <t>ゼイ</t>
    </rPh>
    <phoneticPr fontId="3"/>
  </si>
  <si>
    <t>宿泊税</t>
    <rPh sb="0" eb="2">
      <t>シュクハク</t>
    </rPh>
    <rPh sb="2" eb="3">
      <t>ゼイ</t>
    </rPh>
    <phoneticPr fontId="3"/>
  </si>
  <si>
    <t>狩猟税</t>
    <rPh sb="0" eb="2">
      <t>シュリョウ</t>
    </rPh>
    <rPh sb="2" eb="3">
      <t>ゼイ</t>
    </rPh>
    <phoneticPr fontId="3"/>
  </si>
  <si>
    <t>鉱区税</t>
    <rPh sb="0" eb="2">
      <t>コウク</t>
    </rPh>
    <rPh sb="2" eb="3">
      <t>ゼイ</t>
    </rPh>
    <phoneticPr fontId="3"/>
  </si>
  <si>
    <t>自動車税</t>
    <rPh sb="0" eb="3">
      <t>ジドウシャ</t>
    </rPh>
    <rPh sb="3" eb="4">
      <t>ゼイ</t>
    </rPh>
    <phoneticPr fontId="3"/>
  </si>
  <si>
    <t>軽油引取税</t>
    <rPh sb="0" eb="2">
      <t>ケイユ</t>
    </rPh>
    <rPh sb="2" eb="4">
      <t>ヒキト</t>
    </rPh>
    <rPh sb="4" eb="5">
      <t>ゼイ</t>
    </rPh>
    <phoneticPr fontId="3"/>
  </si>
  <si>
    <t>自動車取得税</t>
    <rPh sb="0" eb="3">
      <t>ジドウシャ</t>
    </rPh>
    <rPh sb="3" eb="5">
      <t>シュトク</t>
    </rPh>
    <rPh sb="5" eb="6">
      <t>ゼイ</t>
    </rPh>
    <phoneticPr fontId="3"/>
  </si>
  <si>
    <t>ゴルフ場利用税</t>
    <rPh sb="3" eb="4">
      <t>ジョウ</t>
    </rPh>
    <rPh sb="4" eb="6">
      <t>リヨウ</t>
    </rPh>
    <rPh sb="6" eb="7">
      <t>ゼイ</t>
    </rPh>
    <phoneticPr fontId="3"/>
  </si>
  <si>
    <t>府たばこ税</t>
    <rPh sb="0" eb="1">
      <t>フ</t>
    </rPh>
    <rPh sb="4" eb="5">
      <t>ゼイ</t>
    </rPh>
    <phoneticPr fontId="3"/>
  </si>
  <si>
    <t>不動産取得税</t>
    <rPh sb="0" eb="3">
      <t>フドウサン</t>
    </rPh>
    <rPh sb="3" eb="5">
      <t>シュトク</t>
    </rPh>
    <rPh sb="5" eb="6">
      <t>ゼイ</t>
    </rPh>
    <phoneticPr fontId="3"/>
  </si>
  <si>
    <t>地方消費税</t>
    <rPh sb="0" eb="2">
      <t>チホウ</t>
    </rPh>
    <rPh sb="2" eb="5">
      <t>ショウヒゼイ</t>
    </rPh>
    <phoneticPr fontId="3"/>
  </si>
  <si>
    <t>事業税</t>
    <rPh sb="0" eb="3">
      <t>ジギョウゼイ</t>
    </rPh>
    <phoneticPr fontId="3"/>
  </si>
  <si>
    <t>府民税</t>
    <rPh sb="0" eb="2">
      <t>フミン</t>
    </rPh>
    <rPh sb="2" eb="3">
      <t>ゼイ</t>
    </rPh>
    <phoneticPr fontId="3"/>
  </si>
  <si>
    <t>金額</t>
    <rPh sb="0" eb="2">
      <t>キンガク</t>
    </rPh>
    <phoneticPr fontId="3"/>
  </si>
  <si>
    <t>【各会計合計】</t>
    <rPh sb="1" eb="2">
      <t>カク</t>
    </rPh>
    <rPh sb="2" eb="4">
      <t>カイケイ</t>
    </rPh>
    <rPh sb="4" eb="6">
      <t>ゴウケイ</t>
    </rPh>
    <phoneticPr fontId="3"/>
  </si>
  <si>
    <t>地方税内訳附属明細表</t>
    <rPh sb="0" eb="2">
      <t>チホウ</t>
    </rPh>
    <rPh sb="2" eb="3">
      <t>ゼイ</t>
    </rPh>
    <rPh sb="3" eb="5">
      <t>ウチワケ</t>
    </rPh>
    <rPh sb="5" eb="7">
      <t>フゾク</t>
    </rPh>
    <rPh sb="7" eb="9">
      <t>メイサイ</t>
    </rPh>
    <rPh sb="9" eb="10">
      <t>ヒョウ</t>
    </rPh>
    <phoneticPr fontId="3"/>
  </si>
  <si>
    <t xml:space="preserve">1.5%超 ～　　 </t>
    <rPh sb="4" eb="5">
      <t>チョウ</t>
    </rPh>
    <phoneticPr fontId="3"/>
  </si>
  <si>
    <t>1.0%超 ～ 1.5%</t>
    <rPh sb="4" eb="5">
      <t>チョウ</t>
    </rPh>
    <phoneticPr fontId="3"/>
  </si>
  <si>
    <t>0.5%超 ～ 1.0%</t>
    <rPh sb="4" eb="5">
      <t>チョウ</t>
    </rPh>
    <phoneticPr fontId="3"/>
  </si>
  <si>
    <t xml:space="preserve"> 　　　～ 0.5%</t>
    <phoneticPr fontId="3"/>
  </si>
  <si>
    <t>各会計合算</t>
    <rPh sb="0" eb="1">
      <t>カク</t>
    </rPh>
    <rPh sb="1" eb="3">
      <t>カイケイ</t>
    </rPh>
    <rPh sb="3" eb="5">
      <t>ガッサン</t>
    </rPh>
    <phoneticPr fontId="3"/>
  </si>
  <si>
    <t>６年目以降</t>
    <rPh sb="1" eb="2">
      <t>ネン</t>
    </rPh>
    <rPh sb="2" eb="3">
      <t>メ</t>
    </rPh>
    <rPh sb="3" eb="5">
      <t>イコウ</t>
    </rPh>
    <phoneticPr fontId="3"/>
  </si>
  <si>
    <t>２～５年</t>
    <rPh sb="3" eb="4">
      <t>ネン</t>
    </rPh>
    <phoneticPr fontId="3"/>
  </si>
  <si>
    <t>1年以内</t>
    <rPh sb="1" eb="2">
      <t>ネン</t>
    </rPh>
    <rPh sb="2" eb="4">
      <t>イナイ</t>
    </rPh>
    <phoneticPr fontId="3"/>
  </si>
  <si>
    <t>償還予定額</t>
    <rPh sb="0" eb="2">
      <t>ショウカン</t>
    </rPh>
    <rPh sb="2" eb="4">
      <t>ヨテイ</t>
    </rPh>
    <rPh sb="4" eb="5">
      <t>ガク</t>
    </rPh>
    <phoneticPr fontId="3"/>
  </si>
  <si>
    <t>利　　率</t>
    <rPh sb="0" eb="1">
      <t>リ</t>
    </rPh>
    <rPh sb="3" eb="4">
      <t>リツ</t>
    </rPh>
    <phoneticPr fontId="3"/>
  </si>
  <si>
    <t>前期末残高</t>
    <rPh sb="0" eb="2">
      <t>ゼンキ</t>
    </rPh>
    <rPh sb="2" eb="3">
      <t>マツ</t>
    </rPh>
    <rPh sb="3" eb="5">
      <t>ザンダカ</t>
    </rPh>
    <phoneticPr fontId="3"/>
  </si>
  <si>
    <t>会計</t>
    <rPh sb="0" eb="2">
      <t>カイケイ</t>
    </rPh>
    <phoneticPr fontId="3"/>
  </si>
  <si>
    <t>地方債明細表</t>
    <rPh sb="0" eb="3">
      <t>チホウサイ</t>
    </rPh>
    <rPh sb="3" eb="5">
      <t>メイサイ</t>
    </rPh>
    <rPh sb="5" eb="6">
      <t>ヒョウ</t>
    </rPh>
    <phoneticPr fontId="3"/>
  </si>
  <si>
    <t>※注　不納欠損引当金、貸倒引当金、賞与引当金、退職手当引当金の当期減少額（その他）の主な要因は、
　　　要引当金額の見直しによる減</t>
    <rPh sb="1" eb="2">
      <t>チュウ</t>
    </rPh>
    <rPh sb="3" eb="5">
      <t>フノウ</t>
    </rPh>
    <rPh sb="5" eb="7">
      <t>ケッソン</t>
    </rPh>
    <rPh sb="7" eb="9">
      <t>ヒキアテ</t>
    </rPh>
    <rPh sb="9" eb="10">
      <t>キン</t>
    </rPh>
    <rPh sb="11" eb="13">
      <t>カシダオレ</t>
    </rPh>
    <rPh sb="13" eb="15">
      <t>ヒキアテ</t>
    </rPh>
    <rPh sb="15" eb="16">
      <t>キン</t>
    </rPh>
    <rPh sb="17" eb="19">
      <t>ショウヨ</t>
    </rPh>
    <rPh sb="19" eb="21">
      <t>ヒキアテ</t>
    </rPh>
    <rPh sb="21" eb="22">
      <t>キン</t>
    </rPh>
    <rPh sb="23" eb="25">
      <t>タイショク</t>
    </rPh>
    <rPh sb="25" eb="27">
      <t>テアテ</t>
    </rPh>
    <rPh sb="27" eb="29">
      <t>ヒキアテ</t>
    </rPh>
    <rPh sb="29" eb="30">
      <t>キン</t>
    </rPh>
    <rPh sb="31" eb="33">
      <t>トウキ</t>
    </rPh>
    <rPh sb="33" eb="35">
      <t>ゲンショウ</t>
    </rPh>
    <rPh sb="35" eb="36">
      <t>ガク</t>
    </rPh>
    <rPh sb="39" eb="40">
      <t>タ</t>
    </rPh>
    <rPh sb="42" eb="43">
      <t>オモ</t>
    </rPh>
    <rPh sb="44" eb="46">
      <t>ヨウイン</t>
    </rPh>
    <rPh sb="52" eb="53">
      <t>ヨウ</t>
    </rPh>
    <rPh sb="53" eb="55">
      <t>ヒキアテ</t>
    </rPh>
    <rPh sb="55" eb="57">
      <t>キンガク</t>
    </rPh>
    <rPh sb="58" eb="60">
      <t>ミナオ</t>
    </rPh>
    <rPh sb="64" eb="65">
      <t>ゲン</t>
    </rPh>
    <phoneticPr fontId="3"/>
  </si>
  <si>
    <t>退職手当引当金</t>
    <rPh sb="0" eb="2">
      <t>タイショク</t>
    </rPh>
    <rPh sb="2" eb="4">
      <t>テアテ</t>
    </rPh>
    <rPh sb="4" eb="6">
      <t>ヒキアテ</t>
    </rPh>
    <rPh sb="6" eb="7">
      <t>キン</t>
    </rPh>
    <phoneticPr fontId="3"/>
  </si>
  <si>
    <t>賞与等引当金</t>
    <rPh sb="0" eb="2">
      <t>ショウヨ</t>
    </rPh>
    <rPh sb="2" eb="3">
      <t>トウ</t>
    </rPh>
    <rPh sb="3" eb="5">
      <t>ヒキアテ</t>
    </rPh>
    <rPh sb="5" eb="6">
      <t>キン</t>
    </rPh>
    <phoneticPr fontId="3"/>
  </si>
  <si>
    <t>貸倒引当金</t>
    <rPh sb="0" eb="2">
      <t>カシダオレ</t>
    </rPh>
    <rPh sb="2" eb="4">
      <t>ヒキアテ</t>
    </rPh>
    <rPh sb="4" eb="5">
      <t>キン</t>
    </rPh>
    <phoneticPr fontId="3"/>
  </si>
  <si>
    <t>不納欠損引当金</t>
    <rPh sb="0" eb="1">
      <t>フ</t>
    </rPh>
    <rPh sb="1" eb="2">
      <t>オサム</t>
    </rPh>
    <rPh sb="2" eb="4">
      <t>ケッソン</t>
    </rPh>
    <rPh sb="4" eb="6">
      <t>ヒキアテ</t>
    </rPh>
    <rPh sb="6" eb="7">
      <t>キン</t>
    </rPh>
    <phoneticPr fontId="3"/>
  </si>
  <si>
    <t>（その他）</t>
    <rPh sb="3" eb="4">
      <t>タ</t>
    </rPh>
    <phoneticPr fontId="3"/>
  </si>
  <si>
    <t>（目的使用）</t>
    <rPh sb="1" eb="3">
      <t>モクテキ</t>
    </rPh>
    <rPh sb="3" eb="5">
      <t>シヨウ</t>
    </rPh>
    <phoneticPr fontId="3"/>
  </si>
  <si>
    <t>当期減少額</t>
    <rPh sb="0" eb="2">
      <t>トウキ</t>
    </rPh>
    <rPh sb="2" eb="4">
      <t>ゲンショウ</t>
    </rPh>
    <rPh sb="4" eb="5">
      <t>ガク</t>
    </rPh>
    <phoneticPr fontId="3"/>
  </si>
  <si>
    <t>当期増加額</t>
    <rPh sb="0" eb="1">
      <t>トウ</t>
    </rPh>
    <rPh sb="1" eb="2">
      <t>キ</t>
    </rPh>
    <rPh sb="2" eb="4">
      <t>ゾウカ</t>
    </rPh>
    <rPh sb="4" eb="5">
      <t>ガク</t>
    </rPh>
    <phoneticPr fontId="3"/>
  </si>
  <si>
    <t>前期末残高</t>
    <rPh sb="0" eb="1">
      <t>マエ</t>
    </rPh>
    <rPh sb="1" eb="3">
      <t>キマツ</t>
    </rPh>
    <rPh sb="3" eb="5">
      <t>ザンダカ</t>
    </rPh>
    <phoneticPr fontId="3"/>
  </si>
  <si>
    <t>引当金明細表</t>
    <rPh sb="0" eb="2">
      <t>ヒキアテ</t>
    </rPh>
    <rPh sb="2" eb="3">
      <t>キン</t>
    </rPh>
    <rPh sb="3" eb="5">
      <t>メイサイ</t>
    </rPh>
    <rPh sb="5" eb="6">
      <t>ヒョウ</t>
    </rPh>
    <phoneticPr fontId="3"/>
  </si>
  <si>
    <t>その他</t>
    <rPh sb="2" eb="3">
      <t>タ</t>
    </rPh>
    <phoneticPr fontId="3"/>
  </si>
  <si>
    <t>中小企業など</t>
  </si>
  <si>
    <t>（公財）大阪産業局</t>
    <rPh sb="1" eb="2">
      <t>コウ</t>
    </rPh>
    <rPh sb="2" eb="3">
      <t>ザイ</t>
    </rPh>
    <rPh sb="4" eb="6">
      <t>オオサカ</t>
    </rPh>
    <rPh sb="6" eb="8">
      <t>サンギョウ</t>
    </rPh>
    <rPh sb="8" eb="9">
      <t>キョク</t>
    </rPh>
    <phoneticPr fontId="55"/>
  </si>
  <si>
    <t>個人</t>
    <phoneticPr fontId="3"/>
  </si>
  <si>
    <t>大阪外環状鉄道（株）</t>
    <rPh sb="0" eb="2">
      <t>オオサカ</t>
    </rPh>
    <rPh sb="2" eb="3">
      <t>ソト</t>
    </rPh>
    <rPh sb="3" eb="5">
      <t>カンジョウ</t>
    </rPh>
    <rPh sb="5" eb="7">
      <t>テツドウ</t>
    </rPh>
    <rPh sb="8" eb="9">
      <t>カブ</t>
    </rPh>
    <phoneticPr fontId="55"/>
  </si>
  <si>
    <t>大阪府住宅供給公社</t>
    <rPh sb="0" eb="3">
      <t>オオサカフ</t>
    </rPh>
    <rPh sb="3" eb="5">
      <t>ジュウタク</t>
    </rPh>
    <rPh sb="5" eb="7">
      <t>キョウキュウ</t>
    </rPh>
    <rPh sb="7" eb="9">
      <t>コウシャ</t>
    </rPh>
    <phoneticPr fontId="55"/>
  </si>
  <si>
    <t>府内市町村</t>
  </si>
  <si>
    <t>関西国際空港土地保有（株）</t>
    <rPh sb="0" eb="2">
      <t>カンサイ</t>
    </rPh>
    <rPh sb="2" eb="4">
      <t>コクサイ</t>
    </rPh>
    <rPh sb="4" eb="6">
      <t>クウコウ</t>
    </rPh>
    <rPh sb="6" eb="8">
      <t>トチ</t>
    </rPh>
    <rPh sb="8" eb="10">
      <t>ホユウ</t>
    </rPh>
    <rPh sb="11" eb="12">
      <t>カブ</t>
    </rPh>
    <phoneticPr fontId="55"/>
  </si>
  <si>
    <t>（公財）大阪府育英会</t>
    <rPh sb="1" eb="2">
      <t>コウ</t>
    </rPh>
    <rPh sb="2" eb="3">
      <t>ザイ</t>
    </rPh>
    <rPh sb="4" eb="7">
      <t>オオサカフ</t>
    </rPh>
    <rPh sb="7" eb="10">
      <t>イクエイカイ</t>
    </rPh>
    <phoneticPr fontId="55"/>
  </si>
  <si>
    <t>（地独）大阪府立病院機構</t>
    <rPh sb="1" eb="2">
      <t>チ</t>
    </rPh>
    <rPh sb="2" eb="3">
      <t>ドク</t>
    </rPh>
    <rPh sb="4" eb="7">
      <t>オオサカフ</t>
    </rPh>
    <rPh sb="7" eb="8">
      <t>リツ</t>
    </rPh>
    <rPh sb="8" eb="10">
      <t>ビョウイン</t>
    </rPh>
    <rPh sb="10" eb="12">
      <t>キコウ</t>
    </rPh>
    <phoneticPr fontId="55"/>
  </si>
  <si>
    <t>貸付先</t>
    <rPh sb="0" eb="2">
      <t>カシツケ</t>
    </rPh>
    <rPh sb="2" eb="3">
      <t>サキ</t>
    </rPh>
    <phoneticPr fontId="3"/>
  </si>
  <si>
    <t>貸付金明細表</t>
    <rPh sb="0" eb="2">
      <t>カシツケ</t>
    </rPh>
    <rPh sb="2" eb="3">
      <t>キン</t>
    </rPh>
    <rPh sb="3" eb="5">
      <t>メイサイ</t>
    </rPh>
    <rPh sb="5" eb="6">
      <t>ヒョウ</t>
    </rPh>
    <phoneticPr fontId="3"/>
  </si>
  <si>
    <t>合　　　　　　計</t>
    <rPh sb="0" eb="1">
      <t>ゴウ</t>
    </rPh>
    <rPh sb="7" eb="8">
      <t>ケイ</t>
    </rPh>
    <phoneticPr fontId="3"/>
  </si>
  <si>
    <t>小          計</t>
    <rPh sb="0" eb="1">
      <t>コ</t>
    </rPh>
    <rPh sb="11" eb="12">
      <t>ケイ</t>
    </rPh>
    <phoneticPr fontId="3"/>
  </si>
  <si>
    <t>大阪外環状鉄道（株）</t>
    <phoneticPr fontId="3"/>
  </si>
  <si>
    <t>大阪モノレール（株）</t>
    <phoneticPr fontId="3"/>
  </si>
  <si>
    <t>関西高速鉄道（株）</t>
  </si>
  <si>
    <t>関西国際空港土地保有㈱</t>
  </si>
  <si>
    <t>有価証券</t>
    <rPh sb="0" eb="2">
      <t>ユウカ</t>
    </rPh>
    <rPh sb="2" eb="4">
      <t>ショウケン</t>
    </rPh>
    <phoneticPr fontId="3"/>
  </si>
  <si>
    <t>（地独）大阪府立病院機構</t>
    <rPh sb="6" eb="8">
      <t>フリツ</t>
    </rPh>
    <phoneticPr fontId="3"/>
  </si>
  <si>
    <t>大阪信用保証協会</t>
    <phoneticPr fontId="3"/>
  </si>
  <si>
    <t>大阪府道路公社</t>
    <phoneticPr fontId="3"/>
  </si>
  <si>
    <t>（公大）大阪</t>
    <phoneticPr fontId="3"/>
  </si>
  <si>
    <t>（独）日本高速道路保有・債務返済機構</t>
  </si>
  <si>
    <t>出資による権利</t>
    <rPh sb="0" eb="2">
      <t>シュッシ</t>
    </rPh>
    <rPh sb="5" eb="7">
      <t>ケンリ</t>
    </rPh>
    <phoneticPr fontId="3"/>
  </si>
  <si>
    <t>評価減実施年度</t>
    <rPh sb="0" eb="2">
      <t>ヒョウカ</t>
    </rPh>
    <rPh sb="2" eb="3">
      <t>ゲン</t>
    </rPh>
    <rPh sb="3" eb="5">
      <t>ジッシ</t>
    </rPh>
    <rPh sb="5" eb="7">
      <t>ネンド</t>
    </rPh>
    <phoneticPr fontId="3"/>
  </si>
  <si>
    <t>評価減実施累計額</t>
    <rPh sb="0" eb="2">
      <t>ヒョウカ</t>
    </rPh>
    <rPh sb="2" eb="3">
      <t>ゲン</t>
    </rPh>
    <rPh sb="3" eb="5">
      <t>ジッシ</t>
    </rPh>
    <rPh sb="5" eb="7">
      <t>ルイケイ</t>
    </rPh>
    <rPh sb="7" eb="8">
      <t>ガク</t>
    </rPh>
    <phoneticPr fontId="3"/>
  </si>
  <si>
    <t>貸借対照表価額</t>
    <rPh sb="0" eb="2">
      <t>タイシャク</t>
    </rPh>
    <rPh sb="2" eb="5">
      <t>タイショウヒョウ</t>
    </rPh>
    <rPh sb="5" eb="7">
      <t>カガク</t>
    </rPh>
    <phoneticPr fontId="3"/>
  </si>
  <si>
    <t>出資先</t>
    <rPh sb="0" eb="3">
      <t>シュッシサキ</t>
    </rPh>
    <phoneticPr fontId="3"/>
  </si>
  <si>
    <t>法人等出資金明細表</t>
    <rPh sb="0" eb="2">
      <t>ホウジン</t>
    </rPh>
    <rPh sb="2" eb="3">
      <t>ナド</t>
    </rPh>
    <rPh sb="3" eb="6">
      <t>シュッシキン</t>
    </rPh>
    <rPh sb="6" eb="8">
      <t>メイサイ</t>
    </rPh>
    <rPh sb="8" eb="9">
      <t>ヒョウ</t>
    </rPh>
    <phoneticPr fontId="3"/>
  </si>
  <si>
    <t>再計</t>
    <rPh sb="0" eb="1">
      <t>サイ</t>
    </rPh>
    <rPh sb="1" eb="2">
      <t>ケイ</t>
    </rPh>
    <phoneticPr fontId="3"/>
  </si>
  <si>
    <t>-</t>
  </si>
  <si>
    <t>一般財源等配分調整額</t>
    <rPh sb="0" eb="2">
      <t>イッパン</t>
    </rPh>
    <rPh sb="2" eb="4">
      <t>ザイゲン</t>
    </rPh>
    <rPh sb="4" eb="5">
      <t>ナド</t>
    </rPh>
    <rPh sb="5" eb="7">
      <t>ハイブン</t>
    </rPh>
    <rPh sb="7" eb="9">
      <t>チョウセイ</t>
    </rPh>
    <rPh sb="9" eb="10">
      <t>ガク</t>
    </rPh>
    <phoneticPr fontId="3"/>
  </si>
  <si>
    <t>当期収支差額</t>
    <rPh sb="0" eb="2">
      <t>トウキ</t>
    </rPh>
    <rPh sb="2" eb="4">
      <t>シュウシ</t>
    </rPh>
    <rPh sb="4" eb="6">
      <t>サガク</t>
    </rPh>
    <phoneticPr fontId="3"/>
  </si>
  <si>
    <t>特別収支差額</t>
    <rPh sb="0" eb="2">
      <t>トクベツ</t>
    </rPh>
    <rPh sb="2" eb="4">
      <t>シュウシ</t>
    </rPh>
    <rPh sb="4" eb="6">
      <t>サガク</t>
    </rPh>
    <phoneticPr fontId="3"/>
  </si>
  <si>
    <t>特別費用</t>
    <rPh sb="0" eb="2">
      <t>トクベツ</t>
    </rPh>
    <rPh sb="2" eb="4">
      <t>ヒヨウ</t>
    </rPh>
    <phoneticPr fontId="3"/>
  </si>
  <si>
    <t>特別収入</t>
    <rPh sb="0" eb="2">
      <t>トクベツ</t>
    </rPh>
    <rPh sb="2" eb="4">
      <t>シュウニュウ</t>
    </rPh>
    <phoneticPr fontId="3"/>
  </si>
  <si>
    <t>通常収支差額</t>
    <rPh sb="0" eb="2">
      <t>ツウジョウ</t>
    </rPh>
    <rPh sb="2" eb="4">
      <t>シュウシ</t>
    </rPh>
    <rPh sb="4" eb="6">
      <t>サガク</t>
    </rPh>
    <phoneticPr fontId="3"/>
  </si>
  <si>
    <t>地方債利息・手数料</t>
    <rPh sb="0" eb="3">
      <t>チホウサイ</t>
    </rPh>
    <rPh sb="3" eb="5">
      <t>リソク</t>
    </rPh>
    <rPh sb="6" eb="8">
      <t>テスウ</t>
    </rPh>
    <rPh sb="8" eb="9">
      <t>リョウ</t>
    </rPh>
    <phoneticPr fontId="3"/>
  </si>
  <si>
    <t>金融費用</t>
    <rPh sb="0" eb="2">
      <t>キンユウ</t>
    </rPh>
    <rPh sb="2" eb="4">
      <t>ヒヨウ</t>
    </rPh>
    <phoneticPr fontId="3"/>
  </si>
  <si>
    <t>受取利息及び配当金</t>
    <rPh sb="0" eb="2">
      <t>ウケトリ</t>
    </rPh>
    <rPh sb="2" eb="4">
      <t>リソク</t>
    </rPh>
    <rPh sb="4" eb="5">
      <t>オヨ</t>
    </rPh>
    <rPh sb="6" eb="9">
      <t>ハイトウキン</t>
    </rPh>
    <phoneticPr fontId="3"/>
  </si>
  <si>
    <t>金融収入</t>
    <rPh sb="0" eb="2">
      <t>キンユウ</t>
    </rPh>
    <rPh sb="2" eb="4">
      <t>シュウニュウ</t>
    </rPh>
    <phoneticPr fontId="3"/>
  </si>
  <si>
    <t>引当金繰入額</t>
    <rPh sb="0" eb="2">
      <t>ヒキアテ</t>
    </rPh>
    <rPh sb="2" eb="3">
      <t>キン</t>
    </rPh>
    <rPh sb="3" eb="5">
      <t>クリイレ</t>
    </rPh>
    <rPh sb="5" eb="6">
      <t>ガク</t>
    </rPh>
    <phoneticPr fontId="3"/>
  </si>
  <si>
    <t>減価償却費</t>
    <rPh sb="0" eb="2">
      <t>ゲンカ</t>
    </rPh>
    <rPh sb="2" eb="4">
      <t>ショウキャク</t>
    </rPh>
    <rPh sb="4" eb="5">
      <t>ヒ</t>
    </rPh>
    <phoneticPr fontId="3"/>
  </si>
  <si>
    <t>繰出金</t>
    <rPh sb="0" eb="2">
      <t>クリダ</t>
    </rPh>
    <rPh sb="2" eb="3">
      <t>キン</t>
    </rPh>
    <phoneticPr fontId="3"/>
  </si>
  <si>
    <t>維持補修費</t>
    <rPh sb="0" eb="2">
      <t>イジ</t>
    </rPh>
    <rPh sb="2" eb="4">
      <t>ホシュウ</t>
    </rPh>
    <rPh sb="4" eb="5">
      <t>ヒ</t>
    </rPh>
    <phoneticPr fontId="3"/>
  </si>
  <si>
    <t>負担金、補助金、交付金等</t>
    <rPh sb="0" eb="3">
      <t>フタンキン</t>
    </rPh>
    <rPh sb="4" eb="7">
      <t>ホジョキン</t>
    </rPh>
    <rPh sb="8" eb="11">
      <t>コウフキン</t>
    </rPh>
    <rPh sb="11" eb="12">
      <t>ナド</t>
    </rPh>
    <phoneticPr fontId="3"/>
  </si>
  <si>
    <t>物件費</t>
    <rPh sb="0" eb="3">
      <t>ブッケンヒ</t>
    </rPh>
    <phoneticPr fontId="3"/>
  </si>
  <si>
    <t>給与関係費</t>
    <rPh sb="0" eb="2">
      <t>キュウヨ</t>
    </rPh>
    <rPh sb="2" eb="4">
      <t>カンケイ</t>
    </rPh>
    <rPh sb="4" eb="5">
      <t>ヒ</t>
    </rPh>
    <phoneticPr fontId="3"/>
  </si>
  <si>
    <t>行政費用</t>
    <rPh sb="0" eb="2">
      <t>ギョウセイ</t>
    </rPh>
    <rPh sb="2" eb="4">
      <t>ヒヨウ</t>
    </rPh>
    <phoneticPr fontId="3"/>
  </si>
  <si>
    <t>国庫支出金</t>
    <rPh sb="0" eb="2">
      <t>コッコ</t>
    </rPh>
    <rPh sb="2" eb="5">
      <t>シシュツキン</t>
    </rPh>
    <phoneticPr fontId="3"/>
  </si>
  <si>
    <t>使用料及び手数料</t>
    <rPh sb="0" eb="3">
      <t>シヨウリョウ</t>
    </rPh>
    <rPh sb="3" eb="4">
      <t>オヨ</t>
    </rPh>
    <rPh sb="5" eb="7">
      <t>テスウ</t>
    </rPh>
    <rPh sb="7" eb="8">
      <t>リョウ</t>
    </rPh>
    <phoneticPr fontId="3"/>
  </si>
  <si>
    <t>分担金及び負担金</t>
    <rPh sb="0" eb="3">
      <t>ブンタンキン</t>
    </rPh>
    <rPh sb="3" eb="4">
      <t>オヨ</t>
    </rPh>
    <rPh sb="5" eb="8">
      <t>フタンキン</t>
    </rPh>
    <phoneticPr fontId="3"/>
  </si>
  <si>
    <t>地方交付税</t>
    <rPh sb="0" eb="2">
      <t>チホウ</t>
    </rPh>
    <rPh sb="2" eb="5">
      <t>コウフゼイ</t>
    </rPh>
    <phoneticPr fontId="3"/>
  </si>
  <si>
    <t>地方税</t>
    <rPh sb="0" eb="3">
      <t>チホウゼイ</t>
    </rPh>
    <phoneticPr fontId="3"/>
  </si>
  <si>
    <t>行政収入</t>
    <rPh sb="0" eb="2">
      <t>ギョウセイ</t>
    </rPh>
    <rPh sb="2" eb="4">
      <t>シュウニュウ</t>
    </rPh>
    <phoneticPr fontId="3"/>
  </si>
  <si>
    <t>教育費</t>
    <rPh sb="0" eb="3">
      <t>キョウイクヒ</t>
    </rPh>
    <phoneticPr fontId="3"/>
  </si>
  <si>
    <t>警察費</t>
    <rPh sb="0" eb="2">
      <t>ケイサツ</t>
    </rPh>
    <rPh sb="2" eb="3">
      <t>ヒ</t>
    </rPh>
    <phoneticPr fontId="3"/>
  </si>
  <si>
    <t>住宅まち
づくり費</t>
    <rPh sb="0" eb="2">
      <t>ジュウタク</t>
    </rPh>
    <rPh sb="8" eb="9">
      <t>ヒ</t>
    </rPh>
    <phoneticPr fontId="3"/>
  </si>
  <si>
    <t>都市整備費</t>
    <rPh sb="0" eb="2">
      <t>トシ</t>
    </rPh>
    <rPh sb="2" eb="5">
      <t>セイビヒ</t>
    </rPh>
    <phoneticPr fontId="3"/>
  </si>
  <si>
    <t>環境農林
水産費</t>
    <rPh sb="0" eb="2">
      <t>カンキョウ</t>
    </rPh>
    <rPh sb="2" eb="4">
      <t>ノウリン</t>
    </rPh>
    <rPh sb="5" eb="7">
      <t>スイサン</t>
    </rPh>
    <rPh sb="7" eb="8">
      <t>ヒ</t>
    </rPh>
    <phoneticPr fontId="3"/>
  </si>
  <si>
    <t>商工労働費</t>
    <rPh sb="0" eb="2">
      <t>ショウコウ</t>
    </rPh>
    <rPh sb="2" eb="5">
      <t>ロウドウヒ</t>
    </rPh>
    <phoneticPr fontId="3"/>
  </si>
  <si>
    <t>健康医療費</t>
    <rPh sb="0" eb="2">
      <t>ケンコウ</t>
    </rPh>
    <rPh sb="2" eb="4">
      <t>イリョウ</t>
    </rPh>
    <rPh sb="4" eb="5">
      <t>ヒ</t>
    </rPh>
    <phoneticPr fontId="3"/>
  </si>
  <si>
    <t>福祉費</t>
    <rPh sb="0" eb="2">
      <t>フクシ</t>
    </rPh>
    <rPh sb="2" eb="3">
      <t>ヒ</t>
    </rPh>
    <phoneticPr fontId="3"/>
  </si>
  <si>
    <t>総務費</t>
    <rPh sb="0" eb="3">
      <t>ソウムヒ</t>
    </rPh>
    <phoneticPr fontId="3"/>
  </si>
  <si>
    <t>議会費</t>
    <rPh sb="0" eb="2">
      <t>ギカイ</t>
    </rPh>
    <rPh sb="2" eb="3">
      <t>ヒ</t>
    </rPh>
    <phoneticPr fontId="3"/>
  </si>
  <si>
    <r>
      <t>収入及び費用行政目的別一覧表　</t>
    </r>
    <r>
      <rPr>
        <sz val="9"/>
        <color indexed="8"/>
        <rFont val="ＭＳ Ｐゴシック"/>
        <family val="3"/>
        <charset val="128"/>
      </rPr>
      <t>【各会計合算】</t>
    </r>
    <rPh sb="0" eb="2">
      <t>シュウニュウ</t>
    </rPh>
    <rPh sb="2" eb="3">
      <t>オヨ</t>
    </rPh>
    <rPh sb="4" eb="6">
      <t>ヒヨウ</t>
    </rPh>
    <rPh sb="6" eb="8">
      <t>ギョウセイ</t>
    </rPh>
    <rPh sb="8" eb="10">
      <t>モクテキ</t>
    </rPh>
    <rPh sb="10" eb="11">
      <t>ベツ</t>
    </rPh>
    <rPh sb="11" eb="13">
      <t>イチラン</t>
    </rPh>
    <rPh sb="13" eb="14">
      <t>ヒョウ</t>
    </rPh>
    <rPh sb="16" eb="17">
      <t>カク</t>
    </rPh>
    <rPh sb="17" eb="19">
      <t>カイケイ</t>
    </rPh>
    <rPh sb="19" eb="21">
      <t>ガッサン</t>
    </rPh>
    <phoneticPr fontId="3"/>
  </si>
  <si>
    <t>純資産の部合計</t>
    <rPh sb="0" eb="3">
      <t>ジュンシサン</t>
    </rPh>
    <rPh sb="4" eb="5">
      <t>ブ</t>
    </rPh>
    <rPh sb="5" eb="7">
      <t>ゴウケイ</t>
    </rPh>
    <phoneticPr fontId="3"/>
  </si>
  <si>
    <t>負債の部合計</t>
    <rPh sb="0" eb="2">
      <t>フサイ</t>
    </rPh>
    <rPh sb="3" eb="4">
      <t>ブ</t>
    </rPh>
    <rPh sb="4" eb="6">
      <t>ゴウケイ</t>
    </rPh>
    <phoneticPr fontId="3"/>
  </si>
  <si>
    <t>地方債</t>
    <rPh sb="0" eb="3">
      <t>チホウサイ</t>
    </rPh>
    <phoneticPr fontId="3"/>
  </si>
  <si>
    <t>固定負債</t>
    <rPh sb="0" eb="2">
      <t>コテイ</t>
    </rPh>
    <rPh sb="2" eb="4">
      <t>フサイ</t>
    </rPh>
    <phoneticPr fontId="3"/>
  </si>
  <si>
    <t>未払金</t>
    <rPh sb="0" eb="2">
      <t>ミハラ</t>
    </rPh>
    <rPh sb="2" eb="3">
      <t>キン</t>
    </rPh>
    <phoneticPr fontId="3"/>
  </si>
  <si>
    <t>流動負債</t>
    <rPh sb="0" eb="2">
      <t>リュウドウ</t>
    </rPh>
    <rPh sb="2" eb="4">
      <t>フサイ</t>
    </rPh>
    <phoneticPr fontId="3"/>
  </si>
  <si>
    <t>負債の部</t>
    <rPh sb="0" eb="2">
      <t>フサイ</t>
    </rPh>
    <rPh sb="3" eb="4">
      <t>ブ</t>
    </rPh>
    <phoneticPr fontId="3"/>
  </si>
  <si>
    <t>資産の部合計</t>
    <rPh sb="0" eb="2">
      <t>シサン</t>
    </rPh>
    <rPh sb="3" eb="4">
      <t>ブ</t>
    </rPh>
    <rPh sb="4" eb="6">
      <t>ゴウケイ</t>
    </rPh>
    <phoneticPr fontId="3"/>
  </si>
  <si>
    <t>基金</t>
    <rPh sb="0" eb="2">
      <t>キキン</t>
    </rPh>
    <phoneticPr fontId="3"/>
  </si>
  <si>
    <t>投資その他の資産</t>
    <rPh sb="0" eb="2">
      <t>トウシ</t>
    </rPh>
    <rPh sb="4" eb="5">
      <t>タ</t>
    </rPh>
    <rPh sb="6" eb="8">
      <t>シサン</t>
    </rPh>
    <phoneticPr fontId="3"/>
  </si>
  <si>
    <t>建設仮勘定</t>
    <rPh sb="0" eb="2">
      <t>ケンセツ</t>
    </rPh>
    <rPh sb="2" eb="3">
      <t>カリ</t>
    </rPh>
    <rPh sb="3" eb="5">
      <t>カンジョウ</t>
    </rPh>
    <phoneticPr fontId="3"/>
  </si>
  <si>
    <t>インフラ資産</t>
    <rPh sb="4" eb="6">
      <t>シサン</t>
    </rPh>
    <phoneticPr fontId="3"/>
  </si>
  <si>
    <t>事業用資産</t>
    <rPh sb="0" eb="3">
      <t>ジギョウヨウ</t>
    </rPh>
    <rPh sb="3" eb="5">
      <t>シサン</t>
    </rPh>
    <phoneticPr fontId="3"/>
  </si>
  <si>
    <t>固定資産</t>
    <rPh sb="0" eb="2">
      <t>コテイ</t>
    </rPh>
    <rPh sb="2" eb="4">
      <t>シサン</t>
    </rPh>
    <phoneticPr fontId="3"/>
  </si>
  <si>
    <t>未収金</t>
    <rPh sb="0" eb="2">
      <t>ミシュウ</t>
    </rPh>
    <rPh sb="2" eb="3">
      <t>キン</t>
    </rPh>
    <phoneticPr fontId="3"/>
  </si>
  <si>
    <t>現金預金</t>
    <rPh sb="0" eb="2">
      <t>ゲンキン</t>
    </rPh>
    <rPh sb="2" eb="4">
      <t>ヨキン</t>
    </rPh>
    <phoneticPr fontId="3"/>
  </si>
  <si>
    <t>流動資産</t>
    <rPh sb="0" eb="2">
      <t>リュウドウ</t>
    </rPh>
    <rPh sb="2" eb="4">
      <t>シサン</t>
    </rPh>
    <phoneticPr fontId="3"/>
  </si>
  <si>
    <t>資産の部</t>
    <rPh sb="0" eb="2">
      <t>シサン</t>
    </rPh>
    <rPh sb="3" eb="4">
      <t>ブ</t>
    </rPh>
    <phoneticPr fontId="3"/>
  </si>
  <si>
    <r>
      <t>資産及び負債行政目的別一覧表　</t>
    </r>
    <r>
      <rPr>
        <sz val="9"/>
        <color indexed="8"/>
        <rFont val="ＭＳ Ｐゴシック"/>
        <family val="3"/>
        <charset val="128"/>
      </rPr>
      <t>【各会計合算】</t>
    </r>
    <rPh sb="0" eb="2">
      <t>シサン</t>
    </rPh>
    <rPh sb="2" eb="3">
      <t>オヨ</t>
    </rPh>
    <rPh sb="4" eb="6">
      <t>フサイ</t>
    </rPh>
    <rPh sb="6" eb="8">
      <t>ギョウセイ</t>
    </rPh>
    <rPh sb="8" eb="10">
      <t>モクテキ</t>
    </rPh>
    <rPh sb="10" eb="11">
      <t>ベツ</t>
    </rPh>
    <rPh sb="11" eb="13">
      <t>イチラン</t>
    </rPh>
    <rPh sb="13" eb="14">
      <t>ヒョウ</t>
    </rPh>
    <rPh sb="16" eb="17">
      <t>カク</t>
    </rPh>
    <rPh sb="17" eb="19">
      <t>カイケイ</t>
    </rPh>
    <rPh sb="19" eb="21">
      <t>ガッサン</t>
    </rPh>
    <phoneticPr fontId="3"/>
  </si>
  <si>
    <t>再計</t>
    <rPh sb="0" eb="2">
      <t>サイケイ</t>
    </rPh>
    <phoneticPr fontId="3"/>
  </si>
  <si>
    <t>歳入歳出外現金払出額</t>
    <rPh sb="0" eb="2">
      <t>サイニュウ</t>
    </rPh>
    <rPh sb="2" eb="4">
      <t>サイシュツ</t>
    </rPh>
    <rPh sb="4" eb="5">
      <t>ガイ</t>
    </rPh>
    <rPh sb="5" eb="7">
      <t>ゲンキン</t>
    </rPh>
    <rPh sb="7" eb="9">
      <t>ハライダ</t>
    </rPh>
    <rPh sb="9" eb="10">
      <t>ガク</t>
    </rPh>
    <phoneticPr fontId="3"/>
  </si>
  <si>
    <t>歳入歳出外現金受入額</t>
    <rPh sb="0" eb="2">
      <t>サイニュウ</t>
    </rPh>
    <rPh sb="2" eb="4">
      <t>サイシュツ</t>
    </rPh>
    <rPh sb="4" eb="5">
      <t>ガイ</t>
    </rPh>
    <rPh sb="5" eb="7">
      <t>ゲンキン</t>
    </rPh>
    <rPh sb="7" eb="9">
      <t>ウケイレ</t>
    </rPh>
    <rPh sb="9" eb="10">
      <t>ガク</t>
    </rPh>
    <phoneticPr fontId="3"/>
  </si>
  <si>
    <t>形式収支</t>
    <rPh sb="0" eb="2">
      <t>ケイシキ</t>
    </rPh>
    <rPh sb="2" eb="4">
      <t>シュウシ</t>
    </rPh>
    <phoneticPr fontId="3"/>
  </si>
  <si>
    <t>前年度からの繰越金</t>
    <rPh sb="0" eb="1">
      <t>マエ</t>
    </rPh>
    <rPh sb="1" eb="3">
      <t>ネンド</t>
    </rPh>
    <rPh sb="6" eb="8">
      <t>クリコシ</t>
    </rPh>
    <rPh sb="8" eb="9">
      <t>キン</t>
    </rPh>
    <phoneticPr fontId="3"/>
  </si>
  <si>
    <t>収支差額合計</t>
    <rPh sb="0" eb="2">
      <t>シュウシ</t>
    </rPh>
    <rPh sb="2" eb="4">
      <t>サガク</t>
    </rPh>
    <rPh sb="4" eb="6">
      <t>ゴウケイ</t>
    </rPh>
    <phoneticPr fontId="3"/>
  </si>
  <si>
    <t>財務活動収支差額</t>
    <rPh sb="0" eb="2">
      <t>ザイム</t>
    </rPh>
    <rPh sb="2" eb="4">
      <t>カツドウ</t>
    </rPh>
    <rPh sb="4" eb="6">
      <t>シュウシ</t>
    </rPh>
    <rPh sb="6" eb="8">
      <t>サガク</t>
    </rPh>
    <phoneticPr fontId="3"/>
  </si>
  <si>
    <t>地方債償還金</t>
    <rPh sb="0" eb="3">
      <t>チホウサイ</t>
    </rPh>
    <rPh sb="3" eb="6">
      <t>ショウカンキン</t>
    </rPh>
    <phoneticPr fontId="3"/>
  </si>
  <si>
    <t>財務活動支出</t>
    <rPh sb="0" eb="2">
      <t>ザイム</t>
    </rPh>
    <rPh sb="2" eb="4">
      <t>カツドウ</t>
    </rPh>
    <rPh sb="4" eb="6">
      <t>シシュツ</t>
    </rPh>
    <phoneticPr fontId="3"/>
  </si>
  <si>
    <t>財務活動収入</t>
    <rPh sb="0" eb="2">
      <t>ザイム</t>
    </rPh>
    <rPh sb="2" eb="4">
      <t>カツドウ</t>
    </rPh>
    <rPh sb="4" eb="6">
      <t>シュウニュウ</t>
    </rPh>
    <phoneticPr fontId="3"/>
  </si>
  <si>
    <t>投資活動収支差額</t>
    <rPh sb="0" eb="2">
      <t>トウシ</t>
    </rPh>
    <rPh sb="2" eb="4">
      <t>カツドウ</t>
    </rPh>
    <rPh sb="4" eb="6">
      <t>シュウシ</t>
    </rPh>
    <rPh sb="6" eb="8">
      <t>サガク</t>
    </rPh>
    <phoneticPr fontId="3"/>
  </si>
  <si>
    <t>基金積立金</t>
    <rPh sb="0" eb="2">
      <t>キキン</t>
    </rPh>
    <rPh sb="2" eb="4">
      <t>ツミタテ</t>
    </rPh>
    <rPh sb="4" eb="5">
      <t>キン</t>
    </rPh>
    <phoneticPr fontId="3"/>
  </si>
  <si>
    <t>公共施設等整備支出</t>
    <rPh sb="0" eb="2">
      <t>コウキョウ</t>
    </rPh>
    <rPh sb="2" eb="4">
      <t>シセツ</t>
    </rPh>
    <rPh sb="4" eb="5">
      <t>ナド</t>
    </rPh>
    <rPh sb="5" eb="7">
      <t>セイビ</t>
    </rPh>
    <rPh sb="7" eb="9">
      <t>シシュツ</t>
    </rPh>
    <phoneticPr fontId="3"/>
  </si>
  <si>
    <t>投資活動支出</t>
    <rPh sb="0" eb="2">
      <t>トウシ</t>
    </rPh>
    <rPh sb="2" eb="4">
      <t>カツドウ</t>
    </rPh>
    <rPh sb="4" eb="6">
      <t>シシュツ</t>
    </rPh>
    <phoneticPr fontId="3"/>
  </si>
  <si>
    <t>基金繰入金（取崩）</t>
    <rPh sb="0" eb="2">
      <t>キキン</t>
    </rPh>
    <rPh sb="2" eb="4">
      <t>クリイレ</t>
    </rPh>
    <rPh sb="4" eb="5">
      <t>キン</t>
    </rPh>
    <rPh sb="6" eb="8">
      <t>トリクズシ</t>
    </rPh>
    <phoneticPr fontId="3"/>
  </si>
  <si>
    <t>投資活動収入</t>
    <rPh sb="0" eb="2">
      <t>トウシ</t>
    </rPh>
    <rPh sb="2" eb="4">
      <t>カツドウ</t>
    </rPh>
    <rPh sb="4" eb="6">
      <t>シュウニュウ</t>
    </rPh>
    <phoneticPr fontId="3"/>
  </si>
  <si>
    <t>行政サービス活動収支差額</t>
    <rPh sb="0" eb="2">
      <t>ギョウセイ</t>
    </rPh>
    <rPh sb="6" eb="8">
      <t>カツドウ</t>
    </rPh>
    <rPh sb="8" eb="10">
      <t>シュウシ</t>
    </rPh>
    <rPh sb="10" eb="12">
      <t>サガク</t>
    </rPh>
    <phoneticPr fontId="3"/>
  </si>
  <si>
    <t>行政サービス活動支出</t>
    <rPh sb="0" eb="2">
      <t>ギョウセイ</t>
    </rPh>
    <rPh sb="6" eb="8">
      <t>カツドウ</t>
    </rPh>
    <rPh sb="8" eb="10">
      <t>シシュツ</t>
    </rPh>
    <phoneticPr fontId="3"/>
  </si>
  <si>
    <t>行政サービス活動収入</t>
    <rPh sb="0" eb="2">
      <t>ギョウセイ</t>
    </rPh>
    <rPh sb="6" eb="8">
      <t>カツドウ</t>
    </rPh>
    <rPh sb="8" eb="10">
      <t>シュウニュウ</t>
    </rPh>
    <phoneticPr fontId="3"/>
  </si>
  <si>
    <r>
      <t xml:space="preserve">令和２年度
</t>
    </r>
    <r>
      <rPr>
        <sz val="7"/>
        <color indexed="8"/>
        <rFont val="ＭＳ Ｐゴシック"/>
        <family val="3"/>
        <charset val="128"/>
      </rPr>
      <t xml:space="preserve">（出納整理期間を除く）
</t>
    </r>
    <r>
      <rPr>
        <sz val="9"/>
        <color indexed="8"/>
        <rFont val="ＭＳ Ｐゴシック"/>
        <family val="3"/>
        <charset val="128"/>
      </rPr>
      <t>①－③</t>
    </r>
    <rPh sb="0" eb="2">
      <t>レイワ</t>
    </rPh>
    <rPh sb="3" eb="5">
      <t>ネンド</t>
    </rPh>
    <rPh sb="7" eb="9">
      <t>スイトウ</t>
    </rPh>
    <rPh sb="9" eb="11">
      <t>セイリ</t>
    </rPh>
    <rPh sb="11" eb="13">
      <t>キカン</t>
    </rPh>
    <rPh sb="14" eb="15">
      <t>ノゾ</t>
    </rPh>
    <phoneticPr fontId="3"/>
  </si>
  <si>
    <t>令和2年4月1日～
令和3年3月31日
のキャッシュ・フロー
①＋②－③</t>
    <rPh sb="0" eb="2">
      <t>レイワ</t>
    </rPh>
    <rPh sb="3" eb="4">
      <t>ネン</t>
    </rPh>
    <rPh sb="5" eb="6">
      <t>ガツ</t>
    </rPh>
    <rPh sb="7" eb="8">
      <t>ヒ</t>
    </rPh>
    <rPh sb="10" eb="12">
      <t>レイワ</t>
    </rPh>
    <rPh sb="13" eb="14">
      <t>ネン</t>
    </rPh>
    <rPh sb="15" eb="16">
      <t>ガツ</t>
    </rPh>
    <rPh sb="18" eb="19">
      <t>ヒ</t>
    </rPh>
    <phoneticPr fontId="3"/>
  </si>
  <si>
    <t>当年度出納整理
期間中の取引
③</t>
    <rPh sb="0" eb="3">
      <t>トウネンド</t>
    </rPh>
    <rPh sb="3" eb="5">
      <t>スイトウ</t>
    </rPh>
    <rPh sb="5" eb="7">
      <t>セイリ</t>
    </rPh>
    <rPh sb="8" eb="11">
      <t>キカンチュウ</t>
    </rPh>
    <rPh sb="12" eb="14">
      <t>トリヒキ</t>
    </rPh>
    <phoneticPr fontId="3"/>
  </si>
  <si>
    <t>前年度出納整理
期間中の取引
②</t>
    <rPh sb="0" eb="1">
      <t>マエ</t>
    </rPh>
    <rPh sb="1" eb="3">
      <t>ネンド</t>
    </rPh>
    <rPh sb="3" eb="5">
      <t>スイトウ</t>
    </rPh>
    <rPh sb="5" eb="7">
      <t>セイリ</t>
    </rPh>
    <rPh sb="8" eb="11">
      <t>キカンチュウ</t>
    </rPh>
    <rPh sb="12" eb="14">
      <t>トリヒキ</t>
    </rPh>
    <phoneticPr fontId="3"/>
  </si>
  <si>
    <r>
      <t xml:space="preserve">令和２年度
</t>
    </r>
    <r>
      <rPr>
        <sz val="7"/>
        <color indexed="8"/>
        <rFont val="ＭＳ Ｐゴシック"/>
        <family val="3"/>
        <charset val="128"/>
      </rPr>
      <t>（出納整理期間を含む）</t>
    </r>
    <r>
      <rPr>
        <sz val="9"/>
        <color indexed="8"/>
        <rFont val="ＭＳ Ｐゴシック"/>
        <family val="3"/>
        <charset val="128"/>
      </rPr>
      <t xml:space="preserve">
①</t>
    </r>
    <rPh sb="0" eb="2">
      <t>レイワ</t>
    </rPh>
    <rPh sb="3" eb="5">
      <t>ネンド</t>
    </rPh>
    <phoneticPr fontId="3"/>
  </si>
  <si>
    <t>（参考）</t>
    <rPh sb="1" eb="3">
      <t>サンコウ</t>
    </rPh>
    <phoneticPr fontId="3"/>
  </si>
  <si>
    <t>キャッシュ・フロー計算書</t>
    <rPh sb="9" eb="12">
      <t>ケイサンショ</t>
    </rPh>
    <phoneticPr fontId="3"/>
  </si>
  <si>
    <t>令和２年度
（出納整理期間を除く）
①－②＋③</t>
    <rPh sb="0" eb="2">
      <t>レイワ</t>
    </rPh>
    <rPh sb="3" eb="5">
      <t>ネンド</t>
    </rPh>
    <rPh sb="7" eb="9">
      <t>スイトウ</t>
    </rPh>
    <rPh sb="9" eb="11">
      <t>セイリ</t>
    </rPh>
    <rPh sb="11" eb="13">
      <t>キカン</t>
    </rPh>
    <rPh sb="14" eb="15">
      <t>ノゾ</t>
    </rPh>
    <phoneticPr fontId="3"/>
  </si>
  <si>
    <t>出納整理期間中の取引
（減少）
③</t>
    <rPh sb="0" eb="2">
      <t>スイトウ</t>
    </rPh>
    <rPh sb="2" eb="4">
      <t>セイリ</t>
    </rPh>
    <rPh sb="4" eb="7">
      <t>キカンチュウ</t>
    </rPh>
    <rPh sb="8" eb="10">
      <t>トリヒキ</t>
    </rPh>
    <rPh sb="12" eb="14">
      <t>ゲンショウ</t>
    </rPh>
    <phoneticPr fontId="3"/>
  </si>
  <si>
    <t>出納整理期間中の取引
（増加）
②</t>
    <rPh sb="0" eb="2">
      <t>スイトウ</t>
    </rPh>
    <rPh sb="2" eb="4">
      <t>セイリ</t>
    </rPh>
    <rPh sb="4" eb="7">
      <t>キカンチュウ</t>
    </rPh>
    <rPh sb="8" eb="10">
      <t>トリヒキ</t>
    </rPh>
    <rPh sb="12" eb="14">
      <t>ゾウカ</t>
    </rPh>
    <phoneticPr fontId="3"/>
  </si>
  <si>
    <t>令和２年度
（出納整理期間を含む）
①</t>
    <rPh sb="0" eb="2">
      <t>レイワ</t>
    </rPh>
    <rPh sb="3" eb="5">
      <t>ネンド</t>
    </rPh>
    <rPh sb="7" eb="9">
      <t>スイトウ</t>
    </rPh>
    <rPh sb="9" eb="11">
      <t>セイリ</t>
    </rPh>
    <rPh sb="11" eb="13">
      <t>キカン</t>
    </rPh>
    <rPh sb="14" eb="15">
      <t>フク</t>
    </rPh>
    <phoneticPr fontId="3"/>
  </si>
  <si>
    <t>行政コスト計算書</t>
    <rPh sb="0" eb="2">
      <t>ギョウセイ</t>
    </rPh>
    <rPh sb="5" eb="8">
      <t>ケイサンショ</t>
    </rPh>
    <phoneticPr fontId="3"/>
  </si>
  <si>
    <t>貸借対照表</t>
    <rPh sb="0" eb="2">
      <t>タイシャク</t>
    </rPh>
    <rPh sb="2" eb="5">
      <t>タイショウヒョウ</t>
    </rPh>
    <phoneticPr fontId="3"/>
  </si>
  <si>
    <r>
      <t>出納整理期間を除く要約財務諸表　</t>
    </r>
    <r>
      <rPr>
        <sz val="9"/>
        <color indexed="8"/>
        <rFont val="ＭＳ ゴシック"/>
        <family val="3"/>
        <charset val="128"/>
      </rPr>
      <t>【各会計合算】</t>
    </r>
    <rPh sb="0" eb="2">
      <t>スイトウ</t>
    </rPh>
    <rPh sb="2" eb="4">
      <t>セイリ</t>
    </rPh>
    <rPh sb="4" eb="6">
      <t>キカン</t>
    </rPh>
    <rPh sb="7" eb="8">
      <t>ノゾ</t>
    </rPh>
    <rPh sb="9" eb="11">
      <t>ヨウヤク</t>
    </rPh>
    <rPh sb="11" eb="13">
      <t>ザイム</t>
    </rPh>
    <rPh sb="13" eb="15">
      <t>ショヒョウ</t>
    </rPh>
    <rPh sb="17" eb="18">
      <t>カク</t>
    </rPh>
    <rPh sb="18" eb="20">
      <t>カイケイ</t>
    </rPh>
    <rPh sb="20" eb="22">
      <t>ガッサン</t>
    </rPh>
    <phoneticPr fontId="3"/>
  </si>
  <si>
    <t>キャッシュ・フロー計算書の行政サービス活動収支差額</t>
    <rPh sb="9" eb="12">
      <t>ケイサンショ</t>
    </rPh>
    <rPh sb="13" eb="15">
      <t>ギョウセイ</t>
    </rPh>
    <rPh sb="19" eb="21">
      <t>カツドウ</t>
    </rPh>
    <rPh sb="21" eb="23">
      <t>シュウシ</t>
    </rPh>
    <rPh sb="23" eb="25">
      <t>サガク</t>
    </rPh>
    <phoneticPr fontId="1"/>
  </si>
  <si>
    <t>その他の特別費用</t>
    <rPh sb="2" eb="3">
      <t>タ</t>
    </rPh>
    <rPh sb="4" eb="6">
      <t>トクベツ</t>
    </rPh>
    <rPh sb="6" eb="8">
      <t>ヒヨウ</t>
    </rPh>
    <phoneticPr fontId="1"/>
  </si>
  <si>
    <t>その他の特別収入</t>
    <rPh sb="2" eb="3">
      <t>タ</t>
    </rPh>
    <rPh sb="4" eb="6">
      <t>トクベツ</t>
    </rPh>
    <rPh sb="6" eb="8">
      <t>シュウニュウ</t>
    </rPh>
    <phoneticPr fontId="1"/>
  </si>
  <si>
    <t>その他行政費用</t>
    <rPh sb="2" eb="3">
      <t>タ</t>
    </rPh>
    <rPh sb="3" eb="5">
      <t>ギョウセイ</t>
    </rPh>
    <rPh sb="5" eb="7">
      <t>ヒヨウ</t>
    </rPh>
    <phoneticPr fontId="1"/>
  </si>
  <si>
    <t>その他の行政収入</t>
    <rPh sb="2" eb="3">
      <t>タ</t>
    </rPh>
    <rPh sb="4" eb="6">
      <t>ギョウセイ</t>
    </rPh>
    <rPh sb="6" eb="8">
      <t>シュウニュウ</t>
    </rPh>
    <phoneticPr fontId="1"/>
  </si>
  <si>
    <t>キ　その他の取引項目</t>
    <rPh sb="4" eb="5">
      <t>タ</t>
    </rPh>
    <rPh sb="6" eb="8">
      <t>トリヒキ</t>
    </rPh>
    <rPh sb="8" eb="10">
      <t>コウモク</t>
    </rPh>
    <phoneticPr fontId="1"/>
  </si>
  <si>
    <t>カ　地方債利息の会計間の配賦</t>
    <rPh sb="2" eb="4">
      <t>チホウ</t>
    </rPh>
    <rPh sb="4" eb="5">
      <t>サイ</t>
    </rPh>
    <rPh sb="5" eb="7">
      <t>リソク</t>
    </rPh>
    <rPh sb="8" eb="10">
      <t>カイケイ</t>
    </rPh>
    <rPh sb="10" eb="11">
      <t>アイダ</t>
    </rPh>
    <rPh sb="12" eb="14">
      <t>ハイフ</t>
    </rPh>
    <phoneticPr fontId="1"/>
  </si>
  <si>
    <t>棚卸資産の原価に算入する支出額</t>
    <rPh sb="0" eb="2">
      <t>タナオロシ</t>
    </rPh>
    <rPh sb="2" eb="4">
      <t>シサン</t>
    </rPh>
    <rPh sb="5" eb="7">
      <t>ゲンカ</t>
    </rPh>
    <rPh sb="8" eb="10">
      <t>サンニュウ</t>
    </rPh>
    <rPh sb="12" eb="15">
      <t>シシュツガク</t>
    </rPh>
    <phoneticPr fontId="1"/>
  </si>
  <si>
    <t>オ　行政コスト計算書に計上しない行政サービス活動収支</t>
    <rPh sb="2" eb="4">
      <t>ギョウセイ</t>
    </rPh>
    <rPh sb="7" eb="10">
      <t>ケイサンショ</t>
    </rPh>
    <rPh sb="11" eb="13">
      <t>ケイジョウ</t>
    </rPh>
    <rPh sb="16" eb="18">
      <t>ギョウセイ</t>
    </rPh>
    <rPh sb="22" eb="24">
      <t>カツドウ</t>
    </rPh>
    <rPh sb="24" eb="26">
      <t>シュウシ</t>
    </rPh>
    <phoneticPr fontId="1"/>
  </si>
  <si>
    <t>分担金及び負担金</t>
    <rPh sb="0" eb="3">
      <t>ブンタンキン</t>
    </rPh>
    <rPh sb="3" eb="4">
      <t>オヨ</t>
    </rPh>
    <rPh sb="5" eb="8">
      <t>フタンキン</t>
    </rPh>
    <phoneticPr fontId="1"/>
  </si>
  <si>
    <t>国庫支出金</t>
    <rPh sb="0" eb="2">
      <t>コッコ</t>
    </rPh>
    <rPh sb="2" eb="5">
      <t>シシュツキン</t>
    </rPh>
    <phoneticPr fontId="1"/>
  </si>
  <si>
    <t>エ　投資的経費の財源</t>
    <rPh sb="2" eb="5">
      <t>トウシテキ</t>
    </rPh>
    <rPh sb="5" eb="7">
      <t>ケイヒ</t>
    </rPh>
    <rPh sb="8" eb="10">
      <t>ザイゲン</t>
    </rPh>
    <phoneticPr fontId="1"/>
  </si>
  <si>
    <t>地方債発行差金</t>
    <rPh sb="0" eb="3">
      <t>チホウサイ</t>
    </rPh>
    <rPh sb="3" eb="5">
      <t>ハッコウ</t>
    </rPh>
    <rPh sb="5" eb="7">
      <t>サキン</t>
    </rPh>
    <phoneticPr fontId="1"/>
  </si>
  <si>
    <t>その他引当金繰入額</t>
    <rPh sb="2" eb="3">
      <t>タ</t>
    </rPh>
    <rPh sb="3" eb="5">
      <t>ヒキアテ</t>
    </rPh>
    <rPh sb="5" eb="6">
      <t>キン</t>
    </rPh>
    <rPh sb="6" eb="8">
      <t>クリイレ</t>
    </rPh>
    <rPh sb="8" eb="9">
      <t>ガク</t>
    </rPh>
    <phoneticPr fontId="1"/>
  </si>
  <si>
    <t>うち退職手当支出時の引当金取崩額</t>
    <rPh sb="2" eb="4">
      <t>タイショク</t>
    </rPh>
    <rPh sb="4" eb="6">
      <t>テアテ</t>
    </rPh>
    <rPh sb="6" eb="8">
      <t>シシュツ</t>
    </rPh>
    <rPh sb="8" eb="9">
      <t>ジ</t>
    </rPh>
    <rPh sb="10" eb="12">
      <t>ヒキアテ</t>
    </rPh>
    <rPh sb="12" eb="13">
      <t>キン</t>
    </rPh>
    <rPh sb="13" eb="15">
      <t>トリクズシ</t>
    </rPh>
    <rPh sb="15" eb="16">
      <t>ガク</t>
    </rPh>
    <phoneticPr fontId="1"/>
  </si>
  <si>
    <t>退職手当引当金繰入・取崩・戻入額</t>
    <rPh sb="0" eb="2">
      <t>タイショク</t>
    </rPh>
    <rPh sb="2" eb="4">
      <t>テアテ</t>
    </rPh>
    <rPh sb="4" eb="6">
      <t>ヒキアテ</t>
    </rPh>
    <rPh sb="6" eb="7">
      <t>キン</t>
    </rPh>
    <rPh sb="7" eb="9">
      <t>クリイレ</t>
    </rPh>
    <rPh sb="10" eb="12">
      <t>トリクズシ</t>
    </rPh>
    <rPh sb="13" eb="15">
      <t>モドシイレ</t>
    </rPh>
    <rPh sb="15" eb="16">
      <t>ガク</t>
    </rPh>
    <phoneticPr fontId="1"/>
  </si>
  <si>
    <t>貸倒引当金繰入額</t>
    <rPh sb="0" eb="2">
      <t>カシダオレ</t>
    </rPh>
    <rPh sb="2" eb="4">
      <t>ヒキアテ</t>
    </rPh>
    <rPh sb="4" eb="5">
      <t>キン</t>
    </rPh>
    <rPh sb="5" eb="7">
      <t>クリイレ</t>
    </rPh>
    <rPh sb="7" eb="8">
      <t>ガク</t>
    </rPh>
    <phoneticPr fontId="1"/>
  </si>
  <si>
    <t>ウ　その他非現金取引項目</t>
    <rPh sb="4" eb="5">
      <t>タ</t>
    </rPh>
    <rPh sb="5" eb="6">
      <t>ヒ</t>
    </rPh>
    <rPh sb="6" eb="8">
      <t>ゲンキン</t>
    </rPh>
    <rPh sb="8" eb="10">
      <t>トリヒキ</t>
    </rPh>
    <rPh sb="10" eb="12">
      <t>コウモク</t>
    </rPh>
    <phoneticPr fontId="1"/>
  </si>
  <si>
    <t>うち賞与・法定福利費支出時の引当金取崩額</t>
    <rPh sb="2" eb="4">
      <t>ショウヨ</t>
    </rPh>
    <rPh sb="5" eb="7">
      <t>ホウテイ</t>
    </rPh>
    <rPh sb="7" eb="9">
      <t>フクリ</t>
    </rPh>
    <rPh sb="9" eb="10">
      <t>ヒ</t>
    </rPh>
    <rPh sb="10" eb="12">
      <t>シシュツ</t>
    </rPh>
    <rPh sb="12" eb="13">
      <t>ジ</t>
    </rPh>
    <rPh sb="14" eb="16">
      <t>ヒキアテ</t>
    </rPh>
    <rPh sb="16" eb="17">
      <t>キン</t>
    </rPh>
    <rPh sb="17" eb="19">
      <t>トリクズシ</t>
    </rPh>
    <rPh sb="19" eb="20">
      <t>ガク</t>
    </rPh>
    <phoneticPr fontId="1"/>
  </si>
  <si>
    <t>賞与等引当金繰入・取崩・戻入額</t>
    <rPh sb="0" eb="2">
      <t>ショウヨ</t>
    </rPh>
    <rPh sb="2" eb="3">
      <t>トウ</t>
    </rPh>
    <rPh sb="3" eb="5">
      <t>ヒキアテ</t>
    </rPh>
    <rPh sb="5" eb="6">
      <t>キン</t>
    </rPh>
    <rPh sb="6" eb="8">
      <t>クリイレ</t>
    </rPh>
    <rPh sb="9" eb="11">
      <t>トリクズシ</t>
    </rPh>
    <rPh sb="12" eb="14">
      <t>モドシイレ</t>
    </rPh>
    <rPh sb="14" eb="15">
      <t>ガク</t>
    </rPh>
    <phoneticPr fontId="1"/>
  </si>
  <si>
    <t>不納欠損引当金繰入額</t>
    <rPh sb="0" eb="1">
      <t>フ</t>
    </rPh>
    <rPh sb="1" eb="2">
      <t>オサム</t>
    </rPh>
    <rPh sb="2" eb="4">
      <t>ケッソン</t>
    </rPh>
    <rPh sb="4" eb="6">
      <t>ヒキアテ</t>
    </rPh>
    <rPh sb="6" eb="7">
      <t>キン</t>
    </rPh>
    <rPh sb="7" eb="9">
      <t>クリイレ</t>
    </rPh>
    <rPh sb="9" eb="10">
      <t>ガク</t>
    </rPh>
    <phoneticPr fontId="1"/>
  </si>
  <si>
    <t>棚卸資産評価損</t>
    <rPh sb="0" eb="2">
      <t>タナオロシ</t>
    </rPh>
    <rPh sb="2" eb="4">
      <t>シサン</t>
    </rPh>
    <rPh sb="4" eb="6">
      <t>ヒョウカ</t>
    </rPh>
    <rPh sb="6" eb="7">
      <t>ソン</t>
    </rPh>
    <phoneticPr fontId="1"/>
  </si>
  <si>
    <t>棚卸資産売却原価</t>
    <rPh sb="0" eb="2">
      <t>タナオロ</t>
    </rPh>
    <rPh sb="2" eb="4">
      <t>シサン</t>
    </rPh>
    <rPh sb="4" eb="6">
      <t>バイキャク</t>
    </rPh>
    <rPh sb="6" eb="8">
      <t>ゲンカ</t>
    </rPh>
    <phoneticPr fontId="1"/>
  </si>
  <si>
    <t>還付未済金の増加</t>
    <rPh sb="0" eb="2">
      <t>カンプ</t>
    </rPh>
    <rPh sb="2" eb="4">
      <t>ミサイ</t>
    </rPh>
    <rPh sb="4" eb="5">
      <t>キン</t>
    </rPh>
    <rPh sb="6" eb="8">
      <t>ゾウカ</t>
    </rPh>
    <phoneticPr fontId="1"/>
  </si>
  <si>
    <t>未収金の増加（減少）</t>
    <rPh sb="0" eb="2">
      <t>ミシュウ</t>
    </rPh>
    <rPh sb="2" eb="3">
      <t>キン</t>
    </rPh>
    <rPh sb="4" eb="6">
      <t>ゾウカ</t>
    </rPh>
    <rPh sb="7" eb="9">
      <t>ゲンショウ</t>
    </rPh>
    <phoneticPr fontId="1"/>
  </si>
  <si>
    <t>イ　流動資産・流動負債の増減</t>
    <rPh sb="2" eb="4">
      <t>リュウドウ</t>
    </rPh>
    <rPh sb="4" eb="6">
      <t>シサン</t>
    </rPh>
    <rPh sb="7" eb="9">
      <t>リュウドウ</t>
    </rPh>
    <rPh sb="9" eb="11">
      <t>フサイ</t>
    </rPh>
    <rPh sb="12" eb="14">
      <t>ゾウゲン</t>
    </rPh>
    <phoneticPr fontId="1"/>
  </si>
  <si>
    <t>重要物品の受入</t>
    <rPh sb="0" eb="2">
      <t>ジュウヨウ</t>
    </rPh>
    <rPh sb="2" eb="4">
      <t>ブッピン</t>
    </rPh>
    <rPh sb="5" eb="7">
      <t>ウケイ</t>
    </rPh>
    <phoneticPr fontId="1"/>
  </si>
  <si>
    <t>修学資金貸付金の償還免除</t>
    <rPh sb="0" eb="2">
      <t>シュウガク</t>
    </rPh>
    <rPh sb="2" eb="4">
      <t>シキン</t>
    </rPh>
    <rPh sb="4" eb="6">
      <t>カシツケ</t>
    </rPh>
    <rPh sb="6" eb="7">
      <t>キン</t>
    </rPh>
    <rPh sb="8" eb="10">
      <t>ショウカン</t>
    </rPh>
    <rPh sb="10" eb="12">
      <t>メンジョ</t>
    </rPh>
    <phoneticPr fontId="1"/>
  </si>
  <si>
    <t>災害救助基金（物資）の増（減）</t>
    <rPh sb="0" eb="2">
      <t>サイガイ</t>
    </rPh>
    <rPh sb="2" eb="4">
      <t>キュウジョ</t>
    </rPh>
    <rPh sb="4" eb="6">
      <t>キキン</t>
    </rPh>
    <rPh sb="7" eb="9">
      <t>ブッシ</t>
    </rPh>
    <rPh sb="11" eb="12">
      <t>ゾウ</t>
    </rPh>
    <rPh sb="13" eb="14">
      <t>ゲン</t>
    </rPh>
    <phoneticPr fontId="1"/>
  </si>
  <si>
    <t>出資金評価減</t>
    <rPh sb="0" eb="3">
      <t>シュッシキン</t>
    </rPh>
    <rPh sb="3" eb="5">
      <t>ヒョウカ</t>
    </rPh>
    <rPh sb="5" eb="6">
      <t>ゲン</t>
    </rPh>
    <phoneticPr fontId="1"/>
  </si>
  <si>
    <t>減損損失</t>
    <rPh sb="0" eb="2">
      <t>ゲンソン</t>
    </rPh>
    <rPh sb="2" eb="4">
      <t>ソンシツ</t>
    </rPh>
    <phoneticPr fontId="1"/>
  </si>
  <si>
    <t>固定資産除却損</t>
    <rPh sb="0" eb="2">
      <t>コテイ</t>
    </rPh>
    <rPh sb="2" eb="4">
      <t>シサン</t>
    </rPh>
    <rPh sb="4" eb="6">
      <t>ジョキャク</t>
    </rPh>
    <rPh sb="6" eb="7">
      <t>ソン</t>
    </rPh>
    <phoneticPr fontId="1"/>
  </si>
  <si>
    <t>固定資産売却益（損）</t>
    <rPh sb="0" eb="2">
      <t>コテイ</t>
    </rPh>
    <rPh sb="2" eb="4">
      <t>シサン</t>
    </rPh>
    <rPh sb="4" eb="6">
      <t>バイキャク</t>
    </rPh>
    <rPh sb="6" eb="7">
      <t>エキ</t>
    </rPh>
    <rPh sb="8" eb="9">
      <t>ソン</t>
    </rPh>
    <phoneticPr fontId="1"/>
  </si>
  <si>
    <t>減価償却費</t>
    <rPh sb="0" eb="2">
      <t>ゲンカ</t>
    </rPh>
    <rPh sb="2" eb="4">
      <t>ショウキャク</t>
    </rPh>
    <rPh sb="4" eb="5">
      <t>ヒ</t>
    </rPh>
    <phoneticPr fontId="1"/>
  </si>
  <si>
    <t>ア　固定資産の増減</t>
    <rPh sb="2" eb="4">
      <t>コテイ</t>
    </rPh>
    <rPh sb="4" eb="6">
      <t>シサン</t>
    </rPh>
    <rPh sb="7" eb="9">
      <t>ゾウゲン</t>
    </rPh>
    <phoneticPr fontId="1"/>
  </si>
  <si>
    <t>行政コスト計算書の当期収支差額</t>
    <rPh sb="0" eb="2">
      <t>ギョウセイ</t>
    </rPh>
    <rPh sb="5" eb="8">
      <t>ケイサンショ</t>
    </rPh>
    <rPh sb="9" eb="11">
      <t>トウキ</t>
    </rPh>
    <rPh sb="11" eb="13">
      <t>シュウシ</t>
    </rPh>
    <rPh sb="13" eb="15">
      <t>サガク</t>
    </rPh>
    <phoneticPr fontId="1"/>
  </si>
  <si>
    <t>（単位：百万円）</t>
    <rPh sb="1" eb="3">
      <t>タンイ</t>
    </rPh>
    <rPh sb="4" eb="7">
      <t>ヒャクマンエン</t>
    </rPh>
    <phoneticPr fontId="43"/>
  </si>
  <si>
    <t>【各会計合算】</t>
    <rPh sb="1" eb="2">
      <t>カク</t>
    </rPh>
    <rPh sb="2" eb="4">
      <t>カイケイ</t>
    </rPh>
    <rPh sb="4" eb="6">
      <t>ガッサン</t>
    </rPh>
    <phoneticPr fontId="43"/>
  </si>
  <si>
    <t>行政コスト計算書の当期収支差額とキャッシュ・フロー計算書の行政サービス活動収支差額との調整表</t>
    <rPh sb="0" eb="2">
      <t>ギョウセイ</t>
    </rPh>
    <rPh sb="5" eb="8">
      <t>ケイサンショ</t>
    </rPh>
    <rPh sb="9" eb="11">
      <t>トウキ</t>
    </rPh>
    <rPh sb="11" eb="13">
      <t>シュウシ</t>
    </rPh>
    <rPh sb="13" eb="15">
      <t>サガク</t>
    </rPh>
    <rPh sb="25" eb="28">
      <t>ケイサンショ</t>
    </rPh>
    <rPh sb="29" eb="31">
      <t>ギョウセイ</t>
    </rPh>
    <rPh sb="35" eb="37">
      <t>カツドウ</t>
    </rPh>
    <rPh sb="37" eb="39">
      <t>シュウシ</t>
    </rPh>
    <rPh sb="39" eb="41">
      <t>サガク</t>
    </rPh>
    <rPh sb="43" eb="45">
      <t>チョウセイ</t>
    </rPh>
    <rPh sb="45" eb="46">
      <t>ヒョウ</t>
    </rPh>
    <phoneticPr fontId="43"/>
  </si>
  <si>
    <t>　が確定したものをいう。</t>
    <phoneticPr fontId="3"/>
  </si>
  <si>
    <t>　及びその他の低・未利用地並びに府営住宅活用用地（建替えに伴い生み出す用地）等のうち、売却方針</t>
    <rPh sb="45" eb="47">
      <t>ホウシン</t>
    </rPh>
    <phoneticPr fontId="3"/>
  </si>
  <si>
    <t>　売却予定固定資産とは、現に公用又は公共用に供されておらず、かつ活用計画を持たない土地・建物、</t>
    <phoneticPr fontId="3"/>
  </si>
  <si>
    <t>合　　計</t>
  </si>
  <si>
    <t>土 地</t>
  </si>
  <si>
    <t>廃川・廃道敷</t>
  </si>
  <si>
    <t>漁港施設</t>
  </si>
  <si>
    <t>その他施設</t>
  </si>
  <si>
    <t>警察施設</t>
  </si>
  <si>
    <t>福祉保健施設</t>
  </si>
  <si>
    <t>府立学校施設</t>
  </si>
  <si>
    <t>府営住宅施設</t>
  </si>
  <si>
    <t>②－①</t>
  </si>
  <si>
    <t>金額①</t>
  </si>
  <si>
    <t>差引評価差額</t>
  </si>
  <si>
    <t>時　価　②</t>
  </si>
  <si>
    <t>貸借対照表上の表示</t>
  </si>
  <si>
    <t>面　積</t>
  </si>
  <si>
    <t>区　　分</t>
  </si>
  <si>
    <t xml:space="preserve">                　（単位：千円）</t>
    <phoneticPr fontId="3"/>
  </si>
  <si>
    <t>　　　　　　　　　　　　　　　　　　　　　　　　　　　　　　　　　　　　　　　　　　　　　　　　　　　　　　　　　　</t>
    <phoneticPr fontId="3"/>
  </si>
  <si>
    <t>売却予定固定資産明細表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</si>
</sst>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quot;△ &quot;#,##0"/>
    <numFmt numFmtId="178" formatCode="#,##0,,;&quot;▲ &quot;#,##0,,;&quot;－&quot;"/>
    <numFmt numFmtId="179" formatCode="#,##0,,;&quot;&quot;;&quot;&quot;"/>
    <numFmt numFmtId="180" formatCode="\(General\)"/>
    <numFmt numFmtId="181" formatCode="#,##0;&quot;▲ &quot;#,##0;&quot;－&quot;"/>
    <numFmt numFmtId="182" formatCode="#,##0&quot;㎡&quot;"/>
  </numFmts>
  <fonts count="64" x14ac:knownFonts="1">
    <font>
      <sz val="11"/>
      <color theme="1"/>
      <name val="ＭＳ Ｐゴシック"/>
      <family val="3"/>
      <charset val="128"/>
      <scheme val="minor"/>
    </font>
    <font>
      <sz val="11"/>
      <name val="ＭＳ Ｐゴシック"/>
      <family val="3"/>
      <charset val="128"/>
    </font>
    <font>
      <b/>
      <sz val="12"/>
      <name val="ＭＳ ゴシック"/>
      <family val="3"/>
      <charset val="128"/>
    </font>
    <font>
      <sz val="6"/>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4"/>
      <name val="ＭＳ ゴシック"/>
      <family val="3"/>
      <charset val="128"/>
    </font>
    <font>
      <sz val="9"/>
      <name val="ＭＳ ゴシック"/>
      <family val="3"/>
      <charset val="128"/>
    </font>
    <font>
      <b/>
      <sz val="18"/>
      <name val="ＭＳ ゴシック"/>
      <family val="3"/>
      <charset val="128"/>
    </font>
    <font>
      <sz val="10"/>
      <name val="ＭＳ ゴシック"/>
      <family val="3"/>
      <charset val="128"/>
    </font>
    <font>
      <b/>
      <sz val="10"/>
      <name val="ＭＳ ゴシック"/>
      <family val="3"/>
      <charset val="128"/>
    </font>
    <font>
      <sz val="12"/>
      <name val="ＭＳ ゴシック"/>
      <family val="3"/>
      <charset val="128"/>
    </font>
    <font>
      <sz val="11"/>
      <color indexed="8"/>
      <name val="ＭＳ Ｐゴシック"/>
      <family val="3"/>
      <charset val="128"/>
    </font>
    <font>
      <b/>
      <sz val="11"/>
      <name val="ＭＳ Ｐゴシック"/>
      <family val="3"/>
      <charset val="128"/>
    </font>
    <font>
      <i/>
      <sz val="9"/>
      <name val="ＭＳ ゴシック"/>
      <family val="3"/>
      <charset val="128"/>
    </font>
    <font>
      <sz val="11"/>
      <name val="ＭＳ ゴシック"/>
      <family val="3"/>
      <charset val="128"/>
    </font>
    <font>
      <b/>
      <sz val="12"/>
      <name val="ＭＳ Ｐゴシック"/>
      <family val="3"/>
      <charset val="128"/>
    </font>
    <font>
      <sz val="10"/>
      <name val="ＭＳ Ｐゴシック"/>
      <family val="3"/>
      <charset val="128"/>
    </font>
    <font>
      <b/>
      <sz val="16"/>
      <name val="ＭＳ ゴシック"/>
      <family val="3"/>
      <charset val="128"/>
    </font>
    <font>
      <sz val="9"/>
      <name val="ＭＳ Ｐゴシック"/>
      <family val="3"/>
      <charset val="128"/>
    </font>
    <font>
      <i/>
      <sz val="12"/>
      <name val="ＭＳ Ｐゴシック"/>
      <family val="3"/>
      <charset val="128"/>
    </font>
    <font>
      <b/>
      <sz val="9"/>
      <name val="ＭＳ Ｐゴシック"/>
      <family val="3"/>
      <charset val="128"/>
    </font>
    <font>
      <sz val="8"/>
      <name val="ＭＳ Ｐゴシック"/>
      <family val="3"/>
      <charset val="128"/>
    </font>
    <font>
      <b/>
      <sz val="11"/>
      <name val="ＭＳ ゴシック"/>
      <family val="3"/>
      <charset val="128"/>
    </font>
    <font>
      <sz val="1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b/>
      <sz val="11"/>
      <name val="ＭＳ Ｐゴシック"/>
      <family val="3"/>
      <charset val="128"/>
      <scheme val="minor"/>
    </font>
    <font>
      <sz val="9"/>
      <color indexed="9"/>
      <name val="ＭＳ Ｐゴシック"/>
      <family val="3"/>
      <charset val="128"/>
    </font>
    <font>
      <sz val="11"/>
      <color theme="1"/>
      <name val="ＭＳ ゴシック"/>
      <family val="3"/>
      <charset val="128"/>
    </font>
    <font>
      <sz val="6"/>
      <name val="ＭＳ Ｐゴシック"/>
      <family val="3"/>
      <charset val="128"/>
      <scheme val="minor"/>
    </font>
    <font>
      <sz val="9"/>
      <color theme="1"/>
      <name val="ＭＳ ゴシック"/>
      <family val="3"/>
      <charset val="128"/>
    </font>
    <font>
      <sz val="8"/>
      <color theme="1"/>
      <name val="ＭＳ ゴシック"/>
      <family val="3"/>
      <charset val="128"/>
    </font>
    <font>
      <b/>
      <sz val="11"/>
      <color theme="1"/>
      <name val="ＭＳ ゴシック"/>
      <family val="3"/>
      <charset val="128"/>
    </font>
    <font>
      <sz val="11"/>
      <name val="ＭＳ Ｐゴシック"/>
      <family val="3"/>
      <charset val="128"/>
      <scheme val="minor"/>
    </font>
    <font>
      <sz val="10"/>
      <name val="ＭＳ Ｐゴシック"/>
      <family val="3"/>
      <charset val="128"/>
      <scheme val="minor"/>
    </font>
    <font>
      <sz val="8"/>
      <name val="ＭＳ ゴシック"/>
      <family val="3"/>
      <charset val="128"/>
    </font>
    <font>
      <sz val="9"/>
      <color theme="0" tint="-0.34998626667073579"/>
      <name val="ＭＳ ゴシック"/>
      <family val="3"/>
      <charset val="128"/>
    </font>
    <font>
      <sz val="9"/>
      <color indexed="8"/>
      <name val="ＭＳ ゴシック"/>
      <family val="3"/>
      <charset val="128"/>
    </font>
    <font>
      <sz val="9"/>
      <name val="ＭＳ Ｐゴシック"/>
      <family val="3"/>
      <charset val="128"/>
      <scheme val="minor"/>
    </font>
    <font>
      <sz val="8"/>
      <name val="ＭＳ Ｐゴシック"/>
      <family val="3"/>
      <charset val="128"/>
      <scheme val="minor"/>
    </font>
    <font>
      <sz val="7"/>
      <name val="ＭＳ ゴシック"/>
      <family val="3"/>
      <charset val="128"/>
    </font>
    <font>
      <sz val="10"/>
      <color theme="1"/>
      <name val="ＭＳ ゴシック"/>
      <family val="3"/>
      <charset val="128"/>
    </font>
    <font>
      <sz val="9.5500000000000007"/>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7"/>
      <color indexed="8"/>
      <name val="ＭＳ ゴシック"/>
      <family val="3"/>
      <charset val="128"/>
    </font>
    <font>
      <sz val="14"/>
      <color rgb="FF000000"/>
      <name val="ＭＳ 明朝"/>
      <family val="1"/>
      <charset val="128"/>
    </font>
    <font>
      <b/>
      <sz val="9"/>
      <name val="ＭＳ ゴシック"/>
      <family val="3"/>
      <charset val="128"/>
    </font>
    <font>
      <sz val="6"/>
      <name val="ＭＳ ゴシック"/>
      <family val="3"/>
      <charset val="128"/>
    </font>
    <font>
      <sz val="10"/>
      <color indexed="8"/>
      <name val="ＭＳ ゴシック"/>
      <family val="3"/>
      <charset val="128"/>
    </font>
    <font>
      <sz val="11"/>
      <color theme="0" tint="-0.34998626667073579"/>
      <name val="ＭＳ Ｐゴシック"/>
      <family val="3"/>
      <charset val="128"/>
      <scheme val="minor"/>
    </font>
    <font>
      <sz val="10"/>
      <color theme="0" tint="-0.34998626667073579"/>
      <name val="ＭＳ Ｐゴシック"/>
      <family val="3"/>
      <charset val="128"/>
      <scheme val="minor"/>
    </font>
    <font>
      <sz val="9"/>
      <color indexed="8"/>
      <name val="ＭＳ Ｐゴシック"/>
      <family val="3"/>
      <charset val="128"/>
    </font>
    <font>
      <sz val="7"/>
      <color indexed="8"/>
      <name val="ＭＳ Ｐゴシック"/>
      <family val="3"/>
      <charset val="128"/>
    </font>
    <font>
      <b/>
      <sz val="10"/>
      <color theme="0" tint="-0.34998626667073579"/>
      <name val="ＭＳ Ｐゴシック"/>
      <family val="3"/>
      <charset val="128"/>
    </font>
    <font>
      <b/>
      <sz val="10"/>
      <name val="ＭＳ Ｐゴシック"/>
      <family val="3"/>
      <charset val="128"/>
    </font>
    <font>
      <b/>
      <sz val="9"/>
      <color theme="1"/>
      <name val="ＭＳ Ｐゴシック"/>
      <family val="3"/>
      <charset val="128"/>
      <scheme val="minor"/>
    </font>
    <font>
      <sz val="9"/>
      <color theme="0" tint="-0.34998626667073579"/>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62">
    <border>
      <left/>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bottom style="thick">
        <color indexed="64"/>
      </bottom>
      <diagonal/>
    </border>
    <border>
      <left/>
      <right/>
      <top/>
      <bottom style="thick">
        <color indexed="64"/>
      </bottom>
      <diagonal/>
    </border>
    <border>
      <left style="thin">
        <color indexed="64"/>
      </left>
      <right/>
      <top/>
      <bottom style="thick">
        <color indexed="64"/>
      </bottom>
      <diagonal/>
    </border>
    <border>
      <left style="thick">
        <color indexed="64"/>
      </left>
      <right/>
      <top style="thin">
        <color indexed="64"/>
      </top>
      <bottom style="thick">
        <color indexed="64"/>
      </bottom>
      <diagonal/>
    </border>
    <border>
      <left style="thin">
        <color indexed="64"/>
      </left>
      <right style="thick">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style="thick">
        <color indexed="64"/>
      </left>
      <right/>
      <top/>
      <bottom/>
      <diagonal/>
    </border>
    <border>
      <left style="thin">
        <color indexed="64"/>
      </left>
      <right style="thick">
        <color indexed="64"/>
      </right>
      <top/>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ck">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diagonal/>
    </border>
    <border>
      <left style="thin">
        <color indexed="64"/>
      </left>
      <right style="thick">
        <color indexed="64"/>
      </right>
      <top style="hair">
        <color indexed="64"/>
      </top>
      <bottom style="hair">
        <color indexed="64"/>
      </bottom>
      <diagonal/>
    </border>
    <border>
      <left style="thin">
        <color indexed="64"/>
      </left>
      <right style="thick">
        <color indexed="64"/>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ck">
        <color indexed="64"/>
      </right>
      <top style="thin">
        <color indexed="64"/>
      </top>
      <bottom/>
      <diagonal/>
    </border>
    <border>
      <left/>
      <right style="thin">
        <color indexed="64"/>
      </right>
      <top style="thin">
        <color indexed="64"/>
      </top>
      <bottom style="hair">
        <color indexed="64"/>
      </bottom>
      <diagonal/>
    </border>
    <border>
      <left/>
      <right/>
      <top/>
      <bottom style="hair">
        <color indexed="64"/>
      </bottom>
      <diagonal/>
    </border>
    <border>
      <left style="thin">
        <color indexed="64"/>
      </left>
      <right/>
      <top/>
      <bottom style="hair">
        <color indexed="64"/>
      </bottom>
      <diagonal/>
    </border>
    <border>
      <left style="thick">
        <color indexed="64"/>
      </left>
      <right style="thin">
        <color indexed="64"/>
      </right>
      <top style="thin">
        <color indexed="64"/>
      </top>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bottom style="thin">
        <color indexed="64"/>
      </bottom>
      <diagonal/>
    </border>
    <border>
      <left/>
      <right style="thick">
        <color indexed="64"/>
      </right>
      <top style="thick">
        <color indexed="64"/>
      </top>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thick">
        <color indexed="64"/>
      </left>
      <right/>
      <top style="thick">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medium">
        <color indexed="64"/>
      </left>
      <right/>
      <top style="hair">
        <color indexed="64"/>
      </top>
      <bottom style="thin">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style="hair">
        <color indexed="64"/>
      </top>
      <bottom/>
      <diagonal/>
    </border>
    <border>
      <left/>
      <right/>
      <top style="hair">
        <color indexed="64"/>
      </top>
      <bottom/>
      <diagonal/>
    </border>
    <border>
      <left style="medium">
        <color indexed="64"/>
      </left>
      <right/>
      <top style="hair">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s>
  <cellStyleXfs count="17">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26" fillId="0" borderId="0">
      <alignment vertical="center"/>
    </xf>
    <xf numFmtId="0" fontId="26" fillId="0" borderId="0"/>
    <xf numFmtId="38" fontId="26" fillId="0" borderId="0" applyFont="0" applyFill="0" applyBorder="0" applyAlignment="0" applyProtection="0">
      <alignment vertical="center"/>
    </xf>
    <xf numFmtId="0" fontId="26" fillId="0" borderId="0">
      <alignment vertical="center"/>
    </xf>
    <xf numFmtId="38" fontId="26" fillId="0" borderId="0" applyFont="0" applyFill="0" applyBorder="0" applyAlignment="0" applyProtection="0">
      <alignment vertical="center"/>
    </xf>
  </cellStyleXfs>
  <cellXfs count="944">
    <xf numFmtId="0" fontId="0" fillId="0" borderId="0" xfId="0">
      <alignment vertical="center"/>
    </xf>
    <xf numFmtId="0" fontId="6" fillId="0" borderId="0" xfId="4" applyFont="1" applyBorder="1" applyAlignment="1">
      <alignment horizontal="distributed" vertical="center"/>
    </xf>
    <xf numFmtId="0" fontId="8" fillId="0" borderId="0" xfId="4" applyFont="1">
      <alignment vertical="center"/>
    </xf>
    <xf numFmtId="0" fontId="8" fillId="0" borderId="0" xfId="4" applyFont="1" applyAlignment="1">
      <alignment horizontal="center" vertical="top"/>
    </xf>
    <xf numFmtId="0" fontId="11" fillId="0" borderId="0" xfId="4" applyFont="1" applyAlignment="1">
      <alignment horizontal="center" vertical="center"/>
    </xf>
    <xf numFmtId="0" fontId="10" fillId="0" borderId="0" xfId="4" applyFont="1" applyAlignment="1">
      <alignment horizontal="right" vertical="center"/>
    </xf>
    <xf numFmtId="176" fontId="12" fillId="0" borderId="1" xfId="1" applyNumberFormat="1" applyFont="1" applyBorder="1" applyAlignment="1">
      <alignment horizontal="center" vertical="center" justifyLastLine="1"/>
    </xf>
    <xf numFmtId="176" fontId="12" fillId="0" borderId="2" xfId="1" applyNumberFormat="1" applyFont="1" applyBorder="1" applyAlignment="1">
      <alignment horizontal="center" vertical="center" justifyLastLine="1"/>
    </xf>
    <xf numFmtId="176" fontId="12" fillId="0" borderId="3" xfId="1" applyNumberFormat="1" applyFont="1" applyBorder="1" applyAlignment="1">
      <alignment horizontal="center" vertical="center" justifyLastLine="1"/>
    </xf>
    <xf numFmtId="176" fontId="12" fillId="0" borderId="4" xfId="1" applyNumberFormat="1" applyFont="1" applyBorder="1" applyAlignment="1">
      <alignment horizontal="center" vertical="center" justifyLastLine="1"/>
    </xf>
    <xf numFmtId="176" fontId="12" fillId="0" borderId="5" xfId="1" applyNumberFormat="1" applyFont="1" applyBorder="1" applyAlignment="1">
      <alignment horizontal="center" vertical="center" justifyLastLine="1"/>
    </xf>
    <xf numFmtId="176" fontId="12" fillId="0" borderId="6" xfId="1" applyNumberFormat="1" applyFont="1" applyBorder="1" applyAlignment="1">
      <alignment horizontal="center" vertical="center" justifyLastLine="1"/>
    </xf>
    <xf numFmtId="0" fontId="2" fillId="0" borderId="7" xfId="4" applyFont="1" applyFill="1" applyBorder="1">
      <alignment vertical="center"/>
    </xf>
    <xf numFmtId="0" fontId="2" fillId="0" borderId="0" xfId="4" applyFont="1" applyFill="1" applyBorder="1">
      <alignment vertical="center"/>
    </xf>
    <xf numFmtId="0" fontId="2" fillId="0" borderId="8" xfId="4" applyFont="1" applyFill="1" applyBorder="1">
      <alignment vertical="center"/>
    </xf>
    <xf numFmtId="176" fontId="2" fillId="0" borderId="0" xfId="1" applyNumberFormat="1" applyFont="1" applyFill="1" applyBorder="1" applyAlignment="1">
      <alignment horizontal="right" vertical="center"/>
    </xf>
    <xf numFmtId="176" fontId="2" fillId="0" borderId="9" xfId="1" applyNumberFormat="1" applyFont="1" applyFill="1" applyBorder="1" applyAlignment="1">
      <alignment horizontal="right" vertical="center"/>
    </xf>
    <xf numFmtId="176" fontId="2" fillId="0" borderId="10" xfId="1" applyNumberFormat="1" applyFont="1" applyFill="1" applyBorder="1" applyAlignment="1">
      <alignment horizontal="right" vertical="center"/>
    </xf>
    <xf numFmtId="0" fontId="12" fillId="0" borderId="7" xfId="4" applyFont="1" applyFill="1" applyBorder="1">
      <alignment vertical="center"/>
    </xf>
    <xf numFmtId="0" fontId="12" fillId="0" borderId="0" xfId="4" applyFont="1" applyFill="1" applyBorder="1">
      <alignment vertical="center"/>
    </xf>
    <xf numFmtId="0" fontId="12" fillId="0" borderId="8" xfId="4" applyFont="1" applyFill="1" applyBorder="1">
      <alignment vertical="center"/>
    </xf>
    <xf numFmtId="0" fontId="8" fillId="0" borderId="0" xfId="4" applyFont="1" applyBorder="1">
      <alignment vertical="center"/>
    </xf>
    <xf numFmtId="0" fontId="10" fillId="0" borderId="0" xfId="4" applyFont="1" applyFill="1" applyBorder="1">
      <alignment vertical="center"/>
    </xf>
    <xf numFmtId="0" fontId="15" fillId="0" borderId="0" xfId="4" applyFont="1" applyFill="1" applyBorder="1">
      <alignment vertical="center"/>
    </xf>
    <xf numFmtId="0" fontId="15" fillId="0" borderId="8" xfId="4" applyFont="1" applyFill="1" applyBorder="1">
      <alignment vertical="center"/>
    </xf>
    <xf numFmtId="0" fontId="8" fillId="0" borderId="0" xfId="4" applyFont="1" applyFill="1" applyBorder="1">
      <alignment vertical="center"/>
    </xf>
    <xf numFmtId="0" fontId="15" fillId="0" borderId="0" xfId="4" applyFont="1" applyBorder="1">
      <alignment vertical="center"/>
    </xf>
    <xf numFmtId="0" fontId="15" fillId="0" borderId="0" xfId="6" applyFont="1" applyFill="1" applyBorder="1">
      <alignment vertical="center"/>
    </xf>
    <xf numFmtId="0" fontId="15" fillId="0" borderId="8" xfId="6" applyFont="1" applyFill="1" applyBorder="1">
      <alignment vertical="center"/>
    </xf>
    <xf numFmtId="0" fontId="12" fillId="0" borderId="0" xfId="6" applyFont="1" applyFill="1" applyBorder="1" applyAlignment="1">
      <alignment horizontal="center" vertical="center"/>
    </xf>
    <xf numFmtId="0" fontId="12" fillId="0" borderId="8" xfId="6" applyFont="1" applyFill="1" applyBorder="1" applyAlignment="1">
      <alignment horizontal="center" vertical="center"/>
    </xf>
    <xf numFmtId="0" fontId="12" fillId="0" borderId="7" xfId="4" applyFont="1" applyFill="1" applyBorder="1" applyAlignment="1">
      <alignment horizontal="center" vertical="center"/>
    </xf>
    <xf numFmtId="0" fontId="12" fillId="0" borderId="0" xfId="4" applyFont="1" applyFill="1" applyBorder="1" applyAlignment="1">
      <alignment horizontal="center" vertical="center"/>
    </xf>
    <xf numFmtId="0" fontId="12" fillId="0" borderId="8" xfId="4" applyFont="1" applyFill="1" applyBorder="1" applyAlignment="1">
      <alignment horizontal="center" vertical="center"/>
    </xf>
    <xf numFmtId="0" fontId="10" fillId="0" borderId="0" xfId="4" applyFont="1" applyFill="1" applyBorder="1" applyAlignment="1">
      <alignment vertical="center"/>
    </xf>
    <xf numFmtId="0" fontId="12" fillId="0" borderId="8" xfId="4" applyFont="1" applyFill="1" applyBorder="1" applyAlignment="1">
      <alignment vertical="center" shrinkToFit="1"/>
    </xf>
    <xf numFmtId="0" fontId="16" fillId="0" borderId="0" xfId="4" applyFont="1" applyFill="1" applyBorder="1">
      <alignment vertical="center"/>
    </xf>
    <xf numFmtId="0" fontId="12" fillId="0" borderId="14" xfId="4" applyFont="1" applyFill="1" applyBorder="1">
      <alignment vertical="center"/>
    </xf>
    <xf numFmtId="0" fontId="12" fillId="0" borderId="15" xfId="4" applyFont="1" applyFill="1" applyBorder="1">
      <alignment vertical="center"/>
    </xf>
    <xf numFmtId="0" fontId="12" fillId="0" borderId="16" xfId="4" applyFont="1" applyFill="1" applyBorder="1">
      <alignment vertical="center"/>
    </xf>
    <xf numFmtId="0" fontId="11" fillId="0" borderId="0" xfId="4" applyFont="1" applyBorder="1" applyAlignment="1">
      <alignment horizontal="center" vertical="center"/>
    </xf>
    <xf numFmtId="0" fontId="18" fillId="0" borderId="0" xfId="4" applyFont="1" applyAlignment="1">
      <alignment horizontal="center" vertical="center"/>
    </xf>
    <xf numFmtId="176" fontId="10" fillId="0" borderId="0" xfId="1" applyNumberFormat="1" applyFont="1" applyBorder="1">
      <alignment vertical="center"/>
    </xf>
    <xf numFmtId="0" fontId="10" fillId="0" borderId="0" xfId="4" applyFont="1" applyBorder="1" applyAlignment="1">
      <alignment horizontal="center" vertical="center"/>
    </xf>
    <xf numFmtId="176" fontId="10" fillId="0" borderId="0" xfId="1" applyNumberFormat="1" applyFont="1" applyBorder="1" applyAlignment="1">
      <alignment vertical="center"/>
    </xf>
    <xf numFmtId="176" fontId="8" fillId="0" borderId="0" xfId="1" applyNumberFormat="1" applyFont="1">
      <alignment vertical="center"/>
    </xf>
    <xf numFmtId="0" fontId="2" fillId="0" borderId="0" xfId="4" applyFont="1" applyBorder="1" applyAlignment="1">
      <alignment horizontal="distributed" vertical="center"/>
    </xf>
    <xf numFmtId="0" fontId="5" fillId="0" borderId="0" xfId="4" applyFont="1" applyBorder="1" applyAlignment="1">
      <alignment horizontal="distributed" vertical="center"/>
    </xf>
    <xf numFmtId="0" fontId="19" fillId="0" borderId="0" xfId="4" applyFont="1" applyBorder="1" applyAlignment="1">
      <alignment horizontal="center" vertical="center"/>
    </xf>
    <xf numFmtId="0" fontId="10" fillId="0" borderId="20" xfId="4" applyFont="1" applyBorder="1" applyAlignment="1">
      <alignment horizontal="center" vertical="center" justifyLastLine="1"/>
    </xf>
    <xf numFmtId="0" fontId="10" fillId="0" borderId="21" xfId="4" applyFont="1" applyBorder="1" applyAlignment="1">
      <alignment horizontal="center" vertical="center" justifyLastLine="1"/>
    </xf>
    <xf numFmtId="0" fontId="17" fillId="0" borderId="7" xfId="4" applyFont="1" applyBorder="1">
      <alignment vertical="center"/>
    </xf>
    <xf numFmtId="0" fontId="17" fillId="0" borderId="0" xfId="4" applyFont="1" applyBorder="1">
      <alignment vertical="center"/>
    </xf>
    <xf numFmtId="177" fontId="2" fillId="0" borderId="9" xfId="4" applyNumberFormat="1" applyFont="1" applyBorder="1" applyAlignment="1">
      <alignment horizontal="right" vertical="center"/>
    </xf>
    <xf numFmtId="177" fontId="2" fillId="0" borderId="10" xfId="4" applyNumberFormat="1" applyFont="1" applyBorder="1" applyAlignment="1">
      <alignment horizontal="right" vertical="center"/>
    </xf>
    <xf numFmtId="0" fontId="5" fillId="0" borderId="7" xfId="4" applyFont="1" applyBorder="1">
      <alignment vertical="center"/>
    </xf>
    <xf numFmtId="0" fontId="5" fillId="0" borderId="0" xfId="4" applyFont="1" applyBorder="1">
      <alignment vertical="center"/>
    </xf>
    <xf numFmtId="0" fontId="17" fillId="0" borderId="22" xfId="4" applyFont="1" applyBorder="1">
      <alignment vertical="center"/>
    </xf>
    <xf numFmtId="0" fontId="17" fillId="0" borderId="23" xfId="4" applyFont="1" applyBorder="1">
      <alignment vertical="center"/>
    </xf>
    <xf numFmtId="0" fontId="17" fillId="0" borderId="26" xfId="4" applyFont="1" applyBorder="1">
      <alignment vertical="center"/>
    </xf>
    <xf numFmtId="0" fontId="17" fillId="0" borderId="27" xfId="4" applyFont="1" applyBorder="1">
      <alignment vertical="center"/>
    </xf>
    <xf numFmtId="0" fontId="17" fillId="0" borderId="29" xfId="4" applyFont="1" applyBorder="1">
      <alignment vertical="center"/>
    </xf>
    <xf numFmtId="0" fontId="17" fillId="0" borderId="30" xfId="4" applyFont="1" applyBorder="1">
      <alignment vertical="center"/>
    </xf>
    <xf numFmtId="0" fontId="1" fillId="0" borderId="0" xfId="4" applyAlignment="1">
      <alignment horizontal="distributed" vertical="center"/>
    </xf>
    <xf numFmtId="0" fontId="10" fillId="0" borderId="0" xfId="4" applyFont="1" applyAlignment="1">
      <alignment horizontal="center" vertical="center"/>
    </xf>
    <xf numFmtId="0" fontId="8" fillId="0" borderId="0" xfId="4" applyFont="1" applyAlignment="1">
      <alignment horizontal="right" vertical="center"/>
    </xf>
    <xf numFmtId="0" fontId="5" fillId="0" borderId="0" xfId="4" applyFont="1" applyAlignment="1">
      <alignment horizontal="center" vertical="center"/>
    </xf>
    <xf numFmtId="0" fontId="17" fillId="0" borderId="8" xfId="4" applyFont="1" applyBorder="1">
      <alignment vertical="center"/>
    </xf>
    <xf numFmtId="177" fontId="17" fillId="0" borderId="0" xfId="4" applyNumberFormat="1" applyFont="1" applyBorder="1">
      <alignment vertical="center"/>
    </xf>
    <xf numFmtId="177" fontId="17" fillId="0" borderId="9" xfId="4" applyNumberFormat="1" applyFont="1" applyBorder="1">
      <alignment vertical="center"/>
    </xf>
    <xf numFmtId="177" fontId="17" fillId="0" borderId="10" xfId="4" applyNumberFormat="1" applyFont="1" applyBorder="1">
      <alignment vertical="center"/>
    </xf>
    <xf numFmtId="0" fontId="17" fillId="0" borderId="0" xfId="4" applyFont="1" applyAlignment="1">
      <alignment horizontal="center" vertical="center"/>
    </xf>
    <xf numFmtId="0" fontId="5" fillId="0" borderId="8" xfId="4" applyFont="1" applyBorder="1">
      <alignment vertical="center"/>
    </xf>
    <xf numFmtId="0" fontId="18" fillId="0" borderId="0" xfId="4" applyFont="1" applyBorder="1">
      <alignment vertical="center"/>
    </xf>
    <xf numFmtId="0" fontId="20" fillId="0" borderId="0" xfId="4" applyFont="1" applyBorder="1">
      <alignment vertical="center"/>
    </xf>
    <xf numFmtId="0" fontId="21" fillId="0" borderId="8" xfId="4" applyFont="1" applyBorder="1">
      <alignment vertical="center"/>
    </xf>
    <xf numFmtId="0" fontId="21" fillId="0" borderId="0" xfId="4" applyFont="1" applyBorder="1">
      <alignment vertical="center"/>
    </xf>
    <xf numFmtId="0" fontId="1" fillId="0" borderId="0" xfId="4" applyFont="1" applyBorder="1">
      <alignment vertical="center"/>
    </xf>
    <xf numFmtId="0" fontId="17" fillId="0" borderId="32" xfId="4" applyFont="1" applyBorder="1">
      <alignment vertical="center"/>
    </xf>
    <xf numFmtId="0" fontId="22" fillId="0" borderId="22" xfId="4" applyFont="1" applyBorder="1">
      <alignment vertical="center"/>
    </xf>
    <xf numFmtId="0" fontId="23" fillId="0" borderId="0" xfId="4" applyFont="1" applyBorder="1">
      <alignment vertical="center"/>
    </xf>
    <xf numFmtId="0" fontId="17" fillId="0" borderId="33" xfId="4" applyFont="1" applyBorder="1">
      <alignment vertical="center"/>
    </xf>
    <xf numFmtId="0" fontId="17" fillId="0" borderId="34" xfId="4" applyFont="1" applyBorder="1">
      <alignment vertical="center"/>
    </xf>
    <xf numFmtId="0" fontId="12" fillId="0" borderId="0" xfId="4" applyFont="1" applyAlignment="1">
      <alignment horizontal="center" vertical="center"/>
    </xf>
    <xf numFmtId="0" fontId="28" fillId="0" borderId="0" xfId="7" applyFont="1">
      <alignment vertical="center"/>
    </xf>
    <xf numFmtId="0" fontId="29" fillId="0" borderId="0" xfId="7" applyFont="1">
      <alignment vertical="center"/>
    </xf>
    <xf numFmtId="0" fontId="30" fillId="0" borderId="0" xfId="7" applyFont="1">
      <alignment vertical="center"/>
    </xf>
    <xf numFmtId="0" fontId="26" fillId="0" borderId="0" xfId="7">
      <alignment vertical="center"/>
    </xf>
    <xf numFmtId="0" fontId="31" fillId="0" borderId="0" xfId="7" applyFont="1">
      <alignment vertical="center"/>
    </xf>
    <xf numFmtId="0" fontId="26" fillId="0" borderId="0" xfId="7" applyFont="1" applyAlignment="1">
      <alignment horizontal="right" vertical="center"/>
    </xf>
    <xf numFmtId="0" fontId="31" fillId="0" borderId="0" xfId="7" applyFont="1" applyAlignment="1">
      <alignment horizontal="right" vertical="center"/>
    </xf>
    <xf numFmtId="0" fontId="24" fillId="0" borderId="0" xfId="4" applyFont="1" applyBorder="1" applyAlignment="1">
      <alignment vertical="center"/>
    </xf>
    <xf numFmtId="0" fontId="27" fillId="0" borderId="0" xfId="7" applyFont="1" applyAlignment="1">
      <alignment horizontal="right" vertical="center"/>
    </xf>
    <xf numFmtId="0" fontId="14" fillId="0" borderId="0" xfId="4" applyFont="1" applyBorder="1" applyAlignment="1">
      <alignment vertical="center"/>
    </xf>
    <xf numFmtId="0" fontId="11" fillId="0" borderId="0" xfId="4" applyFont="1" applyBorder="1" applyAlignment="1">
      <alignment vertical="center"/>
    </xf>
    <xf numFmtId="0" fontId="27" fillId="0" borderId="0" xfId="11" applyFont="1" applyAlignment="1">
      <alignment vertical="center"/>
    </xf>
    <xf numFmtId="0" fontId="25" fillId="0" borderId="0" xfId="4" applyFont="1" applyBorder="1" applyAlignment="1">
      <alignment vertical="center"/>
    </xf>
    <xf numFmtId="0" fontId="28" fillId="0" borderId="0" xfId="9" applyFont="1">
      <alignment vertical="center"/>
    </xf>
    <xf numFmtId="0" fontId="29" fillId="0" borderId="0" xfId="9" applyFont="1">
      <alignment vertical="center"/>
    </xf>
    <xf numFmtId="0" fontId="26" fillId="0" borderId="0" xfId="7" applyAlignment="1">
      <alignment vertical="center"/>
    </xf>
    <xf numFmtId="0" fontId="26" fillId="0" borderId="0" xfId="7" applyAlignment="1">
      <alignment horizontal="right" vertical="center"/>
    </xf>
    <xf numFmtId="0" fontId="14" fillId="0" borderId="0" xfId="4" applyFont="1" applyBorder="1" applyAlignment="1">
      <alignment vertical="center"/>
    </xf>
    <xf numFmtId="0" fontId="26" fillId="0" borderId="11" xfId="7" applyFont="1" applyBorder="1" applyAlignment="1">
      <alignment horizontal="center" vertical="center"/>
    </xf>
    <xf numFmtId="0" fontId="26" fillId="0" borderId="11" xfId="7" applyFont="1" applyBorder="1" applyAlignment="1">
      <alignment horizontal="center" vertical="center" wrapText="1"/>
    </xf>
    <xf numFmtId="0" fontId="26" fillId="0" borderId="23" xfId="7" applyFont="1" applyBorder="1" applyAlignment="1">
      <alignment vertical="center" wrapText="1"/>
    </xf>
    <xf numFmtId="176" fontId="26" fillId="0" borderId="11" xfId="7" applyNumberFormat="1" applyFont="1" applyBorder="1" applyAlignment="1">
      <alignment horizontal="right" vertical="center" shrinkToFit="1"/>
    </xf>
    <xf numFmtId="0" fontId="26" fillId="0" borderId="11" xfId="7" applyFont="1" applyBorder="1" applyAlignment="1">
      <alignment vertical="center" wrapText="1"/>
    </xf>
    <xf numFmtId="0" fontId="26" fillId="0" borderId="11" xfId="7" applyFont="1" applyBorder="1" applyAlignment="1">
      <alignment horizontal="right" vertical="center"/>
    </xf>
    <xf numFmtId="0" fontId="26" fillId="0" borderId="32" xfId="7" applyFont="1" applyBorder="1" applyAlignment="1">
      <alignment vertical="center" wrapText="1"/>
    </xf>
    <xf numFmtId="0" fontId="24" fillId="0" borderId="0" xfId="4" applyFont="1" applyBorder="1" applyAlignment="1">
      <alignment vertical="center"/>
    </xf>
    <xf numFmtId="0" fontId="26" fillId="0" borderId="11" xfId="9" applyFont="1" applyBorder="1" applyAlignment="1">
      <alignment vertical="center"/>
    </xf>
    <xf numFmtId="0" fontId="26" fillId="0" borderId="23" xfId="9" applyFont="1" applyBorder="1" applyAlignment="1">
      <alignment vertical="center"/>
    </xf>
    <xf numFmtId="0" fontId="26" fillId="0" borderId="12" xfId="7" applyFont="1" applyBorder="1" applyAlignment="1">
      <alignment horizontal="center" vertical="center" wrapText="1"/>
    </xf>
    <xf numFmtId="0" fontId="26" fillId="0" borderId="11" xfId="10" applyFont="1" applyBorder="1">
      <alignment vertical="center"/>
    </xf>
    <xf numFmtId="0" fontId="26" fillId="0" borderId="23" xfId="10" applyFont="1" applyBorder="1">
      <alignment vertical="center"/>
    </xf>
    <xf numFmtId="0" fontId="26" fillId="0" borderId="32" xfId="10" applyFont="1" applyBorder="1">
      <alignment vertical="center"/>
    </xf>
    <xf numFmtId="0" fontId="26" fillId="0" borderId="11" xfId="10" applyFont="1" applyBorder="1" applyAlignment="1">
      <alignment vertical="center" wrapText="1"/>
    </xf>
    <xf numFmtId="0" fontId="26" fillId="0" borderId="11" xfId="10" applyFont="1" applyBorder="1" applyAlignment="1">
      <alignment vertical="center"/>
    </xf>
    <xf numFmtId="0" fontId="14" fillId="0" borderId="0" xfId="4" applyFont="1" applyBorder="1" applyAlignment="1">
      <alignment horizontal="right" vertical="center"/>
    </xf>
    <xf numFmtId="0" fontId="32" fillId="0" borderId="0" xfId="4" applyFont="1" applyBorder="1" applyAlignment="1">
      <alignment horizontal="right" vertical="center"/>
    </xf>
    <xf numFmtId="0" fontId="8" fillId="0" borderId="36" xfId="4" applyFont="1" applyBorder="1">
      <alignment vertical="center"/>
    </xf>
    <xf numFmtId="176" fontId="8" fillId="0" borderId="36" xfId="1" applyNumberFormat="1" applyFont="1" applyBorder="1">
      <alignment vertical="center"/>
    </xf>
    <xf numFmtId="178" fontId="2" fillId="0" borderId="0" xfId="1" applyNumberFormat="1" applyFont="1" applyFill="1" applyBorder="1" applyAlignment="1">
      <alignment horizontal="right" vertical="center"/>
    </xf>
    <xf numFmtId="178" fontId="2" fillId="0" borderId="9" xfId="1" applyNumberFormat="1" applyFont="1" applyFill="1" applyBorder="1" applyAlignment="1">
      <alignment horizontal="right" vertical="center"/>
    </xf>
    <xf numFmtId="178" fontId="2" fillId="0" borderId="10" xfId="1" applyNumberFormat="1" applyFont="1" applyFill="1" applyBorder="1" applyAlignment="1">
      <alignment horizontal="right" vertical="center"/>
    </xf>
    <xf numFmtId="178" fontId="12" fillId="0" borderId="0" xfId="1" applyNumberFormat="1" applyFont="1" applyFill="1" applyBorder="1" applyAlignment="1">
      <alignment horizontal="right" vertical="center"/>
    </xf>
    <xf numFmtId="178" fontId="12" fillId="0" borderId="9" xfId="1" applyNumberFormat="1" applyFont="1" applyFill="1" applyBorder="1" applyAlignment="1">
      <alignment horizontal="right" vertical="center"/>
    </xf>
    <xf numFmtId="178" fontId="12" fillId="0" borderId="10" xfId="1" applyNumberFormat="1" applyFont="1" applyFill="1" applyBorder="1" applyAlignment="1">
      <alignment horizontal="right" vertical="center"/>
    </xf>
    <xf numFmtId="178" fontId="2" fillId="0" borderId="19" xfId="1" applyNumberFormat="1" applyFont="1" applyFill="1" applyBorder="1" applyAlignment="1">
      <alignment horizontal="right" vertical="center"/>
    </xf>
    <xf numFmtId="178" fontId="2" fillId="0" borderId="17" xfId="1" applyNumberFormat="1" applyFont="1" applyFill="1" applyBorder="1" applyAlignment="1">
      <alignment horizontal="right" vertical="center"/>
    </xf>
    <xf numFmtId="178" fontId="2" fillId="0" borderId="18" xfId="1" applyNumberFormat="1" applyFont="1" applyFill="1" applyBorder="1" applyAlignment="1">
      <alignment horizontal="right" vertical="center"/>
    </xf>
    <xf numFmtId="178" fontId="2" fillId="0" borderId="11" xfId="1" applyNumberFormat="1" applyFont="1" applyFill="1" applyBorder="1" applyAlignment="1">
      <alignment horizontal="right" vertical="center"/>
    </xf>
    <xf numFmtId="178" fontId="2" fillId="0" borderId="12" xfId="1" applyNumberFormat="1" applyFont="1" applyFill="1" applyBorder="1" applyAlignment="1">
      <alignment horizontal="right" vertical="center"/>
    </xf>
    <xf numFmtId="178" fontId="2" fillId="0" borderId="13" xfId="1" applyNumberFormat="1" applyFont="1" applyFill="1" applyBorder="1" applyAlignment="1">
      <alignment horizontal="right" vertical="center"/>
    </xf>
    <xf numFmtId="178" fontId="12" fillId="0" borderId="43" xfId="1" applyNumberFormat="1" applyFont="1" applyFill="1" applyBorder="1" applyAlignment="1">
      <alignment horizontal="right" vertical="center"/>
    </xf>
    <xf numFmtId="178" fontId="2" fillId="0" borderId="24" xfId="4" applyNumberFormat="1" applyFont="1" applyBorder="1" applyAlignment="1">
      <alignment horizontal="right" vertical="center"/>
    </xf>
    <xf numFmtId="178" fontId="2" fillId="0" borderId="25" xfId="4" applyNumberFormat="1" applyFont="1" applyBorder="1" applyAlignment="1">
      <alignment horizontal="right" vertical="center"/>
    </xf>
    <xf numFmtId="178" fontId="2" fillId="0" borderId="24" xfId="4" applyNumberFormat="1" applyFont="1" applyFill="1" applyBorder="1" applyAlignment="1">
      <alignment horizontal="right" vertical="center"/>
    </xf>
    <xf numFmtId="178" fontId="2" fillId="0" borderId="25" xfId="4" applyNumberFormat="1" applyFont="1" applyFill="1" applyBorder="1" applyAlignment="1">
      <alignment horizontal="right" vertical="center"/>
    </xf>
    <xf numFmtId="178" fontId="2" fillId="0" borderId="24" xfId="1" applyNumberFormat="1" applyFont="1" applyFill="1" applyBorder="1" applyAlignment="1">
      <alignment horizontal="right" vertical="center"/>
    </xf>
    <xf numFmtId="178" fontId="2" fillId="0" borderId="25" xfId="1" applyNumberFormat="1" applyFont="1" applyFill="1" applyBorder="1" applyAlignment="1">
      <alignment horizontal="right" vertical="center"/>
    </xf>
    <xf numFmtId="178" fontId="2" fillId="0" borderId="31" xfId="1" applyNumberFormat="1" applyFont="1" applyFill="1" applyBorder="1" applyAlignment="1">
      <alignment horizontal="right" vertical="center"/>
    </xf>
    <xf numFmtId="178" fontId="2" fillId="0" borderId="28" xfId="1" applyNumberFormat="1" applyFont="1" applyFill="1" applyBorder="1" applyAlignment="1">
      <alignment horizontal="right" vertical="center"/>
    </xf>
    <xf numFmtId="178" fontId="1" fillId="0" borderId="11" xfId="1" applyNumberFormat="1" applyFont="1" applyFill="1" applyBorder="1" applyAlignment="1">
      <alignment horizontal="right" vertical="center"/>
    </xf>
    <xf numFmtId="178" fontId="1" fillId="0" borderId="12" xfId="1" applyNumberFormat="1" applyFont="1" applyFill="1" applyBorder="1" applyAlignment="1">
      <alignment horizontal="right" vertical="center"/>
    </xf>
    <xf numFmtId="179" fontId="26" fillId="0" borderId="11" xfId="7" applyNumberFormat="1" applyFont="1" applyBorder="1" applyAlignment="1">
      <alignment horizontal="right" vertical="center" shrinkToFit="1"/>
    </xf>
    <xf numFmtId="178" fontId="26" fillId="0" borderId="11" xfId="7" applyNumberFormat="1" applyFont="1" applyBorder="1" applyAlignment="1">
      <alignment horizontal="right" vertical="center" shrinkToFit="1"/>
    </xf>
    <xf numFmtId="178" fontId="1" fillId="0" borderId="11" xfId="1" applyNumberFormat="1" applyFont="1" applyFill="1" applyBorder="1" applyAlignment="1">
      <alignment horizontal="right" vertical="center"/>
    </xf>
    <xf numFmtId="0" fontId="34" fillId="0" borderId="0" xfId="15" applyFont="1">
      <alignment vertical="center"/>
    </xf>
    <xf numFmtId="0" fontId="36" fillId="0" borderId="0" xfId="15" applyFont="1">
      <alignment vertical="center"/>
    </xf>
    <xf numFmtId="178" fontId="36" fillId="0" borderId="31" xfId="16" applyNumberFormat="1" applyFont="1" applyBorder="1" applyAlignment="1">
      <alignment vertical="center"/>
    </xf>
    <xf numFmtId="178" fontId="36" fillId="0" borderId="19" xfId="16" applyNumberFormat="1" applyFont="1" applyBorder="1" applyAlignment="1">
      <alignment vertical="center"/>
    </xf>
    <xf numFmtId="0" fontId="36" fillId="0" borderId="29" xfId="15" applyFont="1" applyBorder="1" applyAlignment="1">
      <alignment horizontal="distributed" vertical="center" justifyLastLine="1"/>
    </xf>
    <xf numFmtId="178" fontId="36" fillId="0" borderId="28" xfId="16" applyNumberFormat="1" applyFont="1" applyBorder="1" applyAlignment="1">
      <alignment vertical="center"/>
    </xf>
    <xf numFmtId="178" fontId="36" fillId="0" borderId="12" xfId="16" applyNumberFormat="1" applyFont="1" applyBorder="1" applyAlignment="1">
      <alignment vertical="center"/>
    </xf>
    <xf numFmtId="178" fontId="36" fillId="0" borderId="11" xfId="16" applyNumberFormat="1" applyFont="1" applyBorder="1" applyAlignment="1">
      <alignment vertical="center"/>
    </xf>
    <xf numFmtId="0" fontId="36" fillId="0" borderId="22" xfId="15" applyFont="1" applyBorder="1" applyAlignment="1">
      <alignment horizontal="left" vertical="center" indent="1"/>
    </xf>
    <xf numFmtId="0" fontId="36" fillId="0" borderId="22" xfId="15" applyFont="1" applyBorder="1">
      <alignment vertical="center"/>
    </xf>
    <xf numFmtId="178" fontId="36" fillId="0" borderId="44" xfId="16" applyNumberFormat="1" applyFont="1" applyBorder="1" applyAlignment="1">
      <alignment vertical="center"/>
    </xf>
    <xf numFmtId="178" fontId="36" fillId="0" borderId="45" xfId="16" applyNumberFormat="1" applyFont="1" applyBorder="1" applyAlignment="1">
      <alignment vertical="center"/>
    </xf>
    <xf numFmtId="0" fontId="36" fillId="0" borderId="14" xfId="15" applyFont="1" applyBorder="1">
      <alignment vertical="center"/>
    </xf>
    <xf numFmtId="0" fontId="36" fillId="0" borderId="46" xfId="15" applyFont="1" applyBorder="1" applyAlignment="1">
      <alignment horizontal="center" vertical="center" shrinkToFit="1"/>
    </xf>
    <xf numFmtId="0" fontId="36" fillId="0" borderId="5" xfId="15" applyFont="1" applyBorder="1" applyAlignment="1">
      <alignment horizontal="center" vertical="center" shrinkToFit="1"/>
    </xf>
    <xf numFmtId="0" fontId="36" fillId="0" borderId="4" xfId="15" applyFont="1" applyBorder="1" applyAlignment="1">
      <alignment horizontal="center" vertical="center" shrinkToFit="1"/>
    </xf>
    <xf numFmtId="0" fontId="36" fillId="0" borderId="48" xfId="15" applyFont="1" applyBorder="1" applyAlignment="1">
      <alignment horizontal="center" vertical="center" wrapText="1"/>
    </xf>
    <xf numFmtId="0" fontId="36" fillId="0" borderId="2" xfId="15" applyFont="1" applyBorder="1" applyAlignment="1">
      <alignment horizontal="center" vertical="center" wrapText="1"/>
    </xf>
    <xf numFmtId="0" fontId="36" fillId="0" borderId="1" xfId="15" applyFont="1" applyBorder="1" applyAlignment="1">
      <alignment horizontal="center" vertical="center" wrapText="1"/>
    </xf>
    <xf numFmtId="0" fontId="37" fillId="0" borderId="0" xfId="15" applyFont="1" applyAlignment="1">
      <alignment horizontal="right"/>
    </xf>
    <xf numFmtId="0" fontId="36" fillId="0" borderId="0" xfId="15" quotePrefix="1" applyFont="1" applyAlignment="1">
      <alignment horizontal="right" vertical="center"/>
    </xf>
    <xf numFmtId="180" fontId="38" fillId="0" borderId="0" xfId="15" applyNumberFormat="1" applyFont="1" applyAlignment="1">
      <alignment vertical="center"/>
    </xf>
    <xf numFmtId="180" fontId="38" fillId="0" borderId="0" xfId="15" quotePrefix="1" applyNumberFormat="1" applyFont="1" applyAlignment="1">
      <alignment vertical="center"/>
    </xf>
    <xf numFmtId="0" fontId="38" fillId="0" borderId="0" xfId="15" applyFont="1" applyAlignment="1">
      <alignment vertical="center"/>
    </xf>
    <xf numFmtId="0" fontId="26" fillId="0" borderId="11" xfId="7" applyFont="1" applyBorder="1" applyAlignment="1">
      <alignment horizontal="center" vertical="center" wrapText="1"/>
    </xf>
    <xf numFmtId="0" fontId="26" fillId="0" borderId="23" xfId="7" applyFont="1" applyBorder="1" applyAlignment="1">
      <alignment horizontal="center" vertical="center" wrapText="1"/>
    </xf>
    <xf numFmtId="0" fontId="26" fillId="0" borderId="32" xfId="7" applyFont="1" applyBorder="1" applyAlignment="1">
      <alignment horizontal="center" vertical="center" wrapText="1"/>
    </xf>
    <xf numFmtId="0" fontId="8" fillId="0" borderId="0" xfId="0" applyFont="1">
      <alignment vertical="center"/>
    </xf>
    <xf numFmtId="0" fontId="8" fillId="0" borderId="0" xfId="0" applyFont="1" applyFill="1">
      <alignment vertical="center"/>
    </xf>
    <xf numFmtId="176" fontId="39" fillId="0" borderId="0" xfId="0" applyNumberFormat="1" applyFont="1" applyFill="1" applyAlignment="1">
      <alignment vertical="center"/>
    </xf>
    <xf numFmtId="176" fontId="8" fillId="0" borderId="0" xfId="0" applyNumberFormat="1" applyFont="1" applyFill="1" applyAlignment="1">
      <alignment vertical="center"/>
    </xf>
    <xf numFmtId="0" fontId="39" fillId="0" borderId="0" xfId="0" applyFont="1" applyFill="1" applyAlignment="1">
      <alignment horizontal="distributed" vertical="center" justifyLastLine="1"/>
    </xf>
    <xf numFmtId="0" fontId="8" fillId="0" borderId="0" xfId="0" applyFont="1" applyFill="1" applyAlignment="1">
      <alignment horizontal="distributed" vertical="center" justifyLastLine="1"/>
    </xf>
    <xf numFmtId="0" fontId="42" fillId="0" borderId="14" xfId="0" applyFont="1" applyFill="1" applyBorder="1">
      <alignment vertical="center"/>
    </xf>
    <xf numFmtId="0" fontId="42" fillId="0" borderId="7" xfId="0" applyFont="1" applyFill="1" applyBorder="1">
      <alignment vertical="center"/>
    </xf>
    <xf numFmtId="0" fontId="8" fillId="0" borderId="0" xfId="0" applyFont="1" applyFill="1" applyBorder="1">
      <alignment vertical="center"/>
    </xf>
    <xf numFmtId="0" fontId="24" fillId="0" borderId="0" xfId="0" applyFont="1" applyFill="1">
      <alignment vertical="center"/>
    </xf>
    <xf numFmtId="0" fontId="36" fillId="0" borderId="0" xfId="0" applyFont="1">
      <alignment vertical="center"/>
    </xf>
    <xf numFmtId="0" fontId="36" fillId="0" borderId="0" xfId="0" applyFont="1" applyFill="1">
      <alignment vertical="center"/>
    </xf>
    <xf numFmtId="176" fontId="47" fillId="0" borderId="76" xfId="0" applyNumberFormat="1" applyFont="1" applyFill="1" applyBorder="1" applyAlignment="1">
      <alignment horizontal="right" vertical="center"/>
    </xf>
    <xf numFmtId="176" fontId="47" fillId="0" borderId="52" xfId="0" applyNumberFormat="1" applyFont="1" applyFill="1" applyBorder="1" applyAlignment="1">
      <alignment horizontal="right" vertical="center"/>
    </xf>
    <xf numFmtId="176" fontId="47" fillId="0" borderId="53" xfId="0" applyNumberFormat="1" applyFont="1" applyFill="1" applyBorder="1" applyAlignment="1">
      <alignment horizontal="right" vertical="center"/>
    </xf>
    <xf numFmtId="0" fontId="36" fillId="0" borderId="81" xfId="0" applyFont="1" applyFill="1" applyBorder="1">
      <alignment vertical="center"/>
    </xf>
    <xf numFmtId="176" fontId="47" fillId="0" borderId="83" xfId="0" applyNumberFormat="1" applyFont="1" applyFill="1" applyBorder="1" applyAlignment="1">
      <alignment horizontal="right" vertical="center"/>
    </xf>
    <xf numFmtId="176" fontId="47" fillId="0" borderId="56" xfId="0" applyNumberFormat="1" applyFont="1" applyFill="1" applyBorder="1" applyAlignment="1">
      <alignment horizontal="right" vertical="center"/>
    </xf>
    <xf numFmtId="176" fontId="47" fillId="0" borderId="57" xfId="0" applyNumberFormat="1" applyFont="1" applyFill="1" applyBorder="1" applyAlignment="1">
      <alignment horizontal="right" vertical="center"/>
    </xf>
    <xf numFmtId="176" fontId="47" fillId="0" borderId="8" xfId="0" applyNumberFormat="1" applyFont="1" applyFill="1" applyBorder="1" applyAlignment="1">
      <alignment horizontal="right" vertical="center"/>
    </xf>
    <xf numFmtId="176" fontId="47" fillId="0" borderId="0" xfId="0" applyNumberFormat="1" applyFont="1" applyFill="1" applyBorder="1" applyAlignment="1">
      <alignment horizontal="right" vertical="center"/>
    </xf>
    <xf numFmtId="176" fontId="47" fillId="0" borderId="92" xfId="0" applyNumberFormat="1" applyFont="1" applyFill="1" applyBorder="1" applyAlignment="1">
      <alignment horizontal="right" vertical="center"/>
    </xf>
    <xf numFmtId="0" fontId="37" fillId="0" borderId="0" xfId="0" applyFont="1" applyFill="1" applyAlignment="1">
      <alignment horizontal="right"/>
    </xf>
    <xf numFmtId="0" fontId="52" fillId="0" borderId="0" xfId="0" applyFont="1">
      <alignment vertical="center"/>
    </xf>
    <xf numFmtId="0" fontId="38" fillId="0" borderId="0" xfId="0" applyFont="1" applyFill="1">
      <alignment vertical="center"/>
    </xf>
    <xf numFmtId="0" fontId="24" fillId="0" borderId="0" xfId="0" applyFont="1">
      <alignment vertical="center"/>
    </xf>
    <xf numFmtId="0" fontId="8" fillId="0" borderId="0" xfId="0" applyFont="1" applyBorder="1">
      <alignment vertical="center"/>
    </xf>
    <xf numFmtId="0" fontId="39" fillId="0" borderId="0" xfId="0" applyFont="1">
      <alignment vertical="center"/>
    </xf>
    <xf numFmtId="0" fontId="39" fillId="0" borderId="0" xfId="0" applyFont="1" applyBorder="1">
      <alignment vertical="center"/>
    </xf>
    <xf numFmtId="0" fontId="41" fillId="0" borderId="0" xfId="0" applyFont="1" applyBorder="1" applyAlignment="1">
      <alignment horizontal="right" vertical="center"/>
    </xf>
    <xf numFmtId="0" fontId="53" fillId="0" borderId="0" xfId="0" applyFont="1" applyFill="1">
      <alignment vertical="center"/>
    </xf>
    <xf numFmtId="38" fontId="8" fillId="0" borderId="0" xfId="14" applyFont="1" applyFill="1">
      <alignment vertical="center"/>
    </xf>
    <xf numFmtId="176" fontId="8" fillId="0" borderId="0" xfId="0" applyNumberFormat="1" applyFont="1" applyFill="1">
      <alignment vertical="center"/>
    </xf>
    <xf numFmtId="176" fontId="44" fillId="0" borderId="0" xfId="0" applyNumberFormat="1" applyFont="1" applyFill="1" applyAlignment="1">
      <alignment vertical="center"/>
    </xf>
    <xf numFmtId="0" fontId="39" fillId="0" borderId="32" xfId="0" applyFont="1" applyFill="1" applyBorder="1" applyAlignment="1">
      <alignment vertical="center"/>
    </xf>
    <xf numFmtId="0" fontId="39" fillId="0" borderId="23" xfId="0" applyFont="1" applyFill="1" applyBorder="1" applyAlignment="1">
      <alignment vertical="center"/>
    </xf>
    <xf numFmtId="0" fontId="8" fillId="0" borderId="22" xfId="0" applyFont="1" applyFill="1" applyBorder="1" applyAlignment="1">
      <alignment vertical="center"/>
    </xf>
    <xf numFmtId="176" fontId="54" fillId="0" borderId="0" xfId="0" applyNumberFormat="1" applyFont="1" applyFill="1" applyAlignment="1">
      <alignment vertical="center"/>
    </xf>
    <xf numFmtId="0" fontId="39" fillId="0" borderId="16" xfId="0" applyFont="1" applyFill="1" applyBorder="1" applyAlignment="1">
      <alignment vertical="center"/>
    </xf>
    <xf numFmtId="0" fontId="39" fillId="0" borderId="15" xfId="0" applyFont="1" applyFill="1" applyBorder="1" applyAlignment="1">
      <alignment vertical="center"/>
    </xf>
    <xf numFmtId="0" fontId="8" fillId="0" borderId="14" xfId="0" applyFont="1" applyFill="1" applyBorder="1" applyAlignment="1">
      <alignment vertical="center"/>
    </xf>
    <xf numFmtId="0" fontId="40" fillId="0" borderId="0" xfId="0" applyFont="1" applyFill="1" applyAlignment="1">
      <alignment vertical="center"/>
    </xf>
    <xf numFmtId="0" fontId="39" fillId="0" borderId="64" xfId="0" applyFont="1" applyFill="1" applyBorder="1" applyAlignment="1">
      <alignment vertical="center"/>
    </xf>
    <xf numFmtId="0" fontId="39" fillId="0" borderId="63" xfId="0" applyFont="1" applyFill="1" applyBorder="1" applyAlignment="1">
      <alignment vertical="center"/>
    </xf>
    <xf numFmtId="0" fontId="8" fillId="0" borderId="63" xfId="0" applyFont="1" applyFill="1" applyBorder="1">
      <alignment vertical="center"/>
    </xf>
    <xf numFmtId="0" fontId="8" fillId="0" borderId="65" xfId="0" applyFont="1" applyFill="1" applyBorder="1" applyAlignment="1">
      <alignment vertical="center"/>
    </xf>
    <xf numFmtId="0" fontId="56" fillId="0" borderId="0" xfId="0" applyFont="1" applyFill="1" applyBorder="1" applyAlignment="1">
      <alignment vertical="center"/>
    </xf>
    <xf numFmtId="0" fontId="42" fillId="0" borderId="0" xfId="0" applyFont="1" applyFill="1" applyBorder="1" applyAlignment="1">
      <alignment vertical="center"/>
    </xf>
    <xf numFmtId="176" fontId="40" fillId="0" borderId="0" xfId="5" applyNumberFormat="1" applyFont="1" applyFill="1" applyBorder="1" applyAlignment="1">
      <alignment horizontal="center" vertical="center"/>
    </xf>
    <xf numFmtId="176" fontId="40" fillId="0" borderId="0" xfId="5" applyNumberFormat="1" applyFont="1" applyFill="1" applyBorder="1" applyAlignment="1">
      <alignment horizontal="right" vertical="center"/>
    </xf>
    <xf numFmtId="0" fontId="39" fillId="0" borderId="0" xfId="5" applyFont="1" applyFill="1" applyBorder="1" applyAlignment="1">
      <alignment horizontal="right" vertical="center"/>
    </xf>
    <xf numFmtId="0" fontId="39" fillId="0" borderId="0" xfId="5" applyFont="1" applyFill="1" applyBorder="1" applyAlignment="1">
      <alignment horizontal="center" vertical="center"/>
    </xf>
    <xf numFmtId="0" fontId="8" fillId="0" borderId="0" xfId="5" applyFont="1" applyFill="1" applyBorder="1" applyAlignment="1">
      <alignment horizontal="center" vertical="center"/>
    </xf>
    <xf numFmtId="0" fontId="39" fillId="0" borderId="0" xfId="5" applyFont="1" applyFill="1" applyBorder="1" applyAlignment="1">
      <alignment vertical="center"/>
    </xf>
    <xf numFmtId="0" fontId="45" fillId="0" borderId="0" xfId="5" applyFont="1" applyFill="1" applyBorder="1" applyAlignment="1">
      <alignment horizontal="right"/>
    </xf>
    <xf numFmtId="176" fontId="41" fillId="0" borderId="39" xfId="5" applyNumberFormat="1" applyFont="1" applyFill="1" applyBorder="1" applyAlignment="1">
      <alignment horizontal="right"/>
    </xf>
    <xf numFmtId="176" fontId="39" fillId="0" borderId="0" xfId="5" applyNumberFormat="1" applyFont="1" applyFill="1" applyAlignment="1">
      <alignment vertical="center"/>
    </xf>
    <xf numFmtId="176" fontId="8" fillId="0" borderId="0" xfId="5" applyNumberFormat="1" applyFont="1" applyFill="1" applyAlignment="1">
      <alignment vertical="center"/>
    </xf>
    <xf numFmtId="0" fontId="39" fillId="0" borderId="0" xfId="5" applyFont="1" applyFill="1" applyAlignment="1">
      <alignment horizontal="distributed" vertical="center" justifyLastLine="1"/>
    </xf>
    <xf numFmtId="0" fontId="8" fillId="0" borderId="0" xfId="5" applyFont="1" applyFill="1" applyAlignment="1">
      <alignment horizontal="distributed" vertical="center" justifyLastLine="1"/>
    </xf>
    <xf numFmtId="0" fontId="8" fillId="0" borderId="0" xfId="5" applyFont="1" applyFill="1">
      <alignment vertical="center"/>
    </xf>
    <xf numFmtId="0" fontId="24" fillId="0" borderId="0" xfId="5" applyFont="1" applyFill="1">
      <alignment vertical="center"/>
    </xf>
    <xf numFmtId="0" fontId="49" fillId="0" borderId="0" xfId="0" applyFont="1">
      <alignment vertical="center"/>
    </xf>
    <xf numFmtId="38" fontId="49" fillId="0" borderId="0" xfId="14" applyFont="1">
      <alignment vertical="center"/>
    </xf>
    <xf numFmtId="0" fontId="49" fillId="0" borderId="0" xfId="0" applyFont="1" applyFill="1">
      <alignment vertical="center"/>
    </xf>
    <xf numFmtId="181" fontId="44" fillId="0" borderId="31" xfId="0" applyNumberFormat="1" applyFont="1" applyFill="1" applyBorder="1" applyAlignment="1">
      <alignment horizontal="right" vertical="center"/>
    </xf>
    <xf numFmtId="181" fontId="44" fillId="0" borderId="17" xfId="0" applyNumberFormat="1" applyFont="1" applyFill="1" applyBorder="1" applyAlignment="1">
      <alignment horizontal="right" vertical="center"/>
    </xf>
    <xf numFmtId="0" fontId="49" fillId="0" borderId="33" xfId="0" applyFont="1" applyBorder="1">
      <alignment vertical="center"/>
    </xf>
    <xf numFmtId="0" fontId="49" fillId="0" borderId="30" xfId="0" applyFont="1" applyBorder="1">
      <alignment vertical="center"/>
    </xf>
    <xf numFmtId="0" fontId="49" fillId="0" borderId="29" xfId="0" applyFont="1" applyBorder="1">
      <alignment vertical="center"/>
    </xf>
    <xf numFmtId="181" fontId="44" fillId="0" borderId="28" xfId="0" applyNumberFormat="1" applyFont="1" applyFill="1" applyBorder="1" applyAlignment="1">
      <alignment horizontal="right" vertical="center"/>
    </xf>
    <xf numFmtId="181" fontId="44" fillId="0" borderId="12" xfId="0" applyNumberFormat="1" applyFont="1" applyFill="1" applyBorder="1" applyAlignment="1">
      <alignment horizontal="right" vertical="center"/>
    </xf>
    <xf numFmtId="0" fontId="49" fillId="0" borderId="32" xfId="0" applyFont="1" applyBorder="1">
      <alignment vertical="center"/>
    </xf>
    <xf numFmtId="0" fontId="49" fillId="0" borderId="23" xfId="0" applyFont="1" applyBorder="1">
      <alignment vertical="center"/>
    </xf>
    <xf numFmtId="0" fontId="49" fillId="0" borderId="22" xfId="0" applyFont="1" applyBorder="1">
      <alignment vertical="center"/>
    </xf>
    <xf numFmtId="181" fontId="44" fillId="0" borderId="50" xfId="0" applyNumberFormat="1" applyFont="1" applyFill="1" applyBorder="1" applyAlignment="1">
      <alignment horizontal="right" vertical="center"/>
    </xf>
    <xf numFmtId="181" fontId="44" fillId="0" borderId="51" xfId="0" applyNumberFormat="1" applyFont="1" applyFill="1" applyBorder="1" applyAlignment="1">
      <alignment horizontal="right" vertical="center"/>
    </xf>
    <xf numFmtId="0" fontId="49" fillId="0" borderId="76" xfId="0" applyFont="1" applyBorder="1">
      <alignment vertical="center"/>
    </xf>
    <xf numFmtId="0" fontId="49" fillId="0" borderId="52" xfId="0" applyFont="1" applyBorder="1">
      <alignment vertical="center"/>
    </xf>
    <xf numFmtId="0" fontId="49" fillId="0" borderId="137" xfId="0" applyFont="1" applyBorder="1">
      <alignment vertical="center"/>
    </xf>
    <xf numFmtId="181" fontId="44" fillId="0" borderId="54" xfId="0" applyNumberFormat="1" applyFont="1" applyFill="1" applyBorder="1" applyAlignment="1">
      <alignment horizontal="right" vertical="center"/>
    </xf>
    <xf numFmtId="181" fontId="44" fillId="0" borderId="55" xfId="0" applyNumberFormat="1" applyFont="1" applyFill="1" applyBorder="1" applyAlignment="1">
      <alignment horizontal="right" vertical="center"/>
    </xf>
    <xf numFmtId="0" fontId="49" fillId="0" borderId="83" xfId="0" applyFont="1" applyBorder="1">
      <alignment vertical="center"/>
    </xf>
    <xf numFmtId="0" fontId="49" fillId="0" borderId="56" xfId="0" applyFont="1" applyBorder="1">
      <alignment vertical="center"/>
    </xf>
    <xf numFmtId="0" fontId="49" fillId="0" borderId="138" xfId="0" applyFont="1" applyBorder="1">
      <alignment vertical="center"/>
    </xf>
    <xf numFmtId="181" fontId="44" fillId="0" borderId="58" xfId="0" applyNumberFormat="1" applyFont="1" applyFill="1" applyBorder="1" applyAlignment="1">
      <alignment horizontal="right" vertical="center"/>
    </xf>
    <xf numFmtId="181" fontId="44" fillId="0" borderId="59" xfId="0" applyNumberFormat="1" applyFont="1" applyFill="1" applyBorder="1" applyAlignment="1">
      <alignment horizontal="right" vertical="center"/>
    </xf>
    <xf numFmtId="0" fontId="49" fillId="0" borderId="98" xfId="0" applyFont="1" applyBorder="1">
      <alignment vertical="center"/>
    </xf>
    <xf numFmtId="0" fontId="49" fillId="0" borderId="60" xfId="0" applyFont="1" applyBorder="1">
      <alignment vertical="center"/>
    </xf>
    <xf numFmtId="0" fontId="49" fillId="0" borderId="139" xfId="0" applyFont="1" applyBorder="1">
      <alignment vertical="center"/>
    </xf>
    <xf numFmtId="181" fontId="44" fillId="0" borderId="140" xfId="0" applyNumberFormat="1" applyFont="1" applyFill="1" applyBorder="1" applyAlignment="1">
      <alignment horizontal="right" vertical="center"/>
    </xf>
    <xf numFmtId="181" fontId="44" fillId="0" borderId="95" xfId="0" applyNumberFormat="1" applyFont="1" applyFill="1" applyBorder="1" applyAlignment="1">
      <alignment horizontal="right" vertical="center"/>
    </xf>
    <xf numFmtId="0" fontId="49" fillId="0" borderId="96" xfId="0" applyFont="1" applyBorder="1">
      <alignment vertical="center"/>
    </xf>
    <xf numFmtId="0" fontId="49" fillId="0" borderId="141" xfId="0" applyFont="1" applyBorder="1">
      <alignment vertical="center"/>
    </xf>
    <xf numFmtId="0" fontId="49" fillId="0" borderId="142" xfId="0" applyFont="1" applyBorder="1">
      <alignment vertical="center"/>
    </xf>
    <xf numFmtId="38" fontId="49" fillId="0" borderId="0" xfId="14" applyFont="1" applyFill="1">
      <alignment vertical="center"/>
    </xf>
    <xf numFmtId="181" fontId="44" fillId="0" borderId="143" xfId="0" applyNumberFormat="1" applyFont="1" applyFill="1" applyBorder="1" applyAlignment="1">
      <alignment horizontal="right" vertical="center"/>
    </xf>
    <xf numFmtId="181" fontId="44" fillId="0" borderId="144" xfId="0" applyNumberFormat="1" applyFont="1" applyFill="1" applyBorder="1" applyAlignment="1">
      <alignment horizontal="right" vertical="center"/>
    </xf>
    <xf numFmtId="0" fontId="49" fillId="0" borderId="145" xfId="0" applyFont="1" applyBorder="1">
      <alignment vertical="center"/>
    </xf>
    <xf numFmtId="0" fontId="49" fillId="0" borderId="146" xfId="0" applyFont="1" applyBorder="1">
      <alignment vertical="center"/>
    </xf>
    <xf numFmtId="0" fontId="49" fillId="0" borderId="147" xfId="0" applyFont="1" applyBorder="1">
      <alignment vertical="center"/>
    </xf>
    <xf numFmtId="0" fontId="49" fillId="0" borderId="148" xfId="0" applyFont="1" applyFill="1" applyBorder="1" applyAlignment="1">
      <alignment horizontal="center" vertical="center"/>
    </xf>
    <xf numFmtId="0" fontId="49" fillId="0" borderId="20" xfId="0" applyFont="1" applyFill="1" applyBorder="1" applyAlignment="1">
      <alignment horizontal="center" vertical="center"/>
    </xf>
    <xf numFmtId="0" fontId="49" fillId="0" borderId="20" xfId="0" applyFont="1" applyFill="1" applyBorder="1" applyAlignment="1">
      <alignment horizontal="center" vertical="center" wrapText="1"/>
    </xf>
    <xf numFmtId="0" fontId="50" fillId="0" borderId="39" xfId="0" applyFont="1" applyFill="1" applyBorder="1" applyAlignment="1">
      <alignment horizontal="right"/>
    </xf>
    <xf numFmtId="0" fontId="49" fillId="0" borderId="148" xfId="0" applyFont="1" applyFill="1" applyBorder="1" applyAlignment="1">
      <alignment horizontal="center" vertical="center" wrapText="1"/>
    </xf>
    <xf numFmtId="0" fontId="27" fillId="0" borderId="0" xfId="0" applyFont="1">
      <alignment vertical="center"/>
    </xf>
    <xf numFmtId="176" fontId="49" fillId="0" borderId="7" xfId="0" applyNumberFormat="1" applyFont="1" applyFill="1" applyBorder="1" applyAlignment="1">
      <alignment horizontal="right" vertical="center"/>
    </xf>
    <xf numFmtId="0" fontId="49" fillId="0" borderId="17" xfId="0" applyFont="1" applyBorder="1">
      <alignment vertical="center"/>
    </xf>
    <xf numFmtId="0" fontId="49" fillId="0" borderId="47" xfId="0" applyFont="1" applyBorder="1">
      <alignment vertical="center"/>
    </xf>
    <xf numFmtId="0" fontId="49" fillId="0" borderId="12" xfId="0" applyFont="1" applyBorder="1">
      <alignment vertical="center"/>
    </xf>
    <xf numFmtId="0" fontId="49" fillId="0" borderId="149" xfId="0" applyFont="1" applyBorder="1">
      <alignment vertical="center"/>
    </xf>
    <xf numFmtId="176" fontId="44" fillId="0" borderId="150" xfId="0" applyNumberFormat="1" applyFont="1" applyFill="1" applyBorder="1" applyAlignment="1">
      <alignment horizontal="right" vertical="center"/>
    </xf>
    <xf numFmtId="176" fontId="44" fillId="0" borderId="90" xfId="0" applyNumberFormat="1" applyFont="1" applyFill="1" applyBorder="1" applyAlignment="1">
      <alignment horizontal="right" vertical="center"/>
    </xf>
    <xf numFmtId="0" fontId="49" fillId="0" borderId="91" xfId="0" applyFont="1" applyBorder="1">
      <alignment vertical="center"/>
    </xf>
    <xf numFmtId="0" fontId="49" fillId="0" borderId="99" xfId="0" applyFont="1" applyBorder="1">
      <alignment vertical="center"/>
    </xf>
    <xf numFmtId="0" fontId="49" fillId="0" borderId="151" xfId="0" applyFont="1" applyBorder="1">
      <alignment vertical="center"/>
    </xf>
    <xf numFmtId="0" fontId="49" fillId="0" borderId="7" xfId="0" applyFont="1" applyFill="1" applyBorder="1" applyAlignment="1">
      <alignment horizontal="center" vertical="center" wrapText="1"/>
    </xf>
    <xf numFmtId="0" fontId="49" fillId="0" borderId="0" xfId="0" applyFont="1" applyBorder="1">
      <alignment vertical="center"/>
    </xf>
    <xf numFmtId="38" fontId="49" fillId="0" borderId="0" xfId="14" applyFont="1" applyBorder="1">
      <alignment vertical="center"/>
    </xf>
    <xf numFmtId="176" fontId="49" fillId="0" borderId="0" xfId="0" applyNumberFormat="1" applyFont="1" applyFill="1" applyBorder="1" applyAlignment="1">
      <alignment horizontal="right" vertical="center"/>
    </xf>
    <xf numFmtId="0" fontId="50" fillId="0" borderId="0" xfId="0" applyFont="1" applyFill="1" applyAlignment="1">
      <alignment horizontal="right"/>
    </xf>
    <xf numFmtId="176" fontId="49" fillId="0" borderId="39" xfId="0" applyNumberFormat="1" applyFont="1" applyFill="1" applyBorder="1" applyAlignment="1">
      <alignment horizontal="right" vertical="center"/>
    </xf>
    <xf numFmtId="0" fontId="49" fillId="0" borderId="39" xfId="0" applyFont="1" applyBorder="1">
      <alignment vertical="center"/>
    </xf>
    <xf numFmtId="0" fontId="49" fillId="0" borderId="42" xfId="0" applyFont="1" applyBorder="1">
      <alignment vertical="center"/>
    </xf>
    <xf numFmtId="0" fontId="49" fillId="0" borderId="83" xfId="0" applyFont="1" applyFill="1" applyBorder="1">
      <alignment vertical="center"/>
    </xf>
    <xf numFmtId="0" fontId="49" fillId="0" borderId="56" xfId="0" applyFont="1" applyFill="1" applyBorder="1">
      <alignment vertical="center"/>
    </xf>
    <xf numFmtId="0" fontId="49" fillId="0" borderId="138" xfId="0" applyFont="1" applyFill="1" applyBorder="1">
      <alignment vertical="center"/>
    </xf>
    <xf numFmtId="0" fontId="49" fillId="0" borderId="148" xfId="0" applyFont="1" applyBorder="1" applyAlignment="1">
      <alignment horizontal="center" vertical="center" wrapText="1"/>
    </xf>
    <xf numFmtId="0" fontId="49" fillId="0" borderId="20" xfId="0" applyFont="1" applyBorder="1" applyAlignment="1">
      <alignment horizontal="center" vertical="center"/>
    </xf>
    <xf numFmtId="0" fontId="50" fillId="0" borderId="0" xfId="0" applyFont="1" applyAlignment="1">
      <alignment horizontal="right"/>
    </xf>
    <xf numFmtId="0" fontId="50" fillId="0" borderId="0" xfId="0" applyFont="1">
      <alignment vertical="center"/>
    </xf>
    <xf numFmtId="0" fontId="49" fillId="0" borderId="24" xfId="0" applyFont="1" applyBorder="1">
      <alignment vertical="center"/>
    </xf>
    <xf numFmtId="0" fontId="49" fillId="0" borderId="153" xfId="0" applyFont="1" applyBorder="1">
      <alignment vertical="center"/>
    </xf>
    <xf numFmtId="0" fontId="49" fillId="0" borderId="34" xfId="0" applyFont="1" applyBorder="1">
      <alignment vertical="center"/>
    </xf>
    <xf numFmtId="0" fontId="49" fillId="0" borderId="27" xfId="0" applyFont="1" applyBorder="1">
      <alignment vertical="center"/>
    </xf>
    <xf numFmtId="0" fontId="49" fillId="0" borderId="26" xfId="0" applyFont="1" applyBorder="1">
      <alignment vertical="center"/>
    </xf>
    <xf numFmtId="176" fontId="49" fillId="0" borderId="0" xfId="0" applyNumberFormat="1" applyFont="1">
      <alignment vertical="center"/>
    </xf>
    <xf numFmtId="176" fontId="0" fillId="0" borderId="0" xfId="0" applyNumberFormat="1" applyBorder="1" applyAlignment="1">
      <alignment vertical="center"/>
    </xf>
    <xf numFmtId="176" fontId="49" fillId="0" borderId="0" xfId="0" applyNumberFormat="1" applyFont="1" applyBorder="1" applyAlignment="1">
      <alignment vertical="center"/>
    </xf>
    <xf numFmtId="176" fontId="0" fillId="0" borderId="0" xfId="0" applyNumberFormat="1" applyBorder="1" applyAlignment="1">
      <alignment horizontal="right" vertical="center"/>
    </xf>
    <xf numFmtId="176" fontId="49" fillId="0" borderId="0" xfId="0" applyNumberFormat="1" applyFont="1" applyBorder="1" applyAlignment="1">
      <alignment horizontal="right" vertical="center"/>
    </xf>
    <xf numFmtId="176" fontId="0" fillId="0" borderId="0" xfId="0" applyNumberFormat="1" applyFill="1" applyBorder="1" applyAlignment="1">
      <alignment vertical="center"/>
    </xf>
    <xf numFmtId="176" fontId="49" fillId="0" borderId="0" xfId="0" applyNumberFormat="1" applyFont="1" applyFill="1" applyBorder="1" applyAlignment="1">
      <alignment vertical="center"/>
    </xf>
    <xf numFmtId="0" fontId="50" fillId="0" borderId="56" xfId="0" applyFont="1" applyBorder="1">
      <alignment vertical="center"/>
    </xf>
    <xf numFmtId="0" fontId="50" fillId="0" borderId="0" xfId="0" applyNumberFormat="1" applyFont="1" applyBorder="1">
      <alignment vertical="center"/>
    </xf>
    <xf numFmtId="0" fontId="38" fillId="0" borderId="0" xfId="0" applyFont="1">
      <alignment vertical="center"/>
    </xf>
    <xf numFmtId="0" fontId="18" fillId="0" borderId="0" xfId="5" applyFont="1" applyFill="1" applyBorder="1">
      <alignment vertical="center"/>
    </xf>
    <xf numFmtId="0" fontId="18" fillId="0" borderId="0" xfId="5" applyFont="1" applyFill="1" applyBorder="1" applyAlignment="1">
      <alignment horizontal="right" vertical="center"/>
    </xf>
    <xf numFmtId="176" fontId="18" fillId="0" borderId="0" xfId="5" applyNumberFormat="1" applyFont="1" applyFill="1" applyBorder="1" applyAlignment="1">
      <alignment horizontal="right" vertical="center"/>
    </xf>
    <xf numFmtId="0" fontId="20" fillId="0" borderId="0" xfId="5" applyFont="1" applyFill="1" applyBorder="1">
      <alignment vertical="center"/>
    </xf>
    <xf numFmtId="176" fontId="60" fillId="0" borderId="0" xfId="5" applyNumberFormat="1" applyFont="1" applyFill="1" applyBorder="1" applyAlignment="1">
      <alignment horizontal="right" vertical="center"/>
    </xf>
    <xf numFmtId="0" fontId="61" fillId="0" borderId="0" xfId="5" applyFont="1" applyFill="1" applyBorder="1">
      <alignment vertical="center"/>
    </xf>
    <xf numFmtId="176" fontId="61" fillId="0" borderId="0" xfId="5" applyNumberFormat="1" applyFont="1" applyFill="1" applyBorder="1" applyAlignment="1">
      <alignment horizontal="right" vertical="center"/>
    </xf>
    <xf numFmtId="0" fontId="18" fillId="0" borderId="0" xfId="0" applyFont="1" applyFill="1" applyBorder="1">
      <alignment vertical="center"/>
    </xf>
    <xf numFmtId="176" fontId="18" fillId="0" borderId="0" xfId="5" applyNumberFormat="1" applyFont="1" applyFill="1" applyBorder="1">
      <alignment vertical="center"/>
    </xf>
    <xf numFmtId="176" fontId="18" fillId="0" borderId="15" xfId="5" applyNumberFormat="1" applyFont="1" applyFill="1" applyBorder="1" applyAlignment="1">
      <alignment horizontal="right" vertical="center"/>
    </xf>
    <xf numFmtId="0" fontId="18" fillId="0" borderId="15" xfId="5" applyFont="1" applyFill="1" applyBorder="1">
      <alignment vertical="center"/>
    </xf>
    <xf numFmtId="176" fontId="18" fillId="0" borderId="27" xfId="5" applyNumberFormat="1" applyFont="1" applyFill="1" applyBorder="1" applyAlignment="1">
      <alignment horizontal="right" vertical="center"/>
    </xf>
    <xf numFmtId="3" fontId="18" fillId="0" borderId="0" xfId="5" applyNumberFormat="1" applyFont="1" applyFill="1" applyBorder="1">
      <alignment vertical="center"/>
    </xf>
    <xf numFmtId="176" fontId="23" fillId="0" borderId="0" xfId="5" applyNumberFormat="1" applyFont="1" applyFill="1" applyBorder="1" applyAlignment="1">
      <alignment horizontal="right"/>
    </xf>
    <xf numFmtId="0" fontId="23" fillId="0" borderId="0" xfId="5" applyFont="1" applyFill="1" applyBorder="1" applyAlignment="1">
      <alignment horizontal="right"/>
    </xf>
    <xf numFmtId="0" fontId="14" fillId="0" borderId="0" xfId="5" applyFont="1" applyFill="1" applyBorder="1">
      <alignment vertical="center"/>
    </xf>
    <xf numFmtId="0" fontId="0" fillId="0" borderId="0" xfId="0" applyFont="1">
      <alignment vertical="center"/>
    </xf>
    <xf numFmtId="0" fontId="31" fillId="0" borderId="0" xfId="0" applyFont="1">
      <alignment vertical="center"/>
    </xf>
    <xf numFmtId="0" fontId="0" fillId="0" borderId="0" xfId="0" applyBorder="1">
      <alignment vertical="center"/>
    </xf>
    <xf numFmtId="3" fontId="62" fillId="0" borderId="0" xfId="0" applyNumberFormat="1" applyFont="1" applyBorder="1" applyAlignment="1">
      <alignment horizontal="right" vertical="center"/>
    </xf>
    <xf numFmtId="0" fontId="62" fillId="0" borderId="0" xfId="0" applyFont="1" applyBorder="1" applyAlignment="1">
      <alignment horizontal="center" vertical="center"/>
    </xf>
    <xf numFmtId="0" fontId="62" fillId="0" borderId="0" xfId="0" applyFont="1" applyBorder="1" applyAlignment="1">
      <alignment horizontal="right" vertical="center"/>
    </xf>
    <xf numFmtId="0" fontId="0" fillId="0" borderId="7" xfId="0" applyBorder="1">
      <alignment vertical="center"/>
    </xf>
    <xf numFmtId="3" fontId="44" fillId="0" borderId="4" xfId="0" applyNumberFormat="1" applyFont="1" applyBorder="1" applyAlignment="1">
      <alignment horizontal="right" vertical="center"/>
    </xf>
    <xf numFmtId="3" fontId="44" fillId="0" borderId="5" xfId="0" applyNumberFormat="1" applyFont="1" applyBorder="1" applyAlignment="1">
      <alignment horizontal="right" vertical="center"/>
    </xf>
    <xf numFmtId="0" fontId="63" fillId="0" borderId="5" xfId="0" applyFont="1" applyBorder="1" applyAlignment="1">
      <alignment horizontal="center" vertical="center"/>
    </xf>
    <xf numFmtId="182" fontId="44" fillId="0" borderId="5" xfId="0" applyNumberFormat="1" applyFont="1" applyBorder="1" applyAlignment="1">
      <alignment horizontal="right" vertical="center"/>
    </xf>
    <xf numFmtId="0" fontId="49" fillId="0" borderId="158" xfId="0" applyFont="1" applyBorder="1" applyAlignment="1">
      <alignment horizontal="center" vertical="center"/>
    </xf>
    <xf numFmtId="3" fontId="44" fillId="0" borderId="11" xfId="0" applyNumberFormat="1" applyFont="1" applyBorder="1" applyAlignment="1">
      <alignment horizontal="right" vertical="center"/>
    </xf>
    <xf numFmtId="3" fontId="44" fillId="0" borderId="12" xfId="0" applyNumberFormat="1" applyFont="1" applyBorder="1" applyAlignment="1">
      <alignment horizontal="right" vertical="center"/>
    </xf>
    <xf numFmtId="0" fontId="44" fillId="0" borderId="12" xfId="0" applyFont="1" applyBorder="1" applyAlignment="1">
      <alignment horizontal="center" vertical="center"/>
    </xf>
    <xf numFmtId="182" fontId="44" fillId="0" borderId="12" xfId="0" applyNumberFormat="1" applyFont="1" applyBorder="1" applyAlignment="1">
      <alignment horizontal="right" vertical="center"/>
    </xf>
    <xf numFmtId="0" fontId="49" fillId="0" borderId="149" xfId="0" applyFont="1" applyBorder="1" applyAlignment="1">
      <alignment horizontal="center" vertical="center"/>
    </xf>
    <xf numFmtId="0" fontId="63" fillId="0" borderId="11" xfId="0" applyFont="1" applyBorder="1" applyAlignment="1">
      <alignment horizontal="right" vertical="center"/>
    </xf>
    <xf numFmtId="0" fontId="63" fillId="0" borderId="12" xfId="0" applyFont="1" applyBorder="1" applyAlignment="1">
      <alignment horizontal="right" vertical="center"/>
    </xf>
    <xf numFmtId="0" fontId="63" fillId="0" borderId="12" xfId="0" applyFont="1" applyBorder="1" applyAlignment="1">
      <alignment horizontal="center" vertical="center"/>
    </xf>
    <xf numFmtId="176" fontId="44" fillId="0" borderId="11" xfId="0" applyNumberFormat="1" applyFont="1" applyBorder="1" applyAlignment="1">
      <alignment horizontal="right" vertical="center"/>
    </xf>
    <xf numFmtId="38" fontId="44" fillId="0" borderId="11" xfId="14" applyFont="1" applyBorder="1" applyAlignment="1">
      <alignment horizontal="right" vertical="center"/>
    </xf>
    <xf numFmtId="38" fontId="44" fillId="0" borderId="12" xfId="14" applyFont="1" applyBorder="1" applyAlignment="1">
      <alignment horizontal="right" vertical="center"/>
    </xf>
    <xf numFmtId="176" fontId="63" fillId="0" borderId="11" xfId="14" applyNumberFormat="1" applyFont="1" applyBorder="1" applyAlignment="1">
      <alignment horizontal="right" vertical="center"/>
    </xf>
    <xf numFmtId="38" fontId="63" fillId="0" borderId="12" xfId="14" applyFont="1" applyBorder="1" applyAlignment="1">
      <alignment horizontal="right" vertical="center"/>
    </xf>
    <xf numFmtId="0" fontId="0" fillId="0" borderId="7" xfId="0" applyBorder="1" applyAlignment="1">
      <alignment vertical="center"/>
    </xf>
    <xf numFmtId="0" fontId="49" fillId="0" borderId="80" xfId="0" applyFont="1" applyBorder="1" applyAlignment="1">
      <alignment horizontal="center" vertical="center"/>
    </xf>
    <xf numFmtId="0" fontId="49" fillId="0" borderId="12" xfId="0" applyFont="1" applyBorder="1" applyAlignment="1">
      <alignment horizontal="center" vertical="center"/>
    </xf>
    <xf numFmtId="0" fontId="49" fillId="0" borderId="1" xfId="0" applyFont="1" applyBorder="1" applyAlignment="1">
      <alignment horizontal="center" vertical="center"/>
    </xf>
    <xf numFmtId="0" fontId="2" fillId="0" borderId="0" xfId="4" applyFont="1" applyBorder="1" applyAlignment="1">
      <alignment horizontal="distributed" vertical="center"/>
    </xf>
    <xf numFmtId="0" fontId="5" fillId="0" borderId="0" xfId="4" applyFont="1" applyBorder="1" applyAlignment="1">
      <alignment horizontal="distributed" vertical="center"/>
    </xf>
    <xf numFmtId="0" fontId="7" fillId="0" borderId="0" xfId="4" quotePrefix="1" applyFont="1" applyBorder="1" applyAlignment="1">
      <alignment vertical="center"/>
    </xf>
    <xf numFmtId="0" fontId="7" fillId="0" borderId="0" xfId="4" applyFont="1" applyBorder="1" applyAlignment="1">
      <alignment vertical="center"/>
    </xf>
    <xf numFmtId="0" fontId="2" fillId="0" borderId="22" xfId="4" applyFont="1" applyFill="1" applyBorder="1" applyAlignment="1">
      <alignment horizontal="center" vertical="center"/>
    </xf>
    <xf numFmtId="0" fontId="14" fillId="0" borderId="23" xfId="4" applyFont="1" applyFill="1" applyBorder="1" applyAlignment="1">
      <alignment horizontal="center" vertical="center"/>
    </xf>
    <xf numFmtId="0" fontId="14" fillId="0" borderId="32" xfId="4" applyFont="1" applyFill="1" applyBorder="1" applyAlignment="1">
      <alignment horizontal="center" vertical="center"/>
    </xf>
    <xf numFmtId="0" fontId="2" fillId="0" borderId="23" xfId="4" applyFont="1" applyFill="1" applyBorder="1" applyAlignment="1">
      <alignment horizontal="center" vertical="center"/>
    </xf>
    <xf numFmtId="0" fontId="2" fillId="0" borderId="32" xfId="4" applyFont="1" applyFill="1" applyBorder="1" applyAlignment="1">
      <alignment horizontal="center" vertical="center"/>
    </xf>
    <xf numFmtId="0" fontId="2" fillId="0" borderId="29" xfId="4" applyFont="1" applyFill="1" applyBorder="1" applyAlignment="1">
      <alignment horizontal="center" vertical="center"/>
    </xf>
    <xf numFmtId="0" fontId="17" fillId="0" borderId="30" xfId="4" applyFont="1" applyFill="1" applyBorder="1" applyAlignment="1">
      <alignment horizontal="center" vertical="center"/>
    </xf>
    <xf numFmtId="0" fontId="17" fillId="0" borderId="33" xfId="4" applyFont="1" applyFill="1" applyBorder="1" applyAlignment="1">
      <alignment horizontal="center" vertical="center"/>
    </xf>
    <xf numFmtId="0" fontId="2" fillId="0" borderId="30" xfId="4" applyFont="1" applyFill="1" applyBorder="1" applyAlignment="1">
      <alignment horizontal="center" vertical="center"/>
    </xf>
    <xf numFmtId="0" fontId="2" fillId="0" borderId="33" xfId="4" applyFont="1" applyFill="1" applyBorder="1" applyAlignment="1">
      <alignment horizontal="center" vertical="center"/>
    </xf>
    <xf numFmtId="0" fontId="8" fillId="0" borderId="0" xfId="4" applyFont="1" applyAlignment="1">
      <alignment horizontal="distributed" vertical="center"/>
    </xf>
    <xf numFmtId="0" fontId="1" fillId="0" borderId="0" xfId="4" applyAlignment="1">
      <alignment horizontal="distributed" vertical="center"/>
    </xf>
    <xf numFmtId="0" fontId="8" fillId="0" borderId="0" xfId="4" applyFont="1" applyAlignment="1">
      <alignment vertical="center"/>
    </xf>
    <xf numFmtId="0" fontId="9" fillId="0" borderId="0" xfId="4" applyFont="1" applyAlignment="1">
      <alignment horizontal="center" vertical="center"/>
    </xf>
    <xf numFmtId="0" fontId="10" fillId="0" borderId="0" xfId="4" applyFont="1" applyAlignment="1">
      <alignment horizontal="center" vertical="center"/>
    </xf>
    <xf numFmtId="0" fontId="12" fillId="0" borderId="35" xfId="4" applyFont="1" applyBorder="1" applyAlignment="1">
      <alignment horizontal="center" vertical="center" justifyLastLine="1"/>
    </xf>
    <xf numFmtId="0" fontId="12" fillId="0" borderId="36" xfId="4" applyFont="1" applyBorder="1" applyAlignment="1">
      <alignment horizontal="center" vertical="center" justifyLastLine="1"/>
    </xf>
    <xf numFmtId="0" fontId="12" fillId="0" borderId="37" xfId="4" applyFont="1" applyBorder="1" applyAlignment="1">
      <alignment horizontal="center" vertical="center" justifyLastLine="1"/>
    </xf>
    <xf numFmtId="0" fontId="12" fillId="0" borderId="38" xfId="4" applyFont="1" applyBorder="1" applyAlignment="1">
      <alignment horizontal="center" vertical="center" justifyLastLine="1"/>
    </xf>
    <xf numFmtId="0" fontId="12" fillId="0" borderId="39" xfId="4" applyFont="1" applyBorder="1" applyAlignment="1">
      <alignment horizontal="center" vertical="center" justifyLastLine="1"/>
    </xf>
    <xf numFmtId="0" fontId="12" fillId="0" borderId="40" xfId="4" applyFont="1" applyBorder="1" applyAlignment="1">
      <alignment horizontal="center" vertical="center" justifyLastLine="1"/>
    </xf>
    <xf numFmtId="0" fontId="5" fillId="0" borderId="41" xfId="4" applyFont="1" applyBorder="1" applyAlignment="1">
      <alignment horizontal="distributed" vertical="center" justifyLastLine="1"/>
    </xf>
    <xf numFmtId="0" fontId="5" fillId="0" borderId="42" xfId="4" applyFont="1" applyBorder="1" applyAlignment="1">
      <alignment horizontal="distributed" vertical="center" justifyLastLine="1"/>
    </xf>
    <xf numFmtId="0" fontId="19" fillId="0" borderId="0" xfId="4" applyFont="1" applyBorder="1" applyAlignment="1">
      <alignment vertical="center"/>
    </xf>
    <xf numFmtId="0" fontId="19" fillId="0" borderId="0" xfId="4" applyFont="1" applyBorder="1" applyAlignment="1">
      <alignment horizontal="center" vertical="center"/>
    </xf>
    <xf numFmtId="0" fontId="2" fillId="0" borderId="0" xfId="4" applyFont="1" applyBorder="1" applyAlignment="1">
      <alignment horizontal="center" vertical="center"/>
    </xf>
    <xf numFmtId="0" fontId="5" fillId="0" borderId="0" xfId="4" applyFont="1" applyBorder="1" applyAlignment="1">
      <alignment horizontal="center" vertical="center"/>
    </xf>
    <xf numFmtId="0" fontId="9" fillId="0" borderId="0" xfId="4" applyFont="1" applyBorder="1" applyAlignment="1">
      <alignment vertical="center"/>
    </xf>
    <xf numFmtId="0" fontId="20" fillId="0" borderId="0" xfId="4" applyFont="1" applyBorder="1" applyAlignment="1">
      <alignment horizontal="left" vertical="center" wrapText="1"/>
    </xf>
    <xf numFmtId="0" fontId="20" fillId="0" borderId="8" xfId="4" applyFont="1" applyBorder="1" applyAlignment="1">
      <alignment horizontal="left" vertical="center" wrapText="1"/>
    </xf>
    <xf numFmtId="0" fontId="5" fillId="0" borderId="35" xfId="4" applyFont="1" applyBorder="1" applyAlignment="1">
      <alignment horizontal="center" vertical="center" wrapText="1" justifyLastLine="1"/>
    </xf>
    <xf numFmtId="0" fontId="5" fillId="0" borderId="36" xfId="4" applyFont="1" applyBorder="1" applyAlignment="1">
      <alignment horizontal="center" vertical="center" wrapText="1" justifyLastLine="1"/>
    </xf>
    <xf numFmtId="0" fontId="5" fillId="0" borderId="37" xfId="4" applyFont="1" applyBorder="1" applyAlignment="1">
      <alignment horizontal="center" vertical="center" wrapText="1" justifyLastLine="1"/>
    </xf>
    <xf numFmtId="0" fontId="5" fillId="0" borderId="38" xfId="4" applyFont="1" applyBorder="1" applyAlignment="1">
      <alignment horizontal="center" vertical="center" wrapText="1" justifyLastLine="1"/>
    </xf>
    <xf numFmtId="0" fontId="5" fillId="0" borderId="39" xfId="4" applyFont="1" applyBorder="1" applyAlignment="1">
      <alignment horizontal="center" vertical="center" wrapText="1" justifyLastLine="1"/>
    </xf>
    <xf numFmtId="0" fontId="5" fillId="0" borderId="40" xfId="4" applyFont="1" applyBorder="1" applyAlignment="1">
      <alignment horizontal="center" vertical="center" wrapText="1" justifyLastLine="1"/>
    </xf>
    <xf numFmtId="0" fontId="26" fillId="0" borderId="11" xfId="7" applyFont="1" applyBorder="1" applyAlignment="1">
      <alignment horizontal="center" vertical="center"/>
    </xf>
    <xf numFmtId="0" fontId="26" fillId="0" borderId="23" xfId="7" applyFont="1" applyBorder="1" applyAlignment="1">
      <alignment horizontal="center" vertical="center"/>
    </xf>
    <xf numFmtId="0" fontId="26" fillId="0" borderId="32" xfId="7" applyFont="1" applyBorder="1" applyAlignment="1">
      <alignment horizontal="center" vertical="center"/>
    </xf>
    <xf numFmtId="178" fontId="1" fillId="0" borderId="11" xfId="1" applyNumberFormat="1" applyFont="1" applyFill="1" applyBorder="1" applyAlignment="1">
      <alignment horizontal="right" vertical="center"/>
    </xf>
    <xf numFmtId="178" fontId="1" fillId="0" borderId="23" xfId="1" applyNumberFormat="1" applyFont="1" applyFill="1" applyBorder="1" applyAlignment="1">
      <alignment horizontal="right" vertical="center"/>
    </xf>
    <xf numFmtId="0" fontId="26" fillId="0" borderId="11" xfId="10" applyFont="1" applyBorder="1" applyAlignment="1">
      <alignment horizontal="left" vertical="center"/>
    </xf>
    <xf numFmtId="0" fontId="26" fillId="0" borderId="23" xfId="10" applyFont="1" applyBorder="1" applyAlignment="1">
      <alignment horizontal="left" vertical="center"/>
    </xf>
    <xf numFmtId="0" fontId="26" fillId="0" borderId="32" xfId="10" applyFont="1" applyBorder="1" applyAlignment="1">
      <alignment horizontal="left" vertical="center"/>
    </xf>
    <xf numFmtId="0" fontId="26" fillId="0" borderId="23" xfId="10" applyFont="1" applyBorder="1" applyAlignment="1">
      <alignment horizontal="left" vertical="center" wrapText="1"/>
    </xf>
    <xf numFmtId="0" fontId="26" fillId="0" borderId="32" xfId="10" applyFont="1" applyBorder="1" applyAlignment="1">
      <alignment horizontal="left" vertical="center" wrapText="1"/>
    </xf>
    <xf numFmtId="0" fontId="26" fillId="0" borderId="23" xfId="10" applyFont="1" applyBorder="1" applyAlignment="1">
      <alignment horizontal="center" vertical="center"/>
    </xf>
    <xf numFmtId="0" fontId="26" fillId="0" borderId="32" xfId="10" applyFont="1" applyBorder="1" applyAlignment="1">
      <alignment horizontal="center" vertical="center"/>
    </xf>
    <xf numFmtId="38" fontId="39" fillId="0" borderId="11" xfId="14" applyFont="1" applyBorder="1" applyAlignment="1">
      <alignment vertical="center" wrapText="1"/>
    </xf>
    <xf numFmtId="38" fontId="39" fillId="0" borderId="23" xfId="14" applyFont="1" applyBorder="1" applyAlignment="1">
      <alignment vertical="center" wrapText="1"/>
    </xf>
    <xf numFmtId="38" fontId="39" fillId="0" borderId="32" xfId="14" applyFont="1" applyBorder="1" applyAlignment="1">
      <alignment vertical="center" wrapText="1"/>
    </xf>
    <xf numFmtId="0" fontId="26" fillId="0" borderId="11" xfId="7" applyFont="1" applyBorder="1" applyAlignment="1">
      <alignment horizontal="center" vertical="center" wrapText="1"/>
    </xf>
    <xf numFmtId="0" fontId="26" fillId="0" borderId="23" xfId="7" applyFont="1" applyBorder="1" applyAlignment="1">
      <alignment horizontal="center" vertical="center" wrapText="1"/>
    </xf>
    <xf numFmtId="0" fontId="26" fillId="0" borderId="32" xfId="7" applyFont="1" applyBorder="1" applyAlignment="1">
      <alignment horizontal="center" vertical="center" wrapText="1"/>
    </xf>
    <xf numFmtId="0" fontId="26" fillId="0" borderId="11" xfId="9" applyFont="1" applyBorder="1" applyAlignment="1">
      <alignment horizontal="center" vertical="center"/>
    </xf>
    <xf numFmtId="0" fontId="26" fillId="0" borderId="23" xfId="9" applyFont="1" applyBorder="1" applyAlignment="1">
      <alignment horizontal="center" vertical="center"/>
    </xf>
    <xf numFmtId="0" fontId="26" fillId="0" borderId="32" xfId="9" applyFont="1" applyBorder="1" applyAlignment="1">
      <alignment horizontal="center" vertical="center"/>
    </xf>
    <xf numFmtId="38" fontId="26" fillId="0" borderId="11" xfId="14" applyFont="1" applyBorder="1" applyAlignment="1">
      <alignment vertical="center" wrapText="1"/>
    </xf>
    <xf numFmtId="38" fontId="26" fillId="0" borderId="23" xfId="14" applyFont="1" applyBorder="1" applyAlignment="1">
      <alignment vertical="center" wrapText="1"/>
    </xf>
    <xf numFmtId="38" fontId="26" fillId="0" borderId="32" xfId="14" applyFont="1" applyBorder="1" applyAlignment="1">
      <alignment vertical="center" wrapText="1"/>
    </xf>
    <xf numFmtId="0" fontId="26" fillId="0" borderId="11" xfId="7" applyFont="1" applyBorder="1" applyAlignment="1">
      <alignment vertical="center" wrapText="1"/>
    </xf>
    <xf numFmtId="0" fontId="26" fillId="0" borderId="23" xfId="7" applyFont="1" applyBorder="1" applyAlignment="1">
      <alignment vertical="center" wrapText="1"/>
    </xf>
    <xf numFmtId="0" fontId="26" fillId="0" borderId="32" xfId="7" applyFont="1" applyBorder="1" applyAlignment="1">
      <alignment vertical="center" wrapText="1"/>
    </xf>
    <xf numFmtId="0" fontId="0" fillId="0" borderId="11" xfId="7" applyFont="1" applyBorder="1" applyAlignment="1">
      <alignment vertical="center" wrapText="1"/>
    </xf>
    <xf numFmtId="0" fontId="36" fillId="0" borderId="49" xfId="15" applyFont="1" applyBorder="1" applyAlignment="1">
      <alignment horizontal="distributed" vertical="center" justifyLastLine="1"/>
    </xf>
    <xf numFmtId="0" fontId="34" fillId="0" borderId="47" xfId="15" applyFont="1" applyBorder="1" applyAlignment="1">
      <alignment horizontal="distributed" vertical="center" justifyLastLine="1"/>
    </xf>
    <xf numFmtId="176" fontId="10" fillId="0" borderId="55" xfId="0" applyNumberFormat="1" applyFont="1" applyBorder="1" applyAlignment="1">
      <alignment horizontal="right" vertical="center"/>
    </xf>
    <xf numFmtId="176" fontId="40" fillId="0" borderId="55" xfId="0" applyNumberFormat="1" applyFont="1" applyBorder="1" applyAlignment="1">
      <alignment horizontal="right" vertical="center"/>
    </xf>
    <xf numFmtId="176" fontId="10" fillId="0" borderId="55" xfId="0" applyNumberFormat="1" applyFont="1" applyBorder="1" applyAlignment="1">
      <alignment vertical="center"/>
    </xf>
    <xf numFmtId="176" fontId="40" fillId="0" borderId="55" xfId="0" applyNumberFormat="1" applyFont="1" applyBorder="1" applyAlignment="1">
      <alignment vertical="center"/>
    </xf>
    <xf numFmtId="176" fontId="40" fillId="0" borderId="54" xfId="0" applyNumberFormat="1" applyFont="1" applyBorder="1" applyAlignment="1">
      <alignment vertical="center"/>
    </xf>
    <xf numFmtId="176" fontId="10" fillId="0" borderId="11" xfId="0" applyNumberFormat="1" applyFont="1" applyBorder="1" applyAlignment="1">
      <alignment vertical="center"/>
    </xf>
    <xf numFmtId="176" fontId="10" fillId="0" borderId="23" xfId="0" applyNumberFormat="1" applyFont="1" applyBorder="1" applyAlignment="1">
      <alignment vertical="center"/>
    </xf>
    <xf numFmtId="176" fontId="10" fillId="0" borderId="32" xfId="0" applyNumberFormat="1" applyFont="1" applyBorder="1" applyAlignment="1">
      <alignment vertical="center"/>
    </xf>
    <xf numFmtId="176" fontId="10" fillId="0" borderId="11" xfId="0" applyNumberFormat="1" applyFont="1" applyBorder="1" applyAlignment="1">
      <alignment horizontal="right" vertical="center"/>
    </xf>
    <xf numFmtId="176" fontId="10" fillId="0" borderId="32" xfId="0" applyNumberFormat="1" applyFont="1" applyBorder="1" applyAlignment="1">
      <alignment horizontal="right" vertical="center"/>
    </xf>
    <xf numFmtId="0" fontId="8" fillId="0" borderId="22" xfId="0" applyFont="1" applyFill="1" applyBorder="1" applyAlignment="1">
      <alignment horizontal="distributed" vertical="center"/>
    </xf>
    <xf numFmtId="0" fontId="8" fillId="0" borderId="23" xfId="0" applyFont="1" applyFill="1" applyBorder="1" applyAlignment="1">
      <alignment horizontal="distributed" vertical="center"/>
    </xf>
    <xf numFmtId="0" fontId="8" fillId="0" borderId="32" xfId="0" applyFont="1" applyFill="1" applyBorder="1" applyAlignment="1">
      <alignment horizontal="distributed" vertical="center"/>
    </xf>
    <xf numFmtId="176" fontId="10" fillId="0" borderId="59" xfId="0" applyNumberFormat="1" applyFont="1" applyBorder="1" applyAlignment="1">
      <alignment horizontal="right" vertical="center"/>
    </xf>
    <xf numFmtId="176" fontId="40" fillId="0" borderId="59" xfId="0" applyNumberFormat="1" applyFont="1" applyBorder="1" applyAlignment="1">
      <alignment horizontal="right" vertical="center"/>
    </xf>
    <xf numFmtId="176" fontId="10" fillId="0" borderId="59" xfId="0" applyNumberFormat="1" applyFont="1" applyBorder="1" applyAlignment="1">
      <alignment vertical="center"/>
    </xf>
    <xf numFmtId="176" fontId="40" fillId="0" borderId="59" xfId="0" applyNumberFormat="1" applyFont="1" applyBorder="1" applyAlignment="1">
      <alignment vertical="center"/>
    </xf>
    <xf numFmtId="176" fontId="40" fillId="0" borderId="58" xfId="0" applyNumberFormat="1" applyFont="1" applyBorder="1" applyAlignment="1">
      <alignment vertical="center"/>
    </xf>
    <xf numFmtId="0" fontId="8" fillId="0" borderId="26" xfId="0" applyFont="1" applyFill="1" applyBorder="1" applyAlignment="1">
      <alignment horizontal="distributed" vertical="center"/>
    </xf>
    <xf numFmtId="0" fontId="8" fillId="0" borderId="27" xfId="0" applyFont="1" applyFill="1" applyBorder="1" applyAlignment="1">
      <alignment horizontal="distributed" vertical="center"/>
    </xf>
    <xf numFmtId="0" fontId="8" fillId="0" borderId="34" xfId="0" applyFont="1" applyFill="1" applyBorder="1" applyAlignment="1">
      <alignment horizontal="distributed" vertical="center"/>
    </xf>
    <xf numFmtId="176" fontId="10" fillId="0" borderId="13" xfId="0" applyNumberFormat="1" applyFont="1" applyBorder="1" applyAlignment="1">
      <alignment vertical="center"/>
    </xf>
    <xf numFmtId="0" fontId="8" fillId="0" borderId="0" xfId="0" applyFont="1" applyFill="1" applyBorder="1" applyAlignment="1">
      <alignment vertical="center" wrapText="1"/>
    </xf>
    <xf numFmtId="0" fontId="39" fillId="0" borderId="0" xfId="0" applyFont="1" applyFill="1" applyBorder="1" applyAlignment="1">
      <alignment vertical="center" wrapText="1"/>
    </xf>
    <xf numFmtId="176" fontId="10" fillId="0" borderId="11" xfId="0" applyNumberFormat="1" applyFont="1" applyFill="1" applyBorder="1" applyAlignment="1">
      <alignment vertical="center"/>
    </xf>
    <xf numFmtId="176" fontId="10" fillId="0" borderId="23" xfId="0" applyNumberFormat="1" applyFont="1" applyFill="1" applyBorder="1" applyAlignment="1">
      <alignment vertical="center"/>
    </xf>
    <xf numFmtId="176" fontId="10" fillId="0" borderId="32" xfId="0" applyNumberFormat="1" applyFont="1" applyFill="1" applyBorder="1" applyAlignment="1">
      <alignment vertical="center"/>
    </xf>
    <xf numFmtId="0" fontId="41" fillId="0" borderId="39" xfId="0" applyFont="1" applyFill="1" applyBorder="1" applyAlignment="1">
      <alignment horizontal="right"/>
    </xf>
    <xf numFmtId="0" fontId="8" fillId="0" borderId="45"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65" xfId="0" applyFont="1" applyFill="1" applyBorder="1" applyAlignment="1">
      <alignment horizontal="distributed" vertical="center" justifyLastLine="1"/>
    </xf>
    <xf numFmtId="0" fontId="8" fillId="0" borderId="63" xfId="0" applyFont="1" applyFill="1" applyBorder="1" applyAlignment="1">
      <alignment horizontal="distributed" vertical="center" justifyLastLine="1"/>
    </xf>
    <xf numFmtId="0" fontId="8" fillId="0" borderId="64" xfId="0" applyFont="1" applyFill="1" applyBorder="1" applyAlignment="1">
      <alignment horizontal="distributed" vertical="center" justifyLastLine="1"/>
    </xf>
    <xf numFmtId="0" fontId="8" fillId="0" borderId="64" xfId="0" applyFont="1" applyFill="1" applyBorder="1" applyAlignment="1">
      <alignment horizontal="center" vertical="center"/>
    </xf>
    <xf numFmtId="0" fontId="46" fillId="0" borderId="45" xfId="0" applyFont="1" applyFill="1" applyBorder="1" applyAlignment="1">
      <alignment horizontal="center" vertical="center" wrapText="1"/>
    </xf>
    <xf numFmtId="0" fontId="46" fillId="0" borderId="64" xfId="0" applyFont="1" applyFill="1" applyBorder="1" applyAlignment="1">
      <alignment horizontal="center" vertical="center" wrapText="1"/>
    </xf>
    <xf numFmtId="0" fontId="8" fillId="0" borderId="57" xfId="0" applyFont="1" applyFill="1" applyBorder="1" applyAlignment="1">
      <alignment horizontal="distributed" vertical="center"/>
    </xf>
    <xf numFmtId="0" fontId="44" fillId="0" borderId="56" xfId="0" applyFont="1" applyFill="1" applyBorder="1" applyAlignment="1">
      <alignment horizontal="distributed" vertical="center"/>
    </xf>
    <xf numFmtId="0" fontId="41" fillId="0" borderId="57" xfId="0" applyFont="1" applyFill="1" applyBorder="1" applyAlignment="1">
      <alignment horizontal="distributed" vertical="center" shrinkToFit="1"/>
    </xf>
    <xf numFmtId="0" fontId="45" fillId="0" borderId="56" xfId="0" applyFont="1" applyFill="1" applyBorder="1" applyAlignment="1">
      <alignment horizontal="distributed" vertical="center" shrinkToFit="1"/>
    </xf>
    <xf numFmtId="0" fontId="8" fillId="0" borderId="61" xfId="0" applyFont="1" applyFill="1" applyBorder="1" applyAlignment="1">
      <alignment horizontal="distributed" vertical="center"/>
    </xf>
    <xf numFmtId="0" fontId="44" fillId="0" borderId="60" xfId="0" applyFont="1" applyFill="1" applyBorder="1" applyAlignment="1">
      <alignment horizontal="distributed" vertical="center"/>
    </xf>
    <xf numFmtId="176" fontId="10" fillId="0" borderId="55" xfId="0" applyNumberFormat="1" applyFont="1" applyFill="1" applyBorder="1" applyAlignment="1">
      <alignment vertical="center"/>
    </xf>
    <xf numFmtId="176" fontId="40" fillId="0" borderId="55" xfId="0" applyNumberFormat="1" applyFont="1" applyFill="1" applyBorder="1" applyAlignment="1">
      <alignment vertical="center"/>
    </xf>
    <xf numFmtId="176" fontId="40" fillId="0" borderId="54" xfId="0" applyNumberFormat="1" applyFont="1" applyBorder="1" applyAlignment="1">
      <alignment horizontal="right" vertical="center"/>
    </xf>
    <xf numFmtId="0" fontId="41" fillId="0" borderId="57" xfId="0" applyFont="1" applyFill="1" applyBorder="1" applyAlignment="1">
      <alignment horizontal="distributed" vertical="center"/>
    </xf>
    <xf numFmtId="0" fontId="41" fillId="0" borderId="56" xfId="0" applyFont="1" applyFill="1" applyBorder="1" applyAlignment="1">
      <alignment horizontal="distributed" vertical="center"/>
    </xf>
    <xf numFmtId="0" fontId="8" fillId="0" borderId="57" xfId="0" applyFont="1" applyFill="1" applyBorder="1" applyAlignment="1">
      <alignment horizontal="distributed" vertical="center" shrinkToFit="1"/>
    </xf>
    <xf numFmtId="0" fontId="44" fillId="0" borderId="56" xfId="0" applyFont="1" applyFill="1" applyBorder="1" applyAlignment="1">
      <alignment horizontal="distributed" vertical="center" shrinkToFit="1"/>
    </xf>
    <xf numFmtId="0" fontId="8" fillId="0" borderId="56" xfId="0" applyFont="1" applyFill="1" applyBorder="1" applyAlignment="1">
      <alignment horizontal="distributed" vertical="center"/>
    </xf>
    <xf numFmtId="176" fontId="10" fillId="0" borderId="19" xfId="0" applyNumberFormat="1" applyFont="1" applyFill="1" applyBorder="1" applyAlignment="1">
      <alignment horizontal="right" vertical="center"/>
    </xf>
    <xf numFmtId="176" fontId="10" fillId="0" borderId="33" xfId="0" applyNumberFormat="1" applyFont="1" applyFill="1" applyBorder="1" applyAlignment="1">
      <alignment horizontal="right" vertical="center"/>
    </xf>
    <xf numFmtId="176" fontId="10" fillId="0" borderId="51" xfId="0" applyNumberFormat="1" applyFont="1" applyBorder="1" applyAlignment="1">
      <alignment horizontal="right" vertical="center"/>
    </xf>
    <xf numFmtId="176" fontId="40" fillId="0" borderId="51" xfId="0" applyNumberFormat="1" applyFont="1" applyBorder="1" applyAlignment="1">
      <alignment horizontal="right" vertical="center"/>
    </xf>
    <xf numFmtId="176" fontId="10" fillId="0" borderId="51" xfId="0" applyNumberFormat="1" applyFont="1" applyBorder="1" applyAlignment="1">
      <alignment vertical="center"/>
    </xf>
    <xf numFmtId="176" fontId="40" fillId="0" borderId="51" xfId="0" applyNumberFormat="1" applyFont="1" applyBorder="1" applyAlignment="1">
      <alignment vertical="center"/>
    </xf>
    <xf numFmtId="176" fontId="40" fillId="0" borderId="50" xfId="0" applyNumberFormat="1" applyFont="1" applyBorder="1" applyAlignment="1">
      <alignment vertical="center"/>
    </xf>
    <xf numFmtId="176" fontId="10" fillId="0" borderId="30" xfId="0" applyNumberFormat="1" applyFont="1" applyFill="1" applyBorder="1" applyAlignment="1">
      <alignment horizontal="right" vertical="center"/>
    </xf>
    <xf numFmtId="176" fontId="10" fillId="0" borderId="18" xfId="0" applyNumberFormat="1" applyFont="1" applyFill="1" applyBorder="1" applyAlignment="1">
      <alignment horizontal="right" vertical="center"/>
    </xf>
    <xf numFmtId="0" fontId="8" fillId="0" borderId="29" xfId="0" applyFont="1" applyFill="1" applyBorder="1" applyAlignment="1">
      <alignment horizontal="distributed" vertical="center" justifyLastLine="1"/>
    </xf>
    <xf numFmtId="0" fontId="8" fillId="0" borderId="30" xfId="0" applyFont="1" applyFill="1" applyBorder="1" applyAlignment="1">
      <alignment horizontal="distributed" vertical="center" justifyLastLine="1"/>
    </xf>
    <xf numFmtId="0" fontId="8" fillId="0" borderId="33" xfId="0" applyFont="1" applyFill="1" applyBorder="1" applyAlignment="1">
      <alignment horizontal="distributed" vertical="center" justifyLastLine="1"/>
    </xf>
    <xf numFmtId="0" fontId="41" fillId="0" borderId="57" xfId="0" applyFont="1" applyFill="1" applyBorder="1" applyAlignment="1">
      <alignment horizontal="distributed" vertical="center" wrapText="1"/>
    </xf>
    <xf numFmtId="0" fontId="41" fillId="0" borderId="53" xfId="0" applyFont="1" applyFill="1" applyBorder="1" applyAlignment="1">
      <alignment horizontal="distributed" vertical="center"/>
    </xf>
    <xf numFmtId="0" fontId="41" fillId="0" borderId="52" xfId="0" applyFont="1" applyFill="1" applyBorder="1" applyAlignment="1">
      <alignment horizontal="distributed" vertical="center"/>
    </xf>
    <xf numFmtId="0" fontId="36" fillId="0" borderId="108" xfId="0" applyFont="1" applyFill="1" applyBorder="1" applyAlignment="1">
      <alignment horizontal="center" vertical="center"/>
    </xf>
    <xf numFmtId="0" fontId="0" fillId="0" borderId="107" xfId="0" applyFill="1" applyBorder="1" applyAlignment="1">
      <alignment horizontal="center" vertical="center"/>
    </xf>
    <xf numFmtId="0" fontId="0" fillId="0" borderId="109" xfId="0" applyFill="1" applyBorder="1" applyAlignment="1">
      <alignment horizontal="center" vertical="center"/>
    </xf>
    <xf numFmtId="0" fontId="0" fillId="0" borderId="80"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6" fillId="0" borderId="108" xfId="0" applyFont="1" applyFill="1" applyBorder="1" applyAlignment="1">
      <alignment horizontal="center" vertical="center" wrapText="1"/>
    </xf>
    <xf numFmtId="0" fontId="36" fillId="0" borderId="107" xfId="0" applyFont="1" applyFill="1" applyBorder="1" applyAlignment="1">
      <alignment horizontal="center" vertical="center" wrapText="1"/>
    </xf>
    <xf numFmtId="0" fontId="49" fillId="0" borderId="106" xfId="0" applyFont="1" applyFill="1" applyBorder="1" applyAlignment="1">
      <alignment horizontal="center" vertical="center"/>
    </xf>
    <xf numFmtId="0" fontId="49" fillId="0" borderId="80" xfId="0" applyFont="1" applyBorder="1" applyAlignment="1">
      <alignment horizontal="center" vertical="center"/>
    </xf>
    <xf numFmtId="0" fontId="49" fillId="0" borderId="15" xfId="0" applyFont="1" applyBorder="1" applyAlignment="1">
      <alignment horizontal="center" vertical="center"/>
    </xf>
    <xf numFmtId="0" fontId="49" fillId="0" borderId="104" xfId="0" applyFont="1" applyBorder="1" applyAlignment="1">
      <alignment horizontal="center" vertical="center"/>
    </xf>
    <xf numFmtId="0" fontId="37" fillId="0" borderId="11" xfId="0" applyFont="1" applyFill="1" applyBorder="1" applyAlignment="1">
      <alignment horizontal="center" vertical="center" wrapText="1"/>
    </xf>
    <xf numFmtId="0" fontId="50" fillId="0" borderId="23" xfId="0" applyFont="1" applyBorder="1" applyAlignment="1">
      <alignment horizontal="center" vertical="center" wrapText="1"/>
    </xf>
    <xf numFmtId="0" fontId="50" fillId="0" borderId="32" xfId="0" applyFont="1" applyBorder="1" applyAlignment="1">
      <alignment horizontal="center" vertical="center" wrapText="1"/>
    </xf>
    <xf numFmtId="0" fontId="36" fillId="0" borderId="11" xfId="0" applyFont="1" applyFill="1" applyBorder="1" applyAlignment="1">
      <alignment horizontal="center" vertical="center"/>
    </xf>
    <xf numFmtId="0" fontId="0" fillId="0" borderId="23" xfId="0" applyBorder="1" applyAlignment="1">
      <alignment horizontal="center" vertical="center"/>
    </xf>
    <xf numFmtId="0" fontId="0" fillId="0" borderId="32" xfId="0" applyBorder="1" applyAlignment="1">
      <alignment horizontal="center" vertical="center"/>
    </xf>
    <xf numFmtId="176" fontId="36" fillId="0" borderId="0" xfId="0" applyNumberFormat="1" applyFont="1" applyFill="1" applyAlignment="1">
      <alignment horizontal="center" vertical="center"/>
    </xf>
    <xf numFmtId="0" fontId="36" fillId="0" borderId="112" xfId="0" applyFont="1" applyFill="1" applyBorder="1" applyAlignment="1">
      <alignment horizontal="distributed" vertical="center" justifyLastLine="1"/>
    </xf>
    <xf numFmtId="0" fontId="49" fillId="0" borderId="107" xfId="0" applyFont="1" applyFill="1" applyBorder="1" applyAlignment="1">
      <alignment horizontal="distributed" vertical="center" justifyLastLine="1"/>
    </xf>
    <xf numFmtId="0" fontId="49" fillId="0" borderId="109" xfId="0" applyFont="1" applyFill="1" applyBorder="1" applyAlignment="1">
      <alignment horizontal="distributed" vertical="center" justifyLastLine="1"/>
    </xf>
    <xf numFmtId="0" fontId="0" fillId="0" borderId="105" xfId="0" applyBorder="1" applyAlignment="1">
      <alignment horizontal="distributed" vertical="center" justifyLastLine="1"/>
    </xf>
    <xf numFmtId="0" fontId="0" fillId="0" borderId="15" xfId="0" applyBorder="1" applyAlignment="1">
      <alignment horizontal="distributed" vertical="center" justifyLastLine="1"/>
    </xf>
    <xf numFmtId="0" fontId="0" fillId="0" borderId="16" xfId="0" applyBorder="1" applyAlignment="1">
      <alignment horizontal="distributed" vertical="center" justifyLastLine="1"/>
    </xf>
    <xf numFmtId="0" fontId="49" fillId="0" borderId="108" xfId="0" applyFont="1" applyFill="1" applyBorder="1" applyAlignment="1">
      <alignment horizontal="distributed" vertical="center" justifyLastLine="1"/>
    </xf>
    <xf numFmtId="0" fontId="0" fillId="0" borderId="107" xfId="0" applyBorder="1" applyAlignment="1">
      <alignment horizontal="distributed" vertical="center" justifyLastLine="1"/>
    </xf>
    <xf numFmtId="0" fontId="0" fillId="0" borderId="109" xfId="0" applyBorder="1" applyAlignment="1">
      <alignment horizontal="distributed" vertical="center" justifyLastLine="1"/>
    </xf>
    <xf numFmtId="0" fontId="0" fillId="0" borderId="80" xfId="0" applyBorder="1" applyAlignment="1">
      <alignment horizontal="distributed" vertical="center" justifyLastLine="1"/>
    </xf>
    <xf numFmtId="0" fontId="36" fillId="0" borderId="111" xfId="0" applyFont="1" applyFill="1" applyBorder="1" applyAlignment="1">
      <alignment horizontal="center" vertical="center"/>
    </xf>
    <xf numFmtId="0" fontId="36" fillId="0" borderId="110" xfId="0" applyFont="1" applyFill="1" applyBorder="1" applyAlignment="1">
      <alignment horizontal="center" vertical="center"/>
    </xf>
    <xf numFmtId="0" fontId="49" fillId="0" borderId="108" xfId="0" applyFont="1" applyBorder="1" applyAlignment="1">
      <alignment horizontal="center" vertical="center" wrapText="1"/>
    </xf>
    <xf numFmtId="0" fontId="49" fillId="0" borderId="107" xfId="0" applyFont="1" applyBorder="1" applyAlignment="1">
      <alignment horizontal="center" vertical="center"/>
    </xf>
    <xf numFmtId="0" fontId="49" fillId="0" borderId="109" xfId="0" applyFont="1" applyBorder="1" applyAlignment="1">
      <alignment horizontal="center" vertical="center"/>
    </xf>
    <xf numFmtId="0" fontId="49" fillId="0" borderId="16" xfId="0" applyFont="1" applyBorder="1" applyAlignment="1">
      <alignment horizontal="center" vertical="center"/>
    </xf>
    <xf numFmtId="176" fontId="47" fillId="0" borderId="11" xfId="0" applyNumberFormat="1" applyFont="1" applyFill="1" applyBorder="1" applyAlignment="1">
      <alignment horizontal="right" vertical="center"/>
    </xf>
    <xf numFmtId="176" fontId="47" fillId="0" borderId="23" xfId="0" applyNumberFormat="1" applyFont="1" applyFill="1" applyBorder="1" applyAlignment="1">
      <alignment horizontal="right" vertical="center"/>
    </xf>
    <xf numFmtId="176" fontId="47" fillId="0" borderId="32" xfId="0" applyNumberFormat="1" applyFont="1" applyFill="1" applyBorder="1" applyAlignment="1">
      <alignment horizontal="right" vertical="center"/>
    </xf>
    <xf numFmtId="176" fontId="47" fillId="0" borderId="102" xfId="0" applyNumberFormat="1" applyFont="1" applyFill="1" applyBorder="1" applyAlignment="1">
      <alignment horizontal="right" vertical="center"/>
    </xf>
    <xf numFmtId="0" fontId="36" fillId="0" borderId="103" xfId="0" applyFont="1" applyFill="1" applyBorder="1" applyAlignment="1">
      <alignment horizontal="distributed" vertical="center"/>
    </xf>
    <xf numFmtId="0" fontId="0" fillId="0" borderId="12" xfId="0" applyFill="1" applyBorder="1" applyAlignment="1">
      <alignment horizontal="distributed" vertical="center"/>
    </xf>
    <xf numFmtId="38" fontId="31" fillId="0" borderId="11" xfId="14" applyFont="1" applyFill="1" applyBorder="1" applyAlignment="1">
      <alignment horizontal="right" vertical="center"/>
    </xf>
    <xf numFmtId="38" fontId="31" fillId="0" borderId="23" xfId="14" applyFont="1" applyBorder="1" applyAlignment="1">
      <alignment horizontal="right" vertical="center"/>
    </xf>
    <xf numFmtId="38" fontId="31" fillId="0" borderId="32" xfId="14" applyFont="1" applyBorder="1" applyAlignment="1">
      <alignment horizontal="right" vertical="center"/>
    </xf>
    <xf numFmtId="0" fontId="31" fillId="0" borderId="23" xfId="0" applyFont="1" applyBorder="1" applyAlignment="1">
      <alignment horizontal="right" vertical="center"/>
    </xf>
    <xf numFmtId="0" fontId="31" fillId="0" borderId="32" xfId="0" applyFont="1" applyBorder="1" applyAlignment="1">
      <alignment horizontal="right" vertical="center"/>
    </xf>
    <xf numFmtId="0" fontId="31" fillId="0" borderId="11" xfId="0" applyFont="1" applyFill="1" applyBorder="1" applyAlignment="1">
      <alignment horizontal="right" vertical="center"/>
    </xf>
    <xf numFmtId="176" fontId="47" fillId="0" borderId="24" xfId="0" applyNumberFormat="1" applyFont="1" applyFill="1" applyBorder="1" applyAlignment="1">
      <alignment horizontal="right" vertical="center"/>
    </xf>
    <xf numFmtId="176" fontId="31" fillId="0" borderId="97" xfId="0" applyNumberFormat="1" applyFont="1" applyFill="1" applyBorder="1" applyAlignment="1">
      <alignment horizontal="right" vertical="center"/>
    </xf>
    <xf numFmtId="0" fontId="10" fillId="2" borderId="61" xfId="0" applyFont="1" applyFill="1" applyBorder="1" applyAlignment="1">
      <alignment horizontal="distributed" vertical="distributed"/>
    </xf>
    <xf numFmtId="0" fontId="10" fillId="2" borderId="60" xfId="0" applyFont="1" applyFill="1" applyBorder="1" applyAlignment="1">
      <alignment horizontal="distributed" vertical="distributed"/>
    </xf>
    <xf numFmtId="0" fontId="10" fillId="2" borderId="98" xfId="0" applyFont="1" applyFill="1" applyBorder="1" applyAlignment="1">
      <alignment horizontal="distributed" vertical="distributed"/>
    </xf>
    <xf numFmtId="0" fontId="31" fillId="0" borderId="61" xfId="0" applyFont="1" applyFill="1" applyBorder="1" applyAlignment="1">
      <alignment horizontal="distributed" vertical="center"/>
    </xf>
    <xf numFmtId="0" fontId="31" fillId="0" borderId="60" xfId="0" applyFont="1" applyBorder="1" applyAlignment="1">
      <alignment horizontal="distributed" vertical="center"/>
    </xf>
    <xf numFmtId="0" fontId="31" fillId="0" borderId="98" xfId="0" applyFont="1" applyBorder="1" applyAlignment="1">
      <alignment horizontal="distributed" vertical="center"/>
    </xf>
    <xf numFmtId="176" fontId="47" fillId="0" borderId="61" xfId="0" applyNumberFormat="1" applyFont="1" applyFill="1" applyBorder="1" applyAlignment="1">
      <alignment horizontal="right" vertical="center"/>
    </xf>
    <xf numFmtId="176" fontId="47" fillId="0" borderId="60" xfId="0" applyNumberFormat="1" applyFont="1" applyFill="1" applyBorder="1" applyAlignment="1">
      <alignment horizontal="right" vertical="center"/>
    </xf>
    <xf numFmtId="176" fontId="47" fillId="0" borderId="98" xfId="0" applyNumberFormat="1" applyFont="1" applyFill="1" applyBorder="1" applyAlignment="1">
      <alignment horizontal="right" vertical="center"/>
    </xf>
    <xf numFmtId="0" fontId="31" fillId="0" borderId="60" xfId="0" applyFont="1" applyBorder="1" applyAlignment="1">
      <alignment horizontal="right" vertical="center"/>
    </xf>
    <xf numFmtId="176" fontId="47" fillId="0" borderId="100" xfId="0" applyNumberFormat="1" applyFont="1" applyFill="1" applyBorder="1" applyAlignment="1">
      <alignment horizontal="right" vertical="center"/>
    </xf>
    <xf numFmtId="176" fontId="47" fillId="0" borderId="99" xfId="0" applyNumberFormat="1" applyFont="1" applyFill="1" applyBorder="1" applyAlignment="1">
      <alignment horizontal="right" vertical="center"/>
    </xf>
    <xf numFmtId="176" fontId="47" fillId="0" borderId="91" xfId="0" applyNumberFormat="1" applyFont="1" applyFill="1" applyBorder="1" applyAlignment="1">
      <alignment horizontal="right" vertical="center"/>
    </xf>
    <xf numFmtId="176" fontId="47" fillId="0" borderId="34" xfId="0" applyNumberFormat="1" applyFont="1" applyFill="1" applyBorder="1" applyAlignment="1">
      <alignment horizontal="right" vertical="center"/>
    </xf>
    <xf numFmtId="0" fontId="36" fillId="0" borderId="101" xfId="0" applyFont="1" applyFill="1" applyBorder="1" applyAlignment="1">
      <alignment horizontal="distributed" vertical="center"/>
    </xf>
    <xf numFmtId="0" fontId="0" fillId="0" borderId="24" xfId="0" applyFill="1" applyBorder="1" applyAlignment="1">
      <alignment horizontal="distributed" vertical="center"/>
    </xf>
    <xf numFmtId="0" fontId="31" fillId="0" borderId="11" xfId="0" applyFont="1" applyFill="1" applyBorder="1" applyAlignment="1">
      <alignment horizontal="distributed" vertical="center"/>
    </xf>
    <xf numFmtId="0" fontId="31" fillId="0" borderId="23" xfId="0" applyFont="1" applyBorder="1" applyAlignment="1">
      <alignment horizontal="distributed" vertical="center"/>
    </xf>
    <xf numFmtId="0" fontId="31" fillId="0" borderId="32" xfId="0" applyFont="1" applyBorder="1" applyAlignment="1">
      <alignment horizontal="distributed" vertical="center"/>
    </xf>
    <xf numFmtId="176" fontId="47" fillId="0" borderId="57" xfId="0" applyNumberFormat="1" applyFont="1" applyFill="1" applyBorder="1" applyAlignment="1">
      <alignment horizontal="right" vertical="center"/>
    </xf>
    <xf numFmtId="176" fontId="47" fillId="0" borderId="56" xfId="0" applyNumberFormat="1" applyFont="1" applyFill="1" applyBorder="1" applyAlignment="1">
      <alignment horizontal="right" vertical="center"/>
    </xf>
    <xf numFmtId="176" fontId="47" fillId="0" borderId="83" xfId="0" applyNumberFormat="1" applyFont="1" applyFill="1" applyBorder="1" applyAlignment="1">
      <alignment horizontal="right" vertical="center"/>
    </xf>
    <xf numFmtId="176" fontId="47" fillId="0" borderId="55" xfId="0" applyNumberFormat="1" applyFont="1" applyFill="1" applyBorder="1" applyAlignment="1">
      <alignment horizontal="right" vertical="center"/>
    </xf>
    <xf numFmtId="176" fontId="31" fillId="0" borderId="93" xfId="0" applyNumberFormat="1" applyFont="1" applyFill="1" applyBorder="1" applyAlignment="1">
      <alignment horizontal="right" vertical="center"/>
    </xf>
    <xf numFmtId="0" fontId="10" fillId="2" borderId="57" xfId="0" applyFont="1" applyFill="1" applyBorder="1" applyAlignment="1">
      <alignment horizontal="distributed" vertical="center"/>
    </xf>
    <xf numFmtId="0" fontId="10" fillId="2" borderId="56" xfId="0" applyFont="1" applyFill="1" applyBorder="1" applyAlignment="1">
      <alignment horizontal="distributed" vertical="center"/>
    </xf>
    <xf numFmtId="0" fontId="10" fillId="2" borderId="83" xfId="0" applyFont="1" applyFill="1" applyBorder="1" applyAlignment="1">
      <alignment horizontal="distributed" vertical="center"/>
    </xf>
    <xf numFmtId="38" fontId="31" fillId="0" borderId="57" xfId="14" applyFont="1" applyFill="1" applyBorder="1" applyAlignment="1">
      <alignment horizontal="distributed" vertical="center"/>
    </xf>
    <xf numFmtId="38" fontId="31" fillId="0" borderId="56" xfId="14" applyFont="1" applyBorder="1" applyAlignment="1">
      <alignment horizontal="distributed" vertical="center"/>
    </xf>
    <xf numFmtId="38" fontId="31" fillId="0" borderId="83" xfId="14" applyFont="1" applyBorder="1" applyAlignment="1">
      <alignment horizontal="distributed" vertical="center"/>
    </xf>
    <xf numFmtId="176" fontId="47" fillId="0" borderId="88" xfId="0" applyNumberFormat="1" applyFont="1" applyFill="1" applyBorder="1" applyAlignment="1">
      <alignment horizontal="right" vertical="center"/>
    </xf>
    <xf numFmtId="176" fontId="47" fillId="0" borderId="85" xfId="0" applyNumberFormat="1" applyFont="1" applyFill="1" applyBorder="1" applyAlignment="1">
      <alignment horizontal="right" vertical="center"/>
    </xf>
    <xf numFmtId="176" fontId="47" fillId="0" borderId="87" xfId="0" applyNumberFormat="1" applyFont="1" applyFill="1" applyBorder="1" applyAlignment="1">
      <alignment horizontal="right" vertical="center"/>
    </xf>
    <xf numFmtId="176" fontId="47" fillId="0" borderId="86" xfId="0" applyNumberFormat="1" applyFont="1" applyFill="1" applyBorder="1" applyAlignment="1">
      <alignment horizontal="right" vertical="center"/>
    </xf>
    <xf numFmtId="0" fontId="31" fillId="0" borderId="85" xfId="0" applyFont="1" applyBorder="1" applyAlignment="1">
      <alignment horizontal="right" vertical="center"/>
    </xf>
    <xf numFmtId="0" fontId="31" fillId="0" borderId="84" xfId="0" applyFont="1" applyBorder="1" applyAlignment="1">
      <alignment horizontal="right" vertical="center"/>
    </xf>
    <xf numFmtId="0" fontId="31" fillId="0" borderId="57" xfId="0" applyFont="1" applyFill="1" applyBorder="1" applyAlignment="1">
      <alignment horizontal="distributed" vertical="center"/>
    </xf>
    <xf numFmtId="0" fontId="31" fillId="0" borderId="56" xfId="0" applyFont="1" applyBorder="1" applyAlignment="1">
      <alignment horizontal="distributed" vertical="center"/>
    </xf>
    <xf numFmtId="0" fontId="31" fillId="0" borderId="83" xfId="0" applyFont="1" applyBorder="1" applyAlignment="1">
      <alignment horizontal="distributed" vertical="center"/>
    </xf>
    <xf numFmtId="176" fontId="47" fillId="0" borderId="0" xfId="0" applyNumberFormat="1" applyFont="1" applyFill="1" applyBorder="1" applyAlignment="1">
      <alignment horizontal="right" vertical="center"/>
    </xf>
    <xf numFmtId="0" fontId="31" fillId="0" borderId="0" xfId="0" applyFont="1" applyBorder="1" applyAlignment="1">
      <alignment horizontal="right" vertical="center"/>
    </xf>
    <xf numFmtId="176" fontId="47" fillId="0" borderId="8" xfId="0" applyNumberFormat="1" applyFont="1" applyFill="1" applyBorder="1" applyAlignment="1">
      <alignment horizontal="right" vertical="center"/>
    </xf>
    <xf numFmtId="176" fontId="47" fillId="0" borderId="9" xfId="0" applyNumberFormat="1" applyFont="1" applyFill="1" applyBorder="1" applyAlignment="1">
      <alignment horizontal="right" vertical="center"/>
    </xf>
    <xf numFmtId="176" fontId="31" fillId="0" borderId="82" xfId="0" applyNumberFormat="1" applyFont="1" applyFill="1" applyBorder="1" applyAlignment="1">
      <alignment horizontal="right" vertical="center"/>
    </xf>
    <xf numFmtId="176" fontId="47" fillId="0" borderId="96" xfId="0" applyNumberFormat="1" applyFont="1" applyFill="1" applyBorder="1" applyAlignment="1">
      <alignment horizontal="right" vertical="center"/>
    </xf>
    <xf numFmtId="176" fontId="47" fillId="0" borderId="95" xfId="0" applyNumberFormat="1" applyFont="1" applyFill="1" applyBorder="1" applyAlignment="1">
      <alignment horizontal="right" vertical="center"/>
    </xf>
    <xf numFmtId="176" fontId="31" fillId="0" borderId="94" xfId="0" applyNumberFormat="1" applyFont="1" applyFill="1" applyBorder="1" applyAlignment="1">
      <alignment horizontal="right" vertical="center"/>
    </xf>
    <xf numFmtId="176" fontId="47" fillId="0" borderId="84" xfId="0" applyNumberFormat="1" applyFont="1" applyFill="1" applyBorder="1" applyAlignment="1">
      <alignment horizontal="right" vertical="center"/>
    </xf>
    <xf numFmtId="176" fontId="47" fillId="0" borderId="90" xfId="0" applyNumberFormat="1" applyFont="1" applyFill="1" applyBorder="1" applyAlignment="1">
      <alignment horizontal="right" vertical="center"/>
    </xf>
    <xf numFmtId="176" fontId="31" fillId="0" borderId="89" xfId="0" applyNumberFormat="1" applyFont="1" applyFill="1" applyBorder="1" applyAlignment="1">
      <alignment horizontal="right" vertical="center"/>
    </xf>
    <xf numFmtId="0" fontId="47" fillId="0" borderId="57" xfId="0" applyFont="1" applyFill="1" applyBorder="1" applyAlignment="1">
      <alignment horizontal="distributed" vertical="center"/>
    </xf>
    <xf numFmtId="0" fontId="47" fillId="0" borderId="56" xfId="0" applyFont="1" applyFill="1" applyBorder="1" applyAlignment="1">
      <alignment horizontal="distributed" vertical="center"/>
    </xf>
    <xf numFmtId="0" fontId="47" fillId="0" borderId="83" xfId="0" applyFont="1" applyFill="1" applyBorder="1" applyAlignment="1">
      <alignment horizontal="distributed" vertical="center"/>
    </xf>
    <xf numFmtId="0" fontId="31" fillId="0" borderId="57" xfId="0" applyFont="1" applyFill="1" applyBorder="1" applyAlignment="1">
      <alignment horizontal="center" vertical="center"/>
    </xf>
    <xf numFmtId="0" fontId="31" fillId="0" borderId="56" xfId="0" applyFont="1" applyFill="1" applyBorder="1" applyAlignment="1">
      <alignment horizontal="center" vertical="center"/>
    </xf>
    <xf numFmtId="0" fontId="31" fillId="0" borderId="83" xfId="0" applyFont="1" applyFill="1" applyBorder="1" applyAlignment="1">
      <alignment horizontal="center" vertical="center"/>
    </xf>
    <xf numFmtId="0" fontId="47" fillId="0" borderId="57" xfId="0" applyFont="1" applyFill="1" applyBorder="1" applyAlignment="1">
      <alignment horizontal="distributed" vertical="center" wrapText="1"/>
    </xf>
    <xf numFmtId="0" fontId="47" fillId="0" borderId="56" xfId="0" applyFont="1" applyFill="1" applyBorder="1" applyAlignment="1">
      <alignment horizontal="distributed" vertical="center" wrapText="1"/>
    </xf>
    <xf numFmtId="0" fontId="47" fillId="0" borderId="83" xfId="0" applyFont="1" applyFill="1" applyBorder="1" applyAlignment="1">
      <alignment horizontal="distributed" vertical="center" wrapText="1"/>
    </xf>
    <xf numFmtId="0" fontId="48" fillId="0" borderId="57" xfId="0" applyFont="1" applyFill="1" applyBorder="1" applyAlignment="1">
      <alignment horizontal="distributed" vertical="center" wrapText="1"/>
    </xf>
    <xf numFmtId="0" fontId="48" fillId="0" borderId="56" xfId="0" applyFont="1" applyFill="1" applyBorder="1" applyAlignment="1">
      <alignment horizontal="distributed" vertical="center" wrapText="1"/>
    </xf>
    <xf numFmtId="0" fontId="48" fillId="0" borderId="83" xfId="0" applyFont="1" applyFill="1" applyBorder="1" applyAlignment="1">
      <alignment horizontal="distributed" vertical="center" wrapText="1"/>
    </xf>
    <xf numFmtId="176" fontId="47" fillId="0" borderId="79" xfId="0" applyNumberFormat="1" applyFont="1" applyFill="1" applyBorder="1" applyAlignment="1">
      <alignment horizontal="right" vertical="center"/>
    </xf>
    <xf numFmtId="176" fontId="47" fillId="0" borderId="78" xfId="0" applyNumberFormat="1" applyFont="1" applyFill="1" applyBorder="1" applyAlignment="1">
      <alignment horizontal="right" vertical="center"/>
    </xf>
    <xf numFmtId="176" fontId="47" fillId="0" borderId="77" xfId="0" applyNumberFormat="1" applyFont="1" applyFill="1" applyBorder="1" applyAlignment="1">
      <alignment horizontal="right" vertical="center"/>
    </xf>
    <xf numFmtId="176" fontId="47" fillId="0" borderId="70" xfId="0" applyNumberFormat="1" applyFont="1" applyFill="1" applyBorder="1" applyAlignment="1">
      <alignment horizontal="right" vertical="center"/>
    </xf>
    <xf numFmtId="176" fontId="47" fillId="0" borderId="69" xfId="0" applyNumberFormat="1" applyFont="1" applyFill="1" applyBorder="1" applyAlignment="1">
      <alignment horizontal="right" vertical="center"/>
    </xf>
    <xf numFmtId="176" fontId="47" fillId="0" borderId="68" xfId="0" applyNumberFormat="1" applyFont="1" applyFill="1" applyBorder="1" applyAlignment="1">
      <alignment horizontal="right" vertical="center"/>
    </xf>
    <xf numFmtId="176" fontId="47" fillId="0" borderId="67" xfId="0" applyNumberFormat="1" applyFont="1" applyFill="1" applyBorder="1" applyAlignment="1">
      <alignment horizontal="right" vertical="center"/>
    </xf>
    <xf numFmtId="176" fontId="31" fillId="0" borderId="66" xfId="0" applyNumberFormat="1" applyFont="1" applyFill="1" applyBorder="1" applyAlignment="1">
      <alignment horizontal="right" vertical="center"/>
    </xf>
    <xf numFmtId="176" fontId="47" fillId="0" borderId="76" xfId="0" applyNumberFormat="1" applyFont="1" applyFill="1" applyBorder="1" applyAlignment="1">
      <alignment horizontal="right" vertical="center"/>
    </xf>
    <xf numFmtId="176" fontId="47" fillId="0" borderId="51" xfId="0" applyNumberFormat="1" applyFont="1" applyFill="1" applyBorder="1" applyAlignment="1">
      <alignment horizontal="right" vertical="center"/>
    </xf>
    <xf numFmtId="176" fontId="31" fillId="0" borderId="75" xfId="0" applyNumberFormat="1" applyFont="1" applyFill="1" applyBorder="1" applyAlignment="1">
      <alignment horizontal="right" vertical="center"/>
    </xf>
    <xf numFmtId="0" fontId="41" fillId="0" borderId="56" xfId="0" applyFont="1" applyFill="1" applyBorder="1" applyAlignment="1">
      <alignment horizontal="distributed" vertical="center" wrapText="1"/>
    </xf>
    <xf numFmtId="0" fontId="41" fillId="0" borderId="83" xfId="0" applyFont="1" applyFill="1" applyBorder="1" applyAlignment="1">
      <alignment horizontal="distributed" vertical="center" wrapText="1"/>
    </xf>
    <xf numFmtId="0" fontId="41" fillId="0" borderId="53" xfId="0" applyFont="1" applyFill="1" applyBorder="1" applyAlignment="1">
      <alignment horizontal="distributed" vertical="center" wrapText="1"/>
    </xf>
    <xf numFmtId="0" fontId="41" fillId="0" borderId="52" xfId="0" applyFont="1" applyFill="1" applyBorder="1" applyAlignment="1">
      <alignment horizontal="distributed" vertical="center" wrapText="1"/>
    </xf>
    <xf numFmtId="0" fontId="41" fillId="0" borderId="76" xfId="0" applyFont="1" applyFill="1" applyBorder="1" applyAlignment="1">
      <alignment horizontal="distributed" vertical="center" wrapText="1"/>
    </xf>
    <xf numFmtId="0" fontId="31" fillId="0" borderId="80"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16" xfId="0" applyFont="1" applyFill="1" applyBorder="1" applyAlignment="1">
      <alignment horizontal="center" vertical="center"/>
    </xf>
    <xf numFmtId="0" fontId="36" fillId="0" borderId="0" xfId="0" applyFont="1" applyBorder="1" applyAlignment="1">
      <alignment vertical="center" wrapText="1"/>
    </xf>
    <xf numFmtId="0" fontId="0" fillId="0" borderId="0" xfId="0" applyBorder="1" applyAlignment="1">
      <alignment vertical="center"/>
    </xf>
    <xf numFmtId="0" fontId="0" fillId="0" borderId="0" xfId="0" applyAlignment="1">
      <alignment vertical="center"/>
    </xf>
    <xf numFmtId="176" fontId="36" fillId="0" borderId="0" xfId="0" applyNumberFormat="1" applyFont="1" applyAlignment="1">
      <alignment horizontal="center" vertical="center"/>
    </xf>
    <xf numFmtId="0" fontId="36" fillId="0" borderId="74" xfId="0" applyFont="1" applyFill="1" applyBorder="1" applyAlignment="1">
      <alignment horizontal="distributed" vertical="center" justifyLastLine="1"/>
    </xf>
    <xf numFmtId="0" fontId="0" fillId="0" borderId="69" xfId="0" applyFill="1" applyBorder="1" applyAlignment="1">
      <alignment horizontal="distributed" vertical="center"/>
    </xf>
    <xf numFmtId="0" fontId="0" fillId="0" borderId="68" xfId="0" applyFill="1" applyBorder="1" applyAlignment="1">
      <alignment horizontal="distributed" vertical="center"/>
    </xf>
    <xf numFmtId="38" fontId="31" fillId="0" borderId="70" xfId="14" applyFont="1" applyFill="1" applyBorder="1" applyAlignment="1">
      <alignment horizontal="right" vertical="center"/>
    </xf>
    <xf numFmtId="38" fontId="31" fillId="0" borderId="69" xfId="14" applyFont="1" applyFill="1" applyBorder="1" applyAlignment="1">
      <alignment horizontal="right" vertical="center"/>
    </xf>
    <xf numFmtId="38" fontId="31" fillId="0" borderId="68" xfId="14" applyFont="1" applyFill="1" applyBorder="1" applyAlignment="1">
      <alignment horizontal="right" vertical="center"/>
    </xf>
    <xf numFmtId="176" fontId="47" fillId="0" borderId="73" xfId="0" applyNumberFormat="1" applyFont="1" applyFill="1" applyBorder="1" applyAlignment="1">
      <alignment horizontal="right" vertical="center"/>
    </xf>
    <xf numFmtId="176" fontId="47" fillId="0" borderId="72" xfId="0" applyNumberFormat="1" applyFont="1" applyFill="1" applyBorder="1" applyAlignment="1">
      <alignment horizontal="right" vertical="center"/>
    </xf>
    <xf numFmtId="176" fontId="47" fillId="0" borderId="71" xfId="0" applyNumberFormat="1" applyFont="1" applyFill="1" applyBorder="1" applyAlignment="1">
      <alignment horizontal="right" vertical="center"/>
    </xf>
    <xf numFmtId="0" fontId="31" fillId="0" borderId="72" xfId="0" applyFont="1" applyBorder="1" applyAlignment="1">
      <alignment horizontal="right" vertical="center"/>
    </xf>
    <xf numFmtId="0" fontId="31" fillId="0" borderId="71" xfId="0" applyFont="1" applyBorder="1" applyAlignment="1">
      <alignment horizontal="right" vertical="center"/>
    </xf>
    <xf numFmtId="0" fontId="8" fillId="0" borderId="22" xfId="0" applyFont="1" applyBorder="1" applyAlignment="1">
      <alignment horizontal="distributed" vertical="center"/>
    </xf>
    <xf numFmtId="0" fontId="8" fillId="0" borderId="23" xfId="0" applyFont="1" applyBorder="1" applyAlignment="1">
      <alignment horizontal="distributed" vertical="center"/>
    </xf>
    <xf numFmtId="0" fontId="8" fillId="0" borderId="32" xfId="0" applyFont="1" applyBorder="1" applyAlignment="1">
      <alignment horizontal="distributed" vertical="center"/>
    </xf>
    <xf numFmtId="176" fontId="10" fillId="0" borderId="13" xfId="0" applyNumberFormat="1" applyFont="1" applyFill="1" applyBorder="1" applyAlignment="1">
      <alignment vertical="center"/>
    </xf>
    <xf numFmtId="176" fontId="10" fillId="0" borderId="11" xfId="0" applyNumberFormat="1" applyFont="1" applyFill="1" applyBorder="1" applyAlignment="1">
      <alignment horizontal="right" vertical="center"/>
    </xf>
    <xf numFmtId="176" fontId="10" fillId="0" borderId="23" xfId="0" applyNumberFormat="1" applyFont="1" applyFill="1" applyBorder="1" applyAlignment="1">
      <alignment horizontal="right" vertical="center"/>
    </xf>
    <xf numFmtId="176" fontId="10" fillId="0" borderId="13" xfId="0" applyNumberFormat="1" applyFont="1" applyFill="1" applyBorder="1" applyAlignment="1">
      <alignment horizontal="right" vertical="center"/>
    </xf>
    <xf numFmtId="0" fontId="8" fillId="0" borderId="38" xfId="0" applyFont="1" applyFill="1" applyBorder="1" applyAlignment="1">
      <alignment horizontal="distributed" vertical="center" justifyLastLine="1"/>
    </xf>
    <xf numFmtId="0" fontId="8" fillId="0" borderId="39" xfId="0" applyFont="1" applyFill="1" applyBorder="1" applyAlignment="1">
      <alignment horizontal="distributed" vertical="center" justifyLastLine="1"/>
    </xf>
    <xf numFmtId="0" fontId="8" fillId="0" borderId="40" xfId="0" applyFont="1" applyFill="1" applyBorder="1" applyAlignment="1">
      <alignment horizontal="distributed" vertical="center" justifyLastLine="1"/>
    </xf>
    <xf numFmtId="176" fontId="10" fillId="0" borderId="4" xfId="0" applyNumberFormat="1" applyFont="1" applyFill="1" applyBorder="1" applyAlignment="1">
      <alignment vertical="center"/>
    </xf>
    <xf numFmtId="176" fontId="10" fillId="0" borderId="39" xfId="0" applyNumberFormat="1" applyFont="1" applyFill="1" applyBorder="1" applyAlignment="1">
      <alignment vertical="center"/>
    </xf>
    <xf numFmtId="176" fontId="10" fillId="0" borderId="6" xfId="0" applyNumberFormat="1" applyFont="1" applyFill="1" applyBorder="1" applyAlignment="1">
      <alignment vertical="center"/>
    </xf>
    <xf numFmtId="38" fontId="44" fillId="0" borderId="11" xfId="14" applyFont="1" applyBorder="1" applyAlignment="1">
      <alignment horizontal="right" vertical="center"/>
    </xf>
    <xf numFmtId="38" fontId="44" fillId="0" borderId="23" xfId="14" applyFont="1" applyBorder="1" applyAlignment="1">
      <alignment horizontal="right" vertical="center"/>
    </xf>
    <xf numFmtId="38" fontId="44" fillId="0" borderId="13" xfId="14" applyFont="1" applyBorder="1" applyAlignment="1">
      <alignment horizontal="right" vertical="center"/>
    </xf>
    <xf numFmtId="38" fontId="44" fillId="0" borderId="22" xfId="14" applyFont="1" applyBorder="1" applyAlignment="1">
      <alignment horizontal="right" vertical="center"/>
    </xf>
    <xf numFmtId="38" fontId="44" fillId="0" borderId="32" xfId="14" applyFont="1" applyBorder="1" applyAlignment="1">
      <alignment horizontal="right" vertical="center"/>
    </xf>
    <xf numFmtId="0" fontId="44" fillId="0" borderId="26" xfId="0" applyFont="1" applyBorder="1" applyAlignment="1">
      <alignment horizontal="center" vertical="center"/>
    </xf>
    <xf numFmtId="0" fontId="44" fillId="0" borderId="27" xfId="0" applyFont="1" applyBorder="1" applyAlignment="1">
      <alignment horizontal="center" vertical="center"/>
    </xf>
    <xf numFmtId="0" fontId="44" fillId="0" borderId="7" xfId="0" applyFont="1" applyBorder="1" applyAlignment="1">
      <alignment horizontal="center" vertical="center"/>
    </xf>
    <xf numFmtId="0" fontId="44" fillId="0" borderId="0" xfId="0" applyFont="1" applyBorder="1" applyAlignment="1">
      <alignment horizontal="center" vertical="center"/>
    </xf>
    <xf numFmtId="0" fontId="44" fillId="0" borderId="38" xfId="0" applyFont="1" applyBorder="1" applyAlignment="1">
      <alignment horizontal="center" vertical="center"/>
    </xf>
    <xf numFmtId="0" fontId="44" fillId="0" borderId="39" xfId="0" applyFont="1" applyBorder="1" applyAlignment="1">
      <alignment horizontal="center" vertical="center"/>
    </xf>
    <xf numFmtId="0" fontId="8" fillId="0" borderId="11" xfId="0" applyFont="1" applyBorder="1" applyAlignment="1">
      <alignment horizontal="center" vertical="center"/>
    </xf>
    <xf numFmtId="0" fontId="8" fillId="0" borderId="23" xfId="0" applyFont="1" applyBorder="1" applyAlignment="1">
      <alignment horizontal="center" vertical="center"/>
    </xf>
    <xf numFmtId="0" fontId="8" fillId="0" borderId="32" xfId="0" applyFont="1" applyBorder="1" applyAlignment="1">
      <alignment horizontal="center" vertical="center"/>
    </xf>
    <xf numFmtId="0" fontId="8" fillId="0" borderId="36" xfId="0" applyFont="1" applyFill="1" applyBorder="1" applyAlignment="1">
      <alignment vertical="center" wrapText="1"/>
    </xf>
    <xf numFmtId="0" fontId="39" fillId="0" borderId="36" xfId="0" applyFont="1" applyFill="1" applyBorder="1" applyAlignment="1">
      <alignment vertical="center" wrapText="1"/>
    </xf>
    <xf numFmtId="0" fontId="41" fillId="0" borderId="39" xfId="0" applyFont="1" applyBorder="1" applyAlignment="1">
      <alignment horizontal="right"/>
    </xf>
    <xf numFmtId="0" fontId="8" fillId="0" borderId="41" xfId="0" applyFont="1" applyBorder="1" applyAlignment="1">
      <alignment horizontal="distributed" vertical="center" justifyLastLine="1"/>
    </xf>
    <xf numFmtId="0" fontId="8" fillId="0" borderId="42" xfId="0" applyFont="1" applyBorder="1" applyAlignment="1">
      <alignment horizontal="distributed" vertical="center" justifyLastLine="1"/>
    </xf>
    <xf numFmtId="0" fontId="8" fillId="0" borderId="114" xfId="0" applyFont="1" applyBorder="1" applyAlignment="1">
      <alignment horizontal="distributed" vertical="center" justifyLastLine="1"/>
    </xf>
    <xf numFmtId="0" fontId="8" fillId="0" borderId="113" xfId="0" applyFont="1" applyBorder="1" applyAlignment="1">
      <alignment horizontal="distributed" vertical="center" justifyLastLine="1"/>
    </xf>
    <xf numFmtId="0" fontId="8" fillId="0" borderId="21" xfId="0" applyFont="1" applyBorder="1" applyAlignment="1">
      <alignment horizontal="distributed" vertical="center" justifyLastLine="1"/>
    </xf>
    <xf numFmtId="0" fontId="8" fillId="0" borderId="65" xfId="0" applyFont="1" applyBorder="1" applyAlignment="1">
      <alignment horizontal="distributed" vertical="center"/>
    </xf>
    <xf numFmtId="0" fontId="8" fillId="0" borderId="63" xfId="0" applyFont="1" applyBorder="1" applyAlignment="1">
      <alignment horizontal="distributed" vertical="center"/>
    </xf>
    <xf numFmtId="0" fontId="8" fillId="0" borderId="64" xfId="0" applyFont="1" applyBorder="1" applyAlignment="1">
      <alignment horizontal="distributed" vertical="center"/>
    </xf>
    <xf numFmtId="176" fontId="10" fillId="0" borderId="45" xfId="0" applyNumberFormat="1" applyFont="1" applyFill="1" applyBorder="1" applyAlignment="1">
      <alignment vertical="center"/>
    </xf>
    <xf numFmtId="176" fontId="10" fillId="0" borderId="63" xfId="0" applyNumberFormat="1" applyFont="1" applyFill="1" applyBorder="1" applyAlignment="1">
      <alignment vertical="center"/>
    </xf>
    <xf numFmtId="176" fontId="10" fillId="0" borderId="62" xfId="0" applyNumberFormat="1" applyFont="1" applyFill="1" applyBorder="1" applyAlignment="1">
      <alignment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7" xfId="0" applyFont="1" applyBorder="1" applyAlignment="1">
      <alignment horizontal="center" vertical="center"/>
    </xf>
    <xf numFmtId="0" fontId="8" fillId="0" borderId="16" xfId="0" applyFont="1" applyBorder="1" applyAlignment="1">
      <alignment horizontal="center" vertical="center"/>
    </xf>
    <xf numFmtId="0" fontId="8" fillId="0" borderId="1" xfId="0" applyFont="1" applyBorder="1" applyAlignment="1">
      <alignment horizontal="center" vertical="center"/>
    </xf>
    <xf numFmtId="0" fontId="8" fillId="0" borderId="80" xfId="0" applyFont="1" applyBorder="1" applyAlignment="1">
      <alignment horizontal="center" vertical="center"/>
    </xf>
    <xf numFmtId="176" fontId="18" fillId="0" borderId="11" xfId="0" applyNumberFormat="1" applyFont="1" applyFill="1" applyBorder="1" applyAlignment="1">
      <alignment horizontal="right" vertical="center"/>
    </xf>
    <xf numFmtId="176" fontId="18" fillId="0" borderId="23" xfId="0" applyNumberFormat="1" applyFont="1" applyFill="1" applyBorder="1" applyAlignment="1">
      <alignment horizontal="right" vertical="center"/>
    </xf>
    <xf numFmtId="176" fontId="18" fillId="0" borderId="32" xfId="0" applyNumberFormat="1" applyFont="1" applyFill="1" applyBorder="1" applyAlignment="1">
      <alignment horizontal="right" vertical="center"/>
    </xf>
    <xf numFmtId="176" fontId="18" fillId="0" borderId="13" xfId="0" applyNumberFormat="1" applyFont="1" applyFill="1" applyBorder="1" applyAlignment="1">
      <alignment horizontal="right" vertical="center"/>
    </xf>
    <xf numFmtId="0" fontId="8" fillId="0" borderId="29" xfId="0" applyFont="1" applyFill="1" applyBorder="1" applyAlignment="1">
      <alignment horizontal="distributed" vertical="center"/>
    </xf>
    <xf numFmtId="0" fontId="8" fillId="0" borderId="30" xfId="0" applyFont="1" applyFill="1" applyBorder="1" applyAlignment="1">
      <alignment horizontal="distributed" vertical="center"/>
    </xf>
    <xf numFmtId="0" fontId="8" fillId="0" borderId="33" xfId="0" applyFont="1" applyFill="1" applyBorder="1" applyAlignment="1">
      <alignment horizontal="distributed" vertical="center"/>
    </xf>
    <xf numFmtId="176" fontId="18" fillId="0" borderId="19" xfId="0" applyNumberFormat="1" applyFont="1" applyFill="1" applyBorder="1" applyAlignment="1">
      <alignment horizontal="right" vertical="center"/>
    </xf>
    <xf numFmtId="176" fontId="18" fillId="0" borderId="30" xfId="0" applyNumberFormat="1" applyFont="1" applyFill="1" applyBorder="1" applyAlignment="1">
      <alignment horizontal="right" vertical="center"/>
    </xf>
    <xf numFmtId="176" fontId="18" fillId="0" borderId="33" xfId="0" applyNumberFormat="1" applyFont="1" applyFill="1" applyBorder="1" applyAlignment="1">
      <alignment horizontal="right" vertical="center"/>
    </xf>
    <xf numFmtId="176" fontId="18" fillId="0" borderId="18" xfId="0" applyNumberFormat="1" applyFont="1" applyFill="1" applyBorder="1" applyAlignment="1">
      <alignment horizontal="right" vertical="center"/>
    </xf>
    <xf numFmtId="0" fontId="8" fillId="0" borderId="11"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32" xfId="0" applyFont="1" applyFill="1" applyBorder="1" applyAlignment="1">
      <alignment horizontal="center" vertical="center" wrapText="1"/>
    </xf>
    <xf numFmtId="176" fontId="18" fillId="0" borderId="11" xfId="0" applyNumberFormat="1" applyFont="1" applyFill="1" applyBorder="1" applyAlignment="1">
      <alignment vertical="center"/>
    </xf>
    <xf numFmtId="0" fontId="18" fillId="0" borderId="23" xfId="0" applyFont="1" applyFill="1" applyBorder="1" applyAlignment="1">
      <alignment vertical="center"/>
    </xf>
    <xf numFmtId="0" fontId="18" fillId="0" borderId="13" xfId="0" applyFont="1" applyFill="1" applyBorder="1" applyAlignment="1">
      <alignment vertical="center"/>
    </xf>
    <xf numFmtId="176" fontId="40" fillId="0" borderId="11" xfId="0" applyNumberFormat="1" applyFont="1" applyFill="1" applyBorder="1" applyAlignment="1">
      <alignment vertical="center"/>
    </xf>
    <xf numFmtId="176" fontId="40" fillId="0" borderId="23" xfId="0" applyNumberFormat="1" applyFont="1" applyFill="1" applyBorder="1" applyAlignment="1">
      <alignment vertical="center"/>
    </xf>
    <xf numFmtId="176" fontId="40" fillId="0" borderId="13" xfId="0" applyNumberFormat="1" applyFont="1" applyFill="1" applyBorder="1" applyAlignment="1">
      <alignment vertical="center"/>
    </xf>
    <xf numFmtId="176" fontId="40" fillId="0" borderId="19" xfId="0" applyNumberFormat="1" applyFont="1" applyFill="1" applyBorder="1" applyAlignment="1">
      <alignment vertical="center"/>
    </xf>
    <xf numFmtId="176" fontId="40" fillId="0" borderId="30" xfId="0" applyNumberFormat="1" applyFont="1" applyFill="1" applyBorder="1" applyAlignment="1">
      <alignment vertical="center"/>
    </xf>
    <xf numFmtId="176" fontId="40" fillId="0" borderId="18" xfId="0" applyNumberFormat="1" applyFont="1" applyFill="1" applyBorder="1" applyAlignment="1">
      <alignment vertical="center"/>
    </xf>
    <xf numFmtId="0" fontId="8" fillId="0" borderId="35" xfId="0" applyFont="1" applyFill="1" applyBorder="1" applyAlignment="1">
      <alignment horizontal="distributed" vertical="center" justifyLastLine="1"/>
    </xf>
    <xf numFmtId="0" fontId="8" fillId="0" borderId="36" xfId="0" applyFont="1" applyFill="1" applyBorder="1" applyAlignment="1">
      <alignment horizontal="distributed" vertical="center" justifyLastLine="1"/>
    </xf>
    <xf numFmtId="0" fontId="8" fillId="0" borderId="37" xfId="0" applyFont="1" applyFill="1" applyBorder="1" applyAlignment="1">
      <alignment horizontal="distributed" vertical="center" justifyLastLine="1"/>
    </xf>
    <xf numFmtId="0" fontId="8" fillId="0" borderId="14" xfId="0" applyFont="1" applyFill="1" applyBorder="1" applyAlignment="1">
      <alignment horizontal="distributed" vertical="center" justifyLastLine="1"/>
    </xf>
    <xf numFmtId="0" fontId="8" fillId="0" borderId="15" xfId="0" applyFont="1" applyFill="1" applyBorder="1" applyAlignment="1">
      <alignment horizontal="distributed" vertical="center" justifyLastLine="1"/>
    </xf>
    <xf numFmtId="0" fontId="8" fillId="0" borderId="16" xfId="0" applyFont="1" applyFill="1" applyBorder="1" applyAlignment="1">
      <alignment horizontal="distributed" vertical="center" justifyLastLine="1"/>
    </xf>
    <xf numFmtId="0" fontId="8" fillId="0" borderId="1"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80"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16" xfId="0" applyFont="1" applyFill="1" applyBorder="1" applyAlignment="1">
      <alignment horizontal="center" vertical="center" wrapText="1"/>
    </xf>
    <xf numFmtId="176" fontId="41" fillId="0" borderId="39" xfId="0" applyNumberFormat="1" applyFont="1" applyFill="1" applyBorder="1" applyAlignment="1">
      <alignment horizontal="right"/>
    </xf>
    <xf numFmtId="0" fontId="8" fillId="0" borderId="41" xfId="0" applyFont="1" applyFill="1" applyBorder="1" applyAlignment="1">
      <alignment horizontal="distributed" vertical="center" justifyLastLine="1"/>
    </xf>
    <xf numFmtId="0" fontId="8" fillId="0" borderId="42" xfId="0" applyFont="1" applyFill="1" applyBorder="1" applyAlignment="1">
      <alignment horizontal="distributed" vertical="center" justifyLastLine="1"/>
    </xf>
    <xf numFmtId="0" fontId="8" fillId="0" borderId="114" xfId="0" applyFont="1" applyFill="1" applyBorder="1" applyAlignment="1">
      <alignment horizontal="distributed" vertical="center" justifyLastLine="1"/>
    </xf>
    <xf numFmtId="176" fontId="8" fillId="0" borderId="113" xfId="0" applyNumberFormat="1" applyFont="1" applyFill="1" applyBorder="1" applyAlignment="1">
      <alignment horizontal="distributed" vertical="center" justifyLastLine="1"/>
    </xf>
    <xf numFmtId="176" fontId="8" fillId="0" borderId="42" xfId="0" applyNumberFormat="1" applyFont="1" applyFill="1" applyBorder="1" applyAlignment="1">
      <alignment horizontal="distributed" vertical="center" justifyLastLine="1"/>
    </xf>
    <xf numFmtId="176" fontId="8" fillId="0" borderId="21" xfId="0" applyNumberFormat="1" applyFont="1" applyFill="1" applyBorder="1" applyAlignment="1">
      <alignment horizontal="distributed" vertical="center" justifyLastLine="1"/>
    </xf>
    <xf numFmtId="176" fontId="40" fillId="0" borderId="45" xfId="0" applyNumberFormat="1" applyFont="1" applyFill="1" applyBorder="1" applyAlignment="1">
      <alignment vertical="center"/>
    </xf>
    <xf numFmtId="176" fontId="40" fillId="0" borderId="63" xfId="0" applyNumberFormat="1" applyFont="1" applyFill="1" applyBorder="1" applyAlignment="1">
      <alignment vertical="center"/>
    </xf>
    <xf numFmtId="176" fontId="40" fillId="0" borderId="62" xfId="0" applyNumberFormat="1" applyFont="1" applyFill="1" applyBorder="1" applyAlignment="1">
      <alignment vertical="center"/>
    </xf>
    <xf numFmtId="0" fontId="8" fillId="0" borderId="22" xfId="5" applyFont="1" applyFill="1" applyBorder="1" applyAlignment="1">
      <alignment horizontal="left" vertical="center"/>
    </xf>
    <xf numFmtId="0" fontId="39" fillId="0" borderId="23" xfId="5" applyFont="1" applyFill="1" applyBorder="1" applyAlignment="1">
      <alignment vertical="center"/>
    </xf>
    <xf numFmtId="0" fontId="39" fillId="0" borderId="32" xfId="5" applyFont="1" applyFill="1" applyBorder="1" applyAlignment="1">
      <alignment vertical="center"/>
    </xf>
    <xf numFmtId="176" fontId="40" fillId="0" borderId="11" xfId="5" applyNumberFormat="1" applyFont="1" applyFill="1" applyBorder="1" applyAlignment="1">
      <alignment horizontal="right" vertical="center"/>
    </xf>
    <xf numFmtId="176" fontId="40" fillId="0" borderId="23" xfId="5" applyNumberFormat="1" applyFont="1" applyFill="1" applyBorder="1" applyAlignment="1">
      <alignment horizontal="right" vertical="center"/>
    </xf>
    <xf numFmtId="176" fontId="40" fillId="0" borderId="32" xfId="5" applyNumberFormat="1" applyFont="1" applyFill="1" applyBorder="1" applyAlignment="1">
      <alignment horizontal="right" vertical="center"/>
    </xf>
    <xf numFmtId="176" fontId="57" fillId="0" borderId="11" xfId="5" applyNumberFormat="1" applyFont="1" applyFill="1" applyBorder="1" applyAlignment="1">
      <alignment horizontal="center" vertical="center"/>
    </xf>
    <xf numFmtId="0" fontId="56" fillId="0" borderId="23" xfId="5" applyFont="1" applyFill="1" applyBorder="1" applyAlignment="1">
      <alignment horizontal="center" vertical="center"/>
    </xf>
    <xf numFmtId="0" fontId="56" fillId="0" borderId="13" xfId="5" applyFont="1" applyFill="1" applyBorder="1" applyAlignment="1">
      <alignment horizontal="center" vertical="center"/>
    </xf>
    <xf numFmtId="0" fontId="8" fillId="0" borderId="125" xfId="5" applyFont="1" applyFill="1" applyBorder="1" applyAlignment="1">
      <alignment horizontal="center" vertical="center"/>
    </xf>
    <xf numFmtId="0" fontId="39" fillId="0" borderId="123" xfId="5" applyFont="1" applyFill="1" applyBorder="1" applyAlignment="1">
      <alignment horizontal="center" vertical="center"/>
    </xf>
    <xf numFmtId="0" fontId="39" fillId="0" borderId="122" xfId="5" applyFont="1" applyFill="1" applyBorder="1" applyAlignment="1">
      <alignment horizontal="center" vertical="center"/>
    </xf>
    <xf numFmtId="176" fontId="40" fillId="0" borderId="124" xfId="5" applyNumberFormat="1" applyFont="1" applyFill="1" applyBorder="1" applyAlignment="1">
      <alignment horizontal="right" vertical="center"/>
    </xf>
    <xf numFmtId="176" fontId="40" fillId="0" borderId="123" xfId="5" applyNumberFormat="1" applyFont="1" applyFill="1" applyBorder="1" applyAlignment="1">
      <alignment horizontal="right" vertical="center"/>
    </xf>
    <xf numFmtId="176" fontId="40" fillId="0" borderId="122" xfId="5" applyNumberFormat="1" applyFont="1" applyFill="1" applyBorder="1" applyAlignment="1">
      <alignment horizontal="right" vertical="center"/>
    </xf>
    <xf numFmtId="176" fontId="57" fillId="0" borderId="115" xfId="5" applyNumberFormat="1" applyFont="1" applyFill="1" applyBorder="1" applyAlignment="1">
      <alignment horizontal="center" vertical="center"/>
    </xf>
    <xf numFmtId="0" fontId="56" fillId="0" borderId="27" xfId="5" applyFont="1" applyFill="1" applyBorder="1" applyAlignment="1">
      <alignment horizontal="center" vertical="center"/>
    </xf>
    <xf numFmtId="0" fontId="56" fillId="0" borderId="25" xfId="5" applyFont="1" applyFill="1" applyBorder="1" applyAlignment="1">
      <alignment horizontal="center" vertical="center"/>
    </xf>
    <xf numFmtId="176" fontId="57" fillId="0" borderId="121" xfId="5" applyNumberFormat="1" applyFont="1" applyFill="1" applyBorder="1" applyAlignment="1">
      <alignment horizontal="right" vertical="center"/>
    </xf>
    <xf numFmtId="0" fontId="56" fillId="0" borderId="118" xfId="5" applyFont="1" applyFill="1" applyBorder="1" applyAlignment="1">
      <alignment vertical="center"/>
    </xf>
    <xf numFmtId="0" fontId="56" fillId="0" borderId="117" xfId="5" applyFont="1" applyFill="1" applyBorder="1" applyAlignment="1">
      <alignment vertical="center"/>
    </xf>
    <xf numFmtId="0" fontId="8" fillId="0" borderId="121" xfId="5" applyFont="1" applyFill="1" applyBorder="1" applyAlignment="1">
      <alignment horizontal="center" vertical="center"/>
    </xf>
    <xf numFmtId="0" fontId="39" fillId="0" borderId="118" xfId="5" applyFont="1" applyFill="1" applyBorder="1" applyAlignment="1">
      <alignment horizontal="center" vertical="center"/>
    </xf>
    <xf numFmtId="0" fontId="39" fillId="0" borderId="120" xfId="5" applyFont="1" applyFill="1" applyBorder="1" applyAlignment="1">
      <alignment horizontal="center" vertical="center"/>
    </xf>
    <xf numFmtId="176" fontId="40" fillId="0" borderId="119" xfId="5" applyNumberFormat="1" applyFont="1" applyFill="1" applyBorder="1" applyAlignment="1">
      <alignment horizontal="right" vertical="center"/>
    </xf>
    <xf numFmtId="176" fontId="40" fillId="0" borderId="118" xfId="5" applyNumberFormat="1" applyFont="1" applyFill="1" applyBorder="1" applyAlignment="1">
      <alignment horizontal="right" vertical="center"/>
    </xf>
    <xf numFmtId="176" fontId="40" fillId="0" borderId="120" xfId="5" applyNumberFormat="1" applyFont="1" applyFill="1" applyBorder="1" applyAlignment="1">
      <alignment horizontal="right" vertical="center"/>
    </xf>
    <xf numFmtId="176" fontId="57" fillId="0" borderId="119" xfId="5" applyNumberFormat="1" applyFont="1" applyFill="1" applyBorder="1" applyAlignment="1">
      <alignment horizontal="center" vertical="center"/>
    </xf>
    <xf numFmtId="176" fontId="57" fillId="0" borderId="118" xfId="5" applyNumberFormat="1" applyFont="1" applyFill="1" applyBorder="1" applyAlignment="1">
      <alignment horizontal="center" vertical="center"/>
    </xf>
    <xf numFmtId="176" fontId="57" fillId="0" borderId="117" xfId="5" applyNumberFormat="1" applyFont="1" applyFill="1" applyBorder="1" applyAlignment="1">
      <alignment horizontal="center" vertical="center"/>
    </xf>
    <xf numFmtId="176" fontId="45" fillId="0" borderId="136" xfId="5" applyNumberFormat="1" applyFont="1" applyFill="1" applyBorder="1" applyAlignment="1">
      <alignment horizontal="center" vertical="center"/>
    </xf>
    <xf numFmtId="176" fontId="45" fillId="0" borderId="135" xfId="5" applyNumberFormat="1" applyFont="1" applyFill="1" applyBorder="1" applyAlignment="1">
      <alignment horizontal="center" vertical="center"/>
    </xf>
    <xf numFmtId="176" fontId="45" fillId="0" borderId="134" xfId="5" applyNumberFormat="1" applyFont="1" applyFill="1" applyBorder="1" applyAlignment="1">
      <alignment horizontal="center" vertical="center"/>
    </xf>
    <xf numFmtId="176" fontId="45" fillId="0" borderId="7" xfId="5" applyNumberFormat="1" applyFont="1" applyFill="1" applyBorder="1" applyAlignment="1">
      <alignment horizontal="center" vertical="center"/>
    </xf>
    <xf numFmtId="176" fontId="45" fillId="0" borderId="0" xfId="5" applyNumberFormat="1" applyFont="1" applyFill="1" applyBorder="1" applyAlignment="1">
      <alignment horizontal="center" vertical="center"/>
    </xf>
    <xf numFmtId="176" fontId="45" fillId="0" borderId="10" xfId="5" applyNumberFormat="1" applyFont="1" applyFill="1" applyBorder="1" applyAlignment="1">
      <alignment horizontal="center" vertical="center"/>
    </xf>
    <xf numFmtId="176" fontId="45" fillId="0" borderId="128" xfId="5" applyNumberFormat="1" applyFont="1" applyFill="1" applyBorder="1" applyAlignment="1">
      <alignment horizontal="center" vertical="center"/>
    </xf>
    <xf numFmtId="176" fontId="45" fillId="0" borderId="127" xfId="5" applyNumberFormat="1" applyFont="1" applyFill="1" applyBorder="1" applyAlignment="1">
      <alignment horizontal="center" vertical="center"/>
    </xf>
    <xf numFmtId="176" fontId="45" fillId="0" borderId="126" xfId="5" applyNumberFormat="1" applyFont="1" applyFill="1" applyBorder="1" applyAlignment="1">
      <alignment horizontal="center" vertical="center"/>
    </xf>
    <xf numFmtId="0" fontId="8" fillId="0" borderId="133" xfId="5" applyFont="1" applyFill="1" applyBorder="1" applyAlignment="1">
      <alignment horizontal="left" vertical="center"/>
    </xf>
    <xf numFmtId="0" fontId="39" fillId="0" borderId="130" xfId="5" applyFont="1" applyFill="1" applyBorder="1" applyAlignment="1">
      <alignment vertical="center"/>
    </xf>
    <xf numFmtId="0" fontId="39" fillId="0" borderId="132" xfId="5" applyFont="1" applyFill="1" applyBorder="1" applyAlignment="1">
      <alignment vertical="center"/>
    </xf>
    <xf numFmtId="176" fontId="40" fillId="0" borderId="131" xfId="5" applyNumberFormat="1" applyFont="1" applyFill="1" applyBorder="1" applyAlignment="1">
      <alignment horizontal="right" vertical="center"/>
    </xf>
    <xf numFmtId="176" fontId="40" fillId="0" borderId="130" xfId="5" applyNumberFormat="1" applyFont="1" applyFill="1" applyBorder="1" applyAlignment="1">
      <alignment horizontal="right" vertical="center"/>
    </xf>
    <xf numFmtId="176" fontId="40" fillId="0" borderId="132" xfId="5" applyNumberFormat="1" applyFont="1" applyFill="1" applyBorder="1" applyAlignment="1">
      <alignment horizontal="right" vertical="center"/>
    </xf>
    <xf numFmtId="176" fontId="57" fillId="0" borderId="131" xfId="5" applyNumberFormat="1" applyFont="1" applyFill="1" applyBorder="1" applyAlignment="1">
      <alignment horizontal="center" vertical="center"/>
    </xf>
    <xf numFmtId="0" fontId="56" fillId="0" borderId="130" xfId="5" applyFont="1" applyFill="1" applyBorder="1" applyAlignment="1">
      <alignment horizontal="center" vertical="center"/>
    </xf>
    <xf numFmtId="0" fontId="56" fillId="0" borderId="129" xfId="5" applyFont="1" applyFill="1" applyBorder="1" applyAlignment="1">
      <alignment horizontal="center" vertical="center"/>
    </xf>
    <xf numFmtId="176" fontId="57" fillId="0" borderId="11" xfId="5" applyNumberFormat="1" applyFont="1" applyFill="1" applyBorder="1" applyAlignment="1">
      <alignment horizontal="left" vertical="center"/>
    </xf>
    <xf numFmtId="0" fontId="56" fillId="0" borderId="23" xfId="5" applyFont="1" applyFill="1" applyBorder="1" applyAlignment="1">
      <alignment horizontal="left" vertical="center"/>
    </xf>
    <xf numFmtId="0" fontId="56" fillId="0" borderId="13" xfId="5" applyFont="1" applyFill="1" applyBorder="1" applyAlignment="1">
      <alignment horizontal="left" vertical="center"/>
    </xf>
    <xf numFmtId="0" fontId="8" fillId="0" borderId="13" xfId="0" applyFont="1" applyBorder="1" applyAlignment="1">
      <alignment horizontal="center" vertical="center"/>
    </xf>
    <xf numFmtId="176" fontId="45" fillId="0" borderId="35" xfId="5" applyNumberFormat="1" applyFont="1" applyFill="1" applyBorder="1" applyAlignment="1">
      <alignment horizontal="distributed" vertical="center"/>
    </xf>
    <xf numFmtId="0" fontId="39" fillId="0" borderId="36" xfId="5" applyFont="1" applyFill="1" applyBorder="1" applyAlignment="1">
      <alignment vertical="center"/>
    </xf>
    <xf numFmtId="0" fontId="39" fillId="0" borderId="3" xfId="5" applyFont="1" applyFill="1" applyBorder="1" applyAlignment="1">
      <alignment vertical="center"/>
    </xf>
    <xf numFmtId="0" fontId="39" fillId="0" borderId="7" xfId="5" applyFont="1" applyFill="1" applyBorder="1" applyAlignment="1">
      <alignment vertical="center"/>
    </xf>
    <xf numFmtId="0" fontId="39" fillId="0" borderId="0" xfId="5" applyFont="1" applyFill="1" applyBorder="1" applyAlignment="1">
      <alignment vertical="center"/>
    </xf>
    <xf numFmtId="0" fontId="39" fillId="0" borderId="10" xfId="5" applyFont="1" applyFill="1" applyBorder="1" applyAlignment="1">
      <alignment vertical="center"/>
    </xf>
    <xf numFmtId="0" fontId="39" fillId="0" borderId="128" xfId="5" applyFont="1" applyFill="1" applyBorder="1" applyAlignment="1">
      <alignment vertical="center"/>
    </xf>
    <xf numFmtId="0" fontId="39" fillId="0" borderId="127" xfId="5" applyFont="1" applyFill="1" applyBorder="1" applyAlignment="1">
      <alignment vertical="center"/>
    </xf>
    <xf numFmtId="0" fontId="39" fillId="0" borderId="126" xfId="5" applyFont="1" applyFill="1" applyBorder="1" applyAlignment="1">
      <alignment vertical="center"/>
    </xf>
    <xf numFmtId="0" fontId="8" fillId="0" borderId="65" xfId="5" applyFont="1" applyFill="1" applyBorder="1" applyAlignment="1">
      <alignment horizontal="left" vertical="center"/>
    </xf>
    <xf numFmtId="0" fontId="39" fillId="0" borderId="63" xfId="5" applyFont="1" applyFill="1" applyBorder="1" applyAlignment="1">
      <alignment vertical="center"/>
    </xf>
    <xf numFmtId="0" fontId="39" fillId="0" borderId="64" xfId="5" applyFont="1" applyFill="1" applyBorder="1" applyAlignment="1">
      <alignment vertical="center"/>
    </xf>
    <xf numFmtId="176" fontId="40" fillId="0" borderId="45" xfId="5" applyNumberFormat="1" applyFont="1" applyFill="1" applyBorder="1" applyAlignment="1">
      <alignment horizontal="right" vertical="center"/>
    </xf>
    <xf numFmtId="176" fontId="40" fillId="0" borderId="63" xfId="5" applyNumberFormat="1" applyFont="1" applyFill="1" applyBorder="1" applyAlignment="1">
      <alignment horizontal="right" vertical="center"/>
    </xf>
    <xf numFmtId="176" fontId="40" fillId="0" borderId="64" xfId="5" applyNumberFormat="1" applyFont="1" applyFill="1" applyBorder="1" applyAlignment="1">
      <alignment horizontal="right" vertical="center"/>
    </xf>
    <xf numFmtId="0" fontId="39" fillId="0" borderId="63" xfId="5" applyFont="1" applyFill="1" applyBorder="1" applyAlignment="1">
      <alignment horizontal="right" vertical="center"/>
    </xf>
    <xf numFmtId="0" fontId="39" fillId="0" borderId="64" xfId="5" applyFont="1" applyFill="1" applyBorder="1" applyAlignment="1">
      <alignment horizontal="right" vertical="center"/>
    </xf>
    <xf numFmtId="176" fontId="57" fillId="0" borderId="45" xfId="5" applyNumberFormat="1" applyFont="1" applyFill="1" applyBorder="1" applyAlignment="1">
      <alignment horizontal="center" vertical="center"/>
    </xf>
    <xf numFmtId="0" fontId="56" fillId="0" borderId="63" xfId="5" applyFont="1" applyFill="1" applyBorder="1" applyAlignment="1">
      <alignment horizontal="center" vertical="center"/>
    </xf>
    <xf numFmtId="0" fontId="56" fillId="0" borderId="62" xfId="5" applyFont="1" applyFill="1" applyBorder="1" applyAlignment="1">
      <alignment horizontal="center" vertical="center"/>
    </xf>
    <xf numFmtId="176" fontId="41" fillId="0" borderId="39" xfId="5" applyNumberFormat="1" applyFont="1" applyFill="1" applyBorder="1" applyAlignment="1">
      <alignment horizontal="right"/>
    </xf>
    <xf numFmtId="0" fontId="39" fillId="0" borderId="39" xfId="5" applyFont="1" applyFill="1" applyBorder="1" applyAlignment="1">
      <alignment vertical="center"/>
    </xf>
    <xf numFmtId="176" fontId="8" fillId="0" borderId="41" xfId="5" applyNumberFormat="1" applyFont="1" applyFill="1" applyBorder="1" applyAlignment="1">
      <alignment horizontal="distributed" vertical="center" justifyLastLine="1"/>
    </xf>
    <xf numFmtId="0" fontId="39" fillId="0" borderId="42" xfId="5" applyFont="1" applyFill="1" applyBorder="1" applyAlignment="1">
      <alignment horizontal="distributed" vertical="center" justifyLastLine="1"/>
    </xf>
    <xf numFmtId="0" fontId="39" fillId="0" borderId="21" xfId="5" applyFont="1" applyFill="1" applyBorder="1" applyAlignment="1">
      <alignment horizontal="distributed" vertical="center" justifyLastLine="1"/>
    </xf>
    <xf numFmtId="0" fontId="8" fillId="0" borderId="41" xfId="5" applyFont="1" applyFill="1" applyBorder="1" applyAlignment="1">
      <alignment horizontal="distributed" vertical="center" justifyLastLine="1"/>
    </xf>
    <xf numFmtId="0" fontId="39" fillId="0" borderId="114" xfId="5" applyFont="1" applyFill="1" applyBorder="1" applyAlignment="1">
      <alignment horizontal="distributed" vertical="center" justifyLastLine="1"/>
    </xf>
    <xf numFmtId="176" fontId="8" fillId="0" borderId="113" xfId="5" applyNumberFormat="1" applyFont="1" applyFill="1" applyBorder="1" applyAlignment="1">
      <alignment horizontal="center" vertical="center"/>
    </xf>
    <xf numFmtId="0" fontId="39" fillId="0" borderId="42" xfId="5" applyFont="1" applyFill="1" applyBorder="1" applyAlignment="1">
      <alignment horizontal="center" vertical="center"/>
    </xf>
    <xf numFmtId="0" fontId="39" fillId="0" borderId="114" xfId="5" applyFont="1" applyFill="1" applyBorder="1" applyAlignment="1">
      <alignment horizontal="center" vertical="center"/>
    </xf>
    <xf numFmtId="0" fontId="39" fillId="0" borderId="21" xfId="5" applyFont="1" applyFill="1" applyBorder="1" applyAlignment="1">
      <alignment horizontal="center" vertical="center"/>
    </xf>
    <xf numFmtId="0" fontId="8" fillId="0" borderId="45" xfId="0" applyFont="1" applyBorder="1" applyAlignment="1">
      <alignment horizontal="center" vertical="center"/>
    </xf>
    <xf numFmtId="0" fontId="8" fillId="0" borderId="63" xfId="0" applyFont="1" applyBorder="1" applyAlignment="1">
      <alignment horizontal="center" vertical="center"/>
    </xf>
    <xf numFmtId="0" fontId="8" fillId="0" borderId="62" xfId="0" applyFont="1" applyBorder="1" applyAlignment="1">
      <alignment horizontal="center" vertical="center"/>
    </xf>
    <xf numFmtId="38" fontId="44" fillId="0" borderId="115" xfId="14" applyFont="1" applyBorder="1" applyAlignment="1">
      <alignment horizontal="right" vertical="center"/>
    </xf>
    <xf numFmtId="38" fontId="44" fillId="0" borderId="27" xfId="14" applyFont="1" applyBorder="1" applyAlignment="1">
      <alignment horizontal="right" vertical="center"/>
    </xf>
    <xf numFmtId="38" fontId="44" fillId="0" borderId="34" xfId="14" applyFont="1" applyBorder="1" applyAlignment="1">
      <alignment horizontal="right" vertical="center"/>
    </xf>
    <xf numFmtId="0" fontId="8" fillId="0" borderId="115" xfId="0" applyFont="1" applyBorder="1" applyAlignment="1">
      <alignment horizontal="center" vertical="center"/>
    </xf>
    <xf numFmtId="0" fontId="8" fillId="0" borderId="27" xfId="0" applyFont="1" applyBorder="1" applyAlignment="1">
      <alignment horizontal="center" vertical="center"/>
    </xf>
    <xf numFmtId="0" fontId="8" fillId="0" borderId="34" xfId="0" applyFont="1" applyBorder="1" applyAlignment="1">
      <alignment horizontal="center" vertical="center"/>
    </xf>
    <xf numFmtId="38" fontId="44" fillId="0" borderId="25" xfId="14" applyFont="1" applyBorder="1" applyAlignment="1">
      <alignment horizontal="right" vertical="center"/>
    </xf>
    <xf numFmtId="38" fontId="44" fillId="0" borderId="113" xfId="14" applyFont="1" applyBorder="1" applyAlignment="1">
      <alignment horizontal="right" vertical="center"/>
    </xf>
    <xf numFmtId="38" fontId="44" fillId="0" borderId="42" xfId="14" applyFont="1" applyBorder="1" applyAlignment="1">
      <alignment horizontal="right" vertical="center"/>
    </xf>
    <xf numFmtId="38" fontId="44" fillId="0" borderId="114" xfId="14" applyFont="1" applyBorder="1" applyAlignment="1">
      <alignment horizontal="right" vertical="center"/>
    </xf>
    <xf numFmtId="38" fontId="44" fillId="0" borderId="21" xfId="14" applyFont="1" applyBorder="1" applyAlignment="1">
      <alignment horizontal="right" vertical="center"/>
    </xf>
    <xf numFmtId="38" fontId="44" fillId="0" borderId="41" xfId="14" applyFont="1" applyBorder="1" applyAlignment="1">
      <alignment horizontal="right" vertical="center"/>
    </xf>
    <xf numFmtId="0" fontId="8" fillId="0" borderId="113" xfId="0" applyFont="1" applyBorder="1" applyAlignment="1">
      <alignment horizontal="center" vertical="center"/>
    </xf>
    <xf numFmtId="0" fontId="8" fillId="0" borderId="42" xfId="0" applyFont="1" applyBorder="1" applyAlignment="1">
      <alignment horizontal="center" vertical="center"/>
    </xf>
    <xf numFmtId="0" fontId="8" fillId="0" borderId="114" xfId="0" applyFont="1" applyBorder="1" applyAlignment="1">
      <alignment horizontal="center" vertical="center"/>
    </xf>
    <xf numFmtId="38" fontId="44" fillId="0" borderId="26" xfId="14" applyFont="1" applyBorder="1" applyAlignment="1">
      <alignment horizontal="right" vertical="center"/>
    </xf>
    <xf numFmtId="0" fontId="49" fillId="0" borderId="152" xfId="0" applyFont="1" applyBorder="1" applyAlignment="1">
      <alignment horizontal="distributed" vertical="center" justifyLastLine="1"/>
    </xf>
    <xf numFmtId="0" fontId="0" fillId="0" borderId="20" xfId="0" applyBorder="1" applyAlignment="1">
      <alignment horizontal="distributed" vertical="center" justifyLastLine="1"/>
    </xf>
    <xf numFmtId="0" fontId="49" fillId="0" borderId="41" xfId="0" applyFont="1" applyBorder="1" applyAlignment="1">
      <alignment horizontal="distributed" vertical="center" justifyLastLine="1"/>
    </xf>
    <xf numFmtId="0" fontId="0" fillId="0" borderId="42" xfId="0" applyBorder="1" applyAlignment="1">
      <alignment horizontal="distributed" vertical="center" justifyLastLine="1"/>
    </xf>
    <xf numFmtId="0" fontId="0" fillId="0" borderId="114" xfId="0" applyBorder="1" applyAlignment="1">
      <alignment horizontal="distributed" vertical="center" justifyLastLine="1"/>
    </xf>
    <xf numFmtId="176" fontId="44" fillId="0" borderId="11" xfId="0" applyNumberFormat="1" applyFont="1" applyFill="1" applyBorder="1" applyAlignment="1">
      <alignment horizontal="right" vertical="center"/>
    </xf>
    <xf numFmtId="176" fontId="44" fillId="0" borderId="23" xfId="0" applyNumberFormat="1" applyFont="1" applyFill="1" applyBorder="1" applyAlignment="1">
      <alignment horizontal="right" vertical="center"/>
    </xf>
    <xf numFmtId="176" fontId="44" fillId="0" borderId="32" xfId="0" applyNumberFormat="1" applyFont="1" applyFill="1" applyBorder="1" applyAlignment="1">
      <alignment horizontal="right" vertical="center"/>
    </xf>
    <xf numFmtId="176" fontId="44" fillId="0" borderId="13" xfId="0" applyNumberFormat="1" applyFont="1" applyFill="1" applyBorder="1" applyAlignment="1">
      <alignment horizontal="right" vertical="center"/>
    </xf>
    <xf numFmtId="176" fontId="44" fillId="0" borderId="11" xfId="0" applyNumberFormat="1" applyFont="1" applyBorder="1" applyAlignment="1">
      <alignment horizontal="right" vertical="center"/>
    </xf>
    <xf numFmtId="176" fontId="44" fillId="0" borderId="23" xfId="0" applyNumberFormat="1" applyFont="1" applyBorder="1" applyAlignment="1">
      <alignment horizontal="right" vertical="center"/>
    </xf>
    <xf numFmtId="176" fontId="44" fillId="0" borderId="32" xfId="0" applyNumberFormat="1" applyFont="1" applyBorder="1" applyAlignment="1">
      <alignment horizontal="right" vertical="center"/>
    </xf>
    <xf numFmtId="176" fontId="44" fillId="0" borderId="19" xfId="0" applyNumberFormat="1" applyFont="1" applyFill="1" applyBorder="1" applyAlignment="1">
      <alignment horizontal="right" vertical="center"/>
    </xf>
    <xf numFmtId="176" fontId="44" fillId="0" borderId="30" xfId="0" applyNumberFormat="1" applyFont="1" applyFill="1" applyBorder="1" applyAlignment="1">
      <alignment horizontal="right" vertical="center"/>
    </xf>
    <xf numFmtId="176" fontId="44" fillId="0" borderId="33" xfId="0" applyNumberFormat="1" applyFont="1" applyFill="1" applyBorder="1" applyAlignment="1">
      <alignment horizontal="right" vertical="center"/>
    </xf>
    <xf numFmtId="176" fontId="44" fillId="0" borderId="18" xfId="0" applyNumberFormat="1" applyFont="1" applyFill="1" applyBorder="1" applyAlignment="1">
      <alignment horizontal="right" vertical="center"/>
    </xf>
    <xf numFmtId="176" fontId="44" fillId="0" borderId="53" xfId="0" applyNumberFormat="1" applyFont="1" applyFill="1" applyBorder="1" applyAlignment="1">
      <alignment horizontal="right" vertical="center"/>
    </xf>
    <xf numFmtId="176" fontId="44" fillId="0" borderId="52" xfId="0" applyNumberFormat="1" applyFont="1" applyFill="1" applyBorder="1" applyAlignment="1">
      <alignment horizontal="right" vertical="center"/>
    </xf>
    <xf numFmtId="176" fontId="44" fillId="0" borderId="76" xfId="0" applyNumberFormat="1" applyFont="1" applyFill="1" applyBorder="1" applyAlignment="1">
      <alignment horizontal="right" vertical="center"/>
    </xf>
    <xf numFmtId="176" fontId="44" fillId="0" borderId="154" xfId="0" applyNumberFormat="1" applyFont="1" applyFill="1" applyBorder="1" applyAlignment="1">
      <alignment horizontal="right" vertical="center"/>
    </xf>
    <xf numFmtId="176" fontId="44" fillId="0" borderId="57" xfId="0" applyNumberFormat="1" applyFont="1" applyBorder="1" applyAlignment="1">
      <alignment horizontal="right" vertical="center"/>
    </xf>
    <xf numFmtId="176" fontId="44" fillId="0" borderId="56" xfId="0" applyNumberFormat="1" applyFont="1" applyBorder="1" applyAlignment="1">
      <alignment horizontal="right" vertical="center"/>
    </xf>
    <xf numFmtId="176" fontId="44" fillId="0" borderId="83" xfId="0" applyNumberFormat="1" applyFont="1" applyBorder="1" applyAlignment="1">
      <alignment horizontal="right" vertical="center"/>
    </xf>
    <xf numFmtId="176" fontId="44" fillId="0" borderId="57" xfId="0" applyNumberFormat="1" applyFont="1" applyFill="1" applyBorder="1" applyAlignment="1">
      <alignment horizontal="right" vertical="center"/>
    </xf>
    <xf numFmtId="176" fontId="44" fillId="0" borderId="56" xfId="0" applyNumberFormat="1" applyFont="1" applyFill="1" applyBorder="1" applyAlignment="1">
      <alignment horizontal="right" vertical="center"/>
    </xf>
    <xf numFmtId="176" fontId="44" fillId="0" borderId="83" xfId="0" applyNumberFormat="1" applyFont="1" applyFill="1" applyBorder="1" applyAlignment="1">
      <alignment horizontal="right" vertical="center"/>
    </xf>
    <xf numFmtId="176" fontId="44" fillId="0" borderId="155" xfId="0" applyNumberFormat="1" applyFont="1" applyFill="1" applyBorder="1" applyAlignment="1">
      <alignment horizontal="right" vertical="center"/>
    </xf>
    <xf numFmtId="176" fontId="44" fillId="0" borderId="61" xfId="0" applyNumberFormat="1" applyFont="1" applyFill="1" applyBorder="1" applyAlignment="1">
      <alignment horizontal="right" vertical="center"/>
    </xf>
    <xf numFmtId="176" fontId="44" fillId="0" borderId="60" xfId="0" applyNumberFormat="1" applyFont="1" applyFill="1" applyBorder="1" applyAlignment="1">
      <alignment horizontal="right" vertical="center"/>
    </xf>
    <xf numFmtId="176" fontId="44" fillId="0" borderId="98" xfId="0" applyNumberFormat="1" applyFont="1" applyFill="1" applyBorder="1" applyAlignment="1">
      <alignment horizontal="right" vertical="center"/>
    </xf>
    <xf numFmtId="176" fontId="44" fillId="0" borderId="156" xfId="0" applyNumberFormat="1" applyFont="1" applyFill="1" applyBorder="1" applyAlignment="1">
      <alignment horizontal="right" vertical="center"/>
    </xf>
    <xf numFmtId="176" fontId="44" fillId="0" borderId="53" xfId="0" applyNumberFormat="1" applyFont="1" applyBorder="1" applyAlignment="1">
      <alignment horizontal="right" vertical="center"/>
    </xf>
    <xf numFmtId="176" fontId="44" fillId="0" borderId="52" xfId="0" applyNumberFormat="1" applyFont="1" applyBorder="1" applyAlignment="1">
      <alignment horizontal="right" vertical="center"/>
    </xf>
    <xf numFmtId="176" fontId="44" fillId="0" borderId="76" xfId="0" applyNumberFormat="1" applyFont="1" applyBorder="1" applyAlignment="1">
      <alignment horizontal="right" vertical="center"/>
    </xf>
    <xf numFmtId="0" fontId="50" fillId="0" borderId="0" xfId="0" applyFont="1" applyAlignment="1">
      <alignment horizontal="right"/>
    </xf>
    <xf numFmtId="0" fontId="49" fillId="0" borderId="65" xfId="0" applyFont="1" applyBorder="1" applyAlignment="1">
      <alignment horizontal="distributed" vertical="center" justifyLastLine="1"/>
    </xf>
    <xf numFmtId="0" fontId="0" fillId="0" borderId="63" xfId="0" applyBorder="1" applyAlignment="1">
      <alignment horizontal="distributed" vertical="center" justifyLastLine="1"/>
    </xf>
    <xf numFmtId="0" fontId="0" fillId="0" borderId="64" xfId="0" applyBorder="1" applyAlignment="1">
      <alignment horizontal="distributed" vertical="center" justifyLastLine="1"/>
    </xf>
    <xf numFmtId="0" fontId="49" fillId="0" borderId="157" xfId="0" applyFont="1" applyBorder="1" applyAlignment="1">
      <alignment horizontal="center" vertical="center" wrapText="1"/>
    </xf>
    <xf numFmtId="0" fontId="0" fillId="0" borderId="157" xfId="0" applyBorder="1" applyAlignment="1">
      <alignment horizontal="center" vertical="center" wrapText="1"/>
    </xf>
    <xf numFmtId="0" fontId="50" fillId="0" borderId="157" xfId="0" applyFont="1" applyBorder="1" applyAlignment="1">
      <alignment horizontal="center" vertical="center" wrapText="1"/>
    </xf>
    <xf numFmtId="0" fontId="50" fillId="0" borderId="44" xfId="0" applyFont="1" applyBorder="1" applyAlignment="1">
      <alignment horizontal="center" vertical="center" wrapText="1"/>
    </xf>
    <xf numFmtId="0" fontId="49" fillId="0" borderId="11" xfId="0" applyFont="1" applyBorder="1" applyAlignment="1">
      <alignment horizontal="center" vertical="center" wrapText="1"/>
    </xf>
    <xf numFmtId="0" fontId="0" fillId="0" borderId="23" xfId="0" applyBorder="1" applyAlignment="1">
      <alignment horizontal="center" vertical="center" wrapText="1"/>
    </xf>
    <xf numFmtId="0" fontId="0" fillId="0" borderId="32" xfId="0" applyBorder="1" applyAlignment="1">
      <alignment horizontal="center" vertical="center" wrapText="1"/>
    </xf>
    <xf numFmtId="176" fontId="40" fillId="0" borderId="0" xfId="5" applyNumberFormat="1" applyFont="1" applyAlignment="1">
      <alignment horizontal="right" vertical="center"/>
    </xf>
    <xf numFmtId="176" fontId="49" fillId="0" borderId="59" xfId="0" applyNumberFormat="1" applyFont="1" applyBorder="1" applyAlignment="1">
      <alignment horizontal="right" vertical="center"/>
    </xf>
    <xf numFmtId="176" fontId="0" fillId="0" borderId="59" xfId="0" applyNumberFormat="1" applyBorder="1" applyAlignment="1">
      <alignment horizontal="right" vertical="center"/>
    </xf>
    <xf numFmtId="176" fontId="44" fillId="0" borderId="61" xfId="0" applyNumberFormat="1" applyFont="1" applyBorder="1" applyAlignment="1">
      <alignment horizontal="right" vertical="center"/>
    </xf>
    <xf numFmtId="176" fontId="44" fillId="0" borderId="60" xfId="0" applyNumberFormat="1" applyFont="1" applyBorder="1" applyAlignment="1">
      <alignment horizontal="right" vertical="center"/>
    </xf>
    <xf numFmtId="176" fontId="44" fillId="0" borderId="156" xfId="0" applyNumberFormat="1" applyFont="1" applyBorder="1" applyAlignment="1">
      <alignment horizontal="right" vertical="center"/>
    </xf>
    <xf numFmtId="176" fontId="49" fillId="0" borderId="51" xfId="0" applyNumberFormat="1" applyFont="1" applyBorder="1" applyAlignment="1">
      <alignment horizontal="right" vertical="center"/>
    </xf>
    <xf numFmtId="176" fontId="0" fillId="0" borderId="51" xfId="0" applyNumberFormat="1" applyBorder="1" applyAlignment="1">
      <alignment horizontal="right" vertical="center"/>
    </xf>
    <xf numFmtId="176" fontId="44" fillId="0" borderId="154" xfId="0" applyNumberFormat="1" applyFont="1" applyBorder="1" applyAlignment="1">
      <alignment horizontal="right" vertical="center"/>
    </xf>
    <xf numFmtId="176" fontId="49" fillId="0" borderId="12" xfId="0" applyNumberFormat="1" applyFont="1" applyBorder="1" applyAlignment="1">
      <alignment horizontal="right" vertical="center"/>
    </xf>
    <xf numFmtId="176" fontId="0" fillId="0" borderId="12" xfId="0" applyNumberFormat="1" applyBorder="1" applyAlignment="1">
      <alignment horizontal="right" vertical="center"/>
    </xf>
    <xf numFmtId="176" fontId="44" fillId="0" borderId="13" xfId="0" applyNumberFormat="1" applyFont="1" applyBorder="1" applyAlignment="1">
      <alignment horizontal="right" vertical="center"/>
    </xf>
    <xf numFmtId="176" fontId="49" fillId="0" borderId="17" xfId="0" applyNumberFormat="1" applyFont="1" applyBorder="1" applyAlignment="1">
      <alignment horizontal="right" vertical="center"/>
    </xf>
    <xf numFmtId="176" fontId="0" fillId="0" borderId="17" xfId="0" applyNumberFormat="1" applyBorder="1" applyAlignment="1">
      <alignment horizontal="right" vertical="center"/>
    </xf>
    <xf numFmtId="176" fontId="44" fillId="0" borderId="19" xfId="0" applyNumberFormat="1" applyFont="1" applyBorder="1" applyAlignment="1">
      <alignment horizontal="right" vertical="center"/>
    </xf>
    <xf numFmtId="176" fontId="44" fillId="0" borderId="30" xfId="0" applyNumberFormat="1" applyFont="1" applyBorder="1" applyAlignment="1">
      <alignment horizontal="right" vertical="center"/>
    </xf>
    <xf numFmtId="176" fontId="44" fillId="0" borderId="18" xfId="0" applyNumberFormat="1" applyFont="1" applyBorder="1" applyAlignment="1">
      <alignment horizontal="right" vertical="center"/>
    </xf>
    <xf numFmtId="176" fontId="49" fillId="0" borderId="55" xfId="0" applyNumberFormat="1" applyFont="1" applyBorder="1" applyAlignment="1">
      <alignment horizontal="right" vertical="center"/>
    </xf>
    <xf numFmtId="176" fontId="0" fillId="0" borderId="55" xfId="0" applyNumberFormat="1" applyBorder="1" applyAlignment="1">
      <alignment horizontal="right" vertical="center"/>
    </xf>
    <xf numFmtId="176" fontId="44" fillId="0" borderId="155" xfId="0" applyNumberFormat="1" applyFont="1" applyBorder="1" applyAlignment="1">
      <alignment horizontal="right" vertical="center"/>
    </xf>
    <xf numFmtId="176" fontId="49" fillId="0" borderId="53" xfId="0" applyNumberFormat="1" applyFont="1" applyBorder="1" applyAlignment="1">
      <alignment horizontal="right" vertical="center"/>
    </xf>
    <xf numFmtId="176" fontId="49" fillId="0" borderId="52" xfId="0" applyNumberFormat="1" applyFont="1" applyBorder="1" applyAlignment="1">
      <alignment horizontal="right" vertical="center"/>
    </xf>
    <xf numFmtId="176" fontId="49" fillId="0" borderId="76" xfId="0" applyNumberFormat="1" applyFont="1" applyBorder="1" applyAlignment="1">
      <alignment horizontal="right" vertical="center"/>
    </xf>
    <xf numFmtId="176" fontId="49" fillId="0" borderId="11" xfId="0" applyNumberFormat="1" applyFont="1" applyFill="1" applyBorder="1" applyAlignment="1">
      <alignment horizontal="right" vertical="center"/>
    </xf>
    <xf numFmtId="176" fontId="49" fillId="0" borderId="23" xfId="0" applyNumberFormat="1" applyFont="1" applyFill="1" applyBorder="1" applyAlignment="1">
      <alignment horizontal="right" vertical="center"/>
    </xf>
    <xf numFmtId="176" fontId="49" fillId="0" borderId="32" xfId="0" applyNumberFormat="1" applyFont="1" applyFill="1" applyBorder="1" applyAlignment="1">
      <alignment horizontal="right" vertical="center"/>
    </xf>
    <xf numFmtId="176" fontId="49" fillId="0" borderId="19" xfId="0" applyNumberFormat="1" applyFont="1" applyFill="1" applyBorder="1" applyAlignment="1">
      <alignment horizontal="right" vertical="center"/>
    </xf>
    <xf numFmtId="176" fontId="49" fillId="0" borderId="30" xfId="0" applyNumberFormat="1" applyFont="1" applyFill="1" applyBorder="1" applyAlignment="1">
      <alignment horizontal="right" vertical="center"/>
    </xf>
    <xf numFmtId="176" fontId="49" fillId="0" borderId="33" xfId="0" applyNumberFormat="1" applyFont="1" applyFill="1" applyBorder="1" applyAlignment="1">
      <alignment horizontal="right" vertical="center"/>
    </xf>
    <xf numFmtId="0" fontId="0" fillId="0" borderId="157" xfId="0" applyBorder="1" applyAlignment="1">
      <alignment horizontal="center" vertical="center"/>
    </xf>
    <xf numFmtId="0" fontId="0" fillId="0" borderId="44" xfId="0" applyBorder="1" applyAlignment="1">
      <alignment horizontal="center" vertical="center" wrapText="1"/>
    </xf>
    <xf numFmtId="176" fontId="49" fillId="0" borderId="57" xfId="0" applyNumberFormat="1" applyFont="1" applyFill="1" applyBorder="1" applyAlignment="1">
      <alignment horizontal="right" vertical="center"/>
    </xf>
    <xf numFmtId="176" fontId="49" fillId="0" borderId="56" xfId="0" applyNumberFormat="1" applyFont="1" applyFill="1" applyBorder="1" applyAlignment="1">
      <alignment horizontal="right" vertical="center"/>
    </xf>
    <xf numFmtId="176" fontId="49" fillId="0" borderId="83" xfId="0" applyNumberFormat="1" applyFont="1" applyFill="1" applyBorder="1" applyAlignment="1">
      <alignment horizontal="right" vertical="center"/>
    </xf>
    <xf numFmtId="176" fontId="49" fillId="0" borderId="53" xfId="0" applyNumberFormat="1" applyFont="1" applyFill="1" applyBorder="1" applyAlignment="1">
      <alignment horizontal="right" vertical="center"/>
    </xf>
    <xf numFmtId="176" fontId="49" fillId="0" borderId="52" xfId="0" applyNumberFormat="1" applyFont="1" applyFill="1" applyBorder="1" applyAlignment="1">
      <alignment horizontal="right" vertical="center"/>
    </xf>
    <xf numFmtId="176" fontId="49" fillId="0" borderId="76" xfId="0" applyNumberFormat="1" applyFont="1" applyFill="1" applyBorder="1" applyAlignment="1">
      <alignment horizontal="right" vertical="center"/>
    </xf>
    <xf numFmtId="176" fontId="49" fillId="0" borderId="61" xfId="0" applyNumberFormat="1" applyFont="1" applyFill="1" applyBorder="1" applyAlignment="1">
      <alignment horizontal="right" vertical="center"/>
    </xf>
    <xf numFmtId="176" fontId="49" fillId="0" borderId="60" xfId="0" applyNumberFormat="1" applyFont="1" applyFill="1" applyBorder="1" applyAlignment="1">
      <alignment horizontal="right" vertical="center"/>
    </xf>
    <xf numFmtId="176" fontId="49" fillId="0" borderId="98" xfId="0" applyNumberFormat="1" applyFont="1" applyFill="1" applyBorder="1" applyAlignment="1">
      <alignment horizontal="right" vertical="center"/>
    </xf>
    <xf numFmtId="176" fontId="49" fillId="0" borderId="61" xfId="0" applyNumberFormat="1" applyFont="1" applyFill="1" applyBorder="1" applyAlignment="1">
      <alignment horizontal="center" vertical="center"/>
    </xf>
    <xf numFmtId="176" fontId="49" fillId="0" borderId="60" xfId="0" applyNumberFormat="1" applyFont="1" applyFill="1" applyBorder="1" applyAlignment="1">
      <alignment horizontal="center" vertical="center"/>
    </xf>
    <xf numFmtId="176" fontId="49" fillId="0" borderId="156" xfId="0" applyNumberFormat="1" applyFont="1" applyFill="1" applyBorder="1" applyAlignment="1">
      <alignment horizontal="center" vertical="center"/>
    </xf>
    <xf numFmtId="0" fontId="62" fillId="0" borderId="39" xfId="0" applyFont="1" applyBorder="1" applyAlignment="1">
      <alignment horizontal="right" vertical="center"/>
    </xf>
    <xf numFmtId="0" fontId="49" fillId="0" borderId="161" xfId="0" applyFont="1" applyBorder="1" applyAlignment="1">
      <alignment horizontal="center" vertical="center"/>
    </xf>
    <xf numFmtId="0" fontId="49" fillId="0" borderId="160" xfId="0" applyFont="1" applyBorder="1" applyAlignment="1">
      <alignment horizontal="center" vertical="center"/>
    </xf>
    <xf numFmtId="0" fontId="49" fillId="0" borderId="2" xfId="0" applyFont="1" applyBorder="1" applyAlignment="1">
      <alignment horizontal="center" vertical="center"/>
    </xf>
    <xf numFmtId="0" fontId="49" fillId="0" borderId="159" xfId="0" applyFont="1" applyBorder="1" applyAlignment="1">
      <alignment horizontal="center" vertical="center"/>
    </xf>
    <xf numFmtId="0" fontId="49" fillId="0" borderId="45" xfId="0" applyFont="1" applyBorder="1" applyAlignment="1">
      <alignment horizontal="center" vertical="center"/>
    </xf>
    <xf numFmtId="0" fontId="49" fillId="0" borderId="64" xfId="0" applyFont="1" applyBorder="1" applyAlignment="1">
      <alignment horizontal="center" vertical="center"/>
    </xf>
  </cellXfs>
  <cellStyles count="17">
    <cellStyle name="桁区切り" xfId="14" builtinId="6"/>
    <cellStyle name="桁区切り 2" xfId="1"/>
    <cellStyle name="桁区切り 2 2" xfId="16"/>
    <cellStyle name="桁区切り 3" xfId="2"/>
    <cellStyle name="桁区切り 4" xfId="3"/>
    <cellStyle name="標準" xfId="0" builtinId="0"/>
    <cellStyle name="標準 2" xfId="4"/>
    <cellStyle name="標準 2 2" xfId="5"/>
    <cellStyle name="標準 2 2 2" xfId="15"/>
    <cellStyle name="標準 3" xfId="6"/>
    <cellStyle name="標準 4" xfId="7"/>
    <cellStyle name="標準 5" xfId="8"/>
    <cellStyle name="標準 6" xfId="9"/>
    <cellStyle name="標準 6 2" xfId="10"/>
    <cellStyle name="標準 7" xfId="11"/>
    <cellStyle name="標準 8" xfId="12"/>
    <cellStyle name="標準 9"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18</xdr:col>
      <xdr:colOff>342900</xdr:colOff>
      <xdr:row>0</xdr:row>
      <xdr:rowOff>0</xdr:rowOff>
    </xdr:from>
    <xdr:to>
      <xdr:col>20</xdr:col>
      <xdr:colOff>952500</xdr:colOff>
      <xdr:row>3</xdr:row>
      <xdr:rowOff>85725</xdr:rowOff>
    </xdr:to>
    <xdr:sp macro="" textlink="">
      <xdr:nvSpPr>
        <xdr:cNvPr id="2" name="テキスト ボックス 20"/>
        <xdr:cNvSpPr txBox="1">
          <a:spLocks noChangeArrowheads="1"/>
        </xdr:cNvSpPr>
      </xdr:nvSpPr>
      <xdr:spPr bwMode="auto">
        <a:xfrm>
          <a:off x="8505825" y="0"/>
          <a:ext cx="2724150" cy="88582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a:spcAft>
              <a:spcPts val="0"/>
            </a:spcAft>
          </a:pPr>
          <a:r>
            <a:rPr lang="en-US" sz="1200">
              <a:effectLst/>
              <a:latin typeface="Century" panose="02040604050505020304" pitchFamily="18" charset="0"/>
              <a:ea typeface="ＭＳ 明朝" panose="02020609040205080304" pitchFamily="17" charset="-128"/>
              <a:cs typeface="Times New Roman" panose="02020603050405020304" pitchFamily="18" charset="0"/>
            </a:rPr>
            <a:t>8/25</a:t>
          </a:r>
          <a:r>
            <a:rPr lang="ja-JP" sz="1200">
              <a:effectLst/>
              <a:latin typeface="Century" panose="02040604050505020304" pitchFamily="18" charset="0"/>
              <a:ea typeface="ＭＳ 明朝" panose="02020609040205080304" pitchFamily="17" charset="-128"/>
              <a:cs typeface="Times New Roman" panose="02020603050405020304" pitchFamily="18" charset="0"/>
            </a:rPr>
            <a:t>現在の資料であり、</a:t>
          </a:r>
          <a:endParaRPr lang="ja-JP" sz="2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lang="ja-JP" sz="1200">
              <a:effectLst/>
              <a:latin typeface="Century" panose="02040604050505020304" pitchFamily="18" charset="0"/>
              <a:ea typeface="ＭＳ 明朝" panose="02020609040205080304" pitchFamily="17" charset="-128"/>
              <a:cs typeface="Times New Roman" panose="02020603050405020304" pitchFamily="18" charset="0"/>
            </a:rPr>
            <a:t>最終の公表資料とは異なりますので、ご注意ください。</a:t>
          </a:r>
          <a:endParaRPr lang="ja-JP" sz="2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2</xdr:col>
      <xdr:colOff>95250</xdr:colOff>
      <xdr:row>1</xdr:row>
      <xdr:rowOff>123825</xdr:rowOff>
    </xdr:from>
    <xdr:to>
      <xdr:col>7</xdr:col>
      <xdr:colOff>495301</xdr:colOff>
      <xdr:row>3</xdr:row>
      <xdr:rowOff>161925</xdr:rowOff>
    </xdr:to>
    <xdr:sp macro="" textlink="">
      <xdr:nvSpPr>
        <xdr:cNvPr id="3" name="正方形/長方形 2"/>
        <xdr:cNvSpPr/>
      </xdr:nvSpPr>
      <xdr:spPr>
        <a:xfrm>
          <a:off x="1266825" y="390525"/>
          <a:ext cx="1019176" cy="5715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HG丸ｺﾞｼｯｸM-PRO" panose="020F0600000000000000" pitchFamily="50" charset="-128"/>
              <a:ea typeface="HG丸ｺﾞｼｯｸM-PRO" panose="020F0600000000000000" pitchFamily="50" charset="-128"/>
            </a:rPr>
            <a:t>資料１</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2&#27770;&#31639;&#25972;&#29702;/R02/10&#21513;&#30000;&#12473;&#12506;&#12471;&#12515;&#12523;R02/20210820&#65288;&#21512;&#31639;&#65289;&#8251;&#25945;&#32946;&#24193;&#20462;&#27491;/&#9678;&#36001;&#21209;&#35576;&#34920;&#20316;&#25104;&#12471;&#12473;&#12486;&#12512;&#65288;2020&#20107;&#26989;&#39006;&#22411;&#36861;&#21152;&#65289;&#27231;&#33021;&#36861;&#2115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9.143.22\&#26032;&#20844;&#20250;&#35336;&#21046;&#24230;&#65351;\&#21513;&#30000;&#29992;\&#20316;&#26989;&#29992;\&#20181;&#27096;&#22793;&#26356;\2014\H26-073\&#12469;&#12531;&#12503;&#125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入力"/>
      <sheetName val="勘定残高"/>
      <sheetName val="今年度データ"/>
      <sheetName val="今年度補正データ"/>
      <sheetName val="今年度相殺データ"/>
      <sheetName val="前年度データ"/>
      <sheetName val="前年度補正データ"/>
      <sheetName val="前年度相殺データ"/>
      <sheetName val="仕訳一覧"/>
      <sheetName val="仕訳集計"/>
      <sheetName val="固定資産（有形）設定シート"/>
      <sheetName val="固定資産（無形）設定シート"/>
      <sheetName val="勘定残高設定シート"/>
      <sheetName val="BS設定シート"/>
      <sheetName val="PＬ設定シート"/>
      <sheetName val="CF設定シート"/>
      <sheetName val="純資産変動計算書設定シート"/>
      <sheetName val="純資産変動分析表設定シート"/>
    </sheetNames>
    <sheetDataSet>
      <sheetData sheetId="0"/>
      <sheetData sheetId="1">
        <row r="17">
          <cell r="A17">
            <v>1</v>
          </cell>
          <cell r="B17" t="str">
            <v>*</v>
          </cell>
          <cell r="C17" t="str">
            <v>すべて</v>
          </cell>
          <cell r="E17">
            <v>1</v>
          </cell>
          <cell r="F17" t="str">
            <v>*</v>
          </cell>
          <cell r="G17" t="str">
            <v>すべて</v>
          </cell>
          <cell r="H17" t="str">
            <v xml:space="preserve"> </v>
          </cell>
          <cell r="J17">
            <v>1</v>
          </cell>
          <cell r="K17" t="str">
            <v>*</v>
          </cell>
          <cell r="L17" t="str">
            <v>すべて</v>
          </cell>
          <cell r="M17" t="str">
            <v xml:space="preserve"> </v>
          </cell>
          <cell r="N17" t="str">
            <v xml:space="preserve"> </v>
          </cell>
          <cell r="O17" t="str">
            <v xml:space="preserve"> </v>
          </cell>
        </row>
        <row r="18">
          <cell r="A18">
            <v>2</v>
          </cell>
          <cell r="B18" t="str">
            <v>10</v>
          </cell>
          <cell r="C18" t="str">
            <v>一般会計</v>
          </cell>
          <cell r="E18">
            <v>2</v>
          </cell>
          <cell r="F18" t="str">
            <v>01000</v>
          </cell>
          <cell r="G18" t="str">
            <v>政策企画部</v>
          </cell>
          <cell r="H18" t="str">
            <v>一般会計</v>
          </cell>
          <cell r="J18">
            <v>2</v>
          </cell>
          <cell r="K18" t="str">
            <v>99999999</v>
          </cell>
          <cell r="L18" t="str">
            <v>未確定</v>
          </cell>
          <cell r="M18" t="str">
            <v/>
          </cell>
          <cell r="N18" t="str">
            <v/>
          </cell>
          <cell r="O18" t="str">
            <v/>
          </cell>
        </row>
        <row r="19">
          <cell r="A19">
            <v>3</v>
          </cell>
          <cell r="B19" t="str">
            <v>24</v>
          </cell>
          <cell r="C19" t="str">
            <v>不動産調達特別会計</v>
          </cell>
          <cell r="E19">
            <v>3</v>
          </cell>
          <cell r="F19" t="str">
            <v>02000</v>
          </cell>
          <cell r="G19" t="str">
            <v>総務部</v>
          </cell>
          <cell r="H19" t="str">
            <v>一般会計</v>
          </cell>
          <cell r="J19">
            <v>3</v>
          </cell>
          <cell r="K19" t="str">
            <v>20101005</v>
          </cell>
          <cell r="L19" t="str">
            <v>安全なまちづくり推進事業</v>
          </cell>
          <cell r="M19" t="str">
            <v>助成・啓発・指導・公権力型</v>
          </cell>
          <cell r="N19" t="str">
            <v>01000</v>
          </cell>
          <cell r="O19" t="str">
            <v>政策企画部</v>
          </cell>
        </row>
        <row r="20">
          <cell r="A20">
            <v>4</v>
          </cell>
          <cell r="B20" t="str">
            <v>25</v>
          </cell>
          <cell r="C20" t="str">
            <v>府営住宅事業特別会計</v>
          </cell>
          <cell r="E20">
            <v>4</v>
          </cell>
          <cell r="F20" t="str">
            <v>06000</v>
          </cell>
          <cell r="G20" t="str">
            <v>健康医療部</v>
          </cell>
          <cell r="H20" t="str">
            <v>一般会計</v>
          </cell>
          <cell r="J20">
            <v>4</v>
          </cell>
          <cell r="K20" t="str">
            <v>20101038</v>
          </cell>
          <cell r="L20" t="str">
            <v>企画調整事業</v>
          </cell>
          <cell r="M20" t="str">
            <v>行政組織管理型</v>
          </cell>
          <cell r="N20" t="str">
            <v>01000</v>
          </cell>
          <cell r="O20" t="str">
            <v>政策企画部</v>
          </cell>
        </row>
        <row r="21">
          <cell r="A21">
            <v>5</v>
          </cell>
          <cell r="B21" t="str">
            <v>26</v>
          </cell>
          <cell r="C21" t="str">
            <v>公債管理特別会計</v>
          </cell>
          <cell r="E21">
            <v>5</v>
          </cell>
          <cell r="F21" t="str">
            <v>08000</v>
          </cell>
          <cell r="G21" t="str">
            <v>商工労働部</v>
          </cell>
          <cell r="H21" t="str">
            <v>一般会計</v>
          </cell>
          <cell r="J21">
            <v>5</v>
          </cell>
          <cell r="K21" t="str">
            <v>20101041</v>
          </cell>
          <cell r="L21" t="str">
            <v>危機管理事業</v>
          </cell>
          <cell r="M21" t="str">
            <v>助成・啓発・指導・公権力型</v>
          </cell>
          <cell r="N21" t="str">
            <v>01000</v>
          </cell>
          <cell r="O21" t="str">
            <v>政策企画部</v>
          </cell>
        </row>
        <row r="22">
          <cell r="A22">
            <v>6</v>
          </cell>
          <cell r="B22" t="str">
            <v>27</v>
          </cell>
          <cell r="C22" t="str">
            <v>市町村施設整備資金特別会計</v>
          </cell>
          <cell r="E22">
            <v>6</v>
          </cell>
          <cell r="F22" t="str">
            <v>09000</v>
          </cell>
          <cell r="G22" t="str">
            <v>環境農林水産部</v>
          </cell>
          <cell r="H22" t="str">
            <v>一般会計</v>
          </cell>
          <cell r="J22">
            <v>6</v>
          </cell>
          <cell r="K22" t="str">
            <v>20101059</v>
          </cell>
          <cell r="L22" t="str">
            <v>空港関連事業</v>
          </cell>
          <cell r="M22" t="str">
            <v>助成・啓発・指導・公権力型</v>
          </cell>
          <cell r="N22" t="str">
            <v>01000</v>
          </cell>
          <cell r="O22" t="str">
            <v>政策企画部</v>
          </cell>
        </row>
        <row r="23">
          <cell r="A23">
            <v>7</v>
          </cell>
          <cell r="B23" t="str">
            <v>28</v>
          </cell>
          <cell r="C23" t="str">
            <v>証紙収入金整理特別会計</v>
          </cell>
          <cell r="E23">
            <v>7</v>
          </cell>
          <cell r="F23" t="str">
            <v>11000</v>
          </cell>
          <cell r="G23" t="str">
            <v>都市整備部</v>
          </cell>
          <cell r="H23" t="str">
            <v>一般会計</v>
          </cell>
          <cell r="J23">
            <v>7</v>
          </cell>
          <cell r="K23" t="str">
            <v>20101060</v>
          </cell>
          <cell r="L23" t="str">
            <v>空港関連事業（特別会計）</v>
          </cell>
          <cell r="M23" t="str">
            <v>社会資本整備型</v>
          </cell>
          <cell r="N23" t="str">
            <v>01000</v>
          </cell>
          <cell r="O23" t="str">
            <v>政策企画部</v>
          </cell>
        </row>
        <row r="24">
          <cell r="A24">
            <v>8</v>
          </cell>
          <cell r="B24" t="str">
            <v>29</v>
          </cell>
          <cell r="C24" t="str">
            <v>日本万国博覧会記念公園事業特別会計</v>
          </cell>
          <cell r="E24">
            <v>8</v>
          </cell>
          <cell r="F24" t="str">
            <v>12000</v>
          </cell>
          <cell r="G24" t="str">
            <v>住宅まちづくり部</v>
          </cell>
          <cell r="H24" t="str">
            <v>一般会計</v>
          </cell>
          <cell r="J24">
            <v>8</v>
          </cell>
          <cell r="K24" t="str">
            <v>20101100</v>
          </cell>
          <cell r="L24" t="str">
            <v>災害救助事業</v>
          </cell>
          <cell r="M24" t="str">
            <v>助成・啓発・指導・公権力型</v>
          </cell>
          <cell r="N24" t="str">
            <v>01000</v>
          </cell>
          <cell r="O24" t="str">
            <v>政策企画部</v>
          </cell>
        </row>
        <row r="25">
          <cell r="A25">
            <v>9</v>
          </cell>
          <cell r="B25" t="str">
            <v>30</v>
          </cell>
          <cell r="C25" t="str">
            <v>中小企業振興資金特別会計</v>
          </cell>
          <cell r="E25">
            <v>9</v>
          </cell>
          <cell r="F25" t="str">
            <v>13000</v>
          </cell>
          <cell r="G25" t="str">
            <v>会計局</v>
          </cell>
          <cell r="H25" t="str">
            <v>一般会計</v>
          </cell>
          <cell r="J25">
            <v>9</v>
          </cell>
          <cell r="K25" t="str">
            <v>20101136</v>
          </cell>
          <cell r="L25" t="str">
            <v>消防学校運営事業</v>
          </cell>
          <cell r="M25" t="str">
            <v>施設運営型</v>
          </cell>
          <cell r="N25" t="str">
            <v>01000</v>
          </cell>
          <cell r="O25" t="str">
            <v>政策企画部</v>
          </cell>
        </row>
        <row r="26">
          <cell r="A26">
            <v>10</v>
          </cell>
          <cell r="B26" t="str">
            <v>31</v>
          </cell>
          <cell r="C26" t="str">
            <v>就農支援資金等特別会計</v>
          </cell>
          <cell r="E26">
            <v>10</v>
          </cell>
          <cell r="F26" t="str">
            <v>15000</v>
          </cell>
          <cell r="G26" t="str">
            <v>議会事務局</v>
          </cell>
          <cell r="H26" t="str">
            <v>一般会計</v>
          </cell>
          <cell r="J26">
            <v>10</v>
          </cell>
          <cell r="K26" t="str">
            <v>20101137</v>
          </cell>
          <cell r="L26" t="str">
            <v>消防防災事業</v>
          </cell>
          <cell r="M26" t="str">
            <v>助成・啓発・指導・公権力型</v>
          </cell>
          <cell r="N26" t="str">
            <v>01000</v>
          </cell>
          <cell r="O26" t="str">
            <v>政策企画部</v>
          </cell>
        </row>
        <row r="27">
          <cell r="A27">
            <v>11</v>
          </cell>
          <cell r="B27" t="str">
            <v>32</v>
          </cell>
          <cell r="C27" t="str">
            <v>地方消費税清算特別会計</v>
          </cell>
          <cell r="E27">
            <v>11</v>
          </cell>
          <cell r="F27" t="str">
            <v>16000</v>
          </cell>
          <cell r="G27" t="str">
            <v>教育庁</v>
          </cell>
          <cell r="H27" t="str">
            <v>一般会計</v>
          </cell>
          <cell r="J27">
            <v>11</v>
          </cell>
          <cell r="K27" t="str">
            <v>20101161</v>
          </cell>
          <cell r="L27" t="str">
            <v>政策企画総務事業</v>
          </cell>
          <cell r="M27" t="str">
            <v>行政組織管理型</v>
          </cell>
          <cell r="N27" t="str">
            <v>01000</v>
          </cell>
          <cell r="O27" t="str">
            <v>政策企画部</v>
          </cell>
        </row>
        <row r="28">
          <cell r="A28">
            <v>12</v>
          </cell>
          <cell r="B28" t="str">
            <v>33</v>
          </cell>
          <cell r="C28" t="str">
            <v>沿岸漁業改善資金特別会計</v>
          </cell>
          <cell r="E28">
            <v>12</v>
          </cell>
          <cell r="F28" t="str">
            <v>17000</v>
          </cell>
          <cell r="G28" t="str">
            <v>人事委員会事務局</v>
          </cell>
          <cell r="H28" t="str">
            <v>一般会計</v>
          </cell>
          <cell r="J28">
            <v>12</v>
          </cell>
          <cell r="K28" t="str">
            <v>20101172</v>
          </cell>
          <cell r="L28" t="str">
            <v>青少年の健全育成事業</v>
          </cell>
          <cell r="M28" t="str">
            <v>助成・啓発・指導・公権力型</v>
          </cell>
          <cell r="N28" t="str">
            <v>01000</v>
          </cell>
          <cell r="O28" t="str">
            <v>政策企画部</v>
          </cell>
        </row>
        <row r="29">
          <cell r="A29">
            <v>13</v>
          </cell>
          <cell r="B29" t="str">
            <v>34</v>
          </cell>
          <cell r="C29" t="str">
            <v>林業改善資金特別会計</v>
          </cell>
          <cell r="E29">
            <v>13</v>
          </cell>
          <cell r="F29" t="str">
            <v>18000</v>
          </cell>
          <cell r="G29" t="str">
            <v>監査委員事務局</v>
          </cell>
          <cell r="H29" t="str">
            <v>一般会計</v>
          </cell>
          <cell r="J29">
            <v>13</v>
          </cell>
          <cell r="K29" t="str">
            <v>20101173</v>
          </cell>
          <cell r="L29" t="str">
            <v>青少年施設管理運営事業</v>
          </cell>
          <cell r="M29" t="str">
            <v>施設運営型</v>
          </cell>
          <cell r="N29" t="str">
            <v>01000</v>
          </cell>
          <cell r="O29" t="str">
            <v>政策企画部</v>
          </cell>
        </row>
        <row r="30">
          <cell r="A30">
            <v>14</v>
          </cell>
          <cell r="B30" t="str">
            <v>35</v>
          </cell>
          <cell r="C30" t="str">
            <v>関西国際空港関連事業特別会計</v>
          </cell>
          <cell r="E30">
            <v>14</v>
          </cell>
          <cell r="F30" t="str">
            <v>19000</v>
          </cell>
          <cell r="G30" t="str">
            <v>労働委員会事務局</v>
          </cell>
          <cell r="H30" t="str">
            <v>一般会計</v>
          </cell>
          <cell r="J30">
            <v>14</v>
          </cell>
          <cell r="K30" t="str">
            <v>20101210</v>
          </cell>
          <cell r="L30" t="str">
            <v>東京事務所運営事業</v>
          </cell>
          <cell r="M30" t="str">
            <v>行政組織管理型</v>
          </cell>
          <cell r="N30" t="str">
            <v>01000</v>
          </cell>
          <cell r="O30" t="str">
            <v>政策企画部</v>
          </cell>
        </row>
        <row r="31">
          <cell r="A31">
            <v>15</v>
          </cell>
          <cell r="B31" t="str">
            <v>36</v>
          </cell>
          <cell r="C31" t="str">
            <v>母子父子寡婦福祉資金特別会計</v>
          </cell>
          <cell r="E31">
            <v>15</v>
          </cell>
          <cell r="F31" t="str">
            <v>21000</v>
          </cell>
          <cell r="G31" t="str">
            <v>副首都推進局</v>
          </cell>
          <cell r="H31" t="str">
            <v>一般会計</v>
          </cell>
          <cell r="J31">
            <v>15</v>
          </cell>
          <cell r="K31" t="str">
            <v>20101244</v>
          </cell>
          <cell r="L31" t="str">
            <v>保安対策事業</v>
          </cell>
          <cell r="M31" t="str">
            <v>助成・啓発・指導・公権力型</v>
          </cell>
          <cell r="N31" t="str">
            <v>01000</v>
          </cell>
          <cell r="O31" t="str">
            <v>政策企画部</v>
          </cell>
        </row>
        <row r="32">
          <cell r="A32">
            <v>16</v>
          </cell>
          <cell r="B32" t="str">
            <v>37</v>
          </cell>
          <cell r="C32" t="str">
            <v>港湾整備事業特別会計</v>
          </cell>
          <cell r="E32">
            <v>16</v>
          </cell>
          <cell r="F32" t="str">
            <v>22000</v>
          </cell>
          <cell r="G32" t="str">
            <v>府民文化部</v>
          </cell>
          <cell r="H32" t="str">
            <v>一般会計</v>
          </cell>
          <cell r="J32">
            <v>16</v>
          </cell>
          <cell r="K32" t="str">
            <v>20111054</v>
          </cell>
          <cell r="L32" t="str">
            <v>東日本大震災等被災者支援事業</v>
          </cell>
          <cell r="M32" t="str">
            <v>助成・啓発・指導・公権力型</v>
          </cell>
          <cell r="N32" t="str">
            <v>01000</v>
          </cell>
          <cell r="O32" t="str">
            <v>政策企画部</v>
          </cell>
        </row>
        <row r="33">
          <cell r="A33">
            <v>17</v>
          </cell>
          <cell r="B33" t="str">
            <v>38</v>
          </cell>
          <cell r="C33" t="str">
            <v>箕面北部丘陵整備事業特別会計</v>
          </cell>
          <cell r="E33">
            <v>17</v>
          </cell>
          <cell r="F33" t="str">
            <v>24000</v>
          </cell>
          <cell r="G33" t="str">
            <v>ＩＲ推進局</v>
          </cell>
          <cell r="H33" t="str">
            <v>一般会計</v>
          </cell>
          <cell r="J33">
            <v>17</v>
          </cell>
          <cell r="K33" t="str">
            <v>20161002</v>
          </cell>
          <cell r="L33" t="str">
            <v>熊本地震等被災者支援事業</v>
          </cell>
          <cell r="M33" t="str">
            <v>助成・啓発・指導・公権力型</v>
          </cell>
          <cell r="N33" t="str">
            <v>01000</v>
          </cell>
          <cell r="O33" t="str">
            <v>政策企画部</v>
          </cell>
        </row>
        <row r="34">
          <cell r="A34">
            <v>18</v>
          </cell>
          <cell r="B34" t="str">
            <v>39</v>
          </cell>
          <cell r="C34" t="str">
            <v>流域下水道事業特別会計</v>
          </cell>
          <cell r="E34">
            <v>18</v>
          </cell>
          <cell r="F34" t="str">
            <v>25000</v>
          </cell>
          <cell r="G34" t="str">
            <v>福祉部</v>
          </cell>
          <cell r="H34" t="str">
            <v>一般会計</v>
          </cell>
          <cell r="J34">
            <v>18</v>
          </cell>
          <cell r="K34" t="str">
            <v>20101019</v>
          </cell>
          <cell r="L34" t="str">
            <v>恩給及び退職年金</v>
          </cell>
          <cell r="M34" t="str">
            <v>行政組織管理型</v>
          </cell>
          <cell r="N34" t="str">
            <v>02000</v>
          </cell>
          <cell r="O34" t="str">
            <v>総務部</v>
          </cell>
        </row>
        <row r="35">
          <cell r="A35">
            <v>19</v>
          </cell>
          <cell r="B35" t="str">
            <v>41</v>
          </cell>
          <cell r="C35" t="str">
            <v>国民健康保険特別会計</v>
          </cell>
          <cell r="E35">
            <v>19</v>
          </cell>
          <cell r="F35" t="str">
            <v>26000</v>
          </cell>
          <cell r="G35" t="str">
            <v>財務部</v>
          </cell>
          <cell r="H35" t="str">
            <v>一般会計</v>
          </cell>
          <cell r="J35">
            <v>19</v>
          </cell>
          <cell r="K35" t="str">
            <v>20101061</v>
          </cell>
          <cell r="L35" t="str">
            <v>契約管理事務事業</v>
          </cell>
          <cell r="M35" t="str">
            <v>助成・啓発・指導・公権力型</v>
          </cell>
          <cell r="N35" t="str">
            <v>02000</v>
          </cell>
          <cell r="O35" t="str">
            <v>総務部</v>
          </cell>
        </row>
        <row r="36">
          <cell r="E36">
            <v>20</v>
          </cell>
          <cell r="F36" t="str">
            <v>27000</v>
          </cell>
          <cell r="G36" t="str">
            <v>スマートシティ戦略部</v>
          </cell>
          <cell r="H36" t="str">
            <v>一般会計</v>
          </cell>
          <cell r="J36">
            <v>20</v>
          </cell>
          <cell r="K36" t="str">
            <v>20101103</v>
          </cell>
          <cell r="L36" t="str">
            <v>咲洲庁舎管理事業</v>
          </cell>
          <cell r="M36" t="str">
            <v>行政組織管理型</v>
          </cell>
          <cell r="N36" t="str">
            <v>02000</v>
          </cell>
          <cell r="O36" t="str">
            <v>総務部</v>
          </cell>
        </row>
        <row r="37">
          <cell r="J37">
            <v>21</v>
          </cell>
          <cell r="K37" t="str">
            <v>20101110</v>
          </cell>
          <cell r="L37" t="str">
            <v>市町村行財政事務事業</v>
          </cell>
          <cell r="M37" t="str">
            <v>行政組織管理型</v>
          </cell>
          <cell r="N37" t="str">
            <v>02000</v>
          </cell>
          <cell r="O37" t="str">
            <v>総務部</v>
          </cell>
        </row>
        <row r="38">
          <cell r="J38">
            <v>22</v>
          </cell>
          <cell r="K38" t="str">
            <v>20101128</v>
          </cell>
          <cell r="L38" t="str">
            <v>出資法人改革推進事業（使用不可）</v>
          </cell>
          <cell r="M38" t="str">
            <v>助成・啓発・指導・公権力型</v>
          </cell>
          <cell r="N38" t="str">
            <v>02000</v>
          </cell>
          <cell r="O38" t="str">
            <v>総務部</v>
          </cell>
        </row>
        <row r="39">
          <cell r="J39">
            <v>23</v>
          </cell>
          <cell r="K39" t="str">
            <v>20101145</v>
          </cell>
          <cell r="L39" t="str">
            <v>情報化推進事業</v>
          </cell>
          <cell r="M39" t="str">
            <v>行政組織管理型</v>
          </cell>
          <cell r="N39" t="str">
            <v>27000</v>
          </cell>
          <cell r="O39" t="str">
            <v>スマートシティ戦略部</v>
          </cell>
        </row>
        <row r="40">
          <cell r="J40">
            <v>24</v>
          </cell>
          <cell r="K40" t="str">
            <v>20101147</v>
          </cell>
          <cell r="L40" t="str">
            <v>職員研修事業</v>
          </cell>
          <cell r="M40" t="str">
            <v>行政組織管理型</v>
          </cell>
          <cell r="N40" t="str">
            <v>02000</v>
          </cell>
          <cell r="O40" t="str">
            <v>総務部</v>
          </cell>
        </row>
        <row r="41">
          <cell r="J41">
            <v>25</v>
          </cell>
          <cell r="K41" t="str">
            <v>20101149</v>
          </cell>
          <cell r="L41" t="str">
            <v>職員福利厚生事業</v>
          </cell>
          <cell r="M41" t="str">
            <v>行政組織管理型</v>
          </cell>
          <cell r="N41" t="str">
            <v>02000</v>
          </cell>
          <cell r="O41" t="str">
            <v>総務部</v>
          </cell>
        </row>
        <row r="42">
          <cell r="J42">
            <v>26</v>
          </cell>
          <cell r="K42" t="str">
            <v>20101158</v>
          </cell>
          <cell r="L42" t="str">
            <v>人事管理事業</v>
          </cell>
          <cell r="M42" t="str">
            <v>行政組織管理型</v>
          </cell>
          <cell r="N42" t="str">
            <v>02000</v>
          </cell>
          <cell r="O42" t="str">
            <v>総務部</v>
          </cell>
        </row>
        <row r="43">
          <cell r="J43">
            <v>27</v>
          </cell>
          <cell r="K43" t="str">
            <v>20101177</v>
          </cell>
          <cell r="L43" t="str">
            <v>選挙管理事務事業</v>
          </cell>
          <cell r="M43" t="str">
            <v>行政組織管理型</v>
          </cell>
          <cell r="N43" t="str">
            <v>02000</v>
          </cell>
          <cell r="O43" t="str">
            <v>総務部</v>
          </cell>
        </row>
        <row r="44">
          <cell r="J44">
            <v>28</v>
          </cell>
          <cell r="K44" t="str">
            <v>20101178</v>
          </cell>
          <cell r="L44" t="str">
            <v>選挙執行事務事業</v>
          </cell>
          <cell r="M44" t="str">
            <v>助成・啓発・指導・公権力型</v>
          </cell>
          <cell r="N44" t="str">
            <v>02000</v>
          </cell>
          <cell r="O44" t="str">
            <v>総務部</v>
          </cell>
        </row>
        <row r="45">
          <cell r="J45">
            <v>29</v>
          </cell>
          <cell r="K45" t="str">
            <v>20101179</v>
          </cell>
          <cell r="L45" t="str">
            <v>訴訟・法規等事務事業</v>
          </cell>
          <cell r="M45" t="str">
            <v>行政組織管理型</v>
          </cell>
          <cell r="N45" t="str">
            <v>02000</v>
          </cell>
          <cell r="O45" t="str">
            <v>総務部</v>
          </cell>
        </row>
        <row r="46">
          <cell r="J46">
            <v>30</v>
          </cell>
          <cell r="K46" t="str">
            <v>20101181</v>
          </cell>
          <cell r="L46" t="str">
            <v>総務サービス事業</v>
          </cell>
          <cell r="M46" t="str">
            <v>行政組織管理型</v>
          </cell>
          <cell r="N46" t="str">
            <v>02000</v>
          </cell>
          <cell r="O46" t="str">
            <v>総務部</v>
          </cell>
        </row>
        <row r="47">
          <cell r="J47">
            <v>31</v>
          </cell>
          <cell r="K47" t="str">
            <v>20101185</v>
          </cell>
          <cell r="L47" t="str">
            <v>退職手当</v>
          </cell>
          <cell r="M47" t="str">
            <v>行政組織管理型</v>
          </cell>
          <cell r="N47" t="str">
            <v>02000</v>
          </cell>
          <cell r="O47" t="str">
            <v>総務部</v>
          </cell>
        </row>
        <row r="48">
          <cell r="J48">
            <v>32</v>
          </cell>
          <cell r="K48" t="str">
            <v>20101195</v>
          </cell>
          <cell r="L48" t="str">
            <v>大手前地区庁舎周辺整備事業</v>
          </cell>
          <cell r="M48" t="str">
            <v>行政組織管理型</v>
          </cell>
          <cell r="N48" t="str">
            <v>02000</v>
          </cell>
          <cell r="O48" t="str">
            <v>総務部</v>
          </cell>
        </row>
        <row r="49">
          <cell r="J49">
            <v>33</v>
          </cell>
          <cell r="K49" t="str">
            <v>20101207</v>
          </cell>
          <cell r="L49" t="str">
            <v>庁舎管理事業</v>
          </cell>
          <cell r="M49" t="str">
            <v>行政組織管理型</v>
          </cell>
          <cell r="N49" t="str">
            <v>02000</v>
          </cell>
          <cell r="O49" t="str">
            <v>総務部</v>
          </cell>
        </row>
        <row r="50">
          <cell r="J50">
            <v>34</v>
          </cell>
          <cell r="K50" t="str">
            <v>20101211</v>
          </cell>
          <cell r="L50" t="str">
            <v>統計調査事務事業</v>
          </cell>
          <cell r="M50" t="str">
            <v>助成・啓発・指導・公権力型</v>
          </cell>
          <cell r="N50" t="str">
            <v>02000</v>
          </cell>
          <cell r="O50" t="str">
            <v>総務部</v>
          </cell>
        </row>
        <row r="51">
          <cell r="J51">
            <v>35</v>
          </cell>
          <cell r="K51" t="str">
            <v>20101001</v>
          </cell>
          <cell r="L51" t="str">
            <v>がん対策事業</v>
          </cell>
          <cell r="M51" t="str">
            <v>助成・啓発・指導・公権力型</v>
          </cell>
          <cell r="N51" t="str">
            <v>06000</v>
          </cell>
          <cell r="O51" t="str">
            <v>健康医療部</v>
          </cell>
        </row>
        <row r="52">
          <cell r="J52">
            <v>36</v>
          </cell>
          <cell r="K52" t="str">
            <v>20101002</v>
          </cell>
          <cell r="L52" t="str">
            <v>こころの健康総合センター管理運営事業</v>
          </cell>
          <cell r="M52" t="str">
            <v>施設運営型</v>
          </cell>
          <cell r="N52" t="str">
            <v>06000</v>
          </cell>
          <cell r="O52" t="str">
            <v>健康医療部</v>
          </cell>
        </row>
        <row r="53">
          <cell r="J53">
            <v>37</v>
          </cell>
          <cell r="K53" t="str">
            <v>20101008</v>
          </cell>
          <cell r="L53" t="str">
            <v>医事事業</v>
          </cell>
          <cell r="M53" t="str">
            <v>助成・啓発・指導・公権力型</v>
          </cell>
          <cell r="N53" t="str">
            <v>06000</v>
          </cell>
          <cell r="O53" t="str">
            <v>健康医療部</v>
          </cell>
        </row>
        <row r="54">
          <cell r="J54">
            <v>38</v>
          </cell>
          <cell r="K54" t="str">
            <v>20101013</v>
          </cell>
          <cell r="L54" t="str">
            <v>衛生研究所事業</v>
          </cell>
          <cell r="M54" t="str">
            <v>行政組織管理型</v>
          </cell>
          <cell r="N54" t="str">
            <v>06000</v>
          </cell>
          <cell r="O54" t="str">
            <v>健康医療部</v>
          </cell>
        </row>
        <row r="55">
          <cell r="J55">
            <v>39</v>
          </cell>
          <cell r="K55" t="str">
            <v>20101030</v>
          </cell>
          <cell r="L55" t="str">
            <v>感染症対策事業</v>
          </cell>
          <cell r="M55" t="str">
            <v>助成・啓発・指導・公権力型</v>
          </cell>
          <cell r="N55" t="str">
            <v>06000</v>
          </cell>
          <cell r="O55" t="str">
            <v>健康医療部</v>
          </cell>
        </row>
        <row r="56">
          <cell r="J56">
            <v>40</v>
          </cell>
          <cell r="K56" t="str">
            <v>20101031</v>
          </cell>
          <cell r="L56" t="str">
            <v>環境衛生事業</v>
          </cell>
          <cell r="M56" t="str">
            <v>助成・啓発・指導・公権力型</v>
          </cell>
          <cell r="N56" t="str">
            <v>06000</v>
          </cell>
          <cell r="O56" t="str">
            <v>健康医療部</v>
          </cell>
        </row>
        <row r="57">
          <cell r="J57">
            <v>41</v>
          </cell>
          <cell r="K57" t="str">
            <v>20101036</v>
          </cell>
          <cell r="L57" t="str">
            <v>看護師等確保対策事業</v>
          </cell>
          <cell r="M57" t="str">
            <v>助成・啓発・指導・公権力型</v>
          </cell>
          <cell r="N57" t="str">
            <v>06000</v>
          </cell>
          <cell r="O57" t="str">
            <v>健康医療部</v>
          </cell>
        </row>
        <row r="58">
          <cell r="J58">
            <v>42</v>
          </cell>
          <cell r="K58" t="str">
            <v>20101045</v>
          </cell>
          <cell r="L58" t="str">
            <v>救急医療事業</v>
          </cell>
          <cell r="M58" t="str">
            <v>助成・啓発・指導・公権力型</v>
          </cell>
          <cell r="N58" t="str">
            <v>06000</v>
          </cell>
          <cell r="O58" t="str">
            <v>健康医療部</v>
          </cell>
        </row>
        <row r="59">
          <cell r="J59">
            <v>43</v>
          </cell>
          <cell r="K59" t="str">
            <v>20101067</v>
          </cell>
          <cell r="L59" t="str">
            <v>健康医療総務事業</v>
          </cell>
          <cell r="M59" t="str">
            <v>行政組織管理型</v>
          </cell>
          <cell r="N59" t="str">
            <v>06000</v>
          </cell>
          <cell r="O59" t="str">
            <v>健康医療部</v>
          </cell>
        </row>
        <row r="60">
          <cell r="J60">
            <v>44</v>
          </cell>
          <cell r="K60" t="str">
            <v>20101074</v>
          </cell>
          <cell r="L60" t="str">
            <v>原爆被爆者対策事業</v>
          </cell>
          <cell r="M60" t="str">
            <v>助成・啓発・指導・公権力型</v>
          </cell>
          <cell r="N60" t="str">
            <v>06000</v>
          </cell>
          <cell r="O60" t="str">
            <v>健康医療部</v>
          </cell>
        </row>
        <row r="61">
          <cell r="J61">
            <v>45</v>
          </cell>
          <cell r="K61" t="str">
            <v>20101085</v>
          </cell>
          <cell r="L61" t="str">
            <v>公債管理事務事業</v>
          </cell>
          <cell r="M61" t="str">
            <v>行政組織管理型</v>
          </cell>
          <cell r="N61" t="str">
            <v>06000</v>
          </cell>
          <cell r="O61" t="str">
            <v>健康医療部</v>
          </cell>
        </row>
        <row r="62">
          <cell r="J62">
            <v>46</v>
          </cell>
          <cell r="K62" t="str">
            <v>20101119</v>
          </cell>
          <cell r="L62" t="str">
            <v>疾病対策事業</v>
          </cell>
          <cell r="M62" t="str">
            <v>助成・啓発・指導・公権力型</v>
          </cell>
          <cell r="N62" t="str">
            <v>06000</v>
          </cell>
          <cell r="O62" t="str">
            <v>健康医療部</v>
          </cell>
        </row>
        <row r="63">
          <cell r="J63">
            <v>47</v>
          </cell>
          <cell r="K63" t="str">
            <v>20101150</v>
          </cell>
          <cell r="L63" t="str">
            <v>食品衛生事業</v>
          </cell>
          <cell r="M63" t="str">
            <v>助成・啓発・指導・公権力型</v>
          </cell>
          <cell r="N63" t="str">
            <v>06000</v>
          </cell>
          <cell r="O63" t="str">
            <v>健康医療部</v>
          </cell>
        </row>
        <row r="64">
          <cell r="J64">
            <v>48</v>
          </cell>
          <cell r="K64" t="str">
            <v>20101151</v>
          </cell>
          <cell r="L64" t="str">
            <v>食品流通監視事業</v>
          </cell>
          <cell r="M64" t="str">
            <v>助成・啓発・指導・公権力型</v>
          </cell>
          <cell r="N64" t="str">
            <v>06000</v>
          </cell>
          <cell r="O64" t="str">
            <v>健康医療部</v>
          </cell>
        </row>
        <row r="65">
          <cell r="J65">
            <v>49</v>
          </cell>
          <cell r="K65" t="str">
            <v>20101166</v>
          </cell>
          <cell r="L65" t="str">
            <v>生活習慣病・歯科・栄養事業</v>
          </cell>
          <cell r="M65" t="str">
            <v>助成・啓発・指導・公権力型</v>
          </cell>
          <cell r="N65" t="str">
            <v>06000</v>
          </cell>
          <cell r="O65" t="str">
            <v>健康医療部</v>
          </cell>
        </row>
        <row r="66">
          <cell r="J66">
            <v>50</v>
          </cell>
          <cell r="K66" t="str">
            <v>20101170</v>
          </cell>
          <cell r="L66" t="str">
            <v>精神保健対策事業</v>
          </cell>
          <cell r="M66" t="str">
            <v>助成・啓発・指導・公権力型</v>
          </cell>
          <cell r="N66" t="str">
            <v>06000</v>
          </cell>
          <cell r="O66" t="str">
            <v>健康医療部</v>
          </cell>
        </row>
        <row r="67">
          <cell r="J67">
            <v>51</v>
          </cell>
          <cell r="K67" t="str">
            <v>20101176</v>
          </cell>
          <cell r="L67" t="str">
            <v>「使用不可」泉州救命救急センター管理運営事業</v>
          </cell>
          <cell r="M67" t="str">
            <v>施設運営型</v>
          </cell>
          <cell r="N67" t="str">
            <v>06000</v>
          </cell>
          <cell r="O67" t="str">
            <v>健康医療部</v>
          </cell>
        </row>
        <row r="68">
          <cell r="J68">
            <v>52</v>
          </cell>
          <cell r="K68" t="str">
            <v>20101199</v>
          </cell>
          <cell r="L68" t="str">
            <v>地域医療事業</v>
          </cell>
          <cell r="M68" t="str">
            <v>助成・啓発・指導・公権力型</v>
          </cell>
          <cell r="N68" t="str">
            <v>06000</v>
          </cell>
          <cell r="O68" t="str">
            <v>健康医療部</v>
          </cell>
        </row>
        <row r="69">
          <cell r="J69">
            <v>53</v>
          </cell>
          <cell r="K69" t="str">
            <v>20101204</v>
          </cell>
          <cell r="L69" t="str">
            <v>中河内救命救急センター管理運営事業</v>
          </cell>
          <cell r="M69" t="str">
            <v>施設運営型</v>
          </cell>
          <cell r="N69" t="str">
            <v>06000</v>
          </cell>
          <cell r="O69" t="str">
            <v>健康医療部</v>
          </cell>
        </row>
        <row r="70">
          <cell r="J70">
            <v>54</v>
          </cell>
          <cell r="K70" t="str">
            <v>20101225</v>
          </cell>
          <cell r="L70" t="str">
            <v>病院事業</v>
          </cell>
          <cell r="M70" t="str">
            <v>行政組織管理型</v>
          </cell>
          <cell r="N70" t="str">
            <v>06000</v>
          </cell>
          <cell r="O70" t="str">
            <v>健康医療部</v>
          </cell>
        </row>
        <row r="71">
          <cell r="J71">
            <v>55</v>
          </cell>
          <cell r="K71" t="str">
            <v>20101245</v>
          </cell>
          <cell r="L71" t="str">
            <v>保健所管理運営事業</v>
          </cell>
          <cell r="M71" t="str">
            <v>行政組織管理型</v>
          </cell>
          <cell r="N71" t="str">
            <v>06000</v>
          </cell>
          <cell r="O71" t="str">
            <v>健康医療部</v>
          </cell>
        </row>
        <row r="72">
          <cell r="J72">
            <v>56</v>
          </cell>
          <cell r="K72" t="str">
            <v>20101248</v>
          </cell>
          <cell r="L72" t="str">
            <v>母子保健事業</v>
          </cell>
          <cell r="M72" t="str">
            <v>助成・啓発・指導・公権力型</v>
          </cell>
          <cell r="N72" t="str">
            <v>06000</v>
          </cell>
          <cell r="O72" t="str">
            <v>健康医療部</v>
          </cell>
        </row>
        <row r="73">
          <cell r="J73">
            <v>57</v>
          </cell>
          <cell r="K73" t="str">
            <v>20101257</v>
          </cell>
          <cell r="L73" t="str">
            <v>薬事指導事業</v>
          </cell>
          <cell r="M73" t="str">
            <v>助成・啓発・指導・公権力型</v>
          </cell>
          <cell r="N73" t="str">
            <v>06000</v>
          </cell>
          <cell r="O73" t="str">
            <v>健康医療部</v>
          </cell>
        </row>
        <row r="74">
          <cell r="J74">
            <v>58</v>
          </cell>
          <cell r="K74" t="str">
            <v>20111037</v>
          </cell>
          <cell r="L74" t="str">
            <v>大阪府保健医療財団運営補助事業</v>
          </cell>
          <cell r="M74" t="str">
            <v>施設運営型</v>
          </cell>
          <cell r="N74" t="str">
            <v>06000</v>
          </cell>
          <cell r="O74" t="str">
            <v>健康医療部</v>
          </cell>
        </row>
        <row r="75">
          <cell r="J75">
            <v>59</v>
          </cell>
          <cell r="K75" t="str">
            <v>20121001</v>
          </cell>
          <cell r="L75" t="str">
            <v>大阪がん循環器病予防センター事業</v>
          </cell>
          <cell r="M75" t="str">
            <v>施設運営型</v>
          </cell>
          <cell r="N75" t="str">
            <v>06000</v>
          </cell>
          <cell r="O75" t="str">
            <v>健康医療部</v>
          </cell>
        </row>
        <row r="76">
          <cell r="J76">
            <v>60</v>
          </cell>
          <cell r="K76" t="str">
            <v>20141006</v>
          </cell>
          <cell r="L76" t="str">
            <v>保健医療計画事業</v>
          </cell>
          <cell r="M76" t="str">
            <v>行政組織管理型</v>
          </cell>
          <cell r="N76" t="str">
            <v>06000</v>
          </cell>
          <cell r="O76" t="str">
            <v>健康医療部</v>
          </cell>
        </row>
        <row r="77">
          <cell r="J77">
            <v>61</v>
          </cell>
          <cell r="K77" t="str">
            <v>20101003</v>
          </cell>
          <cell r="L77" t="str">
            <v>ライフサイエンス推進事業</v>
          </cell>
          <cell r="M77" t="str">
            <v>助成・啓発・指導・公権力型</v>
          </cell>
          <cell r="N77" t="str">
            <v>08000</v>
          </cell>
          <cell r="O77" t="str">
            <v>商工労働部</v>
          </cell>
        </row>
        <row r="78">
          <cell r="J78">
            <v>62</v>
          </cell>
          <cell r="K78" t="str">
            <v>20101006</v>
          </cell>
          <cell r="L78" t="str">
            <v>【使用不可Ｈ２８廃止】委託訓練事業</v>
          </cell>
          <cell r="M78" t="str">
            <v>助成・啓発・指導・公権力型</v>
          </cell>
          <cell r="N78" t="str">
            <v>08000</v>
          </cell>
          <cell r="O78" t="str">
            <v>商工労働部</v>
          </cell>
        </row>
        <row r="79">
          <cell r="J79">
            <v>63</v>
          </cell>
          <cell r="K79" t="str">
            <v>20101039</v>
          </cell>
          <cell r="L79" t="str">
            <v>「使用不可」企業誘致推進事業</v>
          </cell>
          <cell r="M79" t="str">
            <v>助成・啓発・指導・公権力型</v>
          </cell>
          <cell r="N79" t="str">
            <v>08000</v>
          </cell>
          <cell r="O79" t="str">
            <v>商工労働部</v>
          </cell>
        </row>
        <row r="80">
          <cell r="J80">
            <v>64</v>
          </cell>
          <cell r="K80" t="str">
            <v>20101040</v>
          </cell>
          <cell r="L80" t="str">
            <v>「使用不可」企業誘致調整事業</v>
          </cell>
          <cell r="M80" t="str">
            <v>行政組織管理型</v>
          </cell>
          <cell r="N80" t="str">
            <v>08000</v>
          </cell>
          <cell r="O80" t="str">
            <v>商工労働部</v>
          </cell>
        </row>
        <row r="81">
          <cell r="J81">
            <v>65</v>
          </cell>
          <cell r="K81" t="str">
            <v>20101042</v>
          </cell>
          <cell r="L81" t="str">
            <v>【使用不可Ｈ２８廃止】技術支援事業</v>
          </cell>
          <cell r="M81" t="str">
            <v>助成・啓発・指導・公権力型</v>
          </cell>
          <cell r="N81" t="str">
            <v>08000</v>
          </cell>
          <cell r="O81" t="str">
            <v>商工労働部</v>
          </cell>
        </row>
        <row r="82">
          <cell r="J82">
            <v>66</v>
          </cell>
          <cell r="K82" t="str">
            <v>20101043</v>
          </cell>
          <cell r="L82" t="str">
            <v>【使用不可Ｈ２７廃止】技術専門校再編事業</v>
          </cell>
          <cell r="M82" t="str">
            <v>施設運営型</v>
          </cell>
          <cell r="N82" t="str">
            <v>08000</v>
          </cell>
          <cell r="O82" t="str">
            <v>商工労働部</v>
          </cell>
        </row>
        <row r="83">
          <cell r="J83">
            <v>67</v>
          </cell>
          <cell r="K83" t="str">
            <v>20101062</v>
          </cell>
          <cell r="L83" t="str">
            <v>経営支援事業</v>
          </cell>
          <cell r="M83" t="str">
            <v>助成・啓発・指導・公権力型</v>
          </cell>
          <cell r="N83" t="str">
            <v>08000</v>
          </cell>
          <cell r="O83" t="str">
            <v>商工労働部</v>
          </cell>
        </row>
        <row r="84">
          <cell r="J84">
            <v>68</v>
          </cell>
          <cell r="K84" t="str">
            <v>20101063</v>
          </cell>
          <cell r="L84" t="str">
            <v>計量検定所管理運営事業</v>
          </cell>
          <cell r="M84" t="str">
            <v>助成・啓発・指導・公権力型</v>
          </cell>
          <cell r="N84" t="str">
            <v>08000</v>
          </cell>
          <cell r="O84" t="str">
            <v>商工労働部</v>
          </cell>
        </row>
        <row r="85">
          <cell r="J85">
            <v>69</v>
          </cell>
          <cell r="K85" t="str">
            <v>20101076</v>
          </cell>
          <cell r="L85" t="str">
            <v>雇用就労支援事業</v>
          </cell>
          <cell r="M85" t="str">
            <v>助成・啓発・指導・公権力型</v>
          </cell>
          <cell r="N85" t="str">
            <v>08000</v>
          </cell>
          <cell r="O85" t="str">
            <v>商工労働部</v>
          </cell>
        </row>
        <row r="86">
          <cell r="J86">
            <v>70</v>
          </cell>
          <cell r="K86" t="str">
            <v>20101082</v>
          </cell>
          <cell r="L86" t="str">
            <v>【使用不可Ｈ２８廃止】公共訓練事業</v>
          </cell>
          <cell r="M86" t="str">
            <v>施設運営型</v>
          </cell>
          <cell r="N86" t="str">
            <v>08000</v>
          </cell>
          <cell r="O86" t="str">
            <v>商工労働部</v>
          </cell>
        </row>
        <row r="87">
          <cell r="J87">
            <v>71</v>
          </cell>
          <cell r="K87" t="str">
            <v>20101091</v>
          </cell>
          <cell r="L87" t="str">
            <v>【使用不可Ｈ２８廃止】鉱業資源事業</v>
          </cell>
          <cell r="M87" t="str">
            <v>助成・啓発・指導・公権力型</v>
          </cell>
          <cell r="N87" t="str">
            <v>08000</v>
          </cell>
          <cell r="O87" t="str">
            <v>商工労働部</v>
          </cell>
        </row>
        <row r="88">
          <cell r="J88">
            <v>72</v>
          </cell>
          <cell r="K88" t="str">
            <v>20101095</v>
          </cell>
          <cell r="L88" t="str">
            <v>国際ビジネス交流事業</v>
          </cell>
          <cell r="M88" t="str">
            <v>助成・啓発・指導・公権力型</v>
          </cell>
          <cell r="N88" t="str">
            <v>08000</v>
          </cell>
          <cell r="O88" t="str">
            <v>商工労働部</v>
          </cell>
        </row>
        <row r="89">
          <cell r="J89">
            <v>73</v>
          </cell>
          <cell r="K89" t="str">
            <v>20101104</v>
          </cell>
          <cell r="L89" t="str">
            <v>【使用不可Ｈ２８廃止】産学官連携推進事業</v>
          </cell>
          <cell r="M89" t="str">
            <v>助成・啓発・指導・公権力型</v>
          </cell>
          <cell r="N89" t="str">
            <v>08000</v>
          </cell>
          <cell r="O89" t="str">
            <v>商工労働部</v>
          </cell>
        </row>
        <row r="90">
          <cell r="J90">
            <v>74</v>
          </cell>
          <cell r="K90" t="str">
            <v>20101105</v>
          </cell>
          <cell r="L90" t="str">
            <v>産業技術総合研究事業</v>
          </cell>
          <cell r="M90" t="str">
            <v>施設運営型</v>
          </cell>
          <cell r="N90" t="str">
            <v>08000</v>
          </cell>
          <cell r="O90" t="str">
            <v>商工労働部</v>
          </cell>
        </row>
        <row r="91">
          <cell r="J91">
            <v>75</v>
          </cell>
          <cell r="K91" t="str">
            <v>20101130</v>
          </cell>
          <cell r="L91" t="str">
            <v>商業振興事業</v>
          </cell>
          <cell r="M91" t="str">
            <v>助成・啓発・指導・公権力型</v>
          </cell>
          <cell r="N91" t="str">
            <v>08000</v>
          </cell>
          <cell r="O91" t="str">
            <v>商工労働部</v>
          </cell>
        </row>
        <row r="92">
          <cell r="J92">
            <v>76</v>
          </cell>
          <cell r="K92" t="str">
            <v>20101131</v>
          </cell>
          <cell r="L92" t="str">
            <v>商工振興総務企画事業</v>
          </cell>
          <cell r="M92" t="str">
            <v>行政組織管理型</v>
          </cell>
          <cell r="N92" t="str">
            <v>08000</v>
          </cell>
          <cell r="O92" t="str">
            <v>商工労働部</v>
          </cell>
        </row>
        <row r="93">
          <cell r="J93">
            <v>77</v>
          </cell>
          <cell r="K93" t="str">
            <v>20101132</v>
          </cell>
          <cell r="L93" t="str">
            <v>商工労働総務事業</v>
          </cell>
          <cell r="M93" t="str">
            <v>行政組織管理型</v>
          </cell>
          <cell r="N93" t="str">
            <v>08000</v>
          </cell>
          <cell r="O93" t="str">
            <v>商工労働部</v>
          </cell>
        </row>
        <row r="94">
          <cell r="J94">
            <v>78</v>
          </cell>
          <cell r="K94" t="str">
            <v>20101139</v>
          </cell>
          <cell r="L94" t="str">
            <v>【使用不可Ｈ２８廃止】障がい者雇用事業</v>
          </cell>
          <cell r="M94" t="str">
            <v>助成・啓発・指導・公権力型</v>
          </cell>
          <cell r="N94" t="str">
            <v>08000</v>
          </cell>
          <cell r="O94" t="str">
            <v>商工労働部</v>
          </cell>
        </row>
        <row r="95">
          <cell r="J95">
            <v>79</v>
          </cell>
          <cell r="K95" t="str">
            <v>20101152</v>
          </cell>
          <cell r="L95" t="str">
            <v>新エネルギー産業推進事業</v>
          </cell>
          <cell r="M95" t="str">
            <v>助成・啓発・指導・公権力型</v>
          </cell>
          <cell r="N95" t="str">
            <v>08000</v>
          </cell>
          <cell r="O95" t="str">
            <v>商工労働部</v>
          </cell>
        </row>
        <row r="96">
          <cell r="J96">
            <v>80</v>
          </cell>
          <cell r="K96" t="str">
            <v>20101153</v>
          </cell>
          <cell r="L96" t="str">
            <v>新事業創造事業</v>
          </cell>
          <cell r="M96" t="str">
            <v>助成・啓発・指導・公権力型</v>
          </cell>
          <cell r="N96" t="str">
            <v>08000</v>
          </cell>
          <cell r="O96" t="str">
            <v>商工労働部</v>
          </cell>
        </row>
        <row r="97">
          <cell r="J97">
            <v>81</v>
          </cell>
          <cell r="K97" t="str">
            <v>20101156</v>
          </cell>
          <cell r="L97" t="str">
            <v>人材支援事業（使用不可）</v>
          </cell>
          <cell r="M97" t="str">
            <v>施設運営型</v>
          </cell>
          <cell r="N97" t="str">
            <v>08000</v>
          </cell>
          <cell r="O97" t="str">
            <v>商工労働部</v>
          </cell>
        </row>
        <row r="98">
          <cell r="J98">
            <v>82</v>
          </cell>
          <cell r="K98" t="str">
            <v>20101160</v>
          </cell>
          <cell r="L98" t="str">
            <v>制度融資事業</v>
          </cell>
          <cell r="M98" t="str">
            <v>財政融資型</v>
          </cell>
          <cell r="N98" t="str">
            <v>08000</v>
          </cell>
          <cell r="O98" t="str">
            <v>商工労働部</v>
          </cell>
        </row>
        <row r="99">
          <cell r="J99">
            <v>83</v>
          </cell>
          <cell r="K99" t="str">
            <v>20101162</v>
          </cell>
          <cell r="L99" t="str">
            <v>政策融資事業</v>
          </cell>
          <cell r="M99" t="str">
            <v>財政融資型</v>
          </cell>
          <cell r="N99" t="str">
            <v>08000</v>
          </cell>
          <cell r="O99" t="str">
            <v>商工労働部</v>
          </cell>
        </row>
        <row r="100">
          <cell r="J100">
            <v>84</v>
          </cell>
          <cell r="K100" t="str">
            <v>20101171</v>
          </cell>
          <cell r="L100" t="str">
            <v>製造業振興事業</v>
          </cell>
          <cell r="M100" t="str">
            <v>助成・啓発・指導・公権力型</v>
          </cell>
          <cell r="N100" t="str">
            <v>08000</v>
          </cell>
          <cell r="O100" t="str">
            <v>商工労働部</v>
          </cell>
        </row>
        <row r="101">
          <cell r="J101">
            <v>85</v>
          </cell>
          <cell r="K101" t="str">
            <v>20101184</v>
          </cell>
          <cell r="L101" t="str">
            <v>貸金業対策事業</v>
          </cell>
          <cell r="M101" t="str">
            <v>助成・啓発・指導・公権力型</v>
          </cell>
          <cell r="N101" t="str">
            <v>08000</v>
          </cell>
          <cell r="O101" t="str">
            <v>商工労働部</v>
          </cell>
        </row>
        <row r="102">
          <cell r="J102">
            <v>86</v>
          </cell>
          <cell r="K102" t="str">
            <v>20101188</v>
          </cell>
          <cell r="L102" t="str">
            <v>【使用不可Ｈ２８廃止】大規模店舗事業</v>
          </cell>
          <cell r="M102" t="str">
            <v>助成・啓発・指導・公権力型</v>
          </cell>
          <cell r="N102" t="str">
            <v>08000</v>
          </cell>
          <cell r="O102" t="str">
            <v>商工労働部</v>
          </cell>
        </row>
        <row r="103">
          <cell r="J103">
            <v>87</v>
          </cell>
          <cell r="K103" t="str">
            <v>20101191</v>
          </cell>
          <cell r="L103" t="str">
            <v>大阪産業経済リサーチセンター事業</v>
          </cell>
          <cell r="M103" t="str">
            <v>行政組織管理型</v>
          </cell>
          <cell r="N103" t="str">
            <v>08000</v>
          </cell>
          <cell r="O103" t="str">
            <v>商工労働部</v>
          </cell>
        </row>
        <row r="104">
          <cell r="J104">
            <v>88</v>
          </cell>
          <cell r="K104" t="str">
            <v>20101196</v>
          </cell>
          <cell r="L104" t="str">
            <v>【使用不可Ｈ２８廃止】中小企業組織化事業</v>
          </cell>
          <cell r="M104" t="str">
            <v>助成・啓発・指導・公権力型</v>
          </cell>
          <cell r="N104" t="str">
            <v>08000</v>
          </cell>
          <cell r="O104" t="str">
            <v>商工労働部</v>
          </cell>
        </row>
        <row r="105">
          <cell r="J105">
            <v>89</v>
          </cell>
          <cell r="K105" t="str">
            <v>20101215</v>
          </cell>
          <cell r="L105" t="str">
            <v>【使用不可Ｈ２８廃止】特別基金事業</v>
          </cell>
          <cell r="M105" t="str">
            <v>助成・啓発・指導・公権力型</v>
          </cell>
          <cell r="N105" t="str">
            <v>08000</v>
          </cell>
          <cell r="O105" t="str">
            <v>商工労働部</v>
          </cell>
        </row>
        <row r="106">
          <cell r="J106">
            <v>90</v>
          </cell>
          <cell r="K106" t="str">
            <v>20101224</v>
          </cell>
          <cell r="L106" t="str">
            <v>【使用不可Ｈ２８廃止】販路開拓支援事業</v>
          </cell>
          <cell r="M106" t="str">
            <v>助成・啓発・指導・公権力型</v>
          </cell>
          <cell r="N106" t="str">
            <v>08000</v>
          </cell>
          <cell r="O106" t="str">
            <v>商工労働部</v>
          </cell>
        </row>
        <row r="107">
          <cell r="J107">
            <v>91</v>
          </cell>
          <cell r="K107" t="str">
            <v>20101253</v>
          </cell>
          <cell r="L107" t="str">
            <v>【使用不可Ｈ２８廃止】民間訓練事業</v>
          </cell>
          <cell r="M107" t="str">
            <v>助成・啓発・指導・公権力型</v>
          </cell>
          <cell r="N107" t="str">
            <v>08000</v>
          </cell>
          <cell r="O107" t="str">
            <v>商工労働部</v>
          </cell>
        </row>
        <row r="108">
          <cell r="J108">
            <v>92</v>
          </cell>
          <cell r="K108" t="str">
            <v>20101268</v>
          </cell>
          <cell r="L108" t="str">
            <v>労政管理事業</v>
          </cell>
          <cell r="M108" t="str">
            <v>行政組織管理型</v>
          </cell>
          <cell r="N108" t="str">
            <v>08000</v>
          </cell>
          <cell r="O108" t="str">
            <v>商工労働部</v>
          </cell>
        </row>
        <row r="109">
          <cell r="J109">
            <v>93</v>
          </cell>
          <cell r="K109" t="str">
            <v>20101270</v>
          </cell>
          <cell r="L109" t="str">
            <v>労政・労働福祉事業</v>
          </cell>
          <cell r="M109" t="str">
            <v>施設運営型</v>
          </cell>
          <cell r="N109" t="str">
            <v>08000</v>
          </cell>
          <cell r="O109" t="str">
            <v>商工労働部</v>
          </cell>
        </row>
        <row r="110">
          <cell r="J110">
            <v>94</v>
          </cell>
          <cell r="K110" t="str">
            <v>20101271</v>
          </cell>
          <cell r="L110" t="str">
            <v>労働委員会事業</v>
          </cell>
          <cell r="M110" t="str">
            <v>助成・啓発・指導・公権力型</v>
          </cell>
          <cell r="N110" t="str">
            <v>08000</v>
          </cell>
          <cell r="O110" t="str">
            <v>商工労働部</v>
          </cell>
        </row>
        <row r="111">
          <cell r="J111">
            <v>95</v>
          </cell>
          <cell r="K111" t="str">
            <v>20101272</v>
          </cell>
          <cell r="L111" t="str">
            <v>労働対策事業</v>
          </cell>
          <cell r="M111" t="str">
            <v>助成・啓発・指導・公権力型</v>
          </cell>
          <cell r="N111" t="str">
            <v>08000</v>
          </cell>
          <cell r="O111" t="str">
            <v>商工労働部</v>
          </cell>
        </row>
        <row r="112">
          <cell r="J112">
            <v>96</v>
          </cell>
          <cell r="K112" t="str">
            <v>20111053</v>
          </cell>
          <cell r="L112" t="str">
            <v>経営支援事業（特別会計）</v>
          </cell>
          <cell r="M112" t="str">
            <v>財政融資型</v>
          </cell>
          <cell r="N112" t="str">
            <v>08000</v>
          </cell>
          <cell r="O112" t="str">
            <v>商工労働部</v>
          </cell>
        </row>
        <row r="113">
          <cell r="J113">
            <v>97</v>
          </cell>
          <cell r="K113" t="str">
            <v>20131001</v>
          </cell>
          <cell r="L113" t="str">
            <v>産業立地賃貸事業</v>
          </cell>
          <cell r="M113" t="str">
            <v>助成・啓発・指導・公権力型</v>
          </cell>
          <cell r="N113" t="str">
            <v>08000</v>
          </cell>
          <cell r="O113" t="str">
            <v>商工労働部</v>
          </cell>
        </row>
        <row r="114">
          <cell r="J114">
            <v>98</v>
          </cell>
          <cell r="K114" t="str">
            <v>20141004</v>
          </cell>
          <cell r="L114" t="str">
            <v>立地推進事業</v>
          </cell>
          <cell r="M114" t="str">
            <v>助成・啓発・指導・公権力型</v>
          </cell>
          <cell r="N114" t="str">
            <v>08000</v>
          </cell>
          <cell r="O114" t="str">
            <v>商工労働部</v>
          </cell>
        </row>
        <row r="115">
          <cell r="J115">
            <v>99</v>
          </cell>
          <cell r="K115" t="str">
            <v>20101015</v>
          </cell>
          <cell r="L115" t="str">
            <v>沿岸漁業改善資金事業</v>
          </cell>
          <cell r="M115" t="str">
            <v>財政融資型</v>
          </cell>
          <cell r="N115" t="str">
            <v>09000</v>
          </cell>
          <cell r="O115" t="str">
            <v>環境農林水産部</v>
          </cell>
        </row>
        <row r="116">
          <cell r="J116">
            <v>100</v>
          </cell>
          <cell r="K116" t="str">
            <v>20101020</v>
          </cell>
          <cell r="L116" t="str">
            <v>温暖化対策事業</v>
          </cell>
          <cell r="M116" t="str">
            <v>助成・啓発・指導・公権力型</v>
          </cell>
          <cell r="N116" t="str">
            <v>09000</v>
          </cell>
          <cell r="O116" t="str">
            <v>環境農林水産部</v>
          </cell>
        </row>
        <row r="117">
          <cell r="J117">
            <v>101</v>
          </cell>
          <cell r="K117" t="str">
            <v>20101022</v>
          </cell>
          <cell r="L117" t="str">
            <v>家畜保健衛生事業</v>
          </cell>
          <cell r="M117" t="str">
            <v>助成・啓発・指導・公権力型</v>
          </cell>
          <cell r="N117" t="str">
            <v>09000</v>
          </cell>
          <cell r="O117" t="str">
            <v>環境農林水産部</v>
          </cell>
        </row>
        <row r="118">
          <cell r="J118">
            <v>102</v>
          </cell>
          <cell r="K118" t="str">
            <v>20101024</v>
          </cell>
          <cell r="L118" t="str">
            <v>花の文化園管理運営事業</v>
          </cell>
          <cell r="M118" t="str">
            <v>施設運営型</v>
          </cell>
          <cell r="N118" t="str">
            <v>09000</v>
          </cell>
          <cell r="O118" t="str">
            <v>環境農林水産部</v>
          </cell>
        </row>
        <row r="119">
          <cell r="J119">
            <v>103</v>
          </cell>
          <cell r="K119" t="str">
            <v>20101032</v>
          </cell>
          <cell r="L119" t="str">
            <v>環境監視事業</v>
          </cell>
          <cell r="M119" t="str">
            <v>助成・啓発・指導・公権力型</v>
          </cell>
          <cell r="N119" t="str">
            <v>09000</v>
          </cell>
          <cell r="O119" t="str">
            <v>環境農林水産部</v>
          </cell>
        </row>
        <row r="120">
          <cell r="J120">
            <v>104</v>
          </cell>
          <cell r="K120" t="str">
            <v>20101033</v>
          </cell>
          <cell r="L120" t="str">
            <v>環境農林水産総務事業</v>
          </cell>
          <cell r="M120" t="str">
            <v>行政組織管理型</v>
          </cell>
          <cell r="N120" t="str">
            <v>09000</v>
          </cell>
          <cell r="O120" t="str">
            <v>環境農林水産部</v>
          </cell>
        </row>
        <row r="121">
          <cell r="J121">
            <v>105</v>
          </cell>
          <cell r="K121" t="str">
            <v>20101034</v>
          </cell>
          <cell r="L121" t="str">
            <v>環境保全事業</v>
          </cell>
          <cell r="M121" t="str">
            <v>助成・啓発・指導・公権力型</v>
          </cell>
          <cell r="N121" t="str">
            <v>09000</v>
          </cell>
          <cell r="O121" t="str">
            <v>環境農林水産部</v>
          </cell>
        </row>
        <row r="122">
          <cell r="J122">
            <v>106</v>
          </cell>
          <cell r="K122" t="str">
            <v>20101047</v>
          </cell>
          <cell r="L122" t="str">
            <v>漁業調整事業</v>
          </cell>
          <cell r="M122" t="str">
            <v>助成・啓発・指導・公権力型</v>
          </cell>
          <cell r="N122" t="str">
            <v>09000</v>
          </cell>
          <cell r="O122" t="str">
            <v>環境農林水産部</v>
          </cell>
        </row>
        <row r="123">
          <cell r="J123">
            <v>107</v>
          </cell>
          <cell r="K123" t="str">
            <v>20101072</v>
          </cell>
          <cell r="L123" t="str">
            <v>検査指導事業</v>
          </cell>
          <cell r="M123" t="str">
            <v>助成・啓発・指導・公権力型</v>
          </cell>
          <cell r="N123" t="str">
            <v>09000</v>
          </cell>
          <cell r="O123" t="str">
            <v>環境農林水産部</v>
          </cell>
        </row>
        <row r="124">
          <cell r="J124">
            <v>108</v>
          </cell>
          <cell r="K124" t="str">
            <v>20101077</v>
          </cell>
          <cell r="L124" t="str">
            <v>交通環境事業</v>
          </cell>
          <cell r="M124" t="str">
            <v>助成・啓発・指導・公権力型</v>
          </cell>
          <cell r="N124" t="str">
            <v>09000</v>
          </cell>
          <cell r="O124" t="str">
            <v>環境農林水産部</v>
          </cell>
        </row>
        <row r="125">
          <cell r="J125">
            <v>109</v>
          </cell>
          <cell r="K125" t="str">
            <v>20101106</v>
          </cell>
          <cell r="L125" t="str">
            <v>産業廃棄物指導事業</v>
          </cell>
          <cell r="M125" t="str">
            <v>助成・啓発・指導・公権力型</v>
          </cell>
          <cell r="N125" t="str">
            <v>09000</v>
          </cell>
          <cell r="O125" t="str">
            <v>環境農林水産部</v>
          </cell>
        </row>
        <row r="126">
          <cell r="J126">
            <v>110</v>
          </cell>
          <cell r="K126" t="str">
            <v>20101114</v>
          </cell>
          <cell r="L126" t="str">
            <v>資源循環推進事業</v>
          </cell>
          <cell r="M126" t="str">
            <v>助成・啓発・指導・公権力型</v>
          </cell>
          <cell r="N126" t="str">
            <v>09000</v>
          </cell>
          <cell r="O126" t="str">
            <v>環境農林水産部</v>
          </cell>
        </row>
        <row r="127">
          <cell r="J127">
            <v>111</v>
          </cell>
          <cell r="K127" t="str">
            <v>20101115</v>
          </cell>
          <cell r="L127" t="str">
            <v>事業所指導事業</v>
          </cell>
          <cell r="M127" t="str">
            <v>助成・啓発・指導・公権力型</v>
          </cell>
          <cell r="N127" t="str">
            <v>09000</v>
          </cell>
          <cell r="O127" t="str">
            <v>環境農林水産部</v>
          </cell>
        </row>
        <row r="128">
          <cell r="J128">
            <v>112</v>
          </cell>
          <cell r="K128" t="str">
            <v>20101154</v>
          </cell>
          <cell r="L128" t="str">
            <v>森林整備保全事業</v>
          </cell>
          <cell r="M128" t="str">
            <v>助成・啓発・指導・公権力型</v>
          </cell>
          <cell r="N128" t="str">
            <v>09000</v>
          </cell>
          <cell r="O128" t="str">
            <v>環境農林水産部</v>
          </cell>
        </row>
        <row r="129">
          <cell r="J129">
            <v>113</v>
          </cell>
          <cell r="K129" t="str">
            <v>20101159</v>
          </cell>
          <cell r="L129" t="str">
            <v>水産業振興事業</v>
          </cell>
          <cell r="M129" t="str">
            <v>助成・啓発・指導・公権力型</v>
          </cell>
          <cell r="N129" t="str">
            <v>09000</v>
          </cell>
          <cell r="O129" t="str">
            <v>環境農林水産部</v>
          </cell>
        </row>
        <row r="130">
          <cell r="J130">
            <v>114</v>
          </cell>
          <cell r="K130" t="str">
            <v>20101202</v>
          </cell>
          <cell r="L130" t="str">
            <v>畜産振興事業</v>
          </cell>
          <cell r="M130" t="str">
            <v>助成・啓発・指導・公権力型</v>
          </cell>
          <cell r="N130" t="str">
            <v>09000</v>
          </cell>
          <cell r="O130" t="str">
            <v>環境農林水産部</v>
          </cell>
        </row>
        <row r="131">
          <cell r="J131">
            <v>115</v>
          </cell>
          <cell r="K131" t="str">
            <v>20101212</v>
          </cell>
          <cell r="L131" t="str">
            <v>動物愛護事業</v>
          </cell>
          <cell r="M131" t="str">
            <v>助成・啓発・指導・公権力型</v>
          </cell>
          <cell r="N131" t="str">
            <v>09000</v>
          </cell>
          <cell r="O131" t="str">
            <v>環境農林水産部</v>
          </cell>
        </row>
        <row r="132">
          <cell r="J132">
            <v>116</v>
          </cell>
          <cell r="K132" t="str">
            <v>20101217</v>
          </cell>
          <cell r="L132" t="str">
            <v>農業改良資金事業</v>
          </cell>
          <cell r="M132" t="str">
            <v>財政融資型</v>
          </cell>
          <cell r="N132" t="str">
            <v>09000</v>
          </cell>
          <cell r="O132" t="str">
            <v>環境農林水産部</v>
          </cell>
        </row>
        <row r="133">
          <cell r="J133">
            <v>117</v>
          </cell>
          <cell r="K133" t="str">
            <v>20101218</v>
          </cell>
          <cell r="L133" t="str">
            <v>農業施設災害復旧事業</v>
          </cell>
          <cell r="M133" t="str">
            <v>社会資本整備型</v>
          </cell>
          <cell r="N133" t="str">
            <v>09000</v>
          </cell>
          <cell r="O133" t="str">
            <v>環境農林水産部</v>
          </cell>
        </row>
        <row r="134">
          <cell r="J134">
            <v>118</v>
          </cell>
          <cell r="K134" t="str">
            <v>20101219</v>
          </cell>
          <cell r="L134" t="str">
            <v>農業振興事業</v>
          </cell>
          <cell r="M134" t="str">
            <v>助成・啓発・指導・公権力型</v>
          </cell>
          <cell r="N134" t="str">
            <v>09000</v>
          </cell>
          <cell r="O134" t="str">
            <v>環境農林水産部</v>
          </cell>
        </row>
        <row r="135">
          <cell r="J135">
            <v>119</v>
          </cell>
          <cell r="K135" t="str">
            <v>20101220</v>
          </cell>
          <cell r="L135" t="str">
            <v>農空間整備事業</v>
          </cell>
          <cell r="M135" t="str">
            <v>社会資本整備型</v>
          </cell>
          <cell r="N135" t="str">
            <v>09000</v>
          </cell>
          <cell r="O135" t="str">
            <v>環境農林水産部</v>
          </cell>
        </row>
        <row r="136">
          <cell r="J136">
            <v>120</v>
          </cell>
          <cell r="K136" t="str">
            <v>20101221</v>
          </cell>
          <cell r="L136" t="str">
            <v>農地調整事業</v>
          </cell>
          <cell r="M136" t="str">
            <v>助成・啓発・指導・公権力型</v>
          </cell>
          <cell r="N136" t="str">
            <v>09000</v>
          </cell>
          <cell r="O136" t="str">
            <v>環境農林水産部</v>
          </cell>
        </row>
        <row r="137">
          <cell r="J137">
            <v>121</v>
          </cell>
          <cell r="K137" t="str">
            <v>20101222</v>
          </cell>
          <cell r="L137" t="str">
            <v>農林漁業金融対策事業</v>
          </cell>
          <cell r="M137" t="str">
            <v>助成・啓発・指導・公権力型</v>
          </cell>
          <cell r="N137" t="str">
            <v>09000</v>
          </cell>
          <cell r="O137" t="str">
            <v>環境農林水産部</v>
          </cell>
        </row>
        <row r="138">
          <cell r="J138">
            <v>122</v>
          </cell>
          <cell r="K138" t="str">
            <v>20101228</v>
          </cell>
          <cell r="L138" t="str">
            <v>府民の森管理運営事業</v>
          </cell>
          <cell r="M138" t="str">
            <v>施設運営型</v>
          </cell>
          <cell r="N138" t="str">
            <v>09000</v>
          </cell>
          <cell r="O138" t="str">
            <v>環境農林水産部</v>
          </cell>
        </row>
        <row r="139">
          <cell r="J139">
            <v>123</v>
          </cell>
          <cell r="K139" t="str">
            <v>20101230</v>
          </cell>
          <cell r="L139" t="str">
            <v>府民牧場管理運営事業</v>
          </cell>
          <cell r="M139" t="str">
            <v>施設運営型</v>
          </cell>
          <cell r="N139" t="str">
            <v>09000</v>
          </cell>
          <cell r="O139" t="str">
            <v>環境農林水産部</v>
          </cell>
        </row>
        <row r="140">
          <cell r="J140">
            <v>124</v>
          </cell>
          <cell r="K140" t="str">
            <v>20101255</v>
          </cell>
          <cell r="L140" t="str">
            <v>野生動物対策事業</v>
          </cell>
          <cell r="M140" t="str">
            <v>助成・啓発・指導・公権力型</v>
          </cell>
          <cell r="N140" t="str">
            <v>09000</v>
          </cell>
          <cell r="O140" t="str">
            <v>環境農林水産部</v>
          </cell>
        </row>
        <row r="141">
          <cell r="J141">
            <v>125</v>
          </cell>
          <cell r="K141" t="str">
            <v>20101260</v>
          </cell>
          <cell r="L141" t="str">
            <v>流通対策事業</v>
          </cell>
          <cell r="M141" t="str">
            <v>助成・啓発・指導・公権力型</v>
          </cell>
          <cell r="N141" t="str">
            <v>09000</v>
          </cell>
          <cell r="O141" t="str">
            <v>環境農林水産部</v>
          </cell>
        </row>
        <row r="142">
          <cell r="J142">
            <v>126</v>
          </cell>
          <cell r="K142" t="str">
            <v>20101262</v>
          </cell>
          <cell r="L142" t="str">
            <v>緑化・自然環境保全事業</v>
          </cell>
          <cell r="M142" t="str">
            <v>助成・啓発・指導・公権力型</v>
          </cell>
          <cell r="N142" t="str">
            <v>09000</v>
          </cell>
          <cell r="O142" t="str">
            <v>環境農林水産部</v>
          </cell>
        </row>
        <row r="143">
          <cell r="J143">
            <v>127</v>
          </cell>
          <cell r="K143" t="str">
            <v>20101264</v>
          </cell>
          <cell r="L143" t="str">
            <v>林業改善資金事業</v>
          </cell>
          <cell r="M143" t="str">
            <v>財政融資型</v>
          </cell>
          <cell r="N143" t="str">
            <v>09000</v>
          </cell>
          <cell r="O143" t="str">
            <v>環境農林水産部</v>
          </cell>
        </row>
        <row r="144">
          <cell r="J144">
            <v>128</v>
          </cell>
          <cell r="K144" t="str">
            <v>20101265</v>
          </cell>
          <cell r="L144" t="str">
            <v>林業施設災害復旧事業</v>
          </cell>
          <cell r="M144" t="str">
            <v>社会資本整備型</v>
          </cell>
          <cell r="N144" t="str">
            <v>09000</v>
          </cell>
          <cell r="O144" t="str">
            <v>環境農林水産部</v>
          </cell>
        </row>
        <row r="145">
          <cell r="J145">
            <v>129</v>
          </cell>
          <cell r="K145" t="str">
            <v>20101266</v>
          </cell>
          <cell r="L145" t="str">
            <v>林業振興事業</v>
          </cell>
          <cell r="M145" t="str">
            <v>助成・啓発・指導・公権力型</v>
          </cell>
          <cell r="N145" t="str">
            <v>09000</v>
          </cell>
          <cell r="O145" t="str">
            <v>環境農林水産部</v>
          </cell>
        </row>
        <row r="146">
          <cell r="J146">
            <v>130</v>
          </cell>
          <cell r="K146" t="str">
            <v>20111012</v>
          </cell>
          <cell r="L146" t="str">
            <v>環境農林水産総合研究所管理運営事業</v>
          </cell>
          <cell r="M146" t="str">
            <v>施設運営型</v>
          </cell>
          <cell r="N146" t="str">
            <v>09000</v>
          </cell>
          <cell r="O146" t="str">
            <v>環境農林水産部</v>
          </cell>
        </row>
        <row r="147">
          <cell r="J147">
            <v>131</v>
          </cell>
          <cell r="K147" t="str">
            <v>20111013</v>
          </cell>
          <cell r="L147" t="str">
            <v>環境農林水産総合研究所試験研究事業</v>
          </cell>
          <cell r="M147" t="str">
            <v>施設運営型</v>
          </cell>
          <cell r="N147" t="str">
            <v>09000</v>
          </cell>
          <cell r="O147" t="str">
            <v>環境農林水産部</v>
          </cell>
        </row>
        <row r="148">
          <cell r="J148">
            <v>132</v>
          </cell>
          <cell r="K148" t="str">
            <v>20111015</v>
          </cell>
          <cell r="L148" t="str">
            <v>漁港事業</v>
          </cell>
          <cell r="M148" t="str">
            <v>社会資本整備型</v>
          </cell>
          <cell r="N148" t="str">
            <v>09000</v>
          </cell>
          <cell r="O148" t="str">
            <v>環境農林水産部</v>
          </cell>
        </row>
        <row r="149">
          <cell r="J149">
            <v>133</v>
          </cell>
          <cell r="K149" t="str">
            <v>20111029</v>
          </cell>
          <cell r="L149" t="str">
            <v>就農支援資金事業</v>
          </cell>
          <cell r="M149" t="str">
            <v>財政融資型</v>
          </cell>
          <cell r="N149" t="str">
            <v>09000</v>
          </cell>
          <cell r="O149" t="str">
            <v>環境農林水産部</v>
          </cell>
        </row>
        <row r="150">
          <cell r="J150">
            <v>134</v>
          </cell>
          <cell r="K150" t="str">
            <v>20131003</v>
          </cell>
          <cell r="L150" t="str">
            <v>エネルギー対策事業</v>
          </cell>
          <cell r="M150" t="str">
            <v>助成・啓発・指導・公権力型</v>
          </cell>
          <cell r="N150" t="str">
            <v>09000</v>
          </cell>
          <cell r="O150" t="str">
            <v>環境農林水産部</v>
          </cell>
        </row>
        <row r="151">
          <cell r="J151">
            <v>135</v>
          </cell>
          <cell r="K151" t="str">
            <v>20151006</v>
          </cell>
          <cell r="L151" t="str">
            <v>森林環境整備事業</v>
          </cell>
          <cell r="M151" t="str">
            <v>助成・啓発・指導・公権力型</v>
          </cell>
          <cell r="N151" t="str">
            <v>09000</v>
          </cell>
          <cell r="O151" t="str">
            <v>環境農林水産部</v>
          </cell>
        </row>
        <row r="152">
          <cell r="J152">
            <v>136</v>
          </cell>
          <cell r="K152" t="str">
            <v>20101021</v>
          </cell>
          <cell r="L152" t="str">
            <v>下水道事業（一般会計）</v>
          </cell>
          <cell r="M152" t="str">
            <v>社会資本整備型</v>
          </cell>
          <cell r="N152" t="str">
            <v>11000</v>
          </cell>
          <cell r="O152" t="str">
            <v>都市整備部</v>
          </cell>
        </row>
        <row r="153">
          <cell r="J153">
            <v>137</v>
          </cell>
          <cell r="K153" t="str">
            <v>20101023</v>
          </cell>
          <cell r="L153" t="str">
            <v>河川砂防事業</v>
          </cell>
          <cell r="M153" t="str">
            <v>社会資本整備型</v>
          </cell>
          <cell r="N153" t="str">
            <v>11000</v>
          </cell>
          <cell r="O153" t="str">
            <v>都市整備部</v>
          </cell>
        </row>
        <row r="154">
          <cell r="J154">
            <v>138</v>
          </cell>
          <cell r="K154" t="str">
            <v>20101027</v>
          </cell>
          <cell r="L154" t="str">
            <v>海岸事業</v>
          </cell>
          <cell r="M154" t="str">
            <v>社会資本整備型</v>
          </cell>
          <cell r="N154" t="str">
            <v>28000</v>
          </cell>
          <cell r="O154" t="str">
            <v>大阪港湾局</v>
          </cell>
        </row>
        <row r="155">
          <cell r="J155">
            <v>139</v>
          </cell>
          <cell r="K155" t="str">
            <v>20101069</v>
          </cell>
          <cell r="L155" t="str">
            <v>建設災害復旧事業</v>
          </cell>
          <cell r="M155" t="str">
            <v>社会資本整備型</v>
          </cell>
          <cell r="N155" t="str">
            <v>11000</v>
          </cell>
          <cell r="O155" t="str">
            <v>都市整備部</v>
          </cell>
        </row>
        <row r="156">
          <cell r="J156">
            <v>140</v>
          </cell>
          <cell r="K156" t="str">
            <v>20101079</v>
          </cell>
          <cell r="L156" t="str">
            <v>交通対策事業</v>
          </cell>
          <cell r="M156" t="str">
            <v>社会資本整備型</v>
          </cell>
          <cell r="N156" t="str">
            <v>11000</v>
          </cell>
          <cell r="O156" t="str">
            <v>都市整備部</v>
          </cell>
        </row>
        <row r="157">
          <cell r="J157">
            <v>141</v>
          </cell>
          <cell r="K157" t="str">
            <v>20101081</v>
          </cell>
          <cell r="L157" t="str">
            <v>公園事業</v>
          </cell>
          <cell r="M157" t="str">
            <v>施設運営型</v>
          </cell>
          <cell r="N157" t="str">
            <v>11000</v>
          </cell>
          <cell r="O157" t="str">
            <v>都市整備部</v>
          </cell>
        </row>
        <row r="158">
          <cell r="J158">
            <v>142</v>
          </cell>
          <cell r="K158" t="str">
            <v>20101088</v>
          </cell>
          <cell r="L158" t="str">
            <v>港湾事業（一般会計）</v>
          </cell>
          <cell r="M158" t="str">
            <v>社会資本整備型</v>
          </cell>
          <cell r="N158" t="str">
            <v>28000</v>
          </cell>
          <cell r="O158" t="str">
            <v>大阪港湾局</v>
          </cell>
        </row>
        <row r="159">
          <cell r="J159">
            <v>143</v>
          </cell>
          <cell r="K159" t="str">
            <v>20101089</v>
          </cell>
          <cell r="L159" t="str">
            <v>港湾整備事業（特別会計）</v>
          </cell>
          <cell r="M159" t="str">
            <v>社会資本整備型</v>
          </cell>
          <cell r="N159" t="str">
            <v>28000</v>
          </cell>
          <cell r="O159" t="str">
            <v>大阪港湾局</v>
          </cell>
        </row>
        <row r="160">
          <cell r="J160">
            <v>144</v>
          </cell>
          <cell r="K160" t="str">
            <v>20101108</v>
          </cell>
          <cell r="L160" t="str">
            <v>市街地整備事業</v>
          </cell>
          <cell r="M160" t="str">
            <v>助成・啓発・指導・公権力型</v>
          </cell>
          <cell r="N160" t="str">
            <v>11000</v>
          </cell>
          <cell r="O160" t="str">
            <v>都市整備部</v>
          </cell>
        </row>
        <row r="161">
          <cell r="J161">
            <v>145</v>
          </cell>
          <cell r="K161" t="str">
            <v>20101208</v>
          </cell>
          <cell r="L161" t="str">
            <v>都市整備総務事業</v>
          </cell>
          <cell r="M161" t="str">
            <v>行政組織管理型</v>
          </cell>
          <cell r="N161" t="str">
            <v>11000</v>
          </cell>
          <cell r="O161" t="str">
            <v>都市整備部</v>
          </cell>
        </row>
        <row r="162">
          <cell r="J162">
            <v>146</v>
          </cell>
          <cell r="K162" t="str">
            <v>20101213</v>
          </cell>
          <cell r="L162" t="str">
            <v>道路事業</v>
          </cell>
          <cell r="M162" t="str">
            <v>社会資本整備型</v>
          </cell>
          <cell r="N162" t="str">
            <v>11000</v>
          </cell>
          <cell r="O162" t="str">
            <v>都市整備部</v>
          </cell>
        </row>
        <row r="163">
          <cell r="J163">
            <v>147</v>
          </cell>
          <cell r="K163" t="str">
            <v>20101251</v>
          </cell>
          <cell r="L163" t="str">
            <v>箕面北部丘陵整備関連事業</v>
          </cell>
          <cell r="M163" t="str">
            <v>社会資本整備型</v>
          </cell>
          <cell r="N163" t="str">
            <v>11000</v>
          </cell>
          <cell r="O163" t="str">
            <v>都市整備部</v>
          </cell>
        </row>
        <row r="164">
          <cell r="J164">
            <v>148</v>
          </cell>
          <cell r="K164" t="str">
            <v>20101252</v>
          </cell>
          <cell r="L164" t="str">
            <v>箕面北部丘陵整備事業</v>
          </cell>
          <cell r="M164" t="str">
            <v>社会資本整備型</v>
          </cell>
          <cell r="N164" t="str">
            <v>11000</v>
          </cell>
          <cell r="O164" t="str">
            <v>都市整備部</v>
          </cell>
        </row>
        <row r="165">
          <cell r="J165">
            <v>149</v>
          </cell>
          <cell r="K165" t="str">
            <v>20101258</v>
          </cell>
          <cell r="L165" t="str">
            <v>用地事業</v>
          </cell>
          <cell r="M165" t="str">
            <v>社会資本整備型</v>
          </cell>
          <cell r="N165" t="str">
            <v>11000</v>
          </cell>
          <cell r="O165" t="str">
            <v>都市整備部</v>
          </cell>
        </row>
        <row r="166">
          <cell r="J166">
            <v>150</v>
          </cell>
          <cell r="K166" t="str">
            <v>20101259</v>
          </cell>
          <cell r="L166" t="str">
            <v>流域下水道事業（特別会計）</v>
          </cell>
          <cell r="M166" t="str">
            <v>社会資本整備型</v>
          </cell>
          <cell r="N166" t="str">
            <v>11000</v>
          </cell>
          <cell r="O166" t="str">
            <v>都市整備部</v>
          </cell>
        </row>
        <row r="167">
          <cell r="J167">
            <v>151</v>
          </cell>
          <cell r="K167" t="str">
            <v>20111019</v>
          </cell>
          <cell r="L167" t="str">
            <v>公共用地先行取得事業</v>
          </cell>
          <cell r="M167" t="str">
            <v>社会資本整備型</v>
          </cell>
          <cell r="N167" t="str">
            <v>11000</v>
          </cell>
          <cell r="O167" t="str">
            <v>都市整備部</v>
          </cell>
        </row>
        <row r="168">
          <cell r="J168">
            <v>152</v>
          </cell>
          <cell r="K168" t="str">
            <v>20111028</v>
          </cell>
          <cell r="L168" t="str">
            <v>収用委員会運営事業</v>
          </cell>
          <cell r="M168" t="str">
            <v>助成・啓発・指導・公権力型</v>
          </cell>
          <cell r="N168" t="str">
            <v>11000</v>
          </cell>
          <cell r="O168" t="str">
            <v>都市整備部</v>
          </cell>
        </row>
        <row r="169">
          <cell r="J169">
            <v>153</v>
          </cell>
          <cell r="K169" t="str">
            <v>20111042</v>
          </cell>
          <cell r="L169" t="str">
            <v>都市開発事業</v>
          </cell>
          <cell r="M169" t="str">
            <v>社会資本整備型</v>
          </cell>
          <cell r="N169" t="str">
            <v>11000</v>
          </cell>
          <cell r="O169" t="str">
            <v>都市整備部</v>
          </cell>
        </row>
        <row r="170">
          <cell r="J170">
            <v>154</v>
          </cell>
          <cell r="K170" t="str">
            <v>20111043</v>
          </cell>
          <cell r="L170" t="str">
            <v>不動産調達事業</v>
          </cell>
          <cell r="M170" t="str">
            <v>社会資本整備型</v>
          </cell>
          <cell r="N170" t="str">
            <v>11000</v>
          </cell>
          <cell r="O170" t="str">
            <v>都市整備部</v>
          </cell>
        </row>
        <row r="171">
          <cell r="J171">
            <v>155</v>
          </cell>
          <cell r="K171" t="str">
            <v>20121002</v>
          </cell>
          <cell r="L171" t="str">
            <v>狭山池博物館管理運営事業</v>
          </cell>
          <cell r="M171" t="str">
            <v>施設運営型</v>
          </cell>
          <cell r="N171" t="str">
            <v>11000</v>
          </cell>
          <cell r="O171" t="str">
            <v>都市整備部</v>
          </cell>
        </row>
        <row r="172">
          <cell r="J172">
            <v>156</v>
          </cell>
          <cell r="K172" t="str">
            <v>20121003</v>
          </cell>
          <cell r="L172" t="str">
            <v>川の駅はちけんや管理運営事業</v>
          </cell>
          <cell r="M172" t="str">
            <v>施設運営型</v>
          </cell>
          <cell r="N172" t="str">
            <v>11000</v>
          </cell>
          <cell r="O172" t="str">
            <v>都市整備部</v>
          </cell>
        </row>
        <row r="173">
          <cell r="J173">
            <v>157</v>
          </cell>
          <cell r="K173" t="str">
            <v>20121004</v>
          </cell>
          <cell r="L173" t="str">
            <v>津波・高潮ステーション管理運営事業</v>
          </cell>
          <cell r="M173" t="str">
            <v>施設運営型</v>
          </cell>
          <cell r="N173" t="str">
            <v>11000</v>
          </cell>
          <cell r="O173" t="str">
            <v>都市整備部</v>
          </cell>
        </row>
        <row r="174">
          <cell r="J174">
            <v>158</v>
          </cell>
          <cell r="K174" t="str">
            <v>20101046</v>
          </cell>
          <cell r="L174" t="str">
            <v>居住企画事業</v>
          </cell>
          <cell r="M174" t="str">
            <v>助成・啓発・指導・公権力型</v>
          </cell>
          <cell r="N174" t="str">
            <v>12000</v>
          </cell>
          <cell r="O174" t="str">
            <v>住宅まちづくり部</v>
          </cell>
        </row>
        <row r="175">
          <cell r="J175">
            <v>159</v>
          </cell>
          <cell r="K175" t="str">
            <v>20101070</v>
          </cell>
          <cell r="L175" t="str">
            <v>建築指導事業</v>
          </cell>
          <cell r="M175" t="str">
            <v>助成・啓発・指導・公権力型</v>
          </cell>
          <cell r="N175" t="str">
            <v>12000</v>
          </cell>
          <cell r="O175" t="str">
            <v>住宅まちづくり部</v>
          </cell>
        </row>
        <row r="176">
          <cell r="J176">
            <v>160</v>
          </cell>
          <cell r="K176" t="str">
            <v>20101071</v>
          </cell>
          <cell r="L176" t="str">
            <v>建築振興事業</v>
          </cell>
          <cell r="M176" t="str">
            <v>助成・啓発・指導・公権力型</v>
          </cell>
          <cell r="N176" t="str">
            <v>12000</v>
          </cell>
          <cell r="O176" t="str">
            <v>住宅まちづくり部</v>
          </cell>
        </row>
        <row r="177">
          <cell r="J177">
            <v>161</v>
          </cell>
          <cell r="K177" t="str">
            <v>20101083</v>
          </cell>
          <cell r="L177" t="str">
            <v>公共建築事業</v>
          </cell>
          <cell r="M177" t="str">
            <v>社会資本整備型</v>
          </cell>
          <cell r="N177" t="str">
            <v>12000</v>
          </cell>
          <cell r="O177" t="str">
            <v>住宅まちづくり部</v>
          </cell>
        </row>
        <row r="178">
          <cell r="J178">
            <v>162</v>
          </cell>
          <cell r="K178" t="str">
            <v>20101127</v>
          </cell>
          <cell r="L178" t="str">
            <v>住宅まちづくり総務事業</v>
          </cell>
          <cell r="M178" t="str">
            <v>行政組織管理型</v>
          </cell>
          <cell r="N178" t="str">
            <v>12000</v>
          </cell>
          <cell r="O178" t="str">
            <v>住宅まちづくり部</v>
          </cell>
        </row>
        <row r="179">
          <cell r="J179">
            <v>163</v>
          </cell>
          <cell r="K179" t="str">
            <v>20101227</v>
          </cell>
          <cell r="L179" t="str">
            <v>府営住宅事業</v>
          </cell>
          <cell r="M179" t="str">
            <v>施設運営型</v>
          </cell>
          <cell r="N179" t="str">
            <v>12000</v>
          </cell>
          <cell r="O179" t="str">
            <v>住宅まちづくり部</v>
          </cell>
        </row>
        <row r="180">
          <cell r="J180">
            <v>164</v>
          </cell>
          <cell r="K180" t="str">
            <v>20111004</v>
          </cell>
          <cell r="L180" t="str">
            <v>まちづくり促進事業</v>
          </cell>
          <cell r="M180" t="str">
            <v>助成・啓発・指導・公権力型</v>
          </cell>
          <cell r="N180" t="str">
            <v>12000</v>
          </cell>
          <cell r="O180" t="str">
            <v>住宅まちづくり部</v>
          </cell>
        </row>
        <row r="181">
          <cell r="J181">
            <v>165</v>
          </cell>
          <cell r="K181" t="str">
            <v>20111055</v>
          </cell>
          <cell r="L181" t="str">
            <v>タウン推進事業</v>
          </cell>
          <cell r="M181" t="str">
            <v>社会資本整備型</v>
          </cell>
          <cell r="N181" t="str">
            <v>12000</v>
          </cell>
          <cell r="O181" t="str">
            <v>住宅まちづくり部</v>
          </cell>
        </row>
        <row r="182">
          <cell r="J182">
            <v>166</v>
          </cell>
          <cell r="K182" t="str">
            <v>20111056</v>
          </cell>
          <cell r="L182" t="str">
            <v>地域整備事業</v>
          </cell>
          <cell r="M182" t="str">
            <v>助成・啓発・指導・公権力型</v>
          </cell>
          <cell r="N182" t="str">
            <v>12000</v>
          </cell>
          <cell r="O182" t="str">
            <v>住宅まちづくり部</v>
          </cell>
        </row>
        <row r="183">
          <cell r="J183">
            <v>167</v>
          </cell>
          <cell r="K183" t="str">
            <v>20131002</v>
          </cell>
          <cell r="L183" t="str">
            <v>都市空間創造事業</v>
          </cell>
          <cell r="M183" t="str">
            <v>行政組織管理型</v>
          </cell>
          <cell r="N183" t="str">
            <v>12000</v>
          </cell>
          <cell r="O183" t="str">
            <v>住宅まちづくり部</v>
          </cell>
        </row>
        <row r="184">
          <cell r="J184">
            <v>168</v>
          </cell>
          <cell r="K184" t="str">
            <v>20151004</v>
          </cell>
          <cell r="L184" t="str">
            <v>建築防災事業</v>
          </cell>
          <cell r="M184" t="str">
            <v>助成・啓発・指導・公権力型</v>
          </cell>
          <cell r="N184" t="str">
            <v>12000</v>
          </cell>
          <cell r="O184" t="str">
            <v>住宅まちづくり部</v>
          </cell>
        </row>
        <row r="185">
          <cell r="J185">
            <v>169</v>
          </cell>
          <cell r="K185" t="str">
            <v>20161003</v>
          </cell>
          <cell r="L185" t="str">
            <v>熊本地震等被災者支援事業</v>
          </cell>
          <cell r="M185" t="str">
            <v>助成・啓発・指導・公権力型</v>
          </cell>
          <cell r="N185" t="str">
            <v>12000</v>
          </cell>
          <cell r="O185" t="str">
            <v>住宅まちづくり部</v>
          </cell>
        </row>
        <row r="186">
          <cell r="J186">
            <v>170</v>
          </cell>
          <cell r="K186" t="str">
            <v>22222222</v>
          </cell>
          <cell r="L186" t="str">
            <v>東日本大震災等被災者支援事業</v>
          </cell>
          <cell r="M186" t="str">
            <v>助成・啓発・指導・公権力型</v>
          </cell>
          <cell r="N186" t="str">
            <v>12000</v>
          </cell>
          <cell r="O186" t="str">
            <v>住宅まちづくり部</v>
          </cell>
        </row>
        <row r="187">
          <cell r="J187">
            <v>171</v>
          </cell>
          <cell r="K187" t="str">
            <v>20101026</v>
          </cell>
          <cell r="L187" t="str">
            <v>会計管理事務事業</v>
          </cell>
          <cell r="M187" t="str">
            <v>行政組織管理型</v>
          </cell>
          <cell r="N187" t="str">
            <v>13000</v>
          </cell>
          <cell r="O187" t="str">
            <v>会計局</v>
          </cell>
        </row>
        <row r="188">
          <cell r="J188">
            <v>172</v>
          </cell>
          <cell r="K188" t="str">
            <v>20101138</v>
          </cell>
          <cell r="L188" t="str">
            <v>証紙管理事務事業</v>
          </cell>
          <cell r="M188" t="str">
            <v>行政組織管理型</v>
          </cell>
          <cell r="N188" t="str">
            <v>13000</v>
          </cell>
          <cell r="O188" t="str">
            <v>会計局</v>
          </cell>
        </row>
        <row r="189">
          <cell r="J189">
            <v>173</v>
          </cell>
          <cell r="K189" t="str">
            <v>20101044</v>
          </cell>
          <cell r="L189" t="str">
            <v>議会運営事業</v>
          </cell>
          <cell r="M189" t="str">
            <v>行政組織管理型</v>
          </cell>
          <cell r="N189" t="str">
            <v>15000</v>
          </cell>
          <cell r="O189" t="str">
            <v>議会事務局</v>
          </cell>
        </row>
        <row r="190">
          <cell r="J190">
            <v>174</v>
          </cell>
          <cell r="K190" t="str">
            <v>20101028</v>
          </cell>
          <cell r="L190" t="str">
            <v>学校総務サービスセンター事業</v>
          </cell>
          <cell r="M190" t="str">
            <v>行政組織管理型</v>
          </cell>
          <cell r="N190" t="str">
            <v>16000</v>
          </cell>
          <cell r="O190" t="str">
            <v>教育庁</v>
          </cell>
        </row>
        <row r="191">
          <cell r="J191">
            <v>175</v>
          </cell>
          <cell r="K191" t="str">
            <v>20101029</v>
          </cell>
          <cell r="L191" t="str">
            <v>学校保健・給食事業</v>
          </cell>
          <cell r="M191" t="str">
            <v>助成・啓発・指導・公権力型</v>
          </cell>
          <cell r="N191" t="str">
            <v>16000</v>
          </cell>
          <cell r="O191" t="str">
            <v>教育庁</v>
          </cell>
        </row>
        <row r="192">
          <cell r="J192">
            <v>176</v>
          </cell>
          <cell r="K192" t="str">
            <v>20101050</v>
          </cell>
          <cell r="L192" t="str">
            <v>教育センター管理運営事業</v>
          </cell>
          <cell r="M192" t="str">
            <v>施設運営型</v>
          </cell>
          <cell r="N192" t="str">
            <v>16000</v>
          </cell>
          <cell r="O192" t="str">
            <v>教育庁</v>
          </cell>
        </row>
        <row r="193">
          <cell r="J193">
            <v>177</v>
          </cell>
          <cell r="K193" t="str">
            <v>20101051</v>
          </cell>
          <cell r="L193" t="str">
            <v>教育委員会運営事業</v>
          </cell>
          <cell r="M193" t="str">
            <v>行政組織管理型</v>
          </cell>
          <cell r="N193" t="str">
            <v>16000</v>
          </cell>
          <cell r="O193" t="str">
            <v>教育庁</v>
          </cell>
        </row>
        <row r="194">
          <cell r="J194">
            <v>178</v>
          </cell>
          <cell r="K194" t="str">
            <v>20101052</v>
          </cell>
          <cell r="L194" t="str">
            <v>教育振興事業</v>
          </cell>
          <cell r="M194" t="str">
            <v>助成・啓発・指導・公権力型</v>
          </cell>
          <cell r="N194" t="str">
            <v>16000</v>
          </cell>
          <cell r="O194" t="str">
            <v>教育庁</v>
          </cell>
        </row>
        <row r="195">
          <cell r="J195">
            <v>179</v>
          </cell>
          <cell r="K195" t="str">
            <v>20101053</v>
          </cell>
          <cell r="L195" t="str">
            <v>教育総務事業</v>
          </cell>
          <cell r="M195" t="str">
            <v>行政組織管理型</v>
          </cell>
          <cell r="N195" t="str">
            <v>16000</v>
          </cell>
          <cell r="O195" t="str">
            <v>教育庁</v>
          </cell>
        </row>
        <row r="196">
          <cell r="J196">
            <v>180</v>
          </cell>
          <cell r="K196" t="str">
            <v>20101054</v>
          </cell>
          <cell r="L196" t="str">
            <v>教職員人事事業</v>
          </cell>
          <cell r="M196" t="str">
            <v>行政組織管理型</v>
          </cell>
          <cell r="N196" t="str">
            <v>16000</v>
          </cell>
          <cell r="O196" t="str">
            <v>教育庁</v>
          </cell>
        </row>
        <row r="197">
          <cell r="J197">
            <v>181</v>
          </cell>
          <cell r="K197" t="str">
            <v>20101056</v>
          </cell>
          <cell r="L197" t="str">
            <v>近つ飛鳥博物館・風土記の丘管理運営事業</v>
          </cell>
          <cell r="M197" t="str">
            <v>施設運営型</v>
          </cell>
          <cell r="N197" t="str">
            <v>16000</v>
          </cell>
          <cell r="O197" t="str">
            <v>教育庁</v>
          </cell>
        </row>
        <row r="198">
          <cell r="J198">
            <v>182</v>
          </cell>
          <cell r="K198" t="str">
            <v>20101109</v>
          </cell>
          <cell r="L198" t="str">
            <v>市町村教育振興事業</v>
          </cell>
          <cell r="M198" t="str">
            <v>助成・啓発・指導・公権力型</v>
          </cell>
          <cell r="N198" t="str">
            <v>16000</v>
          </cell>
          <cell r="O198" t="str">
            <v>教育庁</v>
          </cell>
        </row>
        <row r="199">
          <cell r="J199">
            <v>183</v>
          </cell>
          <cell r="K199" t="str">
            <v>20101111</v>
          </cell>
          <cell r="L199" t="str">
            <v>学校施設等管理事業</v>
          </cell>
          <cell r="M199" t="str">
            <v>施設運営型</v>
          </cell>
          <cell r="N199" t="str">
            <v>16000</v>
          </cell>
          <cell r="O199" t="str">
            <v>教育庁</v>
          </cell>
        </row>
        <row r="200">
          <cell r="J200">
            <v>184</v>
          </cell>
          <cell r="K200" t="str">
            <v>20101112</v>
          </cell>
          <cell r="L200" t="str">
            <v>私学振興事業</v>
          </cell>
          <cell r="M200" t="str">
            <v>助成・啓発・指導・公権力型</v>
          </cell>
          <cell r="N200" t="str">
            <v>16000</v>
          </cell>
          <cell r="O200" t="str">
            <v>教育庁</v>
          </cell>
        </row>
        <row r="201">
          <cell r="J201">
            <v>185</v>
          </cell>
          <cell r="K201" t="str">
            <v>20101121</v>
          </cell>
          <cell r="L201" t="str">
            <v>社会教育事業</v>
          </cell>
          <cell r="M201" t="str">
            <v>助成・啓発・指導・公権力型</v>
          </cell>
          <cell r="N201" t="str">
            <v>16000</v>
          </cell>
          <cell r="O201" t="str">
            <v>教育庁</v>
          </cell>
        </row>
        <row r="202">
          <cell r="J202">
            <v>186</v>
          </cell>
          <cell r="K202" t="str">
            <v>20101134</v>
          </cell>
          <cell r="L202" t="str">
            <v>少年自然の家管理運営事業</v>
          </cell>
          <cell r="M202" t="str">
            <v>施設運営型</v>
          </cell>
          <cell r="N202" t="str">
            <v>16000</v>
          </cell>
          <cell r="O202" t="str">
            <v>教育庁</v>
          </cell>
        </row>
        <row r="203">
          <cell r="J203">
            <v>187</v>
          </cell>
          <cell r="K203" t="str">
            <v>20101180</v>
          </cell>
          <cell r="L203" t="str">
            <v>漕艇センター管理運営事業</v>
          </cell>
          <cell r="M203" t="str">
            <v>施設運営型</v>
          </cell>
          <cell r="N203" t="str">
            <v>16000</v>
          </cell>
          <cell r="O203" t="str">
            <v>教育庁</v>
          </cell>
        </row>
        <row r="204">
          <cell r="J204">
            <v>188</v>
          </cell>
          <cell r="K204" t="str">
            <v>20101182</v>
          </cell>
          <cell r="L204" t="str">
            <v>体育会館管理運営事業</v>
          </cell>
          <cell r="M204" t="str">
            <v>施設運営型</v>
          </cell>
          <cell r="N204" t="str">
            <v>16000</v>
          </cell>
          <cell r="O204" t="str">
            <v>教育庁</v>
          </cell>
        </row>
        <row r="205">
          <cell r="J205">
            <v>189</v>
          </cell>
          <cell r="K205" t="str">
            <v>20101183</v>
          </cell>
          <cell r="L205" t="str">
            <v>体育振興事業</v>
          </cell>
          <cell r="M205" t="str">
            <v>助成・啓発・指導・公権力型</v>
          </cell>
          <cell r="N205" t="str">
            <v>16000</v>
          </cell>
          <cell r="O205" t="str">
            <v>教育庁</v>
          </cell>
        </row>
        <row r="206">
          <cell r="J206">
            <v>190</v>
          </cell>
          <cell r="K206" t="str">
            <v>20101186</v>
          </cell>
          <cell r="L206" t="str">
            <v>【使用不可Ｈ２７廃止】大学院サテライト教室管理運営事業</v>
          </cell>
          <cell r="M206" t="str">
            <v>施設運営型</v>
          </cell>
          <cell r="N206" t="str">
            <v>16000</v>
          </cell>
          <cell r="O206" t="str">
            <v>教育庁</v>
          </cell>
        </row>
        <row r="207">
          <cell r="J207">
            <v>191</v>
          </cell>
          <cell r="K207" t="str">
            <v>20101201</v>
          </cell>
          <cell r="L207" t="str">
            <v>地域力再生支援事業</v>
          </cell>
          <cell r="M207" t="str">
            <v>助成・啓発・指導・公権力型</v>
          </cell>
          <cell r="N207" t="str">
            <v>16000</v>
          </cell>
          <cell r="O207" t="str">
            <v>教育庁</v>
          </cell>
        </row>
        <row r="208">
          <cell r="J208">
            <v>192</v>
          </cell>
          <cell r="K208" t="str">
            <v>20101203</v>
          </cell>
          <cell r="L208" t="str">
            <v>中央図書館管理運営事業</v>
          </cell>
          <cell r="M208" t="str">
            <v>施設運営型</v>
          </cell>
          <cell r="N208" t="str">
            <v>16000</v>
          </cell>
          <cell r="O208" t="str">
            <v>教育庁</v>
          </cell>
        </row>
        <row r="209">
          <cell r="J209">
            <v>193</v>
          </cell>
          <cell r="K209" t="str">
            <v>20101206</v>
          </cell>
          <cell r="L209" t="str">
            <v>中之島図書館管理運営事業</v>
          </cell>
          <cell r="M209" t="str">
            <v>施設運営型</v>
          </cell>
          <cell r="N209" t="str">
            <v>16000</v>
          </cell>
          <cell r="O209" t="str">
            <v>教育庁</v>
          </cell>
        </row>
        <row r="210">
          <cell r="J210">
            <v>194</v>
          </cell>
          <cell r="K210" t="str">
            <v>20101231</v>
          </cell>
          <cell r="L210" t="str">
            <v>府立学校財務管理事業</v>
          </cell>
          <cell r="M210" t="str">
            <v>行政組織管理型</v>
          </cell>
          <cell r="N210" t="str">
            <v>16000</v>
          </cell>
          <cell r="O210" t="str">
            <v>教育庁</v>
          </cell>
        </row>
        <row r="211">
          <cell r="J211">
            <v>195</v>
          </cell>
          <cell r="K211" t="str">
            <v>20101234</v>
          </cell>
          <cell r="L211" t="str">
            <v>府立高等学校管理運営事業</v>
          </cell>
          <cell r="M211" t="str">
            <v>施設運営型</v>
          </cell>
          <cell r="N211" t="str">
            <v>16000</v>
          </cell>
          <cell r="O211" t="str">
            <v>教育庁</v>
          </cell>
        </row>
        <row r="212">
          <cell r="J212">
            <v>196</v>
          </cell>
          <cell r="K212" t="str">
            <v>20101235</v>
          </cell>
          <cell r="L212" t="str">
            <v>府立高等学校教育振興事業</v>
          </cell>
          <cell r="M212" t="str">
            <v>助成・啓発・指導・公権力型</v>
          </cell>
          <cell r="N212" t="str">
            <v>16000</v>
          </cell>
          <cell r="O212" t="str">
            <v>教育庁</v>
          </cell>
        </row>
        <row r="213">
          <cell r="J213">
            <v>197</v>
          </cell>
          <cell r="K213" t="str">
            <v>20101237</v>
          </cell>
          <cell r="L213" t="str">
            <v>府立支援学校管理運営事業</v>
          </cell>
          <cell r="M213" t="str">
            <v>施設運営型</v>
          </cell>
          <cell r="N213" t="str">
            <v>16000</v>
          </cell>
          <cell r="O213" t="str">
            <v>教育庁</v>
          </cell>
        </row>
        <row r="214">
          <cell r="J214">
            <v>198</v>
          </cell>
          <cell r="K214" t="str">
            <v>20101238</v>
          </cell>
          <cell r="L214" t="str">
            <v>支援教育振興事業</v>
          </cell>
          <cell r="M214" t="str">
            <v>助成・啓発・指導・公権力型</v>
          </cell>
          <cell r="N214" t="str">
            <v>16000</v>
          </cell>
          <cell r="O214" t="str">
            <v>教育庁</v>
          </cell>
        </row>
        <row r="215">
          <cell r="J215">
            <v>199</v>
          </cell>
          <cell r="K215" t="str">
            <v>20101242</v>
          </cell>
          <cell r="L215" t="str">
            <v>文化財保護事業</v>
          </cell>
          <cell r="M215" t="str">
            <v>助成・啓発・指導・公権力型</v>
          </cell>
          <cell r="N215" t="str">
            <v>16000</v>
          </cell>
          <cell r="O215" t="str">
            <v>教育庁</v>
          </cell>
        </row>
        <row r="216">
          <cell r="J216">
            <v>200</v>
          </cell>
          <cell r="K216" t="str">
            <v>20101254</v>
          </cell>
          <cell r="L216" t="str">
            <v>門真スポーツセンター管理運営事業</v>
          </cell>
          <cell r="M216" t="str">
            <v>施設運営型</v>
          </cell>
          <cell r="N216" t="str">
            <v>16000</v>
          </cell>
          <cell r="O216" t="str">
            <v>教育庁</v>
          </cell>
        </row>
        <row r="217">
          <cell r="J217">
            <v>201</v>
          </cell>
          <cell r="K217" t="str">
            <v>20101256</v>
          </cell>
          <cell r="L217" t="str">
            <v>弥生文化博物館管理運営事業</v>
          </cell>
          <cell r="M217" t="str">
            <v>施設運営型</v>
          </cell>
          <cell r="N217" t="str">
            <v>16000</v>
          </cell>
          <cell r="O217" t="str">
            <v>教育庁</v>
          </cell>
        </row>
        <row r="218">
          <cell r="J218">
            <v>202</v>
          </cell>
          <cell r="K218" t="str">
            <v>20101267</v>
          </cell>
          <cell r="L218" t="str">
            <v>臨海スポーツセンター管理運営事業</v>
          </cell>
          <cell r="M218" t="str">
            <v>施設運営型</v>
          </cell>
          <cell r="N218" t="str">
            <v>16000</v>
          </cell>
          <cell r="O218" t="str">
            <v>教育庁</v>
          </cell>
        </row>
        <row r="219">
          <cell r="J219">
            <v>203</v>
          </cell>
          <cell r="K219" t="str">
            <v>20111009</v>
          </cell>
          <cell r="L219" t="str">
            <v>恩給及び退職年金</v>
          </cell>
          <cell r="M219" t="str">
            <v>行政組織管理型</v>
          </cell>
          <cell r="N219" t="str">
            <v>16000</v>
          </cell>
          <cell r="O219" t="str">
            <v>教育庁</v>
          </cell>
        </row>
        <row r="220">
          <cell r="J220">
            <v>204</v>
          </cell>
          <cell r="K220" t="str">
            <v>20111027</v>
          </cell>
          <cell r="L220" t="str">
            <v>【使用不可Ｈ２８廃止】実践的教育力向上事業</v>
          </cell>
          <cell r="M220" t="str">
            <v>助成・啓発・指導・公権力型</v>
          </cell>
          <cell r="N220" t="str">
            <v>16000</v>
          </cell>
          <cell r="O220" t="str">
            <v>教育庁</v>
          </cell>
        </row>
        <row r="221">
          <cell r="J221">
            <v>205</v>
          </cell>
          <cell r="K221" t="str">
            <v>20111031</v>
          </cell>
          <cell r="L221" t="str">
            <v>小学校教職員費</v>
          </cell>
          <cell r="M221" t="str">
            <v>行政組織管理型</v>
          </cell>
          <cell r="N221" t="str">
            <v>16000</v>
          </cell>
          <cell r="O221" t="str">
            <v>教育庁</v>
          </cell>
        </row>
        <row r="222">
          <cell r="J222">
            <v>206</v>
          </cell>
          <cell r="K222" t="str">
            <v>20111034</v>
          </cell>
          <cell r="L222" t="str">
            <v>大学修学奨励事業</v>
          </cell>
          <cell r="M222" t="str">
            <v>助成・啓発・指導・公権力型</v>
          </cell>
          <cell r="N222" t="str">
            <v>16000</v>
          </cell>
          <cell r="O222" t="str">
            <v>教育庁</v>
          </cell>
        </row>
        <row r="223">
          <cell r="J223">
            <v>207</v>
          </cell>
          <cell r="K223" t="str">
            <v>20111035</v>
          </cell>
          <cell r="L223" t="str">
            <v>大阪府育英会事業</v>
          </cell>
          <cell r="M223" t="str">
            <v>財政融資型</v>
          </cell>
          <cell r="N223" t="str">
            <v>16000</v>
          </cell>
          <cell r="O223" t="str">
            <v>教育庁</v>
          </cell>
        </row>
        <row r="224">
          <cell r="J224">
            <v>208</v>
          </cell>
          <cell r="K224" t="str">
            <v>20111040</v>
          </cell>
          <cell r="L224" t="str">
            <v>中学校教職員費</v>
          </cell>
          <cell r="M224" t="str">
            <v>行政組織管理型</v>
          </cell>
          <cell r="N224" t="str">
            <v>16000</v>
          </cell>
          <cell r="O224" t="str">
            <v>教育庁</v>
          </cell>
        </row>
        <row r="225">
          <cell r="J225">
            <v>209</v>
          </cell>
          <cell r="K225" t="str">
            <v>20111044</v>
          </cell>
          <cell r="L225" t="str">
            <v>高等学校教職員費</v>
          </cell>
          <cell r="M225" t="str">
            <v>行政組織管理型</v>
          </cell>
          <cell r="N225" t="str">
            <v>16000</v>
          </cell>
          <cell r="O225" t="str">
            <v>教育庁</v>
          </cell>
        </row>
        <row r="226">
          <cell r="J226">
            <v>210</v>
          </cell>
          <cell r="K226" t="str">
            <v>20111045</v>
          </cell>
          <cell r="L226" t="str">
            <v>府立高等学校建設事業</v>
          </cell>
          <cell r="M226" t="str">
            <v>社会資本整備型</v>
          </cell>
          <cell r="N226" t="str">
            <v>16000</v>
          </cell>
          <cell r="O226" t="str">
            <v>教育庁</v>
          </cell>
        </row>
        <row r="227">
          <cell r="J227">
            <v>211</v>
          </cell>
          <cell r="K227" t="str">
            <v>20111046</v>
          </cell>
          <cell r="L227" t="str">
            <v>支援学校教職員費</v>
          </cell>
          <cell r="M227" t="str">
            <v>行政組織管理型</v>
          </cell>
          <cell r="N227" t="str">
            <v>16000</v>
          </cell>
          <cell r="O227" t="str">
            <v>教育庁</v>
          </cell>
        </row>
        <row r="228">
          <cell r="J228">
            <v>212</v>
          </cell>
          <cell r="K228" t="str">
            <v>20111047</v>
          </cell>
          <cell r="L228" t="str">
            <v>府立支援学校建設事業</v>
          </cell>
          <cell r="M228" t="str">
            <v>社会資本整備型</v>
          </cell>
          <cell r="N228" t="str">
            <v>16000</v>
          </cell>
          <cell r="O228" t="str">
            <v>教育庁</v>
          </cell>
        </row>
        <row r="229">
          <cell r="J229">
            <v>213</v>
          </cell>
          <cell r="K229" t="str">
            <v>20101157</v>
          </cell>
          <cell r="L229" t="str">
            <v>人事委員会運営事業</v>
          </cell>
          <cell r="M229" t="str">
            <v>行政組織管理型</v>
          </cell>
          <cell r="N229" t="str">
            <v>17000</v>
          </cell>
          <cell r="O229" t="str">
            <v>人事委員会事務局</v>
          </cell>
        </row>
        <row r="230">
          <cell r="J230">
            <v>214</v>
          </cell>
          <cell r="K230" t="str">
            <v>20111005</v>
          </cell>
          <cell r="L230" t="str">
            <v>監査事務事業</v>
          </cell>
          <cell r="M230" t="str">
            <v>行政組織管理型</v>
          </cell>
          <cell r="N230" t="str">
            <v>18000</v>
          </cell>
          <cell r="O230" t="str">
            <v>監査委員事務局</v>
          </cell>
        </row>
        <row r="231">
          <cell r="J231">
            <v>215</v>
          </cell>
          <cell r="K231" t="str">
            <v>20161001</v>
          </cell>
          <cell r="L231" t="str">
            <v>副首都推進事業</v>
          </cell>
          <cell r="M231" t="str">
            <v>行政組織管理型</v>
          </cell>
          <cell r="N231" t="str">
            <v>21000</v>
          </cell>
          <cell r="O231" t="str">
            <v>副首都推進局</v>
          </cell>
        </row>
        <row r="232">
          <cell r="J232">
            <v>216</v>
          </cell>
          <cell r="K232" t="str">
            <v>20101004</v>
          </cell>
          <cell r="L232" t="str">
            <v>ボランティア・ＮＰＯ施策推進事業</v>
          </cell>
          <cell r="M232" t="str">
            <v>助成・啓発・指導・公権力型</v>
          </cell>
          <cell r="N232" t="str">
            <v>22000</v>
          </cell>
          <cell r="O232" t="str">
            <v>府民文化部</v>
          </cell>
        </row>
        <row r="233">
          <cell r="J233">
            <v>217</v>
          </cell>
          <cell r="K233" t="str">
            <v>20101016</v>
          </cell>
          <cell r="L233" t="str">
            <v>恩給及び退職年金</v>
          </cell>
          <cell r="M233" t="str">
            <v>行政組織管理型</v>
          </cell>
          <cell r="N233" t="str">
            <v>22000</v>
          </cell>
          <cell r="O233" t="str">
            <v>府民文化部</v>
          </cell>
        </row>
        <row r="234">
          <cell r="J234">
            <v>218</v>
          </cell>
          <cell r="K234" t="str">
            <v>20101037</v>
          </cell>
          <cell r="L234" t="str">
            <v>観光振興事業</v>
          </cell>
          <cell r="M234" t="str">
            <v>助成・啓発・指導・公権力型</v>
          </cell>
          <cell r="N234" t="str">
            <v>22000</v>
          </cell>
          <cell r="O234" t="str">
            <v>府民文化部</v>
          </cell>
        </row>
        <row r="235">
          <cell r="J235">
            <v>219</v>
          </cell>
          <cell r="K235" t="str">
            <v>20101075</v>
          </cell>
          <cell r="L235" t="str">
            <v>江之子島文化芸術創造センター管理運営事業</v>
          </cell>
          <cell r="M235" t="str">
            <v>施設運営型</v>
          </cell>
          <cell r="N235" t="str">
            <v>22000</v>
          </cell>
          <cell r="O235" t="str">
            <v>府民文化部</v>
          </cell>
        </row>
        <row r="236">
          <cell r="J236">
            <v>220</v>
          </cell>
          <cell r="K236" t="str">
            <v>20101086</v>
          </cell>
          <cell r="L236" t="str">
            <v>公文書管理事業</v>
          </cell>
          <cell r="M236" t="str">
            <v>行政組織管理型</v>
          </cell>
          <cell r="N236" t="str">
            <v>22000</v>
          </cell>
          <cell r="O236" t="str">
            <v>府民文化部</v>
          </cell>
        </row>
        <row r="237">
          <cell r="J237">
            <v>221</v>
          </cell>
          <cell r="K237" t="str">
            <v>20101087</v>
          </cell>
          <cell r="L237" t="str">
            <v>広報広聴推進事業</v>
          </cell>
          <cell r="M237" t="str">
            <v>行政組織管理型</v>
          </cell>
          <cell r="N237" t="str">
            <v>22000</v>
          </cell>
          <cell r="O237" t="str">
            <v>府民文化部</v>
          </cell>
        </row>
        <row r="238">
          <cell r="J238">
            <v>222</v>
          </cell>
          <cell r="K238" t="str">
            <v>20101096</v>
          </cell>
          <cell r="L238" t="str">
            <v>国際交流推進事業</v>
          </cell>
          <cell r="M238" t="str">
            <v>助成・啓発・指導・公権力型</v>
          </cell>
          <cell r="N238" t="str">
            <v>22000</v>
          </cell>
          <cell r="O238" t="str">
            <v>府民文化部</v>
          </cell>
        </row>
        <row r="239">
          <cell r="J239">
            <v>223</v>
          </cell>
          <cell r="K239" t="str">
            <v>20101123</v>
          </cell>
          <cell r="L239" t="str">
            <v>宗教法人認証事業</v>
          </cell>
          <cell r="M239" t="str">
            <v>助成・啓発・指導・公権力型</v>
          </cell>
          <cell r="N239" t="str">
            <v>22000</v>
          </cell>
          <cell r="O239" t="str">
            <v>府民文化部</v>
          </cell>
        </row>
        <row r="240">
          <cell r="J240">
            <v>224</v>
          </cell>
          <cell r="K240" t="str">
            <v>20101135</v>
          </cell>
          <cell r="L240" t="str">
            <v>消費者対策事業</v>
          </cell>
          <cell r="M240" t="str">
            <v>助成・啓発・指導・公権力型</v>
          </cell>
          <cell r="N240" t="str">
            <v>22000</v>
          </cell>
          <cell r="O240" t="str">
            <v>府民文化部</v>
          </cell>
        </row>
        <row r="241">
          <cell r="J241">
            <v>225</v>
          </cell>
          <cell r="K241" t="str">
            <v>20101144</v>
          </cell>
          <cell r="L241" t="str">
            <v>上方演芸資料館管理運営事業</v>
          </cell>
          <cell r="M241" t="str">
            <v>施設運営型</v>
          </cell>
          <cell r="N241" t="str">
            <v>22000</v>
          </cell>
          <cell r="O241" t="str">
            <v>府民文化部</v>
          </cell>
        </row>
        <row r="242">
          <cell r="J242">
            <v>226</v>
          </cell>
          <cell r="K242" t="str">
            <v>20101146</v>
          </cell>
          <cell r="L242" t="str">
            <v>情報公開推進事業</v>
          </cell>
          <cell r="M242" t="str">
            <v>行政組織管理型</v>
          </cell>
          <cell r="N242" t="str">
            <v>22000</v>
          </cell>
          <cell r="O242" t="str">
            <v>府民文化部</v>
          </cell>
        </row>
        <row r="243">
          <cell r="J243">
            <v>227</v>
          </cell>
          <cell r="K243" t="str">
            <v>20101155</v>
          </cell>
          <cell r="L243" t="str">
            <v>人権施策推進事業</v>
          </cell>
          <cell r="M243" t="str">
            <v>助成・啓発・指導・公権力型</v>
          </cell>
          <cell r="N243" t="str">
            <v>22000</v>
          </cell>
          <cell r="O243" t="str">
            <v>府民文化部</v>
          </cell>
        </row>
        <row r="244">
          <cell r="J244">
            <v>228</v>
          </cell>
          <cell r="K244" t="str">
            <v>20101164</v>
          </cell>
          <cell r="L244" t="str">
            <v>生涯スポーツ振興事業</v>
          </cell>
          <cell r="M244" t="str">
            <v>助成・啓発・指導・公権力型</v>
          </cell>
          <cell r="N244" t="str">
            <v>22000</v>
          </cell>
          <cell r="O244" t="str">
            <v>府民文化部</v>
          </cell>
        </row>
        <row r="245">
          <cell r="J245">
            <v>229</v>
          </cell>
          <cell r="K245" t="str">
            <v>20101198</v>
          </cell>
          <cell r="L245" t="str">
            <v>男女共同参画推進事業</v>
          </cell>
          <cell r="M245" t="str">
            <v>助成・啓発・指導・公権力型</v>
          </cell>
          <cell r="N245" t="str">
            <v>22000</v>
          </cell>
          <cell r="O245" t="str">
            <v>府民文化部</v>
          </cell>
        </row>
        <row r="246">
          <cell r="J246">
            <v>230</v>
          </cell>
          <cell r="K246" t="str">
            <v>20101209</v>
          </cell>
          <cell r="L246" t="str">
            <v>都市魅力創造事業</v>
          </cell>
          <cell r="M246" t="str">
            <v>助成・啓発・指導・公権力型</v>
          </cell>
          <cell r="N246" t="str">
            <v>22000</v>
          </cell>
          <cell r="O246" t="str">
            <v>府民文化部</v>
          </cell>
        </row>
        <row r="247">
          <cell r="J247">
            <v>231</v>
          </cell>
          <cell r="K247" t="str">
            <v>20101229</v>
          </cell>
          <cell r="L247" t="str">
            <v>府民文化総務事業</v>
          </cell>
          <cell r="M247" t="str">
            <v>行政組織管理型</v>
          </cell>
          <cell r="N247" t="str">
            <v>22000</v>
          </cell>
          <cell r="O247" t="str">
            <v>府民文化部</v>
          </cell>
        </row>
        <row r="248">
          <cell r="J248">
            <v>232</v>
          </cell>
          <cell r="K248" t="str">
            <v>20101243</v>
          </cell>
          <cell r="L248" t="str">
            <v>文化振興事業</v>
          </cell>
          <cell r="M248" t="str">
            <v>助成・啓発・指導・公権力型</v>
          </cell>
          <cell r="N248" t="str">
            <v>22000</v>
          </cell>
          <cell r="O248" t="str">
            <v>府民文化部</v>
          </cell>
        </row>
        <row r="249">
          <cell r="J249">
            <v>233</v>
          </cell>
          <cell r="K249" t="str">
            <v>20101261</v>
          </cell>
          <cell r="L249" t="str">
            <v>旅券発給事務事業</v>
          </cell>
          <cell r="M249" t="str">
            <v>助成・啓発・指導・公権力型</v>
          </cell>
          <cell r="N249" t="str">
            <v>22000</v>
          </cell>
          <cell r="O249" t="str">
            <v>府民文化部</v>
          </cell>
        </row>
        <row r="250">
          <cell r="J250">
            <v>234</v>
          </cell>
          <cell r="K250" t="str">
            <v>20111023</v>
          </cell>
          <cell r="L250" t="str">
            <v>国際会議場管理運営事業</v>
          </cell>
          <cell r="M250" t="str">
            <v>施設運営型</v>
          </cell>
          <cell r="N250" t="str">
            <v>22000</v>
          </cell>
          <cell r="O250" t="str">
            <v>府民文化部</v>
          </cell>
        </row>
        <row r="251">
          <cell r="J251">
            <v>235</v>
          </cell>
          <cell r="K251" t="str">
            <v>20111038</v>
          </cell>
          <cell r="L251" t="str">
            <v>大阪府立大学・工業高等専門学校支援事業</v>
          </cell>
          <cell r="M251" t="str">
            <v>助成・啓発・指導・公権力型</v>
          </cell>
          <cell r="N251" t="str">
            <v>22000</v>
          </cell>
          <cell r="O251" t="str">
            <v>府民文化部</v>
          </cell>
        </row>
        <row r="252">
          <cell r="J252">
            <v>236</v>
          </cell>
          <cell r="K252" t="str">
            <v>20111039</v>
          </cell>
          <cell r="L252" t="str">
            <v>男女共同参画・青少年センター管理運営事業</v>
          </cell>
          <cell r="M252" t="str">
            <v>施設運営型</v>
          </cell>
          <cell r="N252" t="str">
            <v>22000</v>
          </cell>
          <cell r="O252" t="str">
            <v>府民文化部</v>
          </cell>
        </row>
        <row r="253">
          <cell r="J253">
            <v>237</v>
          </cell>
          <cell r="K253" t="str">
            <v>20141002</v>
          </cell>
          <cell r="L253" t="str">
            <v>日本万国博覧会記念公園事業</v>
          </cell>
          <cell r="M253" t="str">
            <v>施設運営型</v>
          </cell>
          <cell r="N253" t="str">
            <v>22000</v>
          </cell>
          <cell r="O253" t="str">
            <v>府民文化部</v>
          </cell>
        </row>
        <row r="254">
          <cell r="J254">
            <v>238</v>
          </cell>
          <cell r="K254" t="str">
            <v>20101007</v>
          </cell>
          <cell r="L254" t="str">
            <v>遺家族等援護事業</v>
          </cell>
          <cell r="M254" t="str">
            <v>助成・啓発・指導・公権力型</v>
          </cell>
          <cell r="N254" t="str">
            <v>25000</v>
          </cell>
          <cell r="O254" t="str">
            <v>福祉部</v>
          </cell>
        </row>
        <row r="255">
          <cell r="J255">
            <v>239</v>
          </cell>
          <cell r="K255" t="str">
            <v>20101011</v>
          </cell>
          <cell r="L255" t="str">
            <v>稲スポーツセンター管理運営事業</v>
          </cell>
          <cell r="M255" t="str">
            <v>施設運営型</v>
          </cell>
          <cell r="N255" t="str">
            <v>25000</v>
          </cell>
          <cell r="O255" t="str">
            <v>福祉部</v>
          </cell>
        </row>
        <row r="256">
          <cell r="J256">
            <v>240</v>
          </cell>
          <cell r="K256" t="str">
            <v>20101057</v>
          </cell>
          <cell r="L256" t="str">
            <v>金剛コロニー管理運営事業</v>
          </cell>
          <cell r="M256" t="str">
            <v>施設運営型</v>
          </cell>
          <cell r="N256" t="str">
            <v>25000</v>
          </cell>
          <cell r="O256" t="str">
            <v>福祉部</v>
          </cell>
        </row>
        <row r="257">
          <cell r="J257">
            <v>241</v>
          </cell>
          <cell r="K257" t="str">
            <v>20101092</v>
          </cell>
          <cell r="L257" t="str">
            <v>高齢者医療事業</v>
          </cell>
          <cell r="M257" t="str">
            <v>助成・啓発・指導・公権力型</v>
          </cell>
          <cell r="N257" t="str">
            <v>06000</v>
          </cell>
          <cell r="O257" t="str">
            <v>健康医療部</v>
          </cell>
        </row>
        <row r="258">
          <cell r="J258">
            <v>242</v>
          </cell>
          <cell r="K258" t="str">
            <v>20101093</v>
          </cell>
          <cell r="L258" t="str">
            <v>高齢者施設事業</v>
          </cell>
          <cell r="M258" t="str">
            <v>助成・啓発・指導・公権力型</v>
          </cell>
          <cell r="N258" t="str">
            <v>25000</v>
          </cell>
          <cell r="O258" t="str">
            <v>福祉部</v>
          </cell>
        </row>
        <row r="259">
          <cell r="J259">
            <v>243</v>
          </cell>
          <cell r="K259" t="str">
            <v>20101094</v>
          </cell>
          <cell r="L259" t="str">
            <v>高齢者福祉事業</v>
          </cell>
          <cell r="M259" t="str">
            <v>助成・啓発・指導・公権力型</v>
          </cell>
          <cell r="N259" t="str">
            <v>25000</v>
          </cell>
          <cell r="O259" t="str">
            <v>福祉部</v>
          </cell>
        </row>
        <row r="260">
          <cell r="J260">
            <v>244</v>
          </cell>
          <cell r="K260" t="str">
            <v>20101098</v>
          </cell>
          <cell r="L260" t="str">
            <v>国民健康保険事業</v>
          </cell>
          <cell r="M260" t="str">
            <v>助成・啓発・指導・公権力型</v>
          </cell>
          <cell r="N260" t="str">
            <v>06000</v>
          </cell>
          <cell r="O260" t="str">
            <v>健康医療部</v>
          </cell>
        </row>
        <row r="261">
          <cell r="J261">
            <v>245</v>
          </cell>
          <cell r="K261" t="str">
            <v>20101099</v>
          </cell>
          <cell r="L261" t="str">
            <v>砂川厚生福祉センター管理運営事業</v>
          </cell>
          <cell r="M261" t="str">
            <v>施設運営型</v>
          </cell>
          <cell r="N261" t="str">
            <v>25000</v>
          </cell>
          <cell r="O261" t="str">
            <v>福祉部</v>
          </cell>
        </row>
        <row r="262">
          <cell r="J262">
            <v>246</v>
          </cell>
          <cell r="K262" t="str">
            <v>20101107</v>
          </cell>
          <cell r="L262" t="str">
            <v>子どもライフサポートセンター管理運営事業</v>
          </cell>
          <cell r="M262" t="str">
            <v>施設運営型</v>
          </cell>
          <cell r="N262" t="str">
            <v>25000</v>
          </cell>
          <cell r="O262" t="str">
            <v>福祉部</v>
          </cell>
        </row>
        <row r="263">
          <cell r="J263">
            <v>247</v>
          </cell>
          <cell r="K263" t="str">
            <v>20101116</v>
          </cell>
          <cell r="L263" t="str">
            <v>児童施設事業</v>
          </cell>
          <cell r="M263" t="str">
            <v>助成・啓発・指導・公権力型</v>
          </cell>
          <cell r="N263" t="str">
            <v>25000</v>
          </cell>
          <cell r="O263" t="str">
            <v>福祉部</v>
          </cell>
        </row>
        <row r="264">
          <cell r="J264">
            <v>248</v>
          </cell>
          <cell r="K264" t="str">
            <v>20101117</v>
          </cell>
          <cell r="L264" t="str">
            <v>児童措置事業</v>
          </cell>
          <cell r="M264" t="str">
            <v>助成・啓発・指導・公権力型</v>
          </cell>
          <cell r="N264" t="str">
            <v>25000</v>
          </cell>
          <cell r="O264" t="str">
            <v>福祉部</v>
          </cell>
        </row>
        <row r="265">
          <cell r="J265">
            <v>249</v>
          </cell>
          <cell r="K265" t="str">
            <v>20101118</v>
          </cell>
          <cell r="L265" t="str">
            <v>児童福祉事業</v>
          </cell>
          <cell r="M265" t="str">
            <v>助成・啓発・指導・公権力型</v>
          </cell>
          <cell r="N265" t="str">
            <v>25000</v>
          </cell>
          <cell r="O265" t="str">
            <v>福祉部</v>
          </cell>
        </row>
        <row r="266">
          <cell r="J266">
            <v>250</v>
          </cell>
          <cell r="K266" t="str">
            <v>20101120</v>
          </cell>
          <cell r="L266" t="str">
            <v>社会援護事業</v>
          </cell>
          <cell r="M266" t="str">
            <v>助成・啓発・指導・公権力型</v>
          </cell>
          <cell r="N266" t="str">
            <v>25000</v>
          </cell>
          <cell r="O266" t="str">
            <v>福祉部</v>
          </cell>
        </row>
        <row r="267">
          <cell r="J267">
            <v>251</v>
          </cell>
          <cell r="K267" t="str">
            <v>20101126</v>
          </cell>
          <cell r="L267" t="str">
            <v>修徳学院管理運営事業</v>
          </cell>
          <cell r="M267" t="str">
            <v>施設運営型</v>
          </cell>
          <cell r="N267" t="str">
            <v>25000</v>
          </cell>
          <cell r="O267" t="str">
            <v>福祉部</v>
          </cell>
        </row>
        <row r="268">
          <cell r="J268">
            <v>252</v>
          </cell>
          <cell r="K268" t="str">
            <v>20101129</v>
          </cell>
          <cell r="L268" t="str">
            <v>女性自立支援センター管理運営事業</v>
          </cell>
          <cell r="M268" t="str">
            <v>施設運営型</v>
          </cell>
          <cell r="N268" t="str">
            <v>25000</v>
          </cell>
          <cell r="O268" t="str">
            <v>福祉部</v>
          </cell>
        </row>
        <row r="269">
          <cell r="J269">
            <v>253</v>
          </cell>
          <cell r="K269" t="str">
            <v>20101140</v>
          </cell>
          <cell r="L269" t="str">
            <v>障がい者交流促進センター管理運営事業</v>
          </cell>
          <cell r="M269" t="str">
            <v>施設運営型</v>
          </cell>
          <cell r="N269" t="str">
            <v>25000</v>
          </cell>
          <cell r="O269" t="str">
            <v>福祉部</v>
          </cell>
        </row>
        <row r="270">
          <cell r="J270">
            <v>254</v>
          </cell>
          <cell r="K270" t="str">
            <v>20101141</v>
          </cell>
          <cell r="L270" t="str">
            <v>障がい者施設事業</v>
          </cell>
          <cell r="M270" t="str">
            <v>助成・啓発・指導・公権力型</v>
          </cell>
          <cell r="N270" t="str">
            <v>25000</v>
          </cell>
          <cell r="O270" t="str">
            <v>福祉部</v>
          </cell>
        </row>
        <row r="271">
          <cell r="J271">
            <v>255</v>
          </cell>
          <cell r="K271" t="str">
            <v>20101142</v>
          </cell>
          <cell r="L271" t="str">
            <v>障がい者自立センター管理運営事業</v>
          </cell>
          <cell r="M271" t="str">
            <v>施設運営型</v>
          </cell>
          <cell r="N271" t="str">
            <v>25000</v>
          </cell>
          <cell r="O271" t="str">
            <v>福祉部</v>
          </cell>
        </row>
        <row r="272">
          <cell r="J272">
            <v>256</v>
          </cell>
          <cell r="K272" t="str">
            <v>20101143</v>
          </cell>
          <cell r="L272" t="str">
            <v>障がい者福祉事業</v>
          </cell>
          <cell r="M272" t="str">
            <v>助成・啓発・指導・公権力型</v>
          </cell>
          <cell r="N272" t="str">
            <v>25000</v>
          </cell>
          <cell r="O272" t="str">
            <v>福祉部</v>
          </cell>
        </row>
        <row r="273">
          <cell r="J273">
            <v>257</v>
          </cell>
          <cell r="K273" t="str">
            <v>20101167</v>
          </cell>
          <cell r="L273" t="str">
            <v>生活保護施設事業</v>
          </cell>
          <cell r="M273" t="str">
            <v>助成・啓発・指導・公権力型</v>
          </cell>
          <cell r="N273" t="str">
            <v>25000</v>
          </cell>
          <cell r="O273" t="str">
            <v>福祉部</v>
          </cell>
        </row>
        <row r="274">
          <cell r="J274">
            <v>258</v>
          </cell>
          <cell r="K274" t="str">
            <v>20101168</v>
          </cell>
          <cell r="L274" t="str">
            <v>生活保護総務事業</v>
          </cell>
          <cell r="M274" t="str">
            <v>助成・啓発・指導・公権力型</v>
          </cell>
          <cell r="N274" t="str">
            <v>25000</v>
          </cell>
          <cell r="O274" t="str">
            <v>福祉部</v>
          </cell>
        </row>
        <row r="275">
          <cell r="J275">
            <v>259</v>
          </cell>
          <cell r="K275" t="str">
            <v>20101169</v>
          </cell>
          <cell r="L275" t="str">
            <v>生活保護扶助事業</v>
          </cell>
          <cell r="M275" t="str">
            <v>助成・啓発・指導・公権力型</v>
          </cell>
          <cell r="N275" t="str">
            <v>25000</v>
          </cell>
          <cell r="O275" t="str">
            <v>福祉部</v>
          </cell>
        </row>
        <row r="276">
          <cell r="J276">
            <v>260</v>
          </cell>
          <cell r="K276" t="str">
            <v>20101189</v>
          </cell>
          <cell r="L276" t="str">
            <v>大型児童館ビッグバン管理運営事業</v>
          </cell>
          <cell r="M276" t="str">
            <v>施設運営型</v>
          </cell>
          <cell r="N276" t="str">
            <v>25000</v>
          </cell>
          <cell r="O276" t="str">
            <v>福祉部</v>
          </cell>
        </row>
        <row r="277">
          <cell r="J277">
            <v>261</v>
          </cell>
          <cell r="K277" t="str">
            <v>20101200</v>
          </cell>
          <cell r="L277" t="str">
            <v>地域福祉事業</v>
          </cell>
          <cell r="M277" t="str">
            <v>助成・啓発・指導・公権力型</v>
          </cell>
          <cell r="N277" t="str">
            <v>25000</v>
          </cell>
          <cell r="O277" t="str">
            <v>福祉部</v>
          </cell>
        </row>
        <row r="278">
          <cell r="J278">
            <v>262</v>
          </cell>
          <cell r="K278" t="str">
            <v>20101241</v>
          </cell>
          <cell r="L278" t="str">
            <v>福祉総務事業</v>
          </cell>
          <cell r="M278" t="str">
            <v>行政組織管理型</v>
          </cell>
          <cell r="N278" t="str">
            <v>25000</v>
          </cell>
          <cell r="O278" t="str">
            <v>福祉部</v>
          </cell>
        </row>
        <row r="279">
          <cell r="J279">
            <v>263</v>
          </cell>
          <cell r="K279" t="str">
            <v>20101246</v>
          </cell>
          <cell r="L279" t="str">
            <v>母子父子寡婦福祉事業</v>
          </cell>
          <cell r="M279" t="str">
            <v>財政融資型</v>
          </cell>
          <cell r="N279" t="str">
            <v>25000</v>
          </cell>
          <cell r="O279" t="str">
            <v>福祉部</v>
          </cell>
        </row>
        <row r="280">
          <cell r="J280">
            <v>264</v>
          </cell>
          <cell r="K280" t="str">
            <v>20101247</v>
          </cell>
          <cell r="L280" t="str">
            <v>母子福祉事業</v>
          </cell>
          <cell r="M280" t="str">
            <v>助成・啓発・指導・公権力型</v>
          </cell>
          <cell r="N280" t="str">
            <v>25000</v>
          </cell>
          <cell r="O280" t="str">
            <v>福祉部</v>
          </cell>
        </row>
        <row r="281">
          <cell r="J281">
            <v>265</v>
          </cell>
          <cell r="K281" t="str">
            <v>20101249</v>
          </cell>
          <cell r="L281" t="str">
            <v>指導監査事業</v>
          </cell>
          <cell r="M281" t="str">
            <v>助成・啓発・指導・公権力型</v>
          </cell>
          <cell r="N281" t="str">
            <v>25000</v>
          </cell>
          <cell r="O281" t="str">
            <v>福祉部</v>
          </cell>
        </row>
        <row r="282">
          <cell r="J282">
            <v>266</v>
          </cell>
          <cell r="K282" t="str">
            <v>20101250</v>
          </cell>
          <cell r="L282" t="str">
            <v>箕面通勤寮管理運営事業</v>
          </cell>
          <cell r="M282" t="str">
            <v>施設運営型</v>
          </cell>
          <cell r="N282" t="str">
            <v>25000</v>
          </cell>
          <cell r="O282" t="str">
            <v>福祉部</v>
          </cell>
        </row>
        <row r="283">
          <cell r="J283">
            <v>267</v>
          </cell>
          <cell r="K283" t="str">
            <v>20101009</v>
          </cell>
          <cell r="L283" t="str">
            <v>一般管理事業</v>
          </cell>
          <cell r="M283" t="str">
            <v>行政組織管理型</v>
          </cell>
          <cell r="N283" t="str">
            <v>26000</v>
          </cell>
          <cell r="O283" t="str">
            <v>財務部</v>
          </cell>
        </row>
        <row r="284">
          <cell r="J284">
            <v>268</v>
          </cell>
          <cell r="K284" t="str">
            <v>20101084</v>
          </cell>
          <cell r="L284" t="str">
            <v>公債管理事業</v>
          </cell>
          <cell r="M284" t="str">
            <v>行政組織管理型</v>
          </cell>
          <cell r="N284" t="str">
            <v>26000</v>
          </cell>
          <cell r="O284" t="str">
            <v>財務部</v>
          </cell>
        </row>
        <row r="285">
          <cell r="J285">
            <v>269</v>
          </cell>
          <cell r="K285" t="str">
            <v>20101090</v>
          </cell>
          <cell r="L285" t="str">
            <v>行政改革推進事業</v>
          </cell>
          <cell r="M285" t="str">
            <v>行政組織管理型</v>
          </cell>
          <cell r="N285" t="str">
            <v>26000</v>
          </cell>
          <cell r="O285" t="str">
            <v>財務部</v>
          </cell>
        </row>
        <row r="286">
          <cell r="J286">
            <v>270</v>
          </cell>
          <cell r="K286" t="str">
            <v>20101101</v>
          </cell>
          <cell r="L286" t="str">
            <v>財産管理事務事業</v>
          </cell>
          <cell r="M286" t="str">
            <v>行政組織管理型</v>
          </cell>
          <cell r="N286" t="str">
            <v>26000</v>
          </cell>
          <cell r="O286" t="str">
            <v>財務部</v>
          </cell>
        </row>
        <row r="287">
          <cell r="J287">
            <v>271</v>
          </cell>
          <cell r="K287" t="str">
            <v>20101102</v>
          </cell>
          <cell r="L287" t="str">
            <v>財政管理事業</v>
          </cell>
          <cell r="M287" t="str">
            <v>行政組織管理型</v>
          </cell>
          <cell r="N287" t="str">
            <v>26000</v>
          </cell>
          <cell r="O287" t="str">
            <v>財務部</v>
          </cell>
        </row>
        <row r="288">
          <cell r="J288">
            <v>272</v>
          </cell>
          <cell r="K288" t="str">
            <v>20101174</v>
          </cell>
          <cell r="L288" t="str">
            <v>税関連交付金等事業</v>
          </cell>
          <cell r="M288" t="str">
            <v>助成・啓発・指導・公権力型</v>
          </cell>
          <cell r="N288" t="str">
            <v>26000</v>
          </cell>
          <cell r="O288" t="str">
            <v>財務部</v>
          </cell>
        </row>
        <row r="289">
          <cell r="J289">
            <v>273</v>
          </cell>
          <cell r="K289" t="str">
            <v>20101175</v>
          </cell>
          <cell r="L289" t="str">
            <v>税務運営事業</v>
          </cell>
          <cell r="M289" t="str">
            <v>行政組織管理型</v>
          </cell>
          <cell r="N289" t="str">
            <v>26000</v>
          </cell>
          <cell r="O289" t="str">
            <v>財務部</v>
          </cell>
        </row>
        <row r="290">
          <cell r="J290">
            <v>274</v>
          </cell>
          <cell r="K290" t="str">
            <v>20101240</v>
          </cell>
          <cell r="L290" t="str">
            <v>賦課徴収事業</v>
          </cell>
          <cell r="M290" t="str">
            <v>助成・啓発・指導・公権力型</v>
          </cell>
          <cell r="N290" t="str">
            <v>26000</v>
          </cell>
          <cell r="O290" t="str">
            <v>財務部</v>
          </cell>
        </row>
        <row r="291">
          <cell r="J291">
            <v>275</v>
          </cell>
          <cell r="K291" t="str">
            <v>20111025</v>
          </cell>
          <cell r="L291" t="str">
            <v>債権特別回収・整理事業</v>
          </cell>
          <cell r="M291" t="str">
            <v>助成・啓発・指導・公権力型</v>
          </cell>
          <cell r="N291" t="str">
            <v>26000</v>
          </cell>
          <cell r="O291" t="str">
            <v>財務部</v>
          </cell>
        </row>
        <row r="292">
          <cell r="J292">
            <v>276</v>
          </cell>
          <cell r="K292" t="str">
            <v>20151003</v>
          </cell>
          <cell r="L292" t="str">
            <v>地方税徴収機構運営事業</v>
          </cell>
          <cell r="M292" t="str">
            <v>助成・啓発・指導・公権力型</v>
          </cell>
          <cell r="N292" t="str">
            <v>26000</v>
          </cell>
          <cell r="O292" t="str">
            <v>財務部</v>
          </cell>
        </row>
        <row r="293">
          <cell r="J293">
            <v>277</v>
          </cell>
          <cell r="K293" t="str">
            <v>20101010</v>
          </cell>
          <cell r="L293" t="str">
            <v>一般警察活動事業</v>
          </cell>
          <cell r="M293" t="str">
            <v>助成・啓発・指導・公権力型</v>
          </cell>
          <cell r="N293" t="str">
            <v>30000</v>
          </cell>
          <cell r="O293" t="str">
            <v>公安委員会</v>
          </cell>
        </row>
        <row r="294">
          <cell r="J294">
            <v>278</v>
          </cell>
          <cell r="K294" t="str">
            <v>20101012</v>
          </cell>
          <cell r="L294" t="str">
            <v>運転免許事業</v>
          </cell>
          <cell r="M294" t="str">
            <v>助成・啓発・指導・公権力型</v>
          </cell>
          <cell r="N294" t="str">
            <v>30000</v>
          </cell>
          <cell r="O294" t="str">
            <v>公安委員会</v>
          </cell>
        </row>
        <row r="295">
          <cell r="J295">
            <v>279</v>
          </cell>
          <cell r="K295" t="str">
            <v>20101018</v>
          </cell>
          <cell r="L295" t="str">
            <v>恩給事業</v>
          </cell>
          <cell r="M295" t="str">
            <v>行政組織管理型</v>
          </cell>
          <cell r="N295" t="str">
            <v>30000</v>
          </cell>
          <cell r="O295" t="str">
            <v>公安委員会</v>
          </cell>
        </row>
        <row r="296">
          <cell r="J296">
            <v>280</v>
          </cell>
          <cell r="K296" t="str">
            <v>20101064</v>
          </cell>
          <cell r="L296" t="str">
            <v>警察施設管理事業</v>
          </cell>
          <cell r="M296" t="str">
            <v>行政組織管理型</v>
          </cell>
          <cell r="N296" t="str">
            <v>30000</v>
          </cell>
          <cell r="O296" t="str">
            <v>公安委員会</v>
          </cell>
        </row>
        <row r="297">
          <cell r="J297">
            <v>281</v>
          </cell>
          <cell r="K297" t="str">
            <v>20101065</v>
          </cell>
          <cell r="L297" t="str">
            <v>警察総務事業</v>
          </cell>
          <cell r="M297" t="str">
            <v>行政組織管理型</v>
          </cell>
          <cell r="N297" t="str">
            <v>30000</v>
          </cell>
          <cell r="O297" t="str">
            <v>公安委員会</v>
          </cell>
        </row>
        <row r="298">
          <cell r="J298">
            <v>282</v>
          </cell>
          <cell r="K298" t="str">
            <v>20101066</v>
          </cell>
          <cell r="L298" t="str">
            <v>警察装備管理事業</v>
          </cell>
          <cell r="M298" t="str">
            <v>行政組織管理型</v>
          </cell>
          <cell r="N298" t="str">
            <v>30000</v>
          </cell>
          <cell r="O298" t="str">
            <v>公安委員会</v>
          </cell>
        </row>
        <row r="299">
          <cell r="J299">
            <v>283</v>
          </cell>
          <cell r="K299" t="str">
            <v>20101078</v>
          </cell>
          <cell r="L299" t="str">
            <v>交通指導取締事業</v>
          </cell>
          <cell r="M299" t="str">
            <v>助成・啓発・指導・公権力型</v>
          </cell>
          <cell r="N299" t="str">
            <v>30000</v>
          </cell>
          <cell r="O299" t="str">
            <v>公安委員会</v>
          </cell>
        </row>
        <row r="300">
          <cell r="J300">
            <v>284</v>
          </cell>
          <cell r="K300" t="str">
            <v>20101080</v>
          </cell>
          <cell r="L300" t="str">
            <v>公安委員会事業</v>
          </cell>
          <cell r="M300" t="str">
            <v>行政組織管理型</v>
          </cell>
          <cell r="N300" t="str">
            <v>30000</v>
          </cell>
          <cell r="O300" t="str">
            <v>公安委員会</v>
          </cell>
        </row>
        <row r="301">
          <cell r="J301">
            <v>285</v>
          </cell>
          <cell r="K301" t="str">
            <v>20101165</v>
          </cell>
          <cell r="L301" t="str">
            <v>生活安全・刑事警察活動事業</v>
          </cell>
          <cell r="M301" t="str">
            <v>助成・啓発・指導・公権力型</v>
          </cell>
          <cell r="N301" t="str">
            <v>30000</v>
          </cell>
          <cell r="O301" t="str">
            <v>公安委員会</v>
          </cell>
        </row>
        <row r="302">
          <cell r="J302">
            <v>286</v>
          </cell>
          <cell r="K302" t="str">
            <v>20101058</v>
          </cell>
          <cell r="L302" t="str">
            <v>空港関連国直轄事業</v>
          </cell>
          <cell r="M302" t="str">
            <v/>
          </cell>
          <cell r="N302" t="str">
            <v>99999</v>
          </cell>
          <cell r="O302" t="str">
            <v>対象外</v>
          </cell>
        </row>
        <row r="303">
          <cell r="J303">
            <v>287</v>
          </cell>
          <cell r="K303" t="str">
            <v>20101148</v>
          </cell>
          <cell r="L303" t="str">
            <v>職員費</v>
          </cell>
          <cell r="M303" t="str">
            <v/>
          </cell>
          <cell r="N303" t="str">
            <v>99999</v>
          </cell>
          <cell r="O303" t="str">
            <v>対象外</v>
          </cell>
        </row>
        <row r="304">
          <cell r="J304">
            <v>288</v>
          </cell>
          <cell r="K304" t="str">
            <v>20101223</v>
          </cell>
          <cell r="L304" t="str">
            <v>配賦人件費</v>
          </cell>
          <cell r="M304" t="str">
            <v/>
          </cell>
          <cell r="N304" t="str">
            <v>99999</v>
          </cell>
          <cell r="O304" t="str">
            <v>対象外</v>
          </cell>
        </row>
        <row r="305">
          <cell r="J305">
            <v>289</v>
          </cell>
          <cell r="K305" t="str">
            <v>20101232</v>
          </cell>
          <cell r="L305" t="str">
            <v>府立工業高等専門学校管理運営事業</v>
          </cell>
          <cell r="M305" t="str">
            <v/>
          </cell>
          <cell r="N305" t="str">
            <v>99999</v>
          </cell>
          <cell r="O305" t="str">
            <v>対象外</v>
          </cell>
        </row>
        <row r="306">
          <cell r="J306">
            <v>290</v>
          </cell>
          <cell r="K306" t="str">
            <v>20101233</v>
          </cell>
          <cell r="L306" t="str">
            <v>府立工業高等専門学校人件費</v>
          </cell>
          <cell r="M306" t="str">
            <v/>
          </cell>
          <cell r="N306" t="str">
            <v>99999</v>
          </cell>
          <cell r="O306" t="str">
            <v>対象外</v>
          </cell>
        </row>
        <row r="307">
          <cell r="J307">
            <v>291</v>
          </cell>
          <cell r="K307" t="str">
            <v>20101274</v>
          </cell>
          <cell r="L307" t="str">
            <v>配賦地方債</v>
          </cell>
          <cell r="M307" t="str">
            <v/>
          </cell>
          <cell r="N307" t="str">
            <v>99999</v>
          </cell>
          <cell r="O307" t="str">
            <v>対象外</v>
          </cell>
        </row>
        <row r="308">
          <cell r="J308">
            <v>292</v>
          </cell>
          <cell r="K308" t="str">
            <v>20111017</v>
          </cell>
          <cell r="L308" t="str">
            <v>金融企画事業</v>
          </cell>
          <cell r="M308" t="str">
            <v/>
          </cell>
          <cell r="N308" t="str">
            <v>99999</v>
          </cell>
          <cell r="O308" t="str">
            <v>対象外</v>
          </cell>
        </row>
        <row r="309">
          <cell r="J309">
            <v>293</v>
          </cell>
          <cell r="K309" t="str">
            <v>20111021</v>
          </cell>
          <cell r="L309" t="str">
            <v>港湾整備事業予備費</v>
          </cell>
          <cell r="M309" t="str">
            <v/>
          </cell>
          <cell r="N309" t="str">
            <v>99999</v>
          </cell>
          <cell r="O309" t="str">
            <v>対象外</v>
          </cell>
        </row>
        <row r="310">
          <cell r="J310">
            <v>294</v>
          </cell>
          <cell r="K310" t="str">
            <v>20111049</v>
          </cell>
          <cell r="L310" t="str">
            <v>箕面北部丘陵整備事業予備費</v>
          </cell>
          <cell r="M310" t="str">
            <v/>
          </cell>
          <cell r="N310" t="str">
            <v>99999</v>
          </cell>
          <cell r="O310" t="str">
            <v>対象外</v>
          </cell>
        </row>
        <row r="311">
          <cell r="J311">
            <v>295</v>
          </cell>
          <cell r="K311" t="str">
            <v>20111051</v>
          </cell>
          <cell r="L311" t="str">
            <v>予備費</v>
          </cell>
          <cell r="M311" t="str">
            <v/>
          </cell>
          <cell r="N311" t="str">
            <v>99999</v>
          </cell>
          <cell r="O311" t="str">
            <v>対象外</v>
          </cell>
        </row>
        <row r="312">
          <cell r="J312">
            <v>296</v>
          </cell>
          <cell r="K312" t="str">
            <v>20111052</v>
          </cell>
          <cell r="L312" t="str">
            <v>流域下水道事業予備費</v>
          </cell>
          <cell r="M312" t="str">
            <v/>
          </cell>
          <cell r="N312" t="str">
            <v>99999</v>
          </cell>
          <cell r="O312" t="str">
            <v>対象外</v>
          </cell>
        </row>
        <row r="313">
          <cell r="J313">
            <v>297</v>
          </cell>
          <cell r="K313" t="str">
            <v>20141001</v>
          </cell>
          <cell r="L313" t="str">
            <v>【使用不可Ｈ２７廃止】大阪府市大都市事業</v>
          </cell>
          <cell r="M313" t="str">
            <v>行政組織管理型</v>
          </cell>
          <cell r="N313" t="str">
            <v>99999</v>
          </cell>
          <cell r="O313" t="str">
            <v>対象外</v>
          </cell>
        </row>
        <row r="314">
          <cell r="J314">
            <v>298</v>
          </cell>
          <cell r="K314" t="str">
            <v>20151005</v>
          </cell>
          <cell r="L314" t="str">
            <v>【使用不可】政令市連携事業</v>
          </cell>
          <cell r="M314" t="str">
            <v>行政組織管理型</v>
          </cell>
          <cell r="N314" t="str">
            <v>99999</v>
          </cell>
          <cell r="O314" t="str">
            <v>対象外</v>
          </cell>
        </row>
        <row r="315">
          <cell r="J315">
            <v>299</v>
          </cell>
          <cell r="K315" t="str">
            <v>20171001</v>
          </cell>
          <cell r="L315" t="str">
            <v>日本万国博覧会推進事業</v>
          </cell>
          <cell r="M315" t="str">
            <v>助成・啓発・指導・公権力型</v>
          </cell>
          <cell r="N315" t="str">
            <v>01000</v>
          </cell>
          <cell r="O315" t="str">
            <v>政策企画部</v>
          </cell>
        </row>
        <row r="316">
          <cell r="J316">
            <v>300</v>
          </cell>
          <cell r="K316" t="str">
            <v>20171002</v>
          </cell>
          <cell r="L316" t="str">
            <v>こんごう福祉センター管理運営事業</v>
          </cell>
          <cell r="M316" t="str">
            <v>施設運営型</v>
          </cell>
          <cell r="N316" t="str">
            <v>25000</v>
          </cell>
          <cell r="O316" t="str">
            <v>福祉部</v>
          </cell>
        </row>
        <row r="317">
          <cell r="J317">
            <v>301</v>
          </cell>
          <cell r="K317" t="str">
            <v>20171003</v>
          </cell>
          <cell r="L317" t="str">
            <v>職業訓練事業</v>
          </cell>
          <cell r="M317" t="str">
            <v>施設運営型</v>
          </cell>
          <cell r="N317" t="str">
            <v>08000</v>
          </cell>
          <cell r="O317" t="str">
            <v>商工労働部</v>
          </cell>
        </row>
        <row r="318">
          <cell r="J318">
            <v>302</v>
          </cell>
          <cell r="K318" t="str">
            <v>20171004</v>
          </cell>
          <cell r="L318" t="str">
            <v>ＩＲ推進事業</v>
          </cell>
          <cell r="M318" t="str">
            <v>助成・啓発・指導・公権力型</v>
          </cell>
          <cell r="N318" t="str">
            <v>24000</v>
          </cell>
          <cell r="O318" t="str">
            <v>ＩＲ推進局</v>
          </cell>
        </row>
        <row r="319">
          <cell r="J319">
            <v>303</v>
          </cell>
          <cell r="K319" t="str">
            <v>20181001</v>
          </cell>
          <cell r="L319" t="str">
            <v>地方消費税清算金事業</v>
          </cell>
          <cell r="M319" t="str">
            <v>助成・啓発・指導・公権力型</v>
          </cell>
          <cell r="N319" t="str">
            <v>26000</v>
          </cell>
          <cell r="O319" t="str">
            <v>財務部</v>
          </cell>
        </row>
        <row r="320">
          <cell r="J320">
            <v>304</v>
          </cell>
          <cell r="K320" t="str">
            <v>20181002</v>
          </cell>
          <cell r="L320" t="str">
            <v>一般会計繰出金事業</v>
          </cell>
          <cell r="M320" t="str">
            <v>助成・啓発・指導・公権力型</v>
          </cell>
          <cell r="N320" t="str">
            <v>26000</v>
          </cell>
          <cell r="O320" t="str">
            <v>財務部</v>
          </cell>
        </row>
        <row r="321">
          <cell r="J321">
            <v>305</v>
          </cell>
          <cell r="K321" t="str">
            <v>20181003</v>
          </cell>
          <cell r="L321" t="str">
            <v>国民健康保険事業（特別会計）</v>
          </cell>
          <cell r="M321" t="str">
            <v>助成・啓発・指導・公権力型</v>
          </cell>
          <cell r="N321" t="str">
            <v>06000</v>
          </cell>
          <cell r="O321" t="str">
            <v>健康医療部</v>
          </cell>
        </row>
        <row r="322">
          <cell r="J322">
            <v>306</v>
          </cell>
          <cell r="K322" t="str">
            <v>20181004</v>
          </cell>
          <cell r="L322" t="str">
            <v>２０１９年Ｇ２０大阪サミット推進事業</v>
          </cell>
          <cell r="M322" t="str">
            <v>助成・啓発・指導・公権力型</v>
          </cell>
          <cell r="N322" t="str">
            <v>01000</v>
          </cell>
          <cell r="O322" t="str">
            <v>政策企画部</v>
          </cell>
        </row>
        <row r="323">
          <cell r="J323">
            <v>307</v>
          </cell>
          <cell r="K323" t="str">
            <v>20181005</v>
          </cell>
          <cell r="L323" t="str">
            <v>２０１９年Ｇ２０サミット対策管理運営事業</v>
          </cell>
          <cell r="M323" t="str">
            <v>助成・啓発・指導・公権力型</v>
          </cell>
          <cell r="N323" t="str">
            <v>30000</v>
          </cell>
          <cell r="O323" t="str">
            <v>公安委員会</v>
          </cell>
        </row>
        <row r="324">
          <cell r="J324">
            <v>308</v>
          </cell>
          <cell r="K324" t="str">
            <v>20181006</v>
          </cell>
          <cell r="L324" t="str">
            <v>大阪府北部を震源とする地震等被災者支援事業</v>
          </cell>
          <cell r="M324" t="str">
            <v>助成・啓発・指導・公権力型</v>
          </cell>
          <cell r="N324" t="str">
            <v>01000</v>
          </cell>
          <cell r="O324" t="str">
            <v>政策企画部</v>
          </cell>
        </row>
        <row r="325">
          <cell r="J325">
            <v>309</v>
          </cell>
          <cell r="K325" t="str">
            <v>20181007</v>
          </cell>
          <cell r="L325" t="str">
            <v>２０１９年Ｇ２０大阪サミット対策事業</v>
          </cell>
          <cell r="M325" t="str">
            <v>助成・啓発・指導・公権力型</v>
          </cell>
          <cell r="N325" t="str">
            <v>01000</v>
          </cell>
          <cell r="O325" t="str">
            <v>政策企画部</v>
          </cell>
        </row>
        <row r="326">
          <cell r="J326">
            <v>310</v>
          </cell>
          <cell r="K326" t="str">
            <v>20191001</v>
          </cell>
          <cell r="L326" t="str">
            <v>森林整備促進事業</v>
          </cell>
          <cell r="M326" t="str">
            <v>助成・啓発・指導・公権力型</v>
          </cell>
          <cell r="N326" t="str">
            <v>09000</v>
          </cell>
          <cell r="O326" t="str">
            <v>環境農林水産部</v>
          </cell>
        </row>
        <row r="327">
          <cell r="J327">
            <v>311</v>
          </cell>
          <cell r="K327" t="str">
            <v>20191002</v>
          </cell>
          <cell r="L327" t="str">
            <v>国民健康保険事務事業</v>
          </cell>
          <cell r="M327" t="str">
            <v>行政組織管理型</v>
          </cell>
          <cell r="N327" t="str">
            <v>06000</v>
          </cell>
          <cell r="O327" t="str">
            <v>健康医療部</v>
          </cell>
        </row>
        <row r="328">
          <cell r="J328">
            <v>312</v>
          </cell>
          <cell r="K328" t="str">
            <v>20191003</v>
          </cell>
          <cell r="L328" t="str">
            <v>大阪府北部を震源とする地震等被災者支援事業</v>
          </cell>
          <cell r="M328" t="str">
            <v>助成・啓発・指導・公権力型</v>
          </cell>
          <cell r="N328" t="str">
            <v>12000</v>
          </cell>
          <cell r="O328" t="str">
            <v>住宅まちづくり部</v>
          </cell>
        </row>
        <row r="329">
          <cell r="J329">
            <v>313</v>
          </cell>
          <cell r="K329" t="str">
            <v>20201001</v>
          </cell>
          <cell r="L329" t="str">
            <v>母子・父子福祉センター管理運営事業</v>
          </cell>
          <cell r="M329" t="str">
            <v>施設運営型</v>
          </cell>
          <cell r="N329" t="str">
            <v>25000</v>
          </cell>
          <cell r="O329" t="str">
            <v>福祉部</v>
          </cell>
        </row>
        <row r="330">
          <cell r="J330">
            <v>314</v>
          </cell>
          <cell r="K330" t="str">
            <v>20201002</v>
          </cell>
          <cell r="L330" t="str">
            <v>福祉情報コミュニケーションセンター管理運営事業</v>
          </cell>
          <cell r="M330" t="str">
            <v>施設運営型</v>
          </cell>
          <cell r="N330" t="str">
            <v>25000</v>
          </cell>
          <cell r="O330" t="str">
            <v>福祉部</v>
          </cell>
        </row>
        <row r="331">
          <cell r="J331">
            <v>315</v>
          </cell>
          <cell r="K331" t="str">
            <v>20201003</v>
          </cell>
          <cell r="L331" t="str">
            <v>企画調整事業</v>
          </cell>
          <cell r="M331" t="str">
            <v>行政組織管理型</v>
          </cell>
          <cell r="N331" t="str">
            <v>01000</v>
          </cell>
          <cell r="O331" t="str">
            <v>政策企画部</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入力"/>
      <sheetName val="BS設定シート"/>
      <sheetName val="PＬ設定シート"/>
      <sheetName val="CF設定シート"/>
      <sheetName val="純資産変動計算書設定シート"/>
      <sheetName val="純資産変動分析表設定シート"/>
      <sheetName val="勘定残高設定シート"/>
      <sheetName val="Sheet1"/>
    </sheetNames>
    <sheetDataSet>
      <sheetData sheetId="0" refreshError="1"/>
      <sheetData sheetId="1">
        <row r="17">
          <cell r="A17">
            <v>1</v>
          </cell>
          <cell r="E17">
            <v>1</v>
          </cell>
          <cell r="F17" t="str">
            <v>*</v>
          </cell>
          <cell r="G17" t="str">
            <v>すべて</v>
          </cell>
        </row>
        <row r="18">
          <cell r="E18">
            <v>2</v>
          </cell>
          <cell r="F18">
            <v>1000</v>
          </cell>
          <cell r="G18" t="str">
            <v>政策企画部</v>
          </cell>
          <cell r="H18" t="str">
            <v>一般会計</v>
          </cell>
          <cell r="R18" t="str">
            <v>各会計合算</v>
          </cell>
        </row>
        <row r="19">
          <cell r="E19">
            <v>3</v>
          </cell>
          <cell r="F19">
            <v>2000</v>
          </cell>
          <cell r="G19" t="str">
            <v>総務部</v>
          </cell>
          <cell r="H19" t="str">
            <v>一般会計</v>
          </cell>
          <cell r="R19" t="str">
            <v>一般会計</v>
          </cell>
        </row>
        <row r="20">
          <cell r="E20">
            <v>4</v>
          </cell>
          <cell r="F20">
            <v>6000</v>
          </cell>
          <cell r="G20" t="str">
            <v>健康医療部</v>
          </cell>
          <cell r="H20" t="str">
            <v>一般会計</v>
          </cell>
          <cell r="R20" t="str">
            <v>特別会計</v>
          </cell>
        </row>
        <row r="21">
          <cell r="E21">
            <v>5</v>
          </cell>
          <cell r="F21">
            <v>8000</v>
          </cell>
          <cell r="G21" t="str">
            <v>商工労働部</v>
          </cell>
          <cell r="H21" t="str">
            <v>一般会計</v>
          </cell>
          <cell r="R21" t="str">
            <v>部局別</v>
          </cell>
        </row>
        <row r="22">
          <cell r="E22">
            <v>6</v>
          </cell>
          <cell r="F22">
            <v>9000</v>
          </cell>
          <cell r="G22" t="str">
            <v>環境農林水産部</v>
          </cell>
          <cell r="H22" t="str">
            <v>一般会計</v>
          </cell>
          <cell r="R22" t="str">
            <v>事業別</v>
          </cell>
        </row>
        <row r="23">
          <cell r="E23">
            <v>7</v>
          </cell>
          <cell r="F23">
            <v>11000</v>
          </cell>
          <cell r="G23" t="str">
            <v>都市整備部</v>
          </cell>
          <cell r="H23" t="str">
            <v>一般会計</v>
          </cell>
        </row>
        <row r="24">
          <cell r="E24">
            <v>8</v>
          </cell>
          <cell r="F24">
            <v>12000</v>
          </cell>
          <cell r="G24" t="str">
            <v>住宅まちづくり部</v>
          </cell>
          <cell r="H24" t="str">
            <v>一般会計</v>
          </cell>
        </row>
        <row r="25">
          <cell r="E25">
            <v>9</v>
          </cell>
          <cell r="F25">
            <v>13000</v>
          </cell>
          <cell r="G25" t="str">
            <v>会計局</v>
          </cell>
          <cell r="H25" t="str">
            <v>一般会計</v>
          </cell>
        </row>
        <row r="26">
          <cell r="E26">
            <v>10</v>
          </cell>
          <cell r="F26">
            <v>15000</v>
          </cell>
          <cell r="G26" t="str">
            <v>議会事務局</v>
          </cell>
          <cell r="H26" t="str">
            <v>一般会計</v>
          </cell>
        </row>
        <row r="27">
          <cell r="E27">
            <v>11</v>
          </cell>
          <cell r="F27">
            <v>16000</v>
          </cell>
          <cell r="G27" t="str">
            <v>教育委員会</v>
          </cell>
          <cell r="H27" t="str">
            <v>一般会計</v>
          </cell>
        </row>
        <row r="28">
          <cell r="E28">
            <v>12</v>
          </cell>
          <cell r="F28">
            <v>17000</v>
          </cell>
          <cell r="G28" t="str">
            <v>人事委員会事務局</v>
          </cell>
          <cell r="H28" t="str">
            <v>一般会計</v>
          </cell>
        </row>
        <row r="29">
          <cell r="E29">
            <v>13</v>
          </cell>
          <cell r="F29">
            <v>18000</v>
          </cell>
          <cell r="G29" t="str">
            <v>監査委員事務局</v>
          </cell>
          <cell r="H29" t="str">
            <v>一般会計</v>
          </cell>
        </row>
        <row r="30">
          <cell r="E30">
            <v>14</v>
          </cell>
          <cell r="F30">
            <v>22000</v>
          </cell>
          <cell r="G30" t="str">
            <v>府民文化部</v>
          </cell>
          <cell r="H30" t="str">
            <v>一般会計</v>
          </cell>
        </row>
        <row r="31">
          <cell r="E31">
            <v>15</v>
          </cell>
          <cell r="F31">
            <v>25000</v>
          </cell>
          <cell r="G31" t="str">
            <v>福祉部</v>
          </cell>
          <cell r="H31" t="str">
            <v>一般会計</v>
          </cell>
        </row>
        <row r="32">
          <cell r="E32">
            <v>16</v>
          </cell>
          <cell r="F32">
            <v>30000</v>
          </cell>
          <cell r="G32" t="str">
            <v>公安委員会</v>
          </cell>
          <cell r="H32" t="str">
            <v>一般会計</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U68"/>
  <sheetViews>
    <sheetView tabSelected="1" workbookViewId="0"/>
  </sheetViews>
  <sheetFormatPr defaultColWidth="19.625" defaultRowHeight="11.25" x14ac:dyDescent="0.15"/>
  <cols>
    <col min="1" max="1" width="13.75" style="2" customWidth="1"/>
    <col min="2" max="7" width="1.625" style="2" customWidth="1"/>
    <col min="8" max="8" width="16.125" style="2" customWidth="1"/>
    <col min="9" max="11" width="13.875" style="45" customWidth="1"/>
    <col min="12" max="17" width="1.625" style="2" customWidth="1"/>
    <col min="18" max="18" width="16.125" style="2" customWidth="1"/>
    <col min="19" max="21" width="13.875" style="45" customWidth="1"/>
    <col min="22" max="239" width="9" style="2" customWidth="1"/>
    <col min="240" max="240" width="14.125" style="2" customWidth="1"/>
    <col min="241" max="246" width="1.625" style="2" customWidth="1"/>
    <col min="247" max="247" width="22.625" style="2" customWidth="1"/>
    <col min="248" max="248" width="25.625" style="2" customWidth="1"/>
    <col min="249" max="253" width="1.625" style="2" customWidth="1"/>
    <col min="254" max="254" width="22.625" style="2" customWidth="1"/>
    <col min="255" max="255" width="25.625" style="2" customWidth="1"/>
    <col min="256" max="16384" width="19.625" style="2"/>
  </cols>
  <sheetData>
    <row r="1" spans="2:21" ht="21" customHeight="1" x14ac:dyDescent="0.15">
      <c r="B1" s="367" t="s">
        <v>136</v>
      </c>
      <c r="C1" s="368"/>
      <c r="D1" s="368"/>
      <c r="E1" s="368"/>
      <c r="F1" s="368"/>
      <c r="G1" s="1"/>
      <c r="H1" s="369" t="s">
        <v>0</v>
      </c>
      <c r="I1" s="370"/>
      <c r="J1" s="370"/>
      <c r="K1" s="370"/>
      <c r="L1" s="370"/>
      <c r="M1" s="370"/>
      <c r="N1" s="370"/>
      <c r="O1" s="370"/>
      <c r="P1" s="370"/>
      <c r="Q1" s="370"/>
      <c r="R1" s="370"/>
      <c r="S1" s="370"/>
      <c r="T1" s="370"/>
      <c r="U1" s="370"/>
    </row>
    <row r="2" spans="2:21" ht="21" customHeight="1" x14ac:dyDescent="0.15">
      <c r="B2" s="367"/>
      <c r="C2" s="367"/>
      <c r="D2" s="367"/>
      <c r="E2" s="367"/>
      <c r="F2" s="367"/>
      <c r="G2" s="1"/>
      <c r="H2" s="370"/>
      <c r="I2" s="370"/>
      <c r="J2" s="370"/>
      <c r="K2" s="370"/>
      <c r="L2" s="370"/>
      <c r="M2" s="370"/>
      <c r="N2" s="370"/>
      <c r="O2" s="370"/>
      <c r="P2" s="370"/>
      <c r="Q2" s="370"/>
      <c r="R2" s="370"/>
      <c r="S2" s="370"/>
      <c r="T2" s="370"/>
      <c r="U2" s="370"/>
    </row>
    <row r="3" spans="2:21" ht="21" customHeight="1" x14ac:dyDescent="0.15">
      <c r="B3" s="367"/>
      <c r="C3" s="367"/>
      <c r="D3" s="367"/>
      <c r="E3" s="367"/>
      <c r="F3" s="367"/>
      <c r="G3" s="1"/>
      <c r="H3" s="370"/>
      <c r="I3" s="370"/>
      <c r="J3" s="370"/>
      <c r="K3" s="370"/>
      <c r="L3" s="370"/>
      <c r="M3" s="370"/>
      <c r="N3" s="370"/>
      <c r="O3" s="370"/>
      <c r="P3" s="370"/>
      <c r="Q3" s="370"/>
      <c r="R3" s="370"/>
      <c r="S3" s="370"/>
      <c r="T3" s="370"/>
      <c r="U3" s="370"/>
    </row>
    <row r="4" spans="2:21" ht="15" customHeight="1" x14ac:dyDescent="0.15">
      <c r="B4" s="381"/>
      <c r="C4" s="382"/>
      <c r="D4" s="382"/>
      <c r="E4" s="382"/>
      <c r="F4" s="382"/>
      <c r="G4" s="3"/>
      <c r="H4" s="383"/>
      <c r="I4" s="383"/>
      <c r="J4" s="383"/>
      <c r="K4" s="383"/>
      <c r="L4" s="383"/>
      <c r="M4" s="383"/>
      <c r="N4" s="383"/>
      <c r="O4" s="383"/>
      <c r="P4" s="383"/>
      <c r="Q4" s="383"/>
      <c r="R4" s="383"/>
      <c r="S4" s="383"/>
      <c r="T4" s="383"/>
      <c r="U4" s="383"/>
    </row>
    <row r="5" spans="2:21" ht="20.100000000000001" customHeight="1" x14ac:dyDescent="0.15">
      <c r="B5" s="384" t="s">
        <v>176</v>
      </c>
      <c r="C5" s="384"/>
      <c r="D5" s="384"/>
      <c r="E5" s="384"/>
      <c r="F5" s="384"/>
      <c r="G5" s="384"/>
      <c r="H5" s="384"/>
      <c r="I5" s="384"/>
      <c r="J5" s="384"/>
      <c r="K5" s="384"/>
      <c r="L5" s="384"/>
      <c r="M5" s="384"/>
      <c r="N5" s="384"/>
      <c r="O5" s="384"/>
      <c r="P5" s="384"/>
      <c r="Q5" s="384"/>
      <c r="R5" s="384"/>
      <c r="S5" s="384"/>
      <c r="T5" s="384"/>
      <c r="U5" s="384"/>
    </row>
    <row r="6" spans="2:21" ht="20.100000000000001" customHeight="1" x14ac:dyDescent="0.15">
      <c r="B6" s="385" t="s">
        <v>177</v>
      </c>
      <c r="C6" s="385"/>
      <c r="D6" s="385"/>
      <c r="E6" s="385"/>
      <c r="F6" s="385"/>
      <c r="G6" s="385"/>
      <c r="H6" s="385"/>
      <c r="I6" s="385"/>
      <c r="J6" s="385"/>
      <c r="K6" s="385"/>
      <c r="L6" s="385"/>
      <c r="M6" s="385"/>
      <c r="N6" s="385"/>
      <c r="O6" s="385"/>
      <c r="P6" s="385"/>
      <c r="Q6" s="385"/>
      <c r="R6" s="385"/>
      <c r="S6" s="385"/>
      <c r="T6" s="385"/>
      <c r="U6" s="385"/>
    </row>
    <row r="7" spans="2:21" ht="18" customHeight="1" thickBot="1" x14ac:dyDescent="0.2">
      <c r="B7" s="4"/>
      <c r="C7" s="4"/>
      <c r="D7" s="4"/>
      <c r="E7" s="4"/>
      <c r="F7" s="4"/>
      <c r="G7" s="4"/>
      <c r="H7" s="4"/>
      <c r="I7" s="4"/>
      <c r="J7" s="4"/>
      <c r="K7" s="4"/>
      <c r="L7" s="4"/>
      <c r="M7" s="4"/>
      <c r="N7" s="4"/>
      <c r="O7" s="4"/>
      <c r="P7" s="4"/>
      <c r="Q7" s="4"/>
      <c r="R7" s="4"/>
      <c r="S7" s="5"/>
      <c r="T7" s="5"/>
      <c r="U7" s="5" t="s">
        <v>2</v>
      </c>
    </row>
    <row r="8" spans="2:21" ht="18" customHeight="1" x14ac:dyDescent="0.15">
      <c r="B8" s="386" t="s">
        <v>138</v>
      </c>
      <c r="C8" s="387"/>
      <c r="D8" s="387"/>
      <c r="E8" s="387"/>
      <c r="F8" s="387"/>
      <c r="G8" s="387"/>
      <c r="H8" s="388"/>
      <c r="I8" s="6" t="s">
        <v>51</v>
      </c>
      <c r="J8" s="7" t="s">
        <v>52</v>
      </c>
      <c r="K8" s="8" t="s">
        <v>53</v>
      </c>
      <c r="L8" s="386" t="s">
        <v>138</v>
      </c>
      <c r="M8" s="387"/>
      <c r="N8" s="387"/>
      <c r="O8" s="387"/>
      <c r="P8" s="387"/>
      <c r="Q8" s="387"/>
      <c r="R8" s="388"/>
      <c r="S8" s="6" t="s">
        <v>51</v>
      </c>
      <c r="T8" s="7" t="s">
        <v>52</v>
      </c>
      <c r="U8" s="8" t="s">
        <v>53</v>
      </c>
    </row>
    <row r="9" spans="2:21" ht="18" customHeight="1" thickBot="1" x14ac:dyDescent="0.2">
      <c r="B9" s="389"/>
      <c r="C9" s="390"/>
      <c r="D9" s="390"/>
      <c r="E9" s="390"/>
      <c r="F9" s="390"/>
      <c r="G9" s="390"/>
      <c r="H9" s="391"/>
      <c r="I9" s="9" t="s">
        <v>54</v>
      </c>
      <c r="J9" s="10" t="s">
        <v>55</v>
      </c>
      <c r="K9" s="11" t="s">
        <v>56</v>
      </c>
      <c r="L9" s="389"/>
      <c r="M9" s="390"/>
      <c r="N9" s="390"/>
      <c r="O9" s="390"/>
      <c r="P9" s="390"/>
      <c r="Q9" s="390"/>
      <c r="R9" s="391"/>
      <c r="S9" s="9" t="s">
        <v>54</v>
      </c>
      <c r="T9" s="10" t="s">
        <v>55</v>
      </c>
      <c r="U9" s="11" t="s">
        <v>56</v>
      </c>
    </row>
    <row r="10" spans="2:21" ht="18" customHeight="1" x14ac:dyDescent="0.15">
      <c r="B10" s="12" t="s">
        <v>178</v>
      </c>
      <c r="C10" s="13"/>
      <c r="D10" s="13"/>
      <c r="E10" s="13"/>
      <c r="F10" s="13"/>
      <c r="G10" s="13"/>
      <c r="H10" s="14"/>
      <c r="I10" s="15"/>
      <c r="J10" s="16"/>
      <c r="K10" s="17"/>
      <c r="L10" s="12" t="s">
        <v>179</v>
      </c>
      <c r="M10" s="13"/>
      <c r="N10" s="13"/>
      <c r="O10" s="13"/>
      <c r="P10" s="13"/>
      <c r="Q10" s="13"/>
      <c r="R10" s="14"/>
      <c r="S10" s="15"/>
      <c r="T10" s="16"/>
      <c r="U10" s="17"/>
    </row>
    <row r="11" spans="2:21" ht="18" customHeight="1" x14ac:dyDescent="0.15">
      <c r="B11" s="12"/>
      <c r="C11" s="13" t="s">
        <v>180</v>
      </c>
      <c r="D11" s="13"/>
      <c r="E11" s="13"/>
      <c r="F11" s="13"/>
      <c r="G11" s="13"/>
      <c r="H11" s="14"/>
      <c r="I11" s="122">
        <v>516102084905</v>
      </c>
      <c r="J11" s="123">
        <v>509372198977</v>
      </c>
      <c r="K11" s="124">
        <v>6729885928</v>
      </c>
      <c r="L11" s="12"/>
      <c r="M11" s="13" t="s">
        <v>181</v>
      </c>
      <c r="N11" s="13"/>
      <c r="O11" s="13"/>
      <c r="P11" s="13"/>
      <c r="Q11" s="13"/>
      <c r="R11" s="14"/>
      <c r="S11" s="122">
        <v>646121404036</v>
      </c>
      <c r="T11" s="123">
        <v>850103346524</v>
      </c>
      <c r="U11" s="124">
        <v>-203981942488</v>
      </c>
    </row>
    <row r="12" spans="2:21" ht="18" customHeight="1" x14ac:dyDescent="0.15">
      <c r="B12" s="18"/>
      <c r="C12" s="19"/>
      <c r="D12" s="19"/>
      <c r="E12" s="19" t="s">
        <v>182</v>
      </c>
      <c r="F12" s="19"/>
      <c r="G12" s="19"/>
      <c r="H12" s="20"/>
      <c r="I12" s="125">
        <v>116624311686</v>
      </c>
      <c r="J12" s="126">
        <v>95344557327</v>
      </c>
      <c r="K12" s="127">
        <v>21279754359</v>
      </c>
      <c r="L12" s="18"/>
      <c r="M12" s="19"/>
      <c r="N12" s="19"/>
      <c r="O12" s="19" t="s">
        <v>99</v>
      </c>
      <c r="P12" s="19"/>
      <c r="Q12" s="19"/>
      <c r="R12" s="20"/>
      <c r="S12" s="125">
        <v>554078889663</v>
      </c>
      <c r="T12" s="126">
        <v>759310129336</v>
      </c>
      <c r="U12" s="127">
        <v>-205231239673</v>
      </c>
    </row>
    <row r="13" spans="2:21" ht="18" customHeight="1" x14ac:dyDescent="0.15">
      <c r="B13" s="18"/>
      <c r="C13" s="19"/>
      <c r="D13" s="19"/>
      <c r="E13" s="19"/>
      <c r="F13" s="19" t="s">
        <v>183</v>
      </c>
      <c r="G13" s="19"/>
      <c r="H13" s="20"/>
      <c r="I13" s="125">
        <v>82102844451</v>
      </c>
      <c r="J13" s="126">
        <v>56885446301</v>
      </c>
      <c r="K13" s="127">
        <v>25217398150</v>
      </c>
      <c r="L13" s="18"/>
      <c r="M13" s="19"/>
      <c r="N13" s="19"/>
      <c r="O13" s="19" t="s">
        <v>184</v>
      </c>
      <c r="P13" s="19"/>
      <c r="Q13" s="19"/>
      <c r="R13" s="20"/>
      <c r="S13" s="125">
        <v>0</v>
      </c>
      <c r="T13" s="126">
        <v>0</v>
      </c>
      <c r="U13" s="127">
        <v>0</v>
      </c>
    </row>
    <row r="14" spans="2:21" ht="18" customHeight="1" x14ac:dyDescent="0.15">
      <c r="B14" s="18"/>
      <c r="C14" s="19"/>
      <c r="D14" s="19"/>
      <c r="E14" s="19"/>
      <c r="F14" s="19" t="s">
        <v>185</v>
      </c>
      <c r="G14" s="19"/>
      <c r="H14" s="20"/>
      <c r="I14" s="125">
        <v>34521467235</v>
      </c>
      <c r="J14" s="126">
        <v>38459111026</v>
      </c>
      <c r="K14" s="127">
        <v>-3937643791</v>
      </c>
      <c r="L14" s="18"/>
      <c r="M14" s="19"/>
      <c r="N14" s="19"/>
      <c r="O14" s="19"/>
      <c r="P14" s="19" t="s">
        <v>186</v>
      </c>
      <c r="Q14" s="19"/>
      <c r="R14" s="20"/>
      <c r="S14" s="125">
        <v>0</v>
      </c>
      <c r="T14" s="126">
        <v>0</v>
      </c>
      <c r="U14" s="127">
        <v>0</v>
      </c>
    </row>
    <row r="15" spans="2:21" ht="18" customHeight="1" x14ac:dyDescent="0.15">
      <c r="B15" s="18"/>
      <c r="C15" s="19"/>
      <c r="D15" s="19"/>
      <c r="E15" s="19" t="s">
        <v>187</v>
      </c>
      <c r="F15" s="19"/>
      <c r="G15" s="19"/>
      <c r="H15" s="20"/>
      <c r="I15" s="125">
        <v>39212522119</v>
      </c>
      <c r="J15" s="126">
        <v>33191972557</v>
      </c>
      <c r="K15" s="127">
        <v>6020549562</v>
      </c>
      <c r="L15" s="18"/>
      <c r="M15" s="19"/>
      <c r="N15" s="19"/>
      <c r="O15" s="19"/>
      <c r="P15" s="19" t="s">
        <v>188</v>
      </c>
      <c r="Q15" s="19"/>
      <c r="R15" s="20"/>
      <c r="S15" s="125">
        <v>0</v>
      </c>
      <c r="T15" s="126">
        <v>0</v>
      </c>
      <c r="U15" s="127">
        <v>0</v>
      </c>
    </row>
    <row r="16" spans="2:21" ht="18" customHeight="1" x14ac:dyDescent="0.15">
      <c r="B16" s="18"/>
      <c r="C16" s="19"/>
      <c r="D16" s="19"/>
      <c r="E16" s="19"/>
      <c r="F16" s="19" t="s">
        <v>189</v>
      </c>
      <c r="G16" s="19"/>
      <c r="H16" s="20"/>
      <c r="I16" s="125">
        <v>19656306289</v>
      </c>
      <c r="J16" s="126">
        <v>13280201640</v>
      </c>
      <c r="K16" s="127">
        <v>6376104649</v>
      </c>
      <c r="L16" s="18"/>
      <c r="M16" s="19"/>
      <c r="N16" s="19"/>
      <c r="O16" s="19" t="s">
        <v>190</v>
      </c>
      <c r="P16" s="19"/>
      <c r="Q16" s="19"/>
      <c r="R16" s="20"/>
      <c r="S16" s="125">
        <v>50287868084</v>
      </c>
      <c r="T16" s="126">
        <v>46801721642</v>
      </c>
      <c r="U16" s="127">
        <v>3486146442</v>
      </c>
    </row>
    <row r="17" spans="2:21" ht="18" customHeight="1" x14ac:dyDescent="0.15">
      <c r="B17" s="18"/>
      <c r="C17" s="19"/>
      <c r="D17" s="19"/>
      <c r="E17" s="19"/>
      <c r="F17" s="19" t="s">
        <v>191</v>
      </c>
      <c r="G17" s="19"/>
      <c r="H17" s="20"/>
      <c r="I17" s="125">
        <v>19556215830</v>
      </c>
      <c r="J17" s="126">
        <v>19911770917</v>
      </c>
      <c r="K17" s="127">
        <v>-355555087</v>
      </c>
      <c r="L17" s="18"/>
      <c r="M17" s="19"/>
      <c r="N17" s="19"/>
      <c r="O17" s="19" t="s">
        <v>192</v>
      </c>
      <c r="P17" s="19"/>
      <c r="Q17" s="19"/>
      <c r="R17" s="20"/>
      <c r="S17" s="125">
        <v>0</v>
      </c>
      <c r="T17" s="126">
        <v>0</v>
      </c>
      <c r="U17" s="127">
        <v>0</v>
      </c>
    </row>
    <row r="18" spans="2:21" ht="18" customHeight="1" x14ac:dyDescent="0.15">
      <c r="B18" s="18"/>
      <c r="C18" s="19"/>
      <c r="D18" s="19"/>
      <c r="E18" s="19" t="s">
        <v>193</v>
      </c>
      <c r="F18" s="19"/>
      <c r="G18" s="19"/>
      <c r="H18" s="20"/>
      <c r="I18" s="125">
        <v>-13430336415</v>
      </c>
      <c r="J18" s="126">
        <v>-11936980278</v>
      </c>
      <c r="K18" s="127">
        <v>-1493356137</v>
      </c>
      <c r="L18" s="18"/>
      <c r="M18" s="19"/>
      <c r="N18" s="19"/>
      <c r="O18" s="19"/>
      <c r="P18" s="19" t="s">
        <v>194</v>
      </c>
      <c r="Q18" s="19"/>
      <c r="R18" s="20"/>
      <c r="S18" s="125">
        <v>0</v>
      </c>
      <c r="T18" s="126">
        <v>0</v>
      </c>
      <c r="U18" s="127">
        <v>0</v>
      </c>
    </row>
    <row r="19" spans="2:21" ht="18" customHeight="1" x14ac:dyDescent="0.15">
      <c r="B19" s="18"/>
      <c r="C19" s="19"/>
      <c r="D19" s="19"/>
      <c r="E19" s="19" t="s">
        <v>195</v>
      </c>
      <c r="F19" s="19"/>
      <c r="G19" s="19"/>
      <c r="H19" s="20"/>
      <c r="I19" s="125">
        <v>299636975044</v>
      </c>
      <c r="J19" s="126">
        <v>320232200636</v>
      </c>
      <c r="K19" s="127">
        <v>-20595225592</v>
      </c>
      <c r="L19" s="18"/>
      <c r="M19" s="19"/>
      <c r="N19" s="19"/>
      <c r="O19" s="19"/>
      <c r="P19" s="19" t="s">
        <v>196</v>
      </c>
      <c r="Q19" s="19"/>
      <c r="R19" s="20"/>
      <c r="S19" s="125">
        <v>0</v>
      </c>
      <c r="T19" s="126">
        <v>0</v>
      </c>
      <c r="U19" s="127">
        <v>0</v>
      </c>
    </row>
    <row r="20" spans="2:21" ht="18" customHeight="1" x14ac:dyDescent="0.15">
      <c r="B20" s="18"/>
      <c r="C20" s="19"/>
      <c r="D20" s="19"/>
      <c r="E20" s="19"/>
      <c r="F20" s="19" t="s">
        <v>69</v>
      </c>
      <c r="G20" s="19"/>
      <c r="H20" s="20"/>
      <c r="I20" s="125">
        <v>170619560044</v>
      </c>
      <c r="J20" s="126">
        <v>156195297636</v>
      </c>
      <c r="K20" s="127">
        <v>14424262408</v>
      </c>
      <c r="L20" s="18"/>
      <c r="M20" s="19"/>
      <c r="N20" s="19"/>
      <c r="O20" s="19" t="s">
        <v>197</v>
      </c>
      <c r="P20" s="19"/>
      <c r="Q20" s="19"/>
      <c r="R20" s="20"/>
      <c r="S20" s="125">
        <v>2503362925</v>
      </c>
      <c r="T20" s="126">
        <v>2293179641</v>
      </c>
      <c r="U20" s="127">
        <v>210183284</v>
      </c>
    </row>
    <row r="21" spans="2:21" ht="18" customHeight="1" x14ac:dyDescent="0.15">
      <c r="B21" s="18"/>
      <c r="C21" s="19"/>
      <c r="D21" s="19"/>
      <c r="E21" s="19"/>
      <c r="F21" s="19" t="s">
        <v>104</v>
      </c>
      <c r="G21" s="19"/>
      <c r="H21" s="20"/>
      <c r="I21" s="125">
        <v>129017415000</v>
      </c>
      <c r="J21" s="126">
        <v>164036903000</v>
      </c>
      <c r="K21" s="127">
        <v>-35019488000</v>
      </c>
      <c r="L21" s="18"/>
      <c r="M21" s="19"/>
      <c r="N21" s="19"/>
      <c r="O21" s="19" t="s">
        <v>198</v>
      </c>
      <c r="P21" s="19"/>
      <c r="Q21" s="19"/>
      <c r="R21" s="20"/>
      <c r="S21" s="125">
        <v>10522990633</v>
      </c>
      <c r="T21" s="126">
        <v>9255793389</v>
      </c>
      <c r="U21" s="127">
        <v>1267197244</v>
      </c>
    </row>
    <row r="22" spans="2:21" ht="18" customHeight="1" x14ac:dyDescent="0.15">
      <c r="B22" s="18"/>
      <c r="C22" s="19"/>
      <c r="D22" s="19"/>
      <c r="E22" s="19" t="s">
        <v>199</v>
      </c>
      <c r="F22" s="19"/>
      <c r="G22" s="19"/>
      <c r="H22" s="20"/>
      <c r="I22" s="125">
        <v>11817637587</v>
      </c>
      <c r="J22" s="126">
        <v>12256861780</v>
      </c>
      <c r="K22" s="127">
        <v>-439224193</v>
      </c>
      <c r="L22" s="18"/>
      <c r="M22" s="19"/>
      <c r="N22" s="19"/>
      <c r="O22" s="19" t="s">
        <v>200</v>
      </c>
      <c r="P22" s="19"/>
      <c r="Q22" s="19"/>
      <c r="R22" s="20"/>
      <c r="S22" s="125">
        <v>28728292731</v>
      </c>
      <c r="T22" s="126">
        <v>32442522516</v>
      </c>
      <c r="U22" s="127">
        <v>-3714229785</v>
      </c>
    </row>
    <row r="23" spans="2:21" ht="18" customHeight="1" x14ac:dyDescent="0.15">
      <c r="B23" s="18"/>
      <c r="C23" s="19"/>
      <c r="D23" s="19"/>
      <c r="E23" s="19" t="s">
        <v>201</v>
      </c>
      <c r="F23" s="19"/>
      <c r="G23" s="19"/>
      <c r="H23" s="20"/>
      <c r="I23" s="125">
        <v>-190314837</v>
      </c>
      <c r="J23" s="126">
        <v>-85430111</v>
      </c>
      <c r="K23" s="127">
        <v>-104884726</v>
      </c>
      <c r="L23" s="12"/>
      <c r="M23" s="13" t="s">
        <v>202</v>
      </c>
      <c r="N23" s="13"/>
      <c r="O23" s="13"/>
      <c r="P23" s="13"/>
      <c r="Q23" s="13"/>
      <c r="R23" s="14"/>
      <c r="S23" s="122">
        <v>5707046623270</v>
      </c>
      <c r="T23" s="123">
        <v>5474036793611</v>
      </c>
      <c r="U23" s="124">
        <v>233009829659</v>
      </c>
    </row>
    <row r="24" spans="2:21" ht="18" customHeight="1" x14ac:dyDescent="0.15">
      <c r="B24" s="18"/>
      <c r="C24" s="19"/>
      <c r="D24" s="19"/>
      <c r="E24" s="19" t="s">
        <v>203</v>
      </c>
      <c r="F24" s="19"/>
      <c r="G24" s="19"/>
      <c r="H24" s="20"/>
      <c r="I24" s="125">
        <v>62431289721</v>
      </c>
      <c r="J24" s="126">
        <v>60369017066</v>
      </c>
      <c r="K24" s="127">
        <v>2062272655</v>
      </c>
      <c r="L24" s="18"/>
      <c r="M24" s="19"/>
      <c r="N24" s="19"/>
      <c r="O24" s="19" t="s">
        <v>99</v>
      </c>
      <c r="P24" s="19"/>
      <c r="Q24" s="19"/>
      <c r="R24" s="20"/>
      <c r="S24" s="125">
        <v>5314462604449</v>
      </c>
      <c r="T24" s="126">
        <v>5071929076085</v>
      </c>
      <c r="U24" s="127">
        <v>242533528364</v>
      </c>
    </row>
    <row r="25" spans="2:21" ht="18" customHeight="1" x14ac:dyDescent="0.15">
      <c r="B25" s="12"/>
      <c r="C25" s="13" t="s">
        <v>204</v>
      </c>
      <c r="D25" s="13"/>
      <c r="E25" s="13"/>
      <c r="F25" s="13"/>
      <c r="G25" s="13"/>
      <c r="H25" s="14"/>
      <c r="I25" s="122">
        <v>6888093821113</v>
      </c>
      <c r="J25" s="123">
        <v>6810274039713</v>
      </c>
      <c r="K25" s="124">
        <v>77819781400</v>
      </c>
      <c r="L25" s="18"/>
      <c r="M25" s="19"/>
      <c r="N25" s="19"/>
      <c r="O25" s="19" t="s">
        <v>205</v>
      </c>
      <c r="P25" s="19"/>
      <c r="Q25" s="19"/>
      <c r="R25" s="20"/>
      <c r="S25" s="125">
        <v>0</v>
      </c>
      <c r="T25" s="126">
        <v>0</v>
      </c>
      <c r="U25" s="127">
        <v>0</v>
      </c>
    </row>
    <row r="26" spans="2:21" ht="18" customHeight="1" x14ac:dyDescent="0.15">
      <c r="B26" s="18"/>
      <c r="C26" s="19"/>
      <c r="D26" s="19"/>
      <c r="E26" s="19" t="s">
        <v>206</v>
      </c>
      <c r="F26" s="19"/>
      <c r="G26" s="19"/>
      <c r="H26" s="20"/>
      <c r="I26" s="125">
        <v>2116337314845</v>
      </c>
      <c r="J26" s="126">
        <v>2159464032408</v>
      </c>
      <c r="K26" s="127">
        <v>-43126717563</v>
      </c>
      <c r="L26" s="18"/>
      <c r="M26" s="19"/>
      <c r="N26" s="19"/>
      <c r="O26" s="19"/>
      <c r="P26" s="19" t="s">
        <v>186</v>
      </c>
      <c r="Q26" s="19"/>
      <c r="R26" s="20"/>
      <c r="S26" s="125">
        <v>0</v>
      </c>
      <c r="T26" s="126">
        <v>0</v>
      </c>
      <c r="U26" s="127">
        <v>0</v>
      </c>
    </row>
    <row r="27" spans="2:21" ht="18" customHeight="1" x14ac:dyDescent="0.15">
      <c r="B27" s="18"/>
      <c r="C27" s="19"/>
      <c r="D27" s="19"/>
      <c r="E27" s="19"/>
      <c r="F27" s="19" t="s">
        <v>207</v>
      </c>
      <c r="G27" s="19"/>
      <c r="H27" s="20"/>
      <c r="I27" s="125">
        <v>2112820774061</v>
      </c>
      <c r="J27" s="126">
        <v>2155944274125</v>
      </c>
      <c r="K27" s="127">
        <v>-43123500064</v>
      </c>
      <c r="L27" s="18"/>
      <c r="M27" s="19"/>
      <c r="N27" s="19"/>
      <c r="O27" s="19"/>
      <c r="P27" s="19" t="s">
        <v>208</v>
      </c>
      <c r="Q27" s="19"/>
      <c r="R27" s="20"/>
      <c r="S27" s="125">
        <v>0</v>
      </c>
      <c r="T27" s="126">
        <v>0</v>
      </c>
      <c r="U27" s="127">
        <v>0</v>
      </c>
    </row>
    <row r="28" spans="2:21" ht="18" customHeight="1" x14ac:dyDescent="0.15">
      <c r="B28" s="18"/>
      <c r="C28" s="19"/>
      <c r="D28" s="19"/>
      <c r="E28" s="19"/>
      <c r="F28" s="19"/>
      <c r="G28" s="19" t="s">
        <v>209</v>
      </c>
      <c r="H28" s="20"/>
      <c r="I28" s="125">
        <v>1184603585388</v>
      </c>
      <c r="J28" s="126">
        <v>1192577790831</v>
      </c>
      <c r="K28" s="127">
        <v>-7974205443</v>
      </c>
      <c r="L28" s="18"/>
      <c r="M28" s="19"/>
      <c r="N28" s="19"/>
      <c r="O28" s="19" t="s">
        <v>210</v>
      </c>
      <c r="P28" s="19"/>
      <c r="Q28" s="19"/>
      <c r="R28" s="20"/>
      <c r="S28" s="125">
        <v>357145315806</v>
      </c>
      <c r="T28" s="126">
        <v>366093546981</v>
      </c>
      <c r="U28" s="127">
        <v>-8948231175</v>
      </c>
    </row>
    <row r="29" spans="2:21" ht="18" customHeight="1" x14ac:dyDescent="0.15">
      <c r="B29" s="18"/>
      <c r="C29" s="19"/>
      <c r="D29" s="19"/>
      <c r="E29" s="19"/>
      <c r="F29" s="19"/>
      <c r="G29" s="19" t="s">
        <v>211</v>
      </c>
      <c r="H29" s="20"/>
      <c r="I29" s="125">
        <v>820204015256</v>
      </c>
      <c r="J29" s="126">
        <v>852632797463</v>
      </c>
      <c r="K29" s="127">
        <v>-32428782207</v>
      </c>
      <c r="L29" s="18"/>
      <c r="M29" s="19"/>
      <c r="N29" s="19"/>
      <c r="O29" s="19" t="s">
        <v>212</v>
      </c>
      <c r="P29" s="19"/>
      <c r="Q29" s="19"/>
      <c r="R29" s="20"/>
      <c r="S29" s="125">
        <v>0</v>
      </c>
      <c r="T29" s="126">
        <v>0</v>
      </c>
      <c r="U29" s="127">
        <v>0</v>
      </c>
    </row>
    <row r="30" spans="2:21" ht="18" customHeight="1" x14ac:dyDescent="0.15">
      <c r="B30" s="18"/>
      <c r="C30" s="19"/>
      <c r="D30" s="19"/>
      <c r="E30" s="19"/>
      <c r="F30" s="19"/>
      <c r="G30" s="19" t="s">
        <v>213</v>
      </c>
      <c r="H30" s="20"/>
      <c r="I30" s="125">
        <v>107617419488</v>
      </c>
      <c r="J30" s="126">
        <v>110306512282</v>
      </c>
      <c r="K30" s="127">
        <v>-2689092794</v>
      </c>
      <c r="L30" s="18"/>
      <c r="M30" s="19"/>
      <c r="N30" s="19"/>
      <c r="O30" s="19" t="s">
        <v>198</v>
      </c>
      <c r="P30" s="19"/>
      <c r="Q30" s="19"/>
      <c r="R30" s="20"/>
      <c r="S30" s="125">
        <v>21644988691</v>
      </c>
      <c r="T30" s="126">
        <v>21597950229</v>
      </c>
      <c r="U30" s="127">
        <v>47038462</v>
      </c>
    </row>
    <row r="31" spans="2:21" ht="18" customHeight="1" x14ac:dyDescent="0.15">
      <c r="B31" s="18"/>
      <c r="C31" s="19"/>
      <c r="D31" s="19"/>
      <c r="E31" s="19"/>
      <c r="F31" s="19"/>
      <c r="G31" s="19" t="s">
        <v>214</v>
      </c>
      <c r="H31" s="20"/>
      <c r="I31" s="125">
        <v>367644125</v>
      </c>
      <c r="J31" s="126">
        <v>382521891</v>
      </c>
      <c r="K31" s="127">
        <v>-14877766</v>
      </c>
      <c r="L31" s="18"/>
      <c r="M31" s="19"/>
      <c r="N31" s="19"/>
      <c r="O31" s="19" t="s">
        <v>215</v>
      </c>
      <c r="P31" s="19"/>
      <c r="Q31" s="19"/>
      <c r="R31" s="20"/>
      <c r="S31" s="125">
        <v>13793714324</v>
      </c>
      <c r="T31" s="126">
        <v>14416220316</v>
      </c>
      <c r="U31" s="127">
        <v>-622505992</v>
      </c>
    </row>
    <row r="32" spans="2:21" ht="18" customHeight="1" x14ac:dyDescent="0.15">
      <c r="B32" s="18"/>
      <c r="C32" s="19"/>
      <c r="D32" s="19"/>
      <c r="E32" s="19"/>
      <c r="F32" s="19"/>
      <c r="G32" s="19" t="s">
        <v>216</v>
      </c>
      <c r="H32" s="20"/>
      <c r="I32" s="125">
        <v>2</v>
      </c>
      <c r="J32" s="126">
        <v>2</v>
      </c>
      <c r="K32" s="127">
        <v>0</v>
      </c>
      <c r="L32" s="371" t="s">
        <v>217</v>
      </c>
      <c r="M32" s="372"/>
      <c r="N32" s="372"/>
      <c r="O32" s="372"/>
      <c r="P32" s="372"/>
      <c r="Q32" s="372"/>
      <c r="R32" s="373"/>
      <c r="S32" s="131">
        <v>6353168027306</v>
      </c>
      <c r="T32" s="132">
        <v>6324140140135</v>
      </c>
      <c r="U32" s="133">
        <v>29027887171</v>
      </c>
    </row>
    <row r="33" spans="1:21" ht="18" customHeight="1" x14ac:dyDescent="0.15">
      <c r="B33" s="18"/>
      <c r="C33" s="19"/>
      <c r="D33" s="19"/>
      <c r="E33" s="19"/>
      <c r="F33" s="19"/>
      <c r="G33" s="19" t="s">
        <v>218</v>
      </c>
      <c r="H33" s="20"/>
      <c r="I33" s="125">
        <v>28109801</v>
      </c>
      <c r="J33" s="126">
        <v>44651655</v>
      </c>
      <c r="K33" s="127">
        <v>-16541854</v>
      </c>
      <c r="L33" s="12" t="s">
        <v>219</v>
      </c>
      <c r="M33" s="13"/>
      <c r="N33" s="13"/>
      <c r="O33" s="13"/>
      <c r="P33" s="13"/>
      <c r="Q33" s="13"/>
      <c r="R33" s="14"/>
      <c r="S33" s="125"/>
      <c r="T33" s="126"/>
      <c r="U33" s="127"/>
    </row>
    <row r="34" spans="1:21" s="21" customFormat="1" ht="18" customHeight="1" x14ac:dyDescent="0.15">
      <c r="A34" s="2"/>
      <c r="B34" s="18"/>
      <c r="C34" s="19"/>
      <c r="D34" s="19"/>
      <c r="E34" s="19"/>
      <c r="F34" s="19"/>
      <c r="G34" s="19" t="s">
        <v>220</v>
      </c>
      <c r="H34" s="20"/>
      <c r="I34" s="125">
        <v>1</v>
      </c>
      <c r="J34" s="126">
        <v>1</v>
      </c>
      <c r="K34" s="127">
        <v>0</v>
      </c>
      <c r="L34" s="12"/>
      <c r="M34" s="13" t="s">
        <v>221</v>
      </c>
      <c r="N34" s="13"/>
      <c r="O34" s="13"/>
      <c r="P34" s="13"/>
      <c r="Q34" s="13"/>
      <c r="R34" s="14"/>
      <c r="S34" s="122">
        <v>1051027878712</v>
      </c>
      <c r="T34" s="123">
        <v>995506098548</v>
      </c>
      <c r="U34" s="124">
        <v>55521780164</v>
      </c>
    </row>
    <row r="35" spans="1:21" s="21" customFormat="1" ht="18" customHeight="1" x14ac:dyDescent="0.15">
      <c r="A35" s="2"/>
      <c r="B35" s="18"/>
      <c r="C35" s="19"/>
      <c r="D35" s="19"/>
      <c r="E35" s="19"/>
      <c r="F35" s="19" t="s">
        <v>222</v>
      </c>
      <c r="G35" s="19"/>
      <c r="H35" s="20"/>
      <c r="I35" s="125">
        <v>3516540784</v>
      </c>
      <c r="J35" s="126">
        <v>3519758283</v>
      </c>
      <c r="K35" s="127">
        <v>-3217499</v>
      </c>
      <c r="L35" s="18"/>
      <c r="M35" s="19"/>
      <c r="N35" s="22" t="s">
        <v>223</v>
      </c>
      <c r="O35" s="23"/>
      <c r="P35" s="23"/>
      <c r="Q35" s="23"/>
      <c r="R35" s="24"/>
      <c r="S35" s="125">
        <v>55521780157</v>
      </c>
      <c r="T35" s="126">
        <v>92054825758</v>
      </c>
      <c r="U35" s="134">
        <v>-36533045601</v>
      </c>
    </row>
    <row r="36" spans="1:21" s="21" customFormat="1" ht="18" customHeight="1" x14ac:dyDescent="0.15">
      <c r="A36" s="2"/>
      <c r="B36" s="18"/>
      <c r="C36" s="19"/>
      <c r="D36" s="19"/>
      <c r="E36" s="19"/>
      <c r="F36" s="19"/>
      <c r="G36" s="19" t="s">
        <v>224</v>
      </c>
      <c r="H36" s="20"/>
      <c r="I36" s="125">
        <v>295977924</v>
      </c>
      <c r="J36" s="126">
        <v>299663924</v>
      </c>
      <c r="K36" s="127">
        <v>-3686000</v>
      </c>
      <c r="L36" s="18"/>
      <c r="M36" s="19"/>
      <c r="N36" s="25"/>
      <c r="O36" s="23"/>
      <c r="P36" s="23"/>
      <c r="Q36" s="23"/>
      <c r="R36" s="24"/>
      <c r="S36" s="125"/>
      <c r="T36" s="126"/>
      <c r="U36" s="127"/>
    </row>
    <row r="37" spans="1:21" s="21" customFormat="1" ht="18" customHeight="1" x14ac:dyDescent="0.15">
      <c r="A37" s="2"/>
      <c r="B37" s="18"/>
      <c r="C37" s="19"/>
      <c r="D37" s="19"/>
      <c r="E37" s="19"/>
      <c r="F37" s="19"/>
      <c r="G37" s="19" t="s">
        <v>225</v>
      </c>
      <c r="H37" s="20"/>
      <c r="I37" s="125">
        <v>3220562860</v>
      </c>
      <c r="J37" s="126">
        <v>3220094359</v>
      </c>
      <c r="K37" s="127">
        <v>468501</v>
      </c>
      <c r="L37" s="18"/>
      <c r="M37" s="19"/>
      <c r="N37" s="25"/>
      <c r="O37" s="26"/>
      <c r="P37" s="27"/>
      <c r="Q37" s="27"/>
      <c r="R37" s="28"/>
      <c r="S37" s="125"/>
      <c r="T37" s="126"/>
      <c r="U37" s="127"/>
    </row>
    <row r="38" spans="1:21" s="21" customFormat="1" ht="18" customHeight="1" x14ac:dyDescent="0.15">
      <c r="A38" s="2"/>
      <c r="B38" s="18"/>
      <c r="C38" s="19"/>
      <c r="D38" s="19"/>
      <c r="E38" s="19" t="s">
        <v>226</v>
      </c>
      <c r="F38" s="19"/>
      <c r="G38" s="19"/>
      <c r="H38" s="20"/>
      <c r="I38" s="125">
        <v>3101485443713</v>
      </c>
      <c r="J38" s="126">
        <v>3119374715814</v>
      </c>
      <c r="K38" s="127">
        <v>-17889272101</v>
      </c>
      <c r="L38" s="18"/>
      <c r="M38" s="19"/>
      <c r="N38" s="25"/>
      <c r="O38" s="26"/>
      <c r="P38" s="27"/>
      <c r="Q38" s="27"/>
      <c r="R38" s="28"/>
      <c r="S38" s="125"/>
      <c r="T38" s="126"/>
      <c r="U38" s="127"/>
    </row>
    <row r="39" spans="1:21" s="21" customFormat="1" ht="18" customHeight="1" x14ac:dyDescent="0.15">
      <c r="A39" s="2"/>
      <c r="B39" s="18"/>
      <c r="C39" s="19"/>
      <c r="D39" s="19"/>
      <c r="E39" s="19"/>
      <c r="F39" s="19" t="s">
        <v>207</v>
      </c>
      <c r="G39" s="19"/>
      <c r="H39" s="20"/>
      <c r="I39" s="125">
        <v>3101459921051</v>
      </c>
      <c r="J39" s="126">
        <v>3119349193186</v>
      </c>
      <c r="K39" s="127">
        <v>-17889272135</v>
      </c>
      <c r="L39" s="18"/>
      <c r="M39" s="19"/>
      <c r="N39" s="19"/>
      <c r="O39" s="26"/>
      <c r="P39" s="27"/>
      <c r="Q39" s="27"/>
      <c r="R39" s="28"/>
      <c r="S39" s="125"/>
      <c r="T39" s="126"/>
      <c r="U39" s="127"/>
    </row>
    <row r="40" spans="1:21" s="21" customFormat="1" ht="18" customHeight="1" x14ac:dyDescent="0.15">
      <c r="A40" s="2"/>
      <c r="B40" s="18"/>
      <c r="C40" s="19"/>
      <c r="D40" s="19"/>
      <c r="E40" s="19"/>
      <c r="F40" s="19"/>
      <c r="G40" s="19" t="s">
        <v>209</v>
      </c>
      <c r="H40" s="20"/>
      <c r="I40" s="125">
        <v>1535826134937</v>
      </c>
      <c r="J40" s="126">
        <v>1528541706409</v>
      </c>
      <c r="K40" s="127">
        <v>7284428528</v>
      </c>
      <c r="L40" s="18"/>
      <c r="M40" s="19"/>
      <c r="N40" s="19"/>
      <c r="O40" s="26"/>
      <c r="P40" s="27"/>
      <c r="Q40" s="27"/>
      <c r="R40" s="28"/>
      <c r="S40" s="125"/>
      <c r="T40" s="126"/>
      <c r="U40" s="127"/>
    </row>
    <row r="41" spans="1:21" s="21" customFormat="1" ht="18" customHeight="1" x14ac:dyDescent="0.15">
      <c r="A41" s="2"/>
      <c r="B41" s="18"/>
      <c r="C41" s="19"/>
      <c r="D41" s="19"/>
      <c r="E41" s="19"/>
      <c r="F41" s="19"/>
      <c r="G41" s="19" t="s">
        <v>211</v>
      </c>
      <c r="H41" s="20"/>
      <c r="I41" s="125">
        <v>5736854490</v>
      </c>
      <c r="J41" s="126">
        <v>6054202671</v>
      </c>
      <c r="K41" s="127">
        <v>-317348181</v>
      </c>
      <c r="L41" s="18"/>
      <c r="M41" s="19"/>
      <c r="N41" s="19"/>
      <c r="O41" s="26"/>
      <c r="P41" s="27"/>
      <c r="Q41" s="27"/>
      <c r="R41" s="28"/>
      <c r="S41" s="125"/>
      <c r="T41" s="126"/>
      <c r="U41" s="127"/>
    </row>
    <row r="42" spans="1:21" s="21" customFormat="1" ht="18" customHeight="1" x14ac:dyDescent="0.15">
      <c r="A42" s="2"/>
      <c r="B42" s="18"/>
      <c r="C42" s="19"/>
      <c r="D42" s="19"/>
      <c r="E42" s="19"/>
      <c r="F42" s="19"/>
      <c r="G42" s="19" t="s">
        <v>213</v>
      </c>
      <c r="H42" s="20"/>
      <c r="I42" s="125">
        <v>1559896931624</v>
      </c>
      <c r="J42" s="126">
        <v>1584753284106</v>
      </c>
      <c r="K42" s="127">
        <v>-24856352482</v>
      </c>
      <c r="L42" s="18"/>
      <c r="M42" s="19"/>
      <c r="N42" s="19"/>
      <c r="O42" s="26"/>
      <c r="P42" s="29"/>
      <c r="Q42" s="29"/>
      <c r="R42" s="30"/>
      <c r="S42" s="125"/>
      <c r="T42" s="126"/>
      <c r="U42" s="127"/>
    </row>
    <row r="43" spans="1:21" s="21" customFormat="1" ht="18" customHeight="1" x14ac:dyDescent="0.15">
      <c r="A43" s="2"/>
      <c r="B43" s="18"/>
      <c r="C43" s="19"/>
      <c r="D43" s="19"/>
      <c r="E43" s="19"/>
      <c r="F43" s="19" t="s">
        <v>222</v>
      </c>
      <c r="G43" s="19"/>
      <c r="H43" s="20"/>
      <c r="I43" s="125">
        <v>25522662</v>
      </c>
      <c r="J43" s="126">
        <v>25522628</v>
      </c>
      <c r="K43" s="127">
        <v>34</v>
      </c>
      <c r="L43" s="31"/>
      <c r="M43" s="32"/>
      <c r="N43" s="32"/>
      <c r="O43" s="19"/>
      <c r="P43" s="19"/>
      <c r="Q43" s="19"/>
      <c r="R43" s="20"/>
      <c r="S43" s="125"/>
      <c r="T43" s="126"/>
      <c r="U43" s="127"/>
    </row>
    <row r="44" spans="1:21" s="21" customFormat="1" ht="18" customHeight="1" x14ac:dyDescent="0.15">
      <c r="A44" s="2"/>
      <c r="B44" s="18"/>
      <c r="C44" s="19"/>
      <c r="D44" s="19"/>
      <c r="E44" s="19"/>
      <c r="F44" s="19"/>
      <c r="G44" s="19" t="s">
        <v>224</v>
      </c>
      <c r="H44" s="20"/>
      <c r="I44" s="125">
        <v>25522662</v>
      </c>
      <c r="J44" s="126">
        <v>25522628</v>
      </c>
      <c r="K44" s="127">
        <v>34</v>
      </c>
      <c r="L44" s="18"/>
      <c r="M44" s="19"/>
      <c r="N44" s="19"/>
      <c r="O44" s="19"/>
      <c r="P44" s="19"/>
      <c r="Q44" s="19"/>
      <c r="R44" s="20"/>
      <c r="S44" s="125"/>
      <c r="T44" s="126"/>
      <c r="U44" s="127"/>
    </row>
    <row r="45" spans="1:21" s="21" customFormat="1" ht="18" customHeight="1" x14ac:dyDescent="0.15">
      <c r="A45" s="2"/>
      <c r="B45" s="18"/>
      <c r="C45" s="19"/>
      <c r="D45" s="19"/>
      <c r="E45" s="19"/>
      <c r="F45" s="19"/>
      <c r="G45" s="19" t="s">
        <v>225</v>
      </c>
      <c r="H45" s="20"/>
      <c r="I45" s="125">
        <v>0</v>
      </c>
      <c r="J45" s="126">
        <v>0</v>
      </c>
      <c r="K45" s="127">
        <v>0</v>
      </c>
      <c r="L45" s="18"/>
      <c r="M45" s="19"/>
      <c r="N45" s="19"/>
      <c r="O45" s="19"/>
      <c r="P45" s="19"/>
      <c r="Q45" s="19"/>
      <c r="R45" s="20"/>
      <c r="S45" s="125"/>
      <c r="T45" s="126"/>
      <c r="U45" s="127"/>
    </row>
    <row r="46" spans="1:21" s="21" customFormat="1" ht="18" customHeight="1" x14ac:dyDescent="0.15">
      <c r="A46" s="2"/>
      <c r="B46" s="18"/>
      <c r="C46" s="19"/>
      <c r="D46" s="19"/>
      <c r="E46" s="19" t="s">
        <v>227</v>
      </c>
      <c r="F46" s="19"/>
      <c r="G46" s="19"/>
      <c r="H46" s="20"/>
      <c r="I46" s="125">
        <v>6485100364</v>
      </c>
      <c r="J46" s="126">
        <v>5973690854</v>
      </c>
      <c r="K46" s="127">
        <v>511409510</v>
      </c>
      <c r="L46" s="18"/>
      <c r="M46" s="19"/>
      <c r="N46" s="19"/>
      <c r="O46" s="19"/>
      <c r="P46" s="19"/>
      <c r="Q46" s="19"/>
      <c r="R46" s="20"/>
      <c r="S46" s="125"/>
      <c r="T46" s="126"/>
      <c r="U46" s="127"/>
    </row>
    <row r="47" spans="1:21" s="21" customFormat="1" ht="18" customHeight="1" x14ac:dyDescent="0.15">
      <c r="A47" s="2"/>
      <c r="B47" s="18"/>
      <c r="C47" s="19"/>
      <c r="D47" s="19"/>
      <c r="E47" s="19" t="s">
        <v>228</v>
      </c>
      <c r="F47" s="19"/>
      <c r="G47" s="19"/>
      <c r="H47" s="20"/>
      <c r="I47" s="125">
        <v>8494255648</v>
      </c>
      <c r="J47" s="126">
        <v>8389404851</v>
      </c>
      <c r="K47" s="127">
        <v>104850797</v>
      </c>
      <c r="L47" s="31"/>
      <c r="M47" s="32"/>
      <c r="N47" s="32"/>
      <c r="O47" s="32"/>
      <c r="P47" s="32"/>
      <c r="Q47" s="32"/>
      <c r="R47" s="33"/>
      <c r="S47" s="125"/>
      <c r="T47" s="126"/>
      <c r="U47" s="127"/>
    </row>
    <row r="48" spans="1:21" s="21" customFormat="1" ht="18" customHeight="1" x14ac:dyDescent="0.15">
      <c r="A48" s="2"/>
      <c r="B48" s="18"/>
      <c r="C48" s="19"/>
      <c r="D48" s="19"/>
      <c r="E48" s="19" t="s">
        <v>229</v>
      </c>
      <c r="F48" s="19"/>
      <c r="G48" s="19"/>
      <c r="H48" s="20"/>
      <c r="I48" s="125">
        <v>31983572649</v>
      </c>
      <c r="J48" s="126">
        <v>30725256814</v>
      </c>
      <c r="K48" s="127">
        <v>1258315835</v>
      </c>
      <c r="L48" s="18"/>
      <c r="M48" s="19"/>
      <c r="N48" s="19"/>
      <c r="O48" s="19"/>
      <c r="P48" s="19"/>
      <c r="Q48" s="19"/>
      <c r="R48" s="20"/>
      <c r="S48" s="125"/>
      <c r="T48" s="126"/>
      <c r="U48" s="127"/>
    </row>
    <row r="49" spans="1:21" s="21" customFormat="1" ht="18" customHeight="1" x14ac:dyDescent="0.15">
      <c r="A49" s="2"/>
      <c r="B49" s="18"/>
      <c r="C49" s="19"/>
      <c r="D49" s="19"/>
      <c r="E49" s="19" t="s">
        <v>230</v>
      </c>
      <c r="F49" s="19"/>
      <c r="G49" s="19"/>
      <c r="H49" s="20"/>
      <c r="I49" s="125">
        <v>4201696462</v>
      </c>
      <c r="J49" s="126">
        <v>4234727644</v>
      </c>
      <c r="K49" s="127">
        <v>-33031182</v>
      </c>
      <c r="L49" s="18"/>
      <c r="M49" s="19"/>
      <c r="N49" s="19"/>
      <c r="O49" s="19"/>
      <c r="P49" s="19"/>
      <c r="Q49" s="19"/>
      <c r="R49" s="20"/>
      <c r="S49" s="125"/>
      <c r="T49" s="126"/>
      <c r="U49" s="127"/>
    </row>
    <row r="50" spans="1:21" ht="18" customHeight="1" x14ac:dyDescent="0.15">
      <c r="B50" s="18"/>
      <c r="C50" s="19"/>
      <c r="D50" s="19"/>
      <c r="E50" s="19" t="s">
        <v>231</v>
      </c>
      <c r="F50" s="19"/>
      <c r="G50" s="19"/>
      <c r="H50" s="20"/>
      <c r="I50" s="125">
        <v>170774657673</v>
      </c>
      <c r="J50" s="126">
        <v>151814639370</v>
      </c>
      <c r="K50" s="127">
        <v>18960018303</v>
      </c>
      <c r="L50" s="18"/>
      <c r="M50" s="19"/>
      <c r="N50" s="19"/>
      <c r="O50" s="19"/>
      <c r="P50" s="19"/>
      <c r="Q50" s="19"/>
      <c r="R50" s="20"/>
      <c r="S50" s="125"/>
      <c r="T50" s="126"/>
      <c r="U50" s="127"/>
    </row>
    <row r="51" spans="1:21" ht="18" customHeight="1" x14ac:dyDescent="0.15">
      <c r="B51" s="18"/>
      <c r="C51" s="19"/>
      <c r="D51" s="19"/>
      <c r="E51" s="19" t="s">
        <v>232</v>
      </c>
      <c r="F51" s="19"/>
      <c r="G51" s="19"/>
      <c r="H51" s="20"/>
      <c r="I51" s="125">
        <v>1448331779759</v>
      </c>
      <c r="J51" s="126">
        <v>1330297571958</v>
      </c>
      <c r="K51" s="127">
        <v>118034207801</v>
      </c>
      <c r="L51" s="18"/>
      <c r="M51" s="19"/>
      <c r="N51" s="19"/>
      <c r="O51" s="19"/>
      <c r="P51" s="19"/>
      <c r="Q51" s="19"/>
      <c r="R51" s="20"/>
      <c r="S51" s="125"/>
      <c r="T51" s="126"/>
      <c r="U51" s="127"/>
    </row>
    <row r="52" spans="1:21" ht="18" customHeight="1" x14ac:dyDescent="0.15">
      <c r="B52" s="18"/>
      <c r="C52" s="19"/>
      <c r="D52" s="19"/>
      <c r="E52" s="19"/>
      <c r="F52" s="19" t="s">
        <v>85</v>
      </c>
      <c r="G52" s="19"/>
      <c r="H52" s="20"/>
      <c r="I52" s="125">
        <v>533082101990</v>
      </c>
      <c r="J52" s="126">
        <v>521798055053</v>
      </c>
      <c r="K52" s="127">
        <v>11284046937</v>
      </c>
      <c r="L52" s="18"/>
      <c r="M52" s="19"/>
      <c r="N52" s="19"/>
      <c r="O52" s="19"/>
      <c r="P52" s="19"/>
      <c r="Q52" s="19"/>
      <c r="R52" s="20"/>
      <c r="S52" s="125"/>
      <c r="T52" s="126"/>
      <c r="U52" s="127"/>
    </row>
    <row r="53" spans="1:21" ht="18" customHeight="1" x14ac:dyDescent="0.15">
      <c r="B53" s="18"/>
      <c r="C53" s="19"/>
      <c r="D53" s="19"/>
      <c r="E53" s="19"/>
      <c r="F53" s="19"/>
      <c r="G53" s="19" t="s">
        <v>233</v>
      </c>
      <c r="H53" s="20"/>
      <c r="I53" s="125">
        <v>486045923862</v>
      </c>
      <c r="J53" s="126">
        <v>480151797925</v>
      </c>
      <c r="K53" s="127">
        <v>5894125937</v>
      </c>
      <c r="L53" s="18"/>
      <c r="M53" s="19"/>
      <c r="N53" s="19"/>
      <c r="O53" s="19"/>
      <c r="P53" s="19"/>
      <c r="Q53" s="19"/>
      <c r="R53" s="20"/>
      <c r="S53" s="125"/>
      <c r="T53" s="126"/>
      <c r="U53" s="127"/>
    </row>
    <row r="54" spans="1:21" ht="18" customHeight="1" x14ac:dyDescent="0.15">
      <c r="B54" s="18"/>
      <c r="C54" s="19"/>
      <c r="D54" s="19"/>
      <c r="E54" s="19"/>
      <c r="F54" s="19"/>
      <c r="G54" s="34" t="s">
        <v>234</v>
      </c>
      <c r="H54" s="35"/>
      <c r="I54" s="125">
        <v>47036178128</v>
      </c>
      <c r="J54" s="126">
        <v>41646257128</v>
      </c>
      <c r="K54" s="127">
        <v>5389921000</v>
      </c>
      <c r="L54" s="18"/>
      <c r="M54" s="19"/>
      <c r="N54" s="19"/>
      <c r="O54" s="19"/>
      <c r="P54" s="19"/>
      <c r="Q54" s="19"/>
      <c r="R54" s="20"/>
      <c r="S54" s="125"/>
      <c r="T54" s="126"/>
      <c r="U54" s="127"/>
    </row>
    <row r="55" spans="1:21" ht="18" customHeight="1" x14ac:dyDescent="0.15">
      <c r="B55" s="18"/>
      <c r="C55" s="19"/>
      <c r="D55" s="19"/>
      <c r="E55" s="19"/>
      <c r="F55" s="19" t="s">
        <v>235</v>
      </c>
      <c r="G55" s="19"/>
      <c r="H55" s="20"/>
      <c r="I55" s="125">
        <v>198511346453</v>
      </c>
      <c r="J55" s="126">
        <v>203640782006</v>
      </c>
      <c r="K55" s="127">
        <v>-5129435553</v>
      </c>
      <c r="L55" s="18"/>
      <c r="M55" s="19"/>
      <c r="N55" s="19"/>
      <c r="O55" s="19"/>
      <c r="P55" s="19"/>
      <c r="Q55" s="19"/>
      <c r="R55" s="20"/>
      <c r="S55" s="125"/>
      <c r="T55" s="126"/>
      <c r="U55" s="127"/>
    </row>
    <row r="56" spans="1:21" ht="18" customHeight="1" x14ac:dyDescent="0.15">
      <c r="B56" s="18"/>
      <c r="C56" s="19"/>
      <c r="D56" s="19"/>
      <c r="E56" s="19"/>
      <c r="F56" s="19" t="s">
        <v>201</v>
      </c>
      <c r="G56" s="19"/>
      <c r="H56" s="20"/>
      <c r="I56" s="125">
        <v>-1656476100</v>
      </c>
      <c r="J56" s="126">
        <v>-1913056093</v>
      </c>
      <c r="K56" s="127">
        <v>256579993</v>
      </c>
      <c r="L56" s="18"/>
      <c r="M56" s="19"/>
      <c r="N56" s="19"/>
      <c r="O56" s="19"/>
      <c r="P56" s="19"/>
      <c r="Q56" s="19"/>
      <c r="R56" s="20"/>
      <c r="S56" s="125"/>
      <c r="T56" s="126"/>
      <c r="U56" s="127"/>
    </row>
    <row r="57" spans="1:21" ht="18" customHeight="1" x14ac:dyDescent="0.15">
      <c r="B57" s="18"/>
      <c r="C57" s="19"/>
      <c r="D57" s="19"/>
      <c r="E57" s="19"/>
      <c r="F57" s="19" t="s">
        <v>195</v>
      </c>
      <c r="G57" s="19"/>
      <c r="H57" s="20"/>
      <c r="I57" s="125">
        <v>706235508176</v>
      </c>
      <c r="J57" s="126">
        <v>591625037063</v>
      </c>
      <c r="K57" s="127">
        <v>114610471113</v>
      </c>
      <c r="L57" s="18"/>
      <c r="M57" s="19"/>
      <c r="N57" s="19"/>
      <c r="O57" s="19"/>
      <c r="P57" s="19"/>
      <c r="Q57" s="19"/>
      <c r="R57" s="20"/>
      <c r="S57" s="125"/>
      <c r="T57" s="126"/>
      <c r="U57" s="127"/>
    </row>
    <row r="58" spans="1:21" ht="18" customHeight="1" x14ac:dyDescent="0.15">
      <c r="B58" s="18"/>
      <c r="C58" s="19"/>
      <c r="D58" s="19"/>
      <c r="E58" s="19"/>
      <c r="F58" s="19"/>
      <c r="G58" s="19" t="s">
        <v>104</v>
      </c>
      <c r="H58" s="20"/>
      <c r="I58" s="125">
        <v>566657485451</v>
      </c>
      <c r="J58" s="126">
        <v>450034809982</v>
      </c>
      <c r="K58" s="127">
        <v>116622675469</v>
      </c>
      <c r="L58" s="18"/>
      <c r="M58" s="19"/>
      <c r="N58" s="19"/>
      <c r="O58" s="19"/>
      <c r="P58" s="19"/>
      <c r="Q58" s="19"/>
      <c r="R58" s="20"/>
      <c r="S58" s="125"/>
      <c r="T58" s="126"/>
      <c r="U58" s="127"/>
    </row>
    <row r="59" spans="1:21" ht="18" customHeight="1" x14ac:dyDescent="0.15">
      <c r="B59" s="18"/>
      <c r="C59" s="19"/>
      <c r="D59" s="19"/>
      <c r="E59" s="19"/>
      <c r="F59" s="19"/>
      <c r="G59" s="19" t="s">
        <v>236</v>
      </c>
      <c r="H59" s="20"/>
      <c r="I59" s="125">
        <v>0</v>
      </c>
      <c r="J59" s="126">
        <v>0</v>
      </c>
      <c r="K59" s="127">
        <v>0</v>
      </c>
      <c r="L59" s="18"/>
      <c r="M59" s="19"/>
      <c r="N59" s="19"/>
      <c r="O59" s="19"/>
      <c r="P59" s="19"/>
      <c r="Q59" s="19"/>
      <c r="R59" s="20"/>
      <c r="S59" s="125"/>
      <c r="T59" s="126"/>
      <c r="U59" s="127"/>
    </row>
    <row r="60" spans="1:21" ht="18" customHeight="1" x14ac:dyDescent="0.15">
      <c r="B60" s="18"/>
      <c r="C60" s="19"/>
      <c r="D60" s="19"/>
      <c r="E60" s="19"/>
      <c r="F60" s="19"/>
      <c r="G60" s="19" t="s">
        <v>71</v>
      </c>
      <c r="H60" s="20"/>
      <c r="I60" s="125">
        <v>139578022725</v>
      </c>
      <c r="J60" s="126">
        <v>141590227081</v>
      </c>
      <c r="K60" s="127">
        <v>-2012204356</v>
      </c>
      <c r="L60" s="18"/>
      <c r="M60" s="19"/>
      <c r="N60" s="19"/>
      <c r="O60" s="19"/>
      <c r="P60" s="19"/>
      <c r="Q60" s="19"/>
      <c r="R60" s="20"/>
      <c r="S60" s="125"/>
      <c r="T60" s="126"/>
      <c r="U60" s="127"/>
    </row>
    <row r="61" spans="1:21" ht="18" customHeight="1" x14ac:dyDescent="0.15">
      <c r="B61" s="18"/>
      <c r="C61" s="19"/>
      <c r="D61" s="19"/>
      <c r="E61" s="19"/>
      <c r="F61" s="19"/>
      <c r="G61" s="36" t="s">
        <v>237</v>
      </c>
      <c r="H61" s="20"/>
      <c r="I61" s="125">
        <v>0</v>
      </c>
      <c r="J61" s="126">
        <v>0</v>
      </c>
      <c r="K61" s="127">
        <v>0</v>
      </c>
      <c r="L61" s="37"/>
      <c r="M61" s="38"/>
      <c r="N61" s="38"/>
      <c r="O61" s="38"/>
      <c r="P61" s="38"/>
      <c r="Q61" s="38"/>
      <c r="R61" s="39"/>
      <c r="S61" s="125"/>
      <c r="T61" s="126"/>
      <c r="U61" s="127"/>
    </row>
    <row r="62" spans="1:21" ht="18" customHeight="1" x14ac:dyDescent="0.15">
      <c r="B62" s="37"/>
      <c r="C62" s="38"/>
      <c r="D62" s="38"/>
      <c r="E62" s="38"/>
      <c r="F62" s="38" t="s">
        <v>238</v>
      </c>
      <c r="G62" s="38"/>
      <c r="H62" s="39"/>
      <c r="I62" s="125">
        <v>12159299240</v>
      </c>
      <c r="J62" s="126">
        <v>15146753929</v>
      </c>
      <c r="K62" s="127">
        <v>-2987454689</v>
      </c>
      <c r="L62" s="371" t="s">
        <v>239</v>
      </c>
      <c r="M62" s="374"/>
      <c r="N62" s="374"/>
      <c r="O62" s="374"/>
      <c r="P62" s="374"/>
      <c r="Q62" s="374"/>
      <c r="R62" s="375"/>
      <c r="S62" s="131">
        <v>1051027878712</v>
      </c>
      <c r="T62" s="132">
        <v>995506098548</v>
      </c>
      <c r="U62" s="133">
        <v>55521780164</v>
      </c>
    </row>
    <row r="63" spans="1:21" ht="18" customHeight="1" thickBot="1" x14ac:dyDescent="0.2">
      <c r="B63" s="376" t="s">
        <v>240</v>
      </c>
      <c r="C63" s="377"/>
      <c r="D63" s="377"/>
      <c r="E63" s="377"/>
      <c r="F63" s="377"/>
      <c r="G63" s="377"/>
      <c r="H63" s="378"/>
      <c r="I63" s="128">
        <v>7404195906018</v>
      </c>
      <c r="J63" s="129">
        <v>7319646238690</v>
      </c>
      <c r="K63" s="130">
        <v>84549667328</v>
      </c>
      <c r="L63" s="376" t="s">
        <v>241</v>
      </c>
      <c r="M63" s="379"/>
      <c r="N63" s="379"/>
      <c r="O63" s="379"/>
      <c r="P63" s="379"/>
      <c r="Q63" s="379"/>
      <c r="R63" s="380"/>
      <c r="S63" s="128">
        <v>7404195906018</v>
      </c>
      <c r="T63" s="129">
        <v>7319646238683</v>
      </c>
      <c r="U63" s="130">
        <v>84549667335</v>
      </c>
    </row>
    <row r="64" spans="1:21" s="21" customFormat="1" ht="15" customHeight="1" x14ac:dyDescent="0.15">
      <c r="A64" s="2"/>
      <c r="B64" s="40"/>
      <c r="C64" s="41"/>
      <c r="D64" s="41"/>
      <c r="E64" s="41"/>
      <c r="F64" s="41"/>
      <c r="G64" s="41"/>
      <c r="H64" s="41"/>
      <c r="I64" s="42"/>
      <c r="J64" s="42"/>
      <c r="K64" s="42"/>
      <c r="L64" s="40"/>
      <c r="M64" s="43"/>
      <c r="N64" s="43"/>
      <c r="O64" s="43"/>
      <c r="P64" s="43"/>
      <c r="Q64" s="43"/>
      <c r="R64" s="43"/>
      <c r="S64" s="44"/>
      <c r="T64" s="44"/>
      <c r="U64" s="44"/>
    </row>
    <row r="65" spans="1:21" s="21" customFormat="1" ht="9.6" customHeight="1" x14ac:dyDescent="0.15">
      <c r="A65" s="2"/>
      <c r="B65" s="2"/>
      <c r="C65" s="2"/>
      <c r="D65" s="2"/>
      <c r="E65" s="2"/>
      <c r="F65" s="2"/>
      <c r="G65" s="2"/>
      <c r="H65" s="2"/>
      <c r="I65" s="45"/>
      <c r="J65" s="45"/>
      <c r="K65" s="45"/>
      <c r="S65" s="42"/>
      <c r="T65" s="42"/>
      <c r="U65" s="42"/>
    </row>
    <row r="66" spans="1:21" s="21" customFormat="1" ht="9.6" customHeight="1" x14ac:dyDescent="0.15">
      <c r="A66" s="2"/>
      <c r="B66" s="2"/>
      <c r="C66" s="2"/>
      <c r="D66" s="2"/>
      <c r="E66" s="2"/>
      <c r="F66" s="2"/>
      <c r="G66" s="2"/>
      <c r="H66" s="2"/>
      <c r="I66" s="45"/>
      <c r="J66" s="45"/>
      <c r="K66" s="45"/>
      <c r="L66" s="2"/>
      <c r="M66" s="2"/>
      <c r="N66" s="2"/>
      <c r="O66" s="2"/>
      <c r="P66" s="2"/>
      <c r="Q66" s="2"/>
      <c r="R66" s="2"/>
      <c r="S66" s="45"/>
      <c r="T66" s="45"/>
      <c r="U66" s="45"/>
    </row>
    <row r="67" spans="1:21" s="21" customFormat="1" ht="9.6" customHeight="1" x14ac:dyDescent="0.15">
      <c r="A67" s="2"/>
      <c r="B67" s="2"/>
      <c r="C67" s="2"/>
      <c r="D67" s="2"/>
      <c r="E67" s="2"/>
      <c r="F67" s="2"/>
      <c r="G67" s="2"/>
      <c r="H67" s="2"/>
      <c r="I67" s="45"/>
      <c r="J67" s="45"/>
      <c r="K67" s="45"/>
      <c r="L67" s="2"/>
      <c r="M67" s="2"/>
      <c r="N67" s="2"/>
      <c r="O67" s="2"/>
      <c r="P67" s="2"/>
      <c r="Q67" s="2"/>
      <c r="R67" s="2"/>
      <c r="S67" s="45"/>
      <c r="T67" s="45"/>
      <c r="U67" s="45"/>
    </row>
    <row r="68" spans="1:21" s="21" customFormat="1" ht="9.6" customHeight="1" x14ac:dyDescent="0.15">
      <c r="A68" s="2"/>
      <c r="B68" s="2"/>
      <c r="C68" s="2"/>
      <c r="D68" s="2"/>
      <c r="E68" s="2"/>
      <c r="F68" s="2"/>
      <c r="G68" s="2"/>
      <c r="H68" s="2"/>
      <c r="I68" s="45"/>
      <c r="J68" s="45"/>
      <c r="K68" s="45"/>
      <c r="L68" s="2"/>
      <c r="M68" s="2"/>
      <c r="N68" s="2"/>
      <c r="O68" s="2"/>
      <c r="P68" s="2"/>
      <c r="Q68" s="2"/>
      <c r="R68" s="2"/>
      <c r="S68" s="45"/>
      <c r="T68" s="45"/>
      <c r="U68" s="45"/>
    </row>
  </sheetData>
  <mergeCells count="16">
    <mergeCell ref="L32:R32"/>
    <mergeCell ref="L62:R62"/>
    <mergeCell ref="B63:H63"/>
    <mergeCell ref="L63:R63"/>
    <mergeCell ref="B4:F4"/>
    <mergeCell ref="H4:U4"/>
    <mergeCell ref="B5:U5"/>
    <mergeCell ref="B6:U6"/>
    <mergeCell ref="B8:H9"/>
    <mergeCell ref="L8:R9"/>
    <mergeCell ref="B1:F1"/>
    <mergeCell ref="H1:U1"/>
    <mergeCell ref="B2:F2"/>
    <mergeCell ref="H2:U2"/>
    <mergeCell ref="B3:F3"/>
    <mergeCell ref="H3:U3"/>
  </mergeCells>
  <phoneticPr fontId="3"/>
  <pageMargins left="0.70866141732283472" right="0.70866141732283472" top="0.70866141732283472" bottom="0.70866141732283472" header="0" footer="0"/>
  <pageSetup paperSize="9"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zoomScale="110" zoomScaleNormal="110" workbookViewId="0"/>
  </sheetViews>
  <sheetFormatPr defaultRowHeight="15" customHeight="1" x14ac:dyDescent="0.15"/>
  <cols>
    <col min="1" max="3" width="0.875" style="237" customWidth="1"/>
    <col min="4" max="4" width="17.25" style="237" customWidth="1"/>
    <col min="5" max="16" width="4.5" style="237" customWidth="1"/>
    <col min="17" max="17" width="0.875" style="237" customWidth="1"/>
    <col min="18" max="21" width="4.5" style="237" customWidth="1"/>
    <col min="22" max="22" width="9" style="237" customWidth="1"/>
    <col min="23" max="23" width="9" style="237"/>
    <col min="24" max="24" width="10.5" style="237" bestFit="1" customWidth="1"/>
    <col min="25" max="16384" width="9" style="237"/>
  </cols>
  <sheetData>
    <row r="1" spans="1:24" s="185" customFormat="1" ht="15" customHeight="1" x14ac:dyDescent="0.15">
      <c r="A1" s="321" t="s">
        <v>544</v>
      </c>
    </row>
    <row r="2" spans="1:24" ht="6.75" customHeight="1" x14ac:dyDescent="0.15"/>
    <row r="3" spans="1:24" ht="12.95" customHeight="1" thickBot="1" x14ac:dyDescent="0.2">
      <c r="A3" s="237" t="s">
        <v>543</v>
      </c>
      <c r="R3" s="883" t="s">
        <v>333</v>
      </c>
      <c r="S3" s="883"/>
      <c r="T3" s="883"/>
      <c r="U3" s="883"/>
    </row>
    <row r="4" spans="1:24" ht="38.25" customHeight="1" x14ac:dyDescent="0.15">
      <c r="A4" s="884" t="s">
        <v>332</v>
      </c>
      <c r="B4" s="885"/>
      <c r="C4" s="885"/>
      <c r="D4" s="886"/>
      <c r="E4" s="887" t="s">
        <v>541</v>
      </c>
      <c r="F4" s="923"/>
      <c r="G4" s="923"/>
      <c r="H4" s="923"/>
      <c r="I4" s="887" t="s">
        <v>540</v>
      </c>
      <c r="J4" s="923"/>
      <c r="K4" s="923"/>
      <c r="L4" s="923"/>
      <c r="M4" s="887" t="s">
        <v>539</v>
      </c>
      <c r="N4" s="923"/>
      <c r="O4" s="923"/>
      <c r="P4" s="923"/>
      <c r="Q4" s="887" t="s">
        <v>538</v>
      </c>
      <c r="R4" s="888"/>
      <c r="S4" s="888"/>
      <c r="T4" s="888"/>
      <c r="U4" s="924"/>
    </row>
    <row r="5" spans="1:24" ht="12.6" customHeight="1" x14ac:dyDescent="0.15">
      <c r="A5" s="264" t="s">
        <v>510</v>
      </c>
      <c r="B5" s="263"/>
      <c r="C5" s="263"/>
      <c r="D5" s="262"/>
      <c r="E5" s="931"/>
      <c r="F5" s="932"/>
      <c r="G5" s="932"/>
      <c r="H5" s="933"/>
      <c r="I5" s="876"/>
      <c r="J5" s="877"/>
      <c r="K5" s="877"/>
      <c r="L5" s="878"/>
      <c r="M5" s="876"/>
      <c r="N5" s="877"/>
      <c r="O5" s="877"/>
      <c r="P5" s="878"/>
      <c r="Q5" s="934"/>
      <c r="R5" s="935"/>
      <c r="S5" s="935"/>
      <c r="T5" s="935"/>
      <c r="U5" s="936"/>
    </row>
    <row r="6" spans="1:24" ht="12.6" customHeight="1" x14ac:dyDescent="0.15">
      <c r="A6" s="259"/>
      <c r="B6" s="258" t="s">
        <v>509</v>
      </c>
      <c r="C6" s="258"/>
      <c r="D6" s="257"/>
      <c r="E6" s="925">
        <v>516102.084905</v>
      </c>
      <c r="F6" s="926"/>
      <c r="G6" s="926"/>
      <c r="H6" s="927"/>
      <c r="I6" s="872">
        <v>402184.99229000002</v>
      </c>
      <c r="J6" s="873"/>
      <c r="K6" s="873"/>
      <c r="L6" s="874"/>
      <c r="M6" s="872">
        <v>684485.65098799998</v>
      </c>
      <c r="N6" s="873"/>
      <c r="O6" s="873"/>
      <c r="P6" s="874"/>
      <c r="Q6" s="872">
        <v>798402.74360299995</v>
      </c>
      <c r="R6" s="873"/>
      <c r="S6" s="873"/>
      <c r="T6" s="873"/>
      <c r="U6" s="875"/>
    </row>
    <row r="7" spans="1:24" ht="12.6" customHeight="1" x14ac:dyDescent="0.15">
      <c r="A7" s="259"/>
      <c r="B7" s="258"/>
      <c r="C7" s="258" t="s">
        <v>508</v>
      </c>
      <c r="D7" s="257"/>
      <c r="E7" s="925">
        <v>116624.311686</v>
      </c>
      <c r="F7" s="926"/>
      <c r="G7" s="926"/>
      <c r="H7" s="927"/>
      <c r="I7" s="872">
        <v>297888.77612300002</v>
      </c>
      <c r="J7" s="873"/>
      <c r="K7" s="873"/>
      <c r="L7" s="874"/>
      <c r="M7" s="872">
        <v>386596.87486500002</v>
      </c>
      <c r="N7" s="873"/>
      <c r="O7" s="873"/>
      <c r="P7" s="874"/>
      <c r="Q7" s="872">
        <v>205332.410428</v>
      </c>
      <c r="R7" s="873"/>
      <c r="S7" s="873"/>
      <c r="T7" s="873"/>
      <c r="U7" s="875"/>
      <c r="X7" s="320"/>
    </row>
    <row r="8" spans="1:24" ht="12.6" customHeight="1" x14ac:dyDescent="0.15">
      <c r="A8" s="259"/>
      <c r="B8" s="258"/>
      <c r="C8" s="258" t="s">
        <v>507</v>
      </c>
      <c r="D8" s="257"/>
      <c r="E8" s="925">
        <v>39212.522119000001</v>
      </c>
      <c r="F8" s="926"/>
      <c r="G8" s="926"/>
      <c r="H8" s="927"/>
      <c r="I8" s="872">
        <v>104296.16344600001</v>
      </c>
      <c r="J8" s="873"/>
      <c r="K8" s="873"/>
      <c r="L8" s="874"/>
      <c r="M8" s="872">
        <v>297888.77612300002</v>
      </c>
      <c r="N8" s="873"/>
      <c r="O8" s="873"/>
      <c r="P8" s="874"/>
      <c r="Q8" s="872">
        <v>232805.13479600003</v>
      </c>
      <c r="R8" s="873"/>
      <c r="S8" s="873"/>
      <c r="T8" s="873"/>
      <c r="U8" s="875"/>
      <c r="X8" s="238"/>
    </row>
    <row r="9" spans="1:24" ht="12.6" customHeight="1" x14ac:dyDescent="0.15">
      <c r="A9" s="259"/>
      <c r="B9" s="258"/>
      <c r="C9" s="258" t="s">
        <v>501</v>
      </c>
      <c r="D9" s="257"/>
      <c r="E9" s="925">
        <v>299636.97504400002</v>
      </c>
      <c r="F9" s="926"/>
      <c r="G9" s="926"/>
      <c r="H9" s="927"/>
      <c r="I9" s="872">
        <v>5.2720999999999997E-2</v>
      </c>
      <c r="J9" s="873"/>
      <c r="K9" s="873"/>
      <c r="L9" s="874"/>
      <c r="M9" s="872" t="s">
        <v>289</v>
      </c>
      <c r="N9" s="873"/>
      <c r="O9" s="873"/>
      <c r="P9" s="874"/>
      <c r="Q9" s="872">
        <v>299636.92232300004</v>
      </c>
      <c r="R9" s="873"/>
      <c r="S9" s="873"/>
      <c r="T9" s="873"/>
      <c r="U9" s="875"/>
    </row>
    <row r="10" spans="1:24" ht="12.6" customHeight="1" x14ac:dyDescent="0.15">
      <c r="A10" s="259"/>
      <c r="B10" s="258"/>
      <c r="C10" s="258" t="s">
        <v>426</v>
      </c>
      <c r="D10" s="257"/>
      <c r="E10" s="925">
        <v>60628.276055999973</v>
      </c>
      <c r="F10" s="926"/>
      <c r="G10" s="926"/>
      <c r="H10" s="927"/>
      <c r="I10" s="872" t="s">
        <v>289</v>
      </c>
      <c r="J10" s="873"/>
      <c r="K10" s="873"/>
      <c r="L10" s="874"/>
      <c r="M10" s="872" t="s">
        <v>289</v>
      </c>
      <c r="N10" s="873"/>
      <c r="O10" s="873"/>
      <c r="P10" s="874"/>
      <c r="Q10" s="872">
        <v>60628.276055999973</v>
      </c>
      <c r="R10" s="873"/>
      <c r="S10" s="873"/>
      <c r="T10" s="873"/>
      <c r="U10" s="875"/>
    </row>
    <row r="11" spans="1:24" ht="12.6" customHeight="1" x14ac:dyDescent="0.15">
      <c r="A11" s="259"/>
      <c r="B11" s="258" t="s">
        <v>506</v>
      </c>
      <c r="C11" s="258"/>
      <c r="D11" s="257"/>
      <c r="E11" s="925">
        <v>6888093.8211129997</v>
      </c>
      <c r="F11" s="926"/>
      <c r="G11" s="926"/>
      <c r="H11" s="927"/>
      <c r="I11" s="872">
        <v>5812.8239789999998</v>
      </c>
      <c r="J11" s="873"/>
      <c r="K11" s="873"/>
      <c r="L11" s="874"/>
      <c r="M11" s="872">
        <v>17244.809445999999</v>
      </c>
      <c r="N11" s="873"/>
      <c r="O11" s="873"/>
      <c r="P11" s="874"/>
      <c r="Q11" s="872">
        <v>6899525.8065799996</v>
      </c>
      <c r="R11" s="873"/>
      <c r="S11" s="873"/>
      <c r="T11" s="873"/>
      <c r="U11" s="875"/>
    </row>
    <row r="12" spans="1:24" ht="12.6" customHeight="1" x14ac:dyDescent="0.15">
      <c r="A12" s="259"/>
      <c r="B12" s="258"/>
      <c r="C12" s="258" t="s">
        <v>505</v>
      </c>
      <c r="D12" s="257"/>
      <c r="E12" s="925">
        <v>2116337.3148449999</v>
      </c>
      <c r="F12" s="926"/>
      <c r="G12" s="926"/>
      <c r="H12" s="927"/>
      <c r="I12" s="872" t="s">
        <v>289</v>
      </c>
      <c r="J12" s="873"/>
      <c r="K12" s="873"/>
      <c r="L12" s="874"/>
      <c r="M12" s="872" t="s">
        <v>289</v>
      </c>
      <c r="N12" s="873"/>
      <c r="O12" s="873"/>
      <c r="P12" s="874"/>
      <c r="Q12" s="872">
        <v>2116337.3148449999</v>
      </c>
      <c r="R12" s="873"/>
      <c r="S12" s="873"/>
      <c r="T12" s="873"/>
      <c r="U12" s="875"/>
    </row>
    <row r="13" spans="1:24" ht="12.6" customHeight="1" x14ac:dyDescent="0.15">
      <c r="A13" s="259"/>
      <c r="B13" s="258"/>
      <c r="C13" s="258" t="s">
        <v>504</v>
      </c>
      <c r="D13" s="257"/>
      <c r="E13" s="925">
        <v>3101485.443713</v>
      </c>
      <c r="F13" s="926"/>
      <c r="G13" s="926"/>
      <c r="H13" s="927"/>
      <c r="I13" s="872" t="s">
        <v>289</v>
      </c>
      <c r="J13" s="873"/>
      <c r="K13" s="873"/>
      <c r="L13" s="874"/>
      <c r="M13" s="872" t="s">
        <v>289</v>
      </c>
      <c r="N13" s="873"/>
      <c r="O13" s="873"/>
      <c r="P13" s="874"/>
      <c r="Q13" s="872">
        <v>3101485.443713</v>
      </c>
      <c r="R13" s="873"/>
      <c r="S13" s="873"/>
      <c r="T13" s="873"/>
      <c r="U13" s="875"/>
    </row>
    <row r="14" spans="1:24" ht="12.6" customHeight="1" x14ac:dyDescent="0.15">
      <c r="A14" s="259"/>
      <c r="B14" s="258"/>
      <c r="C14" s="258" t="s">
        <v>503</v>
      </c>
      <c r="D14" s="257"/>
      <c r="E14" s="925">
        <v>170774.65767300001</v>
      </c>
      <c r="F14" s="926"/>
      <c r="G14" s="926"/>
      <c r="H14" s="927"/>
      <c r="I14" s="872" t="s">
        <v>289</v>
      </c>
      <c r="J14" s="873"/>
      <c r="K14" s="873"/>
      <c r="L14" s="874"/>
      <c r="M14" s="872" t="s">
        <v>289</v>
      </c>
      <c r="N14" s="873"/>
      <c r="O14" s="873"/>
      <c r="P14" s="874"/>
      <c r="Q14" s="872">
        <v>170774.65767300001</v>
      </c>
      <c r="R14" s="873"/>
      <c r="S14" s="873"/>
      <c r="T14" s="873"/>
      <c r="U14" s="875"/>
    </row>
    <row r="15" spans="1:24" ht="12.6" customHeight="1" x14ac:dyDescent="0.15">
      <c r="A15" s="259"/>
      <c r="B15" s="258"/>
      <c r="C15" s="258" t="s">
        <v>502</v>
      </c>
      <c r="D15" s="257"/>
      <c r="E15" s="925">
        <v>1448331.7797590001</v>
      </c>
      <c r="F15" s="926"/>
      <c r="G15" s="926"/>
      <c r="H15" s="927"/>
      <c r="I15" s="872">
        <v>5812.8239789999998</v>
      </c>
      <c r="J15" s="873"/>
      <c r="K15" s="873"/>
      <c r="L15" s="874"/>
      <c r="M15" s="872">
        <v>17244.809445999999</v>
      </c>
      <c r="N15" s="873"/>
      <c r="O15" s="873"/>
      <c r="P15" s="874"/>
      <c r="Q15" s="872">
        <v>1459763.765226</v>
      </c>
      <c r="R15" s="873"/>
      <c r="S15" s="873"/>
      <c r="T15" s="873"/>
      <c r="U15" s="875"/>
      <c r="X15" s="238"/>
    </row>
    <row r="16" spans="1:24" ht="12.6" customHeight="1" x14ac:dyDescent="0.15">
      <c r="A16" s="259"/>
      <c r="B16" s="258"/>
      <c r="C16" s="258"/>
      <c r="D16" s="257" t="s">
        <v>501</v>
      </c>
      <c r="E16" s="925">
        <v>706235.50817599997</v>
      </c>
      <c r="F16" s="926"/>
      <c r="G16" s="926"/>
      <c r="H16" s="927"/>
      <c r="I16" s="872">
        <v>3811.8029790000001</v>
      </c>
      <c r="J16" s="873"/>
      <c r="K16" s="873"/>
      <c r="L16" s="874"/>
      <c r="M16" s="872">
        <v>17244.809445999999</v>
      </c>
      <c r="N16" s="873"/>
      <c r="O16" s="873"/>
      <c r="P16" s="874"/>
      <c r="Q16" s="872">
        <v>719668.51464299997</v>
      </c>
      <c r="R16" s="873"/>
      <c r="S16" s="873"/>
      <c r="T16" s="873"/>
      <c r="U16" s="875"/>
      <c r="X16" s="238"/>
    </row>
    <row r="17" spans="1:22" ht="12.6" customHeight="1" x14ac:dyDescent="0.15">
      <c r="A17" s="254"/>
      <c r="B17" s="253"/>
      <c r="C17" s="253" t="s">
        <v>426</v>
      </c>
      <c r="D17" s="252"/>
      <c r="E17" s="928">
        <v>51164.625122999772</v>
      </c>
      <c r="F17" s="929"/>
      <c r="G17" s="929"/>
      <c r="H17" s="930"/>
      <c r="I17" s="865" t="s">
        <v>289</v>
      </c>
      <c r="J17" s="866"/>
      <c r="K17" s="866"/>
      <c r="L17" s="867"/>
      <c r="M17" s="865" t="s">
        <v>289</v>
      </c>
      <c r="N17" s="866"/>
      <c r="O17" s="866"/>
      <c r="P17" s="867"/>
      <c r="Q17" s="865">
        <v>51164.625122999772</v>
      </c>
      <c r="R17" s="866"/>
      <c r="S17" s="866"/>
      <c r="T17" s="866"/>
      <c r="U17" s="868"/>
    </row>
    <row r="18" spans="1:22" ht="12.6" customHeight="1" x14ac:dyDescent="0.15">
      <c r="A18" s="249" t="s">
        <v>500</v>
      </c>
      <c r="B18" s="248"/>
      <c r="C18" s="248"/>
      <c r="D18" s="247"/>
      <c r="E18" s="917">
        <v>7404195.9060180001</v>
      </c>
      <c r="F18" s="918"/>
      <c r="G18" s="918"/>
      <c r="H18" s="919"/>
      <c r="I18" s="917">
        <v>407997.816269</v>
      </c>
      <c r="J18" s="918"/>
      <c r="K18" s="918"/>
      <c r="L18" s="919"/>
      <c r="M18" s="917">
        <v>701730.46043400001</v>
      </c>
      <c r="N18" s="918"/>
      <c r="O18" s="918"/>
      <c r="P18" s="919"/>
      <c r="Q18" s="854">
        <v>7697928.550183</v>
      </c>
      <c r="R18" s="855"/>
      <c r="S18" s="855"/>
      <c r="T18" s="855"/>
      <c r="U18" s="857"/>
      <c r="V18" s="312"/>
    </row>
    <row r="19" spans="1:22" ht="12.6" customHeight="1" x14ac:dyDescent="0.15">
      <c r="A19" s="264" t="s">
        <v>499</v>
      </c>
      <c r="B19" s="263"/>
      <c r="C19" s="263"/>
      <c r="D19" s="262"/>
      <c r="E19" s="931"/>
      <c r="F19" s="932"/>
      <c r="G19" s="932"/>
      <c r="H19" s="933"/>
      <c r="I19" s="876"/>
      <c r="J19" s="877"/>
      <c r="K19" s="877"/>
      <c r="L19" s="878"/>
      <c r="M19" s="876"/>
      <c r="N19" s="877"/>
      <c r="O19" s="877"/>
      <c r="P19" s="878"/>
      <c r="Q19" s="876"/>
      <c r="R19" s="877"/>
      <c r="S19" s="877"/>
      <c r="T19" s="877"/>
      <c r="U19" s="879"/>
    </row>
    <row r="20" spans="1:22" ht="12.6" customHeight="1" x14ac:dyDescent="0.15">
      <c r="A20" s="259"/>
      <c r="B20" s="258" t="s">
        <v>498</v>
      </c>
      <c r="C20" s="258"/>
      <c r="D20" s="257"/>
      <c r="E20" s="925">
        <v>646121.40403600002</v>
      </c>
      <c r="F20" s="926"/>
      <c r="G20" s="926"/>
      <c r="H20" s="927"/>
      <c r="I20" s="872">
        <v>5812.8766999999998</v>
      </c>
      <c r="J20" s="873"/>
      <c r="K20" s="873"/>
      <c r="L20" s="874"/>
      <c r="M20" s="872">
        <v>386596.87486500002</v>
      </c>
      <c r="N20" s="873"/>
      <c r="O20" s="873"/>
      <c r="P20" s="874"/>
      <c r="Q20" s="872">
        <v>1026905.402201</v>
      </c>
      <c r="R20" s="873"/>
      <c r="S20" s="873"/>
      <c r="T20" s="873"/>
      <c r="U20" s="875"/>
    </row>
    <row r="21" spans="1:22" ht="12.6" customHeight="1" x14ac:dyDescent="0.15">
      <c r="A21" s="259"/>
      <c r="B21" s="258"/>
      <c r="C21" s="258" t="s">
        <v>495</v>
      </c>
      <c r="D21" s="257"/>
      <c r="E21" s="925">
        <v>554078.88966300001</v>
      </c>
      <c r="F21" s="926"/>
      <c r="G21" s="926"/>
      <c r="H21" s="927"/>
      <c r="I21" s="872" t="s">
        <v>289</v>
      </c>
      <c r="J21" s="873"/>
      <c r="K21" s="873"/>
      <c r="L21" s="874"/>
      <c r="M21" s="872" t="s">
        <v>289</v>
      </c>
      <c r="N21" s="873"/>
      <c r="O21" s="873"/>
      <c r="P21" s="874"/>
      <c r="Q21" s="872">
        <v>554078.88966300001</v>
      </c>
      <c r="R21" s="873"/>
      <c r="S21" s="873"/>
      <c r="T21" s="873"/>
      <c r="U21" s="875"/>
    </row>
    <row r="22" spans="1:22" ht="12.6" customHeight="1" x14ac:dyDescent="0.15">
      <c r="A22" s="259"/>
      <c r="B22" s="258"/>
      <c r="C22" s="258" t="s">
        <v>497</v>
      </c>
      <c r="D22" s="257"/>
      <c r="E22" s="925" t="s">
        <v>289</v>
      </c>
      <c r="F22" s="926"/>
      <c r="G22" s="926"/>
      <c r="H22" s="927"/>
      <c r="I22" s="872">
        <v>5812.8766999999998</v>
      </c>
      <c r="J22" s="873"/>
      <c r="K22" s="873"/>
      <c r="L22" s="874"/>
      <c r="M22" s="872">
        <v>386596.87486500002</v>
      </c>
      <c r="N22" s="873"/>
      <c r="O22" s="873"/>
      <c r="P22" s="874"/>
      <c r="Q22" s="872">
        <v>380783.998165</v>
      </c>
      <c r="R22" s="873"/>
      <c r="S22" s="873"/>
      <c r="T22" s="873"/>
      <c r="U22" s="875"/>
    </row>
    <row r="23" spans="1:22" ht="12.6" customHeight="1" x14ac:dyDescent="0.15">
      <c r="A23" s="259"/>
      <c r="B23" s="258"/>
      <c r="C23" s="258" t="s">
        <v>426</v>
      </c>
      <c r="D23" s="257"/>
      <c r="E23" s="925">
        <v>92042.514373000013</v>
      </c>
      <c r="F23" s="926"/>
      <c r="G23" s="926"/>
      <c r="H23" s="927"/>
      <c r="I23" s="872" t="s">
        <v>289</v>
      </c>
      <c r="J23" s="873"/>
      <c r="K23" s="873"/>
      <c r="L23" s="874"/>
      <c r="M23" s="872" t="s">
        <v>289</v>
      </c>
      <c r="N23" s="873"/>
      <c r="O23" s="873"/>
      <c r="P23" s="874"/>
      <c r="Q23" s="872">
        <v>92042.514373000013</v>
      </c>
      <c r="R23" s="873"/>
      <c r="S23" s="873"/>
      <c r="T23" s="873"/>
      <c r="U23" s="875"/>
    </row>
    <row r="24" spans="1:22" ht="12.6" customHeight="1" x14ac:dyDescent="0.15">
      <c r="A24" s="259"/>
      <c r="B24" s="258" t="s">
        <v>496</v>
      </c>
      <c r="C24" s="258"/>
      <c r="D24" s="257"/>
      <c r="E24" s="925">
        <v>5707046.6232700003</v>
      </c>
      <c r="F24" s="926"/>
      <c r="G24" s="926"/>
      <c r="H24" s="927"/>
      <c r="I24" s="872">
        <v>87051.354000000007</v>
      </c>
      <c r="J24" s="873"/>
      <c r="K24" s="873"/>
      <c r="L24" s="874"/>
      <c r="M24" s="872" t="s">
        <v>289</v>
      </c>
      <c r="N24" s="873"/>
      <c r="O24" s="873"/>
      <c r="P24" s="874"/>
      <c r="Q24" s="872">
        <v>5619995.26927</v>
      </c>
      <c r="R24" s="873"/>
      <c r="S24" s="873"/>
      <c r="T24" s="873"/>
      <c r="U24" s="875"/>
    </row>
    <row r="25" spans="1:22" ht="12.6" customHeight="1" x14ac:dyDescent="0.15">
      <c r="A25" s="259"/>
      <c r="B25" s="258"/>
      <c r="C25" s="258" t="s">
        <v>495</v>
      </c>
      <c r="D25" s="257"/>
      <c r="E25" s="925">
        <v>5314462.6044490002</v>
      </c>
      <c r="F25" s="926"/>
      <c r="G25" s="926"/>
      <c r="H25" s="927"/>
      <c r="I25" s="872">
        <v>87051.354000000007</v>
      </c>
      <c r="J25" s="873"/>
      <c r="K25" s="873"/>
      <c r="L25" s="874"/>
      <c r="M25" s="872" t="s">
        <v>289</v>
      </c>
      <c r="N25" s="873"/>
      <c r="O25" s="873"/>
      <c r="P25" s="874"/>
      <c r="Q25" s="872">
        <v>5227411.2504489999</v>
      </c>
      <c r="R25" s="873"/>
      <c r="S25" s="873"/>
      <c r="T25" s="873"/>
      <c r="U25" s="875"/>
    </row>
    <row r="26" spans="1:22" ht="12.6" customHeight="1" x14ac:dyDescent="0.15">
      <c r="A26" s="254"/>
      <c r="B26" s="253"/>
      <c r="C26" s="253" t="s">
        <v>426</v>
      </c>
      <c r="D26" s="252"/>
      <c r="E26" s="928">
        <v>392584.01882100012</v>
      </c>
      <c r="F26" s="929"/>
      <c r="G26" s="929"/>
      <c r="H26" s="930"/>
      <c r="I26" s="865" t="s">
        <v>289</v>
      </c>
      <c r="J26" s="866"/>
      <c r="K26" s="866"/>
      <c r="L26" s="867"/>
      <c r="M26" s="865" t="s">
        <v>289</v>
      </c>
      <c r="N26" s="866"/>
      <c r="O26" s="866"/>
      <c r="P26" s="867"/>
      <c r="Q26" s="865">
        <v>392584.01882100012</v>
      </c>
      <c r="R26" s="866"/>
      <c r="S26" s="866"/>
      <c r="T26" s="866"/>
      <c r="U26" s="868"/>
    </row>
    <row r="27" spans="1:22" ht="12.6" customHeight="1" x14ac:dyDescent="0.15">
      <c r="A27" s="249" t="s">
        <v>494</v>
      </c>
      <c r="B27" s="248"/>
      <c r="C27" s="248"/>
      <c r="D27" s="247"/>
      <c r="E27" s="917">
        <v>6353168.0273060007</v>
      </c>
      <c r="F27" s="918"/>
      <c r="G27" s="918"/>
      <c r="H27" s="919"/>
      <c r="I27" s="917">
        <v>92864.2307</v>
      </c>
      <c r="J27" s="918"/>
      <c r="K27" s="918"/>
      <c r="L27" s="919"/>
      <c r="M27" s="917">
        <v>386596.87486500002</v>
      </c>
      <c r="N27" s="918"/>
      <c r="O27" s="918"/>
      <c r="P27" s="919"/>
      <c r="Q27" s="854">
        <v>6646900.6714709997</v>
      </c>
      <c r="R27" s="855"/>
      <c r="S27" s="855"/>
      <c r="T27" s="855"/>
      <c r="U27" s="857"/>
      <c r="V27" s="312"/>
    </row>
    <row r="28" spans="1:22" ht="12.6" customHeight="1" thickBot="1" x14ac:dyDescent="0.2">
      <c r="A28" s="244" t="s">
        <v>493</v>
      </c>
      <c r="B28" s="243"/>
      <c r="C28" s="243"/>
      <c r="D28" s="242"/>
      <c r="E28" s="920">
        <v>1051027.8787119994</v>
      </c>
      <c r="F28" s="921"/>
      <c r="G28" s="921"/>
      <c r="H28" s="922"/>
      <c r="I28" s="920">
        <v>315133.58556899999</v>
      </c>
      <c r="J28" s="921"/>
      <c r="K28" s="921"/>
      <c r="L28" s="922"/>
      <c r="M28" s="920">
        <v>315133.58556899999</v>
      </c>
      <c r="N28" s="921"/>
      <c r="O28" s="921"/>
      <c r="P28" s="922"/>
      <c r="Q28" s="861">
        <v>1051027.8787120003</v>
      </c>
      <c r="R28" s="862"/>
      <c r="S28" s="862"/>
      <c r="T28" s="862"/>
      <c r="U28" s="864"/>
    </row>
    <row r="29" spans="1:22" ht="6.75" customHeight="1" x14ac:dyDescent="0.15"/>
    <row r="30" spans="1:22" ht="12.95" customHeight="1" thickBot="1" x14ac:dyDescent="0.2">
      <c r="A30" s="239" t="s">
        <v>542</v>
      </c>
      <c r="B30" s="239"/>
      <c r="C30" s="239"/>
      <c r="D30" s="239"/>
      <c r="R30" s="883" t="s">
        <v>333</v>
      </c>
      <c r="S30" s="883"/>
      <c r="T30" s="883"/>
      <c r="U30" s="883"/>
    </row>
    <row r="31" spans="1:22" ht="38.25" customHeight="1" x14ac:dyDescent="0.15">
      <c r="A31" s="884" t="s">
        <v>332</v>
      </c>
      <c r="B31" s="885"/>
      <c r="C31" s="885"/>
      <c r="D31" s="886"/>
      <c r="E31" s="887" t="s">
        <v>541</v>
      </c>
      <c r="F31" s="923"/>
      <c r="G31" s="923"/>
      <c r="H31" s="923"/>
      <c r="I31" s="887" t="s">
        <v>540</v>
      </c>
      <c r="J31" s="923"/>
      <c r="K31" s="923"/>
      <c r="L31" s="923"/>
      <c r="M31" s="887" t="s">
        <v>539</v>
      </c>
      <c r="N31" s="923"/>
      <c r="O31" s="923"/>
      <c r="P31" s="923"/>
      <c r="Q31" s="887" t="s">
        <v>538</v>
      </c>
      <c r="R31" s="888"/>
      <c r="S31" s="888"/>
      <c r="T31" s="888"/>
      <c r="U31" s="924"/>
    </row>
    <row r="32" spans="1:22" ht="12.6" customHeight="1" x14ac:dyDescent="0.15">
      <c r="A32" s="264" t="s">
        <v>481</v>
      </c>
      <c r="B32" s="263"/>
      <c r="C32" s="263"/>
      <c r="D32" s="262"/>
      <c r="E32" s="876">
        <v>3799616.3323059999</v>
      </c>
      <c r="F32" s="877"/>
      <c r="G32" s="877"/>
      <c r="H32" s="878"/>
      <c r="I32" s="895" t="s">
        <v>306</v>
      </c>
      <c r="J32" s="896"/>
      <c r="K32" s="896"/>
      <c r="L32" s="896"/>
      <c r="M32" s="895" t="s">
        <v>289</v>
      </c>
      <c r="N32" s="896"/>
      <c r="O32" s="896"/>
      <c r="P32" s="896"/>
      <c r="Q32" s="897">
        <v>3799616.3323059999</v>
      </c>
      <c r="R32" s="898"/>
      <c r="S32" s="898"/>
      <c r="T32" s="898"/>
      <c r="U32" s="899"/>
    </row>
    <row r="33" spans="1:21" ht="12.6" customHeight="1" x14ac:dyDescent="0.15">
      <c r="A33" s="259"/>
      <c r="B33" s="258" t="s">
        <v>480</v>
      </c>
      <c r="C33" s="258"/>
      <c r="D33" s="257"/>
      <c r="E33" s="872">
        <v>1286853.2882759999</v>
      </c>
      <c r="F33" s="873"/>
      <c r="G33" s="873"/>
      <c r="H33" s="874"/>
      <c r="I33" s="911" t="s">
        <v>289</v>
      </c>
      <c r="J33" s="912"/>
      <c r="K33" s="912"/>
      <c r="L33" s="912"/>
      <c r="M33" s="911" t="s">
        <v>289</v>
      </c>
      <c r="N33" s="912"/>
      <c r="O33" s="912"/>
      <c r="P33" s="912"/>
      <c r="Q33" s="869">
        <v>1286853.2882759999</v>
      </c>
      <c r="R33" s="870"/>
      <c r="S33" s="870"/>
      <c r="T33" s="870"/>
      <c r="U33" s="913"/>
    </row>
    <row r="34" spans="1:21" ht="12.6" customHeight="1" x14ac:dyDescent="0.15">
      <c r="A34" s="259"/>
      <c r="B34" s="258" t="s">
        <v>479</v>
      </c>
      <c r="C34" s="258"/>
      <c r="D34" s="257"/>
      <c r="E34" s="872">
        <v>259382.19</v>
      </c>
      <c r="F34" s="873"/>
      <c r="G34" s="873"/>
      <c r="H34" s="874"/>
      <c r="I34" s="911" t="s">
        <v>289</v>
      </c>
      <c r="J34" s="912"/>
      <c r="K34" s="912"/>
      <c r="L34" s="912"/>
      <c r="M34" s="911" t="s">
        <v>289</v>
      </c>
      <c r="N34" s="912"/>
      <c r="O34" s="912"/>
      <c r="P34" s="912"/>
      <c r="Q34" s="869">
        <v>259382.19</v>
      </c>
      <c r="R34" s="870"/>
      <c r="S34" s="870"/>
      <c r="T34" s="870"/>
      <c r="U34" s="913"/>
    </row>
    <row r="35" spans="1:21" ht="12.6" customHeight="1" x14ac:dyDescent="0.15">
      <c r="A35" s="259"/>
      <c r="B35" s="258" t="s">
        <v>478</v>
      </c>
      <c r="C35" s="258"/>
      <c r="D35" s="257"/>
      <c r="E35" s="872">
        <v>271025.94678599999</v>
      </c>
      <c r="F35" s="873"/>
      <c r="G35" s="873"/>
      <c r="H35" s="874"/>
      <c r="I35" s="911" t="s">
        <v>289</v>
      </c>
      <c r="J35" s="912"/>
      <c r="K35" s="912"/>
      <c r="L35" s="912"/>
      <c r="M35" s="911" t="s">
        <v>289</v>
      </c>
      <c r="N35" s="912"/>
      <c r="O35" s="912"/>
      <c r="P35" s="912"/>
      <c r="Q35" s="869">
        <v>271025.94678599999</v>
      </c>
      <c r="R35" s="870"/>
      <c r="S35" s="870"/>
      <c r="T35" s="870"/>
      <c r="U35" s="913"/>
    </row>
    <row r="36" spans="1:21" ht="12.6" customHeight="1" x14ac:dyDescent="0.15">
      <c r="A36" s="259"/>
      <c r="B36" s="258" t="s">
        <v>477</v>
      </c>
      <c r="C36" s="258"/>
      <c r="D36" s="257"/>
      <c r="E36" s="872">
        <v>65622.748137000002</v>
      </c>
      <c r="F36" s="873"/>
      <c r="G36" s="873"/>
      <c r="H36" s="874"/>
      <c r="I36" s="911" t="s">
        <v>289</v>
      </c>
      <c r="J36" s="912"/>
      <c r="K36" s="912"/>
      <c r="L36" s="912"/>
      <c r="M36" s="911" t="s">
        <v>289</v>
      </c>
      <c r="N36" s="912"/>
      <c r="O36" s="912"/>
      <c r="P36" s="912"/>
      <c r="Q36" s="869">
        <v>65622.748137000002</v>
      </c>
      <c r="R36" s="870"/>
      <c r="S36" s="870"/>
      <c r="T36" s="870"/>
      <c r="U36" s="913"/>
    </row>
    <row r="37" spans="1:21" ht="12.6" customHeight="1" x14ac:dyDescent="0.15">
      <c r="A37" s="259"/>
      <c r="B37" s="258" t="s">
        <v>476</v>
      </c>
      <c r="C37" s="258"/>
      <c r="D37" s="257"/>
      <c r="E37" s="872">
        <v>931854.02462399995</v>
      </c>
      <c r="F37" s="873"/>
      <c r="G37" s="873"/>
      <c r="H37" s="874"/>
      <c r="I37" s="911" t="s">
        <v>289</v>
      </c>
      <c r="J37" s="912"/>
      <c r="K37" s="912"/>
      <c r="L37" s="912"/>
      <c r="M37" s="911" t="s">
        <v>289</v>
      </c>
      <c r="N37" s="912"/>
      <c r="O37" s="912"/>
      <c r="P37" s="912"/>
      <c r="Q37" s="869">
        <v>931854.02462399995</v>
      </c>
      <c r="R37" s="870"/>
      <c r="S37" s="870"/>
      <c r="T37" s="870"/>
      <c r="U37" s="913"/>
    </row>
    <row r="38" spans="1:21" ht="12.6" customHeight="1" x14ac:dyDescent="0.15">
      <c r="A38" s="259"/>
      <c r="B38" s="258" t="s">
        <v>426</v>
      </c>
      <c r="C38" s="258"/>
      <c r="D38" s="257"/>
      <c r="E38" s="872">
        <v>984878.13448300026</v>
      </c>
      <c r="F38" s="873"/>
      <c r="G38" s="873"/>
      <c r="H38" s="874"/>
      <c r="I38" s="911" t="s">
        <v>289</v>
      </c>
      <c r="J38" s="912"/>
      <c r="K38" s="912"/>
      <c r="L38" s="912"/>
      <c r="M38" s="911" t="s">
        <v>289</v>
      </c>
      <c r="N38" s="912"/>
      <c r="O38" s="912"/>
      <c r="P38" s="912"/>
      <c r="Q38" s="869">
        <v>984878.13448300026</v>
      </c>
      <c r="R38" s="870"/>
      <c r="S38" s="870"/>
      <c r="T38" s="870"/>
      <c r="U38" s="913"/>
    </row>
    <row r="39" spans="1:21" ht="12.6" customHeight="1" x14ac:dyDescent="0.15">
      <c r="A39" s="259" t="s">
        <v>475</v>
      </c>
      <c r="B39" s="258"/>
      <c r="C39" s="258"/>
      <c r="D39" s="257"/>
      <c r="E39" s="872">
        <v>3746555.362342</v>
      </c>
      <c r="F39" s="873"/>
      <c r="G39" s="873"/>
      <c r="H39" s="874"/>
      <c r="I39" s="911" t="s">
        <v>289</v>
      </c>
      <c r="J39" s="912"/>
      <c r="K39" s="912"/>
      <c r="L39" s="912"/>
      <c r="M39" s="911" t="s">
        <v>289</v>
      </c>
      <c r="N39" s="912"/>
      <c r="O39" s="912"/>
      <c r="P39" s="912"/>
      <c r="Q39" s="869">
        <v>3746555.362342</v>
      </c>
      <c r="R39" s="870"/>
      <c r="S39" s="870"/>
      <c r="T39" s="870"/>
      <c r="U39" s="913"/>
    </row>
    <row r="40" spans="1:21" ht="12.6" customHeight="1" x14ac:dyDescent="0.15">
      <c r="A40" s="259"/>
      <c r="B40" s="258" t="s">
        <v>474</v>
      </c>
      <c r="C40" s="258"/>
      <c r="D40" s="257"/>
      <c r="E40" s="872">
        <v>590118.94063500001</v>
      </c>
      <c r="F40" s="873"/>
      <c r="G40" s="873"/>
      <c r="H40" s="874"/>
      <c r="I40" s="911" t="s">
        <v>289</v>
      </c>
      <c r="J40" s="912"/>
      <c r="K40" s="912"/>
      <c r="L40" s="912"/>
      <c r="M40" s="911" t="s">
        <v>289</v>
      </c>
      <c r="N40" s="912"/>
      <c r="O40" s="912"/>
      <c r="P40" s="912"/>
      <c r="Q40" s="869">
        <v>590118.94063500001</v>
      </c>
      <c r="R40" s="870"/>
      <c r="S40" s="870"/>
      <c r="T40" s="870"/>
      <c r="U40" s="913"/>
    </row>
    <row r="41" spans="1:21" ht="12.6" customHeight="1" x14ac:dyDescent="0.15">
      <c r="A41" s="259"/>
      <c r="B41" s="258" t="s">
        <v>473</v>
      </c>
      <c r="C41" s="258"/>
      <c r="D41" s="257"/>
      <c r="E41" s="872">
        <v>94964.146846999996</v>
      </c>
      <c r="F41" s="873"/>
      <c r="G41" s="873"/>
      <c r="H41" s="874"/>
      <c r="I41" s="911" t="s">
        <v>289</v>
      </c>
      <c r="J41" s="912"/>
      <c r="K41" s="912"/>
      <c r="L41" s="912"/>
      <c r="M41" s="911" t="s">
        <v>289</v>
      </c>
      <c r="N41" s="912"/>
      <c r="O41" s="912"/>
      <c r="P41" s="912"/>
      <c r="Q41" s="869">
        <v>94964.146846999996</v>
      </c>
      <c r="R41" s="870"/>
      <c r="S41" s="870"/>
      <c r="T41" s="870"/>
      <c r="U41" s="913"/>
    </row>
    <row r="42" spans="1:21" ht="12.6" customHeight="1" x14ac:dyDescent="0.15">
      <c r="A42" s="259"/>
      <c r="B42" s="258" t="s">
        <v>471</v>
      </c>
      <c r="C42" s="258"/>
      <c r="D42" s="300"/>
      <c r="E42" s="872">
        <v>43324.985695000003</v>
      </c>
      <c r="F42" s="873"/>
      <c r="G42" s="873"/>
      <c r="H42" s="874"/>
      <c r="I42" s="911" t="s">
        <v>289</v>
      </c>
      <c r="J42" s="912"/>
      <c r="K42" s="912"/>
      <c r="L42" s="912"/>
      <c r="M42" s="911" t="s">
        <v>289</v>
      </c>
      <c r="N42" s="912"/>
      <c r="O42" s="912"/>
      <c r="P42" s="912"/>
      <c r="Q42" s="869">
        <v>43324.985695000003</v>
      </c>
      <c r="R42" s="870"/>
      <c r="S42" s="870"/>
      <c r="T42" s="870"/>
      <c r="U42" s="913"/>
    </row>
    <row r="43" spans="1:21" ht="12.6" customHeight="1" x14ac:dyDescent="0.15">
      <c r="A43" s="259"/>
      <c r="B43" s="319" t="s">
        <v>472</v>
      </c>
      <c r="C43" s="319"/>
      <c r="D43" s="257"/>
      <c r="E43" s="872">
        <v>1950184.282235</v>
      </c>
      <c r="F43" s="873"/>
      <c r="G43" s="873"/>
      <c r="H43" s="874"/>
      <c r="I43" s="911" t="s">
        <v>289</v>
      </c>
      <c r="J43" s="912"/>
      <c r="K43" s="912"/>
      <c r="L43" s="912"/>
      <c r="M43" s="911" t="s">
        <v>289</v>
      </c>
      <c r="N43" s="912"/>
      <c r="O43" s="912"/>
      <c r="P43" s="912"/>
      <c r="Q43" s="869">
        <v>1950184.282235</v>
      </c>
      <c r="R43" s="870"/>
      <c r="S43" s="870"/>
      <c r="T43" s="870"/>
      <c r="U43" s="913"/>
    </row>
    <row r="44" spans="1:21" ht="12.6" customHeight="1" x14ac:dyDescent="0.15">
      <c r="A44" s="259"/>
      <c r="B44" s="258" t="s">
        <v>470</v>
      </c>
      <c r="C44" s="258"/>
      <c r="D44" s="257"/>
      <c r="E44" s="872">
        <v>8768.5079999999998</v>
      </c>
      <c r="F44" s="873"/>
      <c r="G44" s="873"/>
      <c r="H44" s="874"/>
      <c r="I44" s="911" t="s">
        <v>289</v>
      </c>
      <c r="J44" s="912"/>
      <c r="K44" s="912"/>
      <c r="L44" s="912"/>
      <c r="M44" s="911" t="s">
        <v>289</v>
      </c>
      <c r="N44" s="912"/>
      <c r="O44" s="912"/>
      <c r="P44" s="912"/>
      <c r="Q44" s="869">
        <v>8768.5079999999998</v>
      </c>
      <c r="R44" s="870"/>
      <c r="S44" s="870"/>
      <c r="T44" s="870"/>
      <c r="U44" s="913"/>
    </row>
    <row r="45" spans="1:21" ht="12.6" customHeight="1" x14ac:dyDescent="0.15">
      <c r="A45" s="259"/>
      <c r="B45" s="258" t="s">
        <v>469</v>
      </c>
      <c r="C45" s="258"/>
      <c r="D45" s="257"/>
      <c r="E45" s="872">
        <v>124663.36832199999</v>
      </c>
      <c r="F45" s="873"/>
      <c r="G45" s="873"/>
      <c r="H45" s="874"/>
      <c r="I45" s="911" t="s">
        <v>289</v>
      </c>
      <c r="J45" s="912"/>
      <c r="K45" s="912"/>
      <c r="L45" s="912"/>
      <c r="M45" s="911" t="s">
        <v>289</v>
      </c>
      <c r="N45" s="912"/>
      <c r="O45" s="912"/>
      <c r="P45" s="912"/>
      <c r="Q45" s="869">
        <v>124663.36832199999</v>
      </c>
      <c r="R45" s="870"/>
      <c r="S45" s="870"/>
      <c r="T45" s="870"/>
      <c r="U45" s="913"/>
    </row>
    <row r="46" spans="1:21" ht="12.6" customHeight="1" x14ac:dyDescent="0.15">
      <c r="A46" s="259"/>
      <c r="B46" s="258" t="s">
        <v>468</v>
      </c>
      <c r="C46" s="258"/>
      <c r="D46" s="257"/>
      <c r="E46" s="872">
        <v>84316.345723000006</v>
      </c>
      <c r="F46" s="873"/>
      <c r="G46" s="873"/>
      <c r="H46" s="874"/>
      <c r="I46" s="911" t="s">
        <v>289</v>
      </c>
      <c r="J46" s="912"/>
      <c r="K46" s="912"/>
      <c r="L46" s="912"/>
      <c r="M46" s="911" t="s">
        <v>289</v>
      </c>
      <c r="N46" s="912"/>
      <c r="O46" s="912"/>
      <c r="P46" s="912"/>
      <c r="Q46" s="869">
        <v>84316.345723000006</v>
      </c>
      <c r="R46" s="870"/>
      <c r="S46" s="870"/>
      <c r="T46" s="870"/>
      <c r="U46" s="913"/>
    </row>
    <row r="47" spans="1:21" ht="12.6" customHeight="1" x14ac:dyDescent="0.15">
      <c r="A47" s="259"/>
      <c r="B47" s="258" t="s">
        <v>426</v>
      </c>
      <c r="C47" s="258"/>
      <c r="D47" s="257"/>
      <c r="E47" s="872">
        <v>850214.78488500044</v>
      </c>
      <c r="F47" s="873"/>
      <c r="G47" s="873"/>
      <c r="H47" s="874"/>
      <c r="I47" s="911" t="s">
        <v>289</v>
      </c>
      <c r="J47" s="912"/>
      <c r="K47" s="912"/>
      <c r="L47" s="912"/>
      <c r="M47" s="911" t="s">
        <v>289</v>
      </c>
      <c r="N47" s="912"/>
      <c r="O47" s="912"/>
      <c r="P47" s="912"/>
      <c r="Q47" s="869">
        <v>850214.78488500044</v>
      </c>
      <c r="R47" s="870"/>
      <c r="S47" s="870"/>
      <c r="T47" s="870"/>
      <c r="U47" s="913"/>
    </row>
    <row r="48" spans="1:21" ht="12.6" customHeight="1" x14ac:dyDescent="0.15">
      <c r="A48" s="259" t="s">
        <v>467</v>
      </c>
      <c r="B48" s="258"/>
      <c r="C48" s="258"/>
      <c r="D48" s="257"/>
      <c r="E48" s="872">
        <v>374.14743199999998</v>
      </c>
      <c r="F48" s="873"/>
      <c r="G48" s="873"/>
      <c r="H48" s="874"/>
      <c r="I48" s="911" t="s">
        <v>289</v>
      </c>
      <c r="J48" s="912"/>
      <c r="K48" s="912"/>
      <c r="L48" s="912"/>
      <c r="M48" s="911" t="s">
        <v>289</v>
      </c>
      <c r="N48" s="912"/>
      <c r="O48" s="912"/>
      <c r="P48" s="912"/>
      <c r="Q48" s="869">
        <v>374.14743199999998</v>
      </c>
      <c r="R48" s="870"/>
      <c r="S48" s="870"/>
      <c r="T48" s="870"/>
      <c r="U48" s="913"/>
    </row>
    <row r="49" spans="1:21" ht="12.6" customHeight="1" x14ac:dyDescent="0.15">
      <c r="A49" s="259"/>
      <c r="B49" s="258" t="s">
        <v>466</v>
      </c>
      <c r="C49" s="258"/>
      <c r="D49" s="257"/>
      <c r="E49" s="872">
        <v>374.14743199999998</v>
      </c>
      <c r="F49" s="873"/>
      <c r="G49" s="873"/>
      <c r="H49" s="874"/>
      <c r="I49" s="911" t="s">
        <v>289</v>
      </c>
      <c r="J49" s="912"/>
      <c r="K49" s="912"/>
      <c r="L49" s="912"/>
      <c r="M49" s="911" t="s">
        <v>289</v>
      </c>
      <c r="N49" s="912"/>
      <c r="O49" s="912"/>
      <c r="P49" s="912"/>
      <c r="Q49" s="869">
        <v>374.14743199999998</v>
      </c>
      <c r="R49" s="870"/>
      <c r="S49" s="870"/>
      <c r="T49" s="870"/>
      <c r="U49" s="913"/>
    </row>
    <row r="50" spans="1:21" ht="12.6" customHeight="1" x14ac:dyDescent="0.15">
      <c r="A50" s="259" t="s">
        <v>465</v>
      </c>
      <c r="B50" s="258"/>
      <c r="C50" s="258"/>
      <c r="D50" s="257"/>
      <c r="E50" s="872">
        <v>29666.805596999999</v>
      </c>
      <c r="F50" s="873"/>
      <c r="G50" s="873"/>
      <c r="H50" s="874"/>
      <c r="I50" s="911" t="s">
        <v>289</v>
      </c>
      <c r="J50" s="912"/>
      <c r="K50" s="912"/>
      <c r="L50" s="912"/>
      <c r="M50" s="911" t="s">
        <v>289</v>
      </c>
      <c r="N50" s="912"/>
      <c r="O50" s="912"/>
      <c r="P50" s="912"/>
      <c r="Q50" s="869">
        <v>29666.805596999999</v>
      </c>
      <c r="R50" s="870"/>
      <c r="S50" s="870"/>
      <c r="T50" s="870"/>
      <c r="U50" s="913"/>
    </row>
    <row r="51" spans="1:21" ht="12.6" customHeight="1" x14ac:dyDescent="0.15">
      <c r="A51" s="259"/>
      <c r="B51" s="258" t="s">
        <v>464</v>
      </c>
      <c r="C51" s="258"/>
      <c r="D51" s="257"/>
      <c r="E51" s="872">
        <v>29644.341762</v>
      </c>
      <c r="F51" s="873"/>
      <c r="G51" s="873"/>
      <c r="H51" s="874"/>
      <c r="I51" s="911" t="s">
        <v>289</v>
      </c>
      <c r="J51" s="912"/>
      <c r="K51" s="912"/>
      <c r="L51" s="912"/>
      <c r="M51" s="911" t="s">
        <v>289</v>
      </c>
      <c r="N51" s="912"/>
      <c r="O51" s="912"/>
      <c r="P51" s="912"/>
      <c r="Q51" s="869">
        <v>29644.341762</v>
      </c>
      <c r="R51" s="870"/>
      <c r="S51" s="870"/>
      <c r="T51" s="870"/>
      <c r="U51" s="913"/>
    </row>
    <row r="52" spans="1:21" ht="12.6" customHeight="1" x14ac:dyDescent="0.15">
      <c r="A52" s="254"/>
      <c r="B52" s="253" t="s">
        <v>426</v>
      </c>
      <c r="C52" s="253"/>
      <c r="D52" s="252"/>
      <c r="E52" s="865">
        <v>22.463835</v>
      </c>
      <c r="F52" s="866"/>
      <c r="G52" s="866"/>
      <c r="H52" s="867"/>
      <c r="I52" s="900" t="s">
        <v>289</v>
      </c>
      <c r="J52" s="901"/>
      <c r="K52" s="901"/>
      <c r="L52" s="901"/>
      <c r="M52" s="914" t="s">
        <v>289</v>
      </c>
      <c r="N52" s="915"/>
      <c r="O52" s="915"/>
      <c r="P52" s="916"/>
      <c r="Q52" s="880">
        <v>22.463835</v>
      </c>
      <c r="R52" s="881"/>
      <c r="S52" s="881"/>
      <c r="T52" s="881"/>
      <c r="U52" s="902"/>
    </row>
    <row r="53" spans="1:21" ht="12.6" customHeight="1" x14ac:dyDescent="0.15">
      <c r="A53" s="249" t="s">
        <v>463</v>
      </c>
      <c r="B53" s="248"/>
      <c r="C53" s="248"/>
      <c r="D53" s="247"/>
      <c r="E53" s="854">
        <v>23768.31179899993</v>
      </c>
      <c r="F53" s="855"/>
      <c r="G53" s="855"/>
      <c r="H53" s="856"/>
      <c r="I53" s="903" t="s">
        <v>289</v>
      </c>
      <c r="J53" s="904"/>
      <c r="K53" s="904"/>
      <c r="L53" s="904"/>
      <c r="M53" s="903" t="s">
        <v>289</v>
      </c>
      <c r="N53" s="904"/>
      <c r="O53" s="904"/>
      <c r="P53" s="904"/>
      <c r="Q53" s="858">
        <v>23768.31179899993</v>
      </c>
      <c r="R53" s="859"/>
      <c r="S53" s="859"/>
      <c r="T53" s="859"/>
      <c r="U53" s="905"/>
    </row>
    <row r="54" spans="1:21" ht="12.6" customHeight="1" x14ac:dyDescent="0.15">
      <c r="A54" s="264" t="s">
        <v>462</v>
      </c>
      <c r="B54" s="263"/>
      <c r="C54" s="263"/>
      <c r="D54" s="262"/>
      <c r="E54" s="876">
        <v>60786.822616999998</v>
      </c>
      <c r="F54" s="877"/>
      <c r="G54" s="877"/>
      <c r="H54" s="878"/>
      <c r="I54" s="895" t="s">
        <v>289</v>
      </c>
      <c r="J54" s="896"/>
      <c r="K54" s="896"/>
      <c r="L54" s="896"/>
      <c r="M54" s="895" t="s">
        <v>289</v>
      </c>
      <c r="N54" s="896"/>
      <c r="O54" s="896"/>
      <c r="P54" s="896"/>
      <c r="Q54" s="897">
        <v>60786.822616999998</v>
      </c>
      <c r="R54" s="898"/>
      <c r="S54" s="898"/>
      <c r="T54" s="898"/>
      <c r="U54" s="899"/>
    </row>
    <row r="55" spans="1:21" ht="12.6" customHeight="1" x14ac:dyDescent="0.15">
      <c r="A55" s="254" t="s">
        <v>461</v>
      </c>
      <c r="B55" s="253"/>
      <c r="C55" s="253"/>
      <c r="D55" s="252"/>
      <c r="E55" s="865">
        <v>29033.414259000001</v>
      </c>
      <c r="F55" s="866"/>
      <c r="G55" s="866"/>
      <c r="H55" s="867"/>
      <c r="I55" s="900" t="s">
        <v>289</v>
      </c>
      <c r="J55" s="901"/>
      <c r="K55" s="901"/>
      <c r="L55" s="901"/>
      <c r="M55" s="900" t="s">
        <v>289</v>
      </c>
      <c r="N55" s="901"/>
      <c r="O55" s="901"/>
      <c r="P55" s="901"/>
      <c r="Q55" s="880">
        <v>29033.414259000001</v>
      </c>
      <c r="R55" s="881"/>
      <c r="S55" s="881"/>
      <c r="T55" s="881"/>
      <c r="U55" s="902"/>
    </row>
    <row r="56" spans="1:21" ht="12.6" customHeight="1" x14ac:dyDescent="0.15">
      <c r="A56" s="249" t="s">
        <v>460</v>
      </c>
      <c r="B56" s="248"/>
      <c r="C56" s="248"/>
      <c r="D56" s="247"/>
      <c r="E56" s="854">
        <v>31753.408357999997</v>
      </c>
      <c r="F56" s="855"/>
      <c r="G56" s="855"/>
      <c r="H56" s="856"/>
      <c r="I56" s="903" t="s">
        <v>289</v>
      </c>
      <c r="J56" s="904"/>
      <c r="K56" s="904"/>
      <c r="L56" s="904"/>
      <c r="M56" s="903" t="s">
        <v>289</v>
      </c>
      <c r="N56" s="904"/>
      <c r="O56" s="904"/>
      <c r="P56" s="904"/>
      <c r="Q56" s="858">
        <v>31753.408357999997</v>
      </c>
      <c r="R56" s="859"/>
      <c r="S56" s="859"/>
      <c r="T56" s="859"/>
      <c r="U56" s="905"/>
    </row>
    <row r="57" spans="1:21" ht="12.6" customHeight="1" thickBot="1" x14ac:dyDescent="0.2">
      <c r="A57" s="244" t="s">
        <v>459</v>
      </c>
      <c r="B57" s="243"/>
      <c r="C57" s="243"/>
      <c r="D57" s="242"/>
      <c r="E57" s="861">
        <v>55521.720156999931</v>
      </c>
      <c r="F57" s="862"/>
      <c r="G57" s="862"/>
      <c r="H57" s="863"/>
      <c r="I57" s="906" t="s">
        <v>289</v>
      </c>
      <c r="J57" s="907"/>
      <c r="K57" s="907"/>
      <c r="L57" s="907"/>
      <c r="M57" s="906" t="s">
        <v>289</v>
      </c>
      <c r="N57" s="907"/>
      <c r="O57" s="907"/>
      <c r="P57" s="907"/>
      <c r="Q57" s="908">
        <v>55521.720156999931</v>
      </c>
      <c r="R57" s="909"/>
      <c r="S57" s="909"/>
      <c r="T57" s="909"/>
      <c r="U57" s="910"/>
    </row>
    <row r="58" spans="1:21" ht="6.75" customHeight="1" x14ac:dyDescent="0.15">
      <c r="A58" s="293"/>
      <c r="B58" s="293"/>
      <c r="C58" s="293"/>
      <c r="D58" s="293"/>
      <c r="E58" s="318"/>
      <c r="F58" s="317"/>
      <c r="G58" s="317"/>
      <c r="H58" s="317"/>
      <c r="I58" s="316"/>
      <c r="J58" s="315"/>
      <c r="K58" s="315"/>
      <c r="L58" s="315"/>
      <c r="M58" s="316"/>
      <c r="N58" s="315"/>
      <c r="O58" s="315"/>
      <c r="P58" s="315"/>
      <c r="Q58" s="314"/>
      <c r="R58" s="313"/>
      <c r="S58" s="313"/>
      <c r="T58" s="313"/>
      <c r="U58" s="313"/>
    </row>
    <row r="59" spans="1:21" ht="12.95" customHeight="1" thickBot="1" x14ac:dyDescent="0.2">
      <c r="A59" s="239" t="s">
        <v>537</v>
      </c>
      <c r="B59" s="239"/>
      <c r="C59" s="239"/>
      <c r="D59" s="239"/>
      <c r="N59" s="883" t="s">
        <v>333</v>
      </c>
      <c r="O59" s="883"/>
      <c r="P59" s="883"/>
      <c r="R59" s="306" t="s">
        <v>536</v>
      </c>
    </row>
    <row r="60" spans="1:21" ht="56.25" customHeight="1" x14ac:dyDescent="0.15">
      <c r="A60" s="884" t="s">
        <v>332</v>
      </c>
      <c r="B60" s="885"/>
      <c r="C60" s="885"/>
      <c r="D60" s="886"/>
      <c r="E60" s="887" t="s">
        <v>535</v>
      </c>
      <c r="F60" s="887"/>
      <c r="G60" s="887"/>
      <c r="H60" s="887" t="s">
        <v>534</v>
      </c>
      <c r="I60" s="888"/>
      <c r="J60" s="888"/>
      <c r="K60" s="887" t="s">
        <v>533</v>
      </c>
      <c r="L60" s="888"/>
      <c r="M60" s="888"/>
      <c r="N60" s="889" t="s">
        <v>532</v>
      </c>
      <c r="O60" s="889"/>
      <c r="P60" s="890"/>
      <c r="R60" s="891" t="s">
        <v>531</v>
      </c>
      <c r="S60" s="892"/>
      <c r="T60" s="893"/>
    </row>
    <row r="61" spans="1:21" ht="12.95" customHeight="1" x14ac:dyDescent="0.15">
      <c r="A61" s="264" t="s">
        <v>530</v>
      </c>
      <c r="B61" s="263"/>
      <c r="C61" s="263"/>
      <c r="D61" s="262"/>
      <c r="E61" s="876">
        <v>3794424.4036079999</v>
      </c>
      <c r="F61" s="877"/>
      <c r="G61" s="878"/>
      <c r="H61" s="876">
        <v>108229.331873</v>
      </c>
      <c r="I61" s="877"/>
      <c r="J61" s="878"/>
      <c r="K61" s="894">
        <v>145852.49550600001</v>
      </c>
      <c r="L61" s="894"/>
      <c r="M61" s="894"/>
      <c r="N61" s="876">
        <v>3756801.2399749998</v>
      </c>
      <c r="O61" s="877"/>
      <c r="P61" s="879"/>
      <c r="R61" s="876">
        <v>3648571.9081020001</v>
      </c>
      <c r="S61" s="877"/>
      <c r="T61" s="878"/>
    </row>
    <row r="62" spans="1:21" ht="12.95" customHeight="1" x14ac:dyDescent="0.15">
      <c r="A62" s="259"/>
      <c r="B62" s="258" t="s">
        <v>480</v>
      </c>
      <c r="C62" s="258"/>
      <c r="D62" s="257"/>
      <c r="E62" s="872">
        <v>1281286.2752710001</v>
      </c>
      <c r="F62" s="873"/>
      <c r="G62" s="874"/>
      <c r="H62" s="872">
        <v>49061.503455999999</v>
      </c>
      <c r="I62" s="873"/>
      <c r="J62" s="874"/>
      <c r="K62" s="872">
        <v>152117.05487399999</v>
      </c>
      <c r="L62" s="873"/>
      <c r="M62" s="874"/>
      <c r="N62" s="872">
        <v>1178230.7238530002</v>
      </c>
      <c r="O62" s="873"/>
      <c r="P62" s="875"/>
      <c r="R62" s="869">
        <v>1129169.2203970002</v>
      </c>
      <c r="S62" s="870"/>
      <c r="T62" s="871"/>
    </row>
    <row r="63" spans="1:21" ht="12.95" customHeight="1" x14ac:dyDescent="0.15">
      <c r="A63" s="259"/>
      <c r="B63" s="258" t="s">
        <v>479</v>
      </c>
      <c r="C63" s="258"/>
      <c r="D63" s="257"/>
      <c r="E63" s="872">
        <v>259382.19</v>
      </c>
      <c r="F63" s="873"/>
      <c r="G63" s="874"/>
      <c r="H63" s="872">
        <v>-1796.4760000000001</v>
      </c>
      <c r="I63" s="873"/>
      <c r="J63" s="874"/>
      <c r="K63" s="872">
        <v>692.52800000000002</v>
      </c>
      <c r="L63" s="873"/>
      <c r="M63" s="874"/>
      <c r="N63" s="872">
        <v>256893.18600000002</v>
      </c>
      <c r="O63" s="873"/>
      <c r="P63" s="875"/>
      <c r="R63" s="869">
        <v>258689.66200000001</v>
      </c>
      <c r="S63" s="870"/>
      <c r="T63" s="871"/>
    </row>
    <row r="64" spans="1:21" ht="12.95" customHeight="1" x14ac:dyDescent="0.15">
      <c r="A64" s="259"/>
      <c r="B64" s="258" t="s">
        <v>476</v>
      </c>
      <c r="C64" s="258"/>
      <c r="D64" s="257"/>
      <c r="E64" s="872">
        <v>931854.02462399995</v>
      </c>
      <c r="F64" s="873"/>
      <c r="G64" s="874"/>
      <c r="H64" s="872">
        <v>114883.28215</v>
      </c>
      <c r="I64" s="873"/>
      <c r="J64" s="874"/>
      <c r="K64" s="872">
        <v>245697.71591100001</v>
      </c>
      <c r="L64" s="873"/>
      <c r="M64" s="874"/>
      <c r="N64" s="872">
        <v>801039.5908629999</v>
      </c>
      <c r="O64" s="873"/>
      <c r="P64" s="875"/>
      <c r="R64" s="869">
        <v>686156.30871299992</v>
      </c>
      <c r="S64" s="870"/>
      <c r="T64" s="871"/>
    </row>
    <row r="65" spans="1:22" ht="12.95" customHeight="1" x14ac:dyDescent="0.15">
      <c r="A65" s="259"/>
      <c r="B65" s="258" t="s">
        <v>426</v>
      </c>
      <c r="C65" s="258"/>
      <c r="D65" s="257"/>
      <c r="E65" s="872">
        <v>1321901.9137129998</v>
      </c>
      <c r="F65" s="873"/>
      <c r="G65" s="874"/>
      <c r="H65" s="872">
        <v>-53918.977732999992</v>
      </c>
      <c r="I65" s="873"/>
      <c r="J65" s="874"/>
      <c r="K65" s="872">
        <v>-252654.80327899999</v>
      </c>
      <c r="L65" s="873"/>
      <c r="M65" s="874"/>
      <c r="N65" s="872">
        <v>1520637.7392589999</v>
      </c>
      <c r="O65" s="873"/>
      <c r="P65" s="875"/>
      <c r="R65" s="869">
        <v>1574556.7169919997</v>
      </c>
      <c r="S65" s="870"/>
      <c r="T65" s="871"/>
    </row>
    <row r="66" spans="1:22" ht="12.95" customHeight="1" x14ac:dyDescent="0.15">
      <c r="A66" s="254" t="s">
        <v>529</v>
      </c>
      <c r="B66" s="253"/>
      <c r="C66" s="253"/>
      <c r="D66" s="252"/>
      <c r="E66" s="865">
        <v>3658531.6510450002</v>
      </c>
      <c r="F66" s="866"/>
      <c r="G66" s="867"/>
      <c r="H66" s="865">
        <v>267264.47776899999</v>
      </c>
      <c r="I66" s="866"/>
      <c r="J66" s="867"/>
      <c r="K66" s="865">
        <v>343552.45114399999</v>
      </c>
      <c r="L66" s="866"/>
      <c r="M66" s="867"/>
      <c r="N66" s="865">
        <v>3582243.6776700001</v>
      </c>
      <c r="O66" s="866"/>
      <c r="P66" s="868"/>
      <c r="R66" s="880">
        <v>3314979.1999010001</v>
      </c>
      <c r="S66" s="881"/>
      <c r="T66" s="882"/>
    </row>
    <row r="67" spans="1:22" ht="12.95" customHeight="1" x14ac:dyDescent="0.15">
      <c r="A67" s="249" t="s">
        <v>528</v>
      </c>
      <c r="B67" s="248"/>
      <c r="C67" s="248"/>
      <c r="D67" s="247"/>
      <c r="E67" s="854">
        <v>135892.75256299973</v>
      </c>
      <c r="F67" s="855"/>
      <c r="G67" s="856"/>
      <c r="H67" s="854">
        <v>-159035.14589599997</v>
      </c>
      <c r="I67" s="855"/>
      <c r="J67" s="856"/>
      <c r="K67" s="854">
        <v>-197699.95563799998</v>
      </c>
      <c r="L67" s="855"/>
      <c r="M67" s="856"/>
      <c r="N67" s="854">
        <v>174557.56230499968</v>
      </c>
      <c r="O67" s="855"/>
      <c r="P67" s="857"/>
      <c r="R67" s="854">
        <v>333592.708201</v>
      </c>
      <c r="S67" s="855"/>
      <c r="T67" s="856"/>
      <c r="V67" s="312"/>
    </row>
    <row r="68" spans="1:22" ht="12.95" customHeight="1" x14ac:dyDescent="0.15">
      <c r="A68" s="264" t="s">
        <v>527</v>
      </c>
      <c r="B68" s="263"/>
      <c r="C68" s="263"/>
      <c r="D68" s="262"/>
      <c r="E68" s="876">
        <v>959656.42964999995</v>
      </c>
      <c r="F68" s="877"/>
      <c r="G68" s="878"/>
      <c r="H68" s="876">
        <v>56121.689657000003</v>
      </c>
      <c r="I68" s="877"/>
      <c r="J68" s="878"/>
      <c r="K68" s="876">
        <v>64984.926616999997</v>
      </c>
      <c r="L68" s="877"/>
      <c r="M68" s="878"/>
      <c r="N68" s="876">
        <v>950793.19268999994</v>
      </c>
      <c r="O68" s="877"/>
      <c r="P68" s="879"/>
      <c r="R68" s="876">
        <v>894671.50303299993</v>
      </c>
      <c r="S68" s="877"/>
      <c r="T68" s="878"/>
    </row>
    <row r="69" spans="1:22" ht="12.95" customHeight="1" x14ac:dyDescent="0.15">
      <c r="A69" s="259"/>
      <c r="B69" s="258" t="s">
        <v>476</v>
      </c>
      <c r="C69" s="258"/>
      <c r="D69" s="257"/>
      <c r="E69" s="872">
        <v>46287.519395000003</v>
      </c>
      <c r="F69" s="873"/>
      <c r="G69" s="874"/>
      <c r="H69" s="872">
        <v>36483.967539999998</v>
      </c>
      <c r="I69" s="873"/>
      <c r="J69" s="874"/>
      <c r="K69" s="872">
        <v>44449.819394999999</v>
      </c>
      <c r="L69" s="873"/>
      <c r="M69" s="874"/>
      <c r="N69" s="872">
        <v>38321.667539999995</v>
      </c>
      <c r="O69" s="873"/>
      <c r="P69" s="875"/>
      <c r="R69" s="869">
        <v>1837.7000000000044</v>
      </c>
      <c r="S69" s="870"/>
      <c r="T69" s="871"/>
    </row>
    <row r="70" spans="1:22" ht="12.95" customHeight="1" x14ac:dyDescent="0.15">
      <c r="A70" s="259"/>
      <c r="B70" s="258" t="s">
        <v>526</v>
      </c>
      <c r="C70" s="258"/>
      <c r="D70" s="257"/>
      <c r="E70" s="872">
        <v>20170.476328000001</v>
      </c>
      <c r="F70" s="873"/>
      <c r="G70" s="874"/>
      <c r="H70" s="872">
        <v>18939.874975999999</v>
      </c>
      <c r="I70" s="873"/>
      <c r="J70" s="874"/>
      <c r="K70" s="872">
        <v>17244.809445999999</v>
      </c>
      <c r="L70" s="873"/>
      <c r="M70" s="874"/>
      <c r="N70" s="872">
        <v>21865.541857999997</v>
      </c>
      <c r="O70" s="873"/>
      <c r="P70" s="875"/>
      <c r="R70" s="869">
        <v>2925.6668820000014</v>
      </c>
      <c r="S70" s="870"/>
      <c r="T70" s="871"/>
    </row>
    <row r="71" spans="1:22" ht="12.95" customHeight="1" x14ac:dyDescent="0.15">
      <c r="A71" s="259"/>
      <c r="B71" s="258" t="s">
        <v>426</v>
      </c>
      <c r="C71" s="258"/>
      <c r="D71" s="257"/>
      <c r="E71" s="872">
        <v>893198.43392699992</v>
      </c>
      <c r="F71" s="873"/>
      <c r="G71" s="874"/>
      <c r="H71" s="872">
        <v>697.84714100000565</v>
      </c>
      <c r="I71" s="873"/>
      <c r="J71" s="874"/>
      <c r="K71" s="872">
        <v>3290.2977759999994</v>
      </c>
      <c r="L71" s="873"/>
      <c r="M71" s="874"/>
      <c r="N71" s="872">
        <v>890605.9832919999</v>
      </c>
      <c r="O71" s="873"/>
      <c r="P71" s="875"/>
      <c r="R71" s="869">
        <v>889908.13615099993</v>
      </c>
      <c r="S71" s="870"/>
      <c r="T71" s="871"/>
    </row>
    <row r="72" spans="1:22" ht="12.95" customHeight="1" x14ac:dyDescent="0.15">
      <c r="A72" s="259" t="s">
        <v>525</v>
      </c>
      <c r="B72" s="258"/>
      <c r="C72" s="258"/>
      <c r="D72" s="257"/>
      <c r="E72" s="872">
        <v>1002010.66382</v>
      </c>
      <c r="F72" s="873"/>
      <c r="G72" s="874"/>
      <c r="H72" s="872">
        <v>34338.854371000001</v>
      </c>
      <c r="I72" s="873"/>
      <c r="J72" s="874"/>
      <c r="K72" s="872">
        <v>40892.081371</v>
      </c>
      <c r="L72" s="873"/>
      <c r="M72" s="874"/>
      <c r="N72" s="872">
        <v>995457.43681999994</v>
      </c>
      <c r="O72" s="873"/>
      <c r="P72" s="875"/>
      <c r="R72" s="869">
        <v>961118.58244899998</v>
      </c>
      <c r="S72" s="870"/>
      <c r="T72" s="871"/>
    </row>
    <row r="73" spans="1:22" ht="12.95" customHeight="1" x14ac:dyDescent="0.15">
      <c r="A73" s="259"/>
      <c r="B73" s="258" t="s">
        <v>524</v>
      </c>
      <c r="C73" s="258"/>
      <c r="D73" s="257"/>
      <c r="E73" s="872">
        <v>100679.681136</v>
      </c>
      <c r="F73" s="873"/>
      <c r="G73" s="874"/>
      <c r="H73" s="872">
        <v>22122.411795</v>
      </c>
      <c r="I73" s="873"/>
      <c r="J73" s="874"/>
      <c r="K73" s="872">
        <v>35093.180671000002</v>
      </c>
      <c r="L73" s="873"/>
      <c r="M73" s="874"/>
      <c r="N73" s="872">
        <v>87708.912259999983</v>
      </c>
      <c r="O73" s="873"/>
      <c r="P73" s="875"/>
      <c r="R73" s="869">
        <v>65586.50046499999</v>
      </c>
      <c r="S73" s="870"/>
      <c r="T73" s="871"/>
    </row>
    <row r="74" spans="1:22" ht="12.95" customHeight="1" x14ac:dyDescent="0.15">
      <c r="A74" s="259"/>
      <c r="B74" s="258" t="s">
        <v>523</v>
      </c>
      <c r="C74" s="258"/>
      <c r="D74" s="257"/>
      <c r="E74" s="872">
        <v>18117.408083999999</v>
      </c>
      <c r="F74" s="873"/>
      <c r="G74" s="874"/>
      <c r="H74" s="872">
        <v>10156.128615</v>
      </c>
      <c r="I74" s="873"/>
      <c r="J74" s="874"/>
      <c r="K74" s="872">
        <v>3811.8557000000001</v>
      </c>
      <c r="L74" s="873"/>
      <c r="M74" s="874"/>
      <c r="N74" s="872">
        <v>24461.680998999997</v>
      </c>
      <c r="O74" s="873"/>
      <c r="P74" s="875"/>
      <c r="R74" s="869">
        <v>14305.552383999999</v>
      </c>
      <c r="S74" s="870"/>
      <c r="T74" s="871"/>
    </row>
    <row r="75" spans="1:22" ht="12.95" customHeight="1" x14ac:dyDescent="0.15">
      <c r="A75" s="254"/>
      <c r="B75" s="253" t="s">
        <v>426</v>
      </c>
      <c r="C75" s="253"/>
      <c r="D75" s="252"/>
      <c r="E75" s="865">
        <v>883213.57460000005</v>
      </c>
      <c r="F75" s="866"/>
      <c r="G75" s="867"/>
      <c r="H75" s="865">
        <v>2060.3139609999998</v>
      </c>
      <c r="I75" s="866"/>
      <c r="J75" s="867"/>
      <c r="K75" s="865">
        <v>1987.0449999999983</v>
      </c>
      <c r="L75" s="866"/>
      <c r="M75" s="867"/>
      <c r="N75" s="865">
        <v>883286.84356099996</v>
      </c>
      <c r="O75" s="866"/>
      <c r="P75" s="868"/>
      <c r="R75" s="880">
        <v>881226.52960000001</v>
      </c>
      <c r="S75" s="881"/>
      <c r="T75" s="882"/>
    </row>
    <row r="76" spans="1:22" ht="12.95" customHeight="1" x14ac:dyDescent="0.15">
      <c r="A76" s="249" t="s">
        <v>522</v>
      </c>
      <c r="B76" s="248"/>
      <c r="C76" s="248"/>
      <c r="D76" s="247"/>
      <c r="E76" s="854">
        <v>-42354.234170000069</v>
      </c>
      <c r="F76" s="855"/>
      <c r="G76" s="856"/>
      <c r="H76" s="854">
        <v>21782.835286000001</v>
      </c>
      <c r="I76" s="855"/>
      <c r="J76" s="856"/>
      <c r="K76" s="854">
        <v>24092.845245999997</v>
      </c>
      <c r="L76" s="855"/>
      <c r="M76" s="856"/>
      <c r="N76" s="854">
        <v>-44664.244130000006</v>
      </c>
      <c r="O76" s="855"/>
      <c r="P76" s="857"/>
      <c r="R76" s="854">
        <v>-66447.079416000051</v>
      </c>
      <c r="S76" s="855"/>
      <c r="T76" s="856"/>
    </row>
    <row r="77" spans="1:22" ht="12.95" customHeight="1" x14ac:dyDescent="0.15">
      <c r="A77" s="264" t="s">
        <v>521</v>
      </c>
      <c r="B77" s="263"/>
      <c r="C77" s="263"/>
      <c r="D77" s="262"/>
      <c r="E77" s="876">
        <v>961544.196</v>
      </c>
      <c r="F77" s="877"/>
      <c r="G77" s="878"/>
      <c r="H77" s="876">
        <v>90397.797000000006</v>
      </c>
      <c r="I77" s="877"/>
      <c r="J77" s="878"/>
      <c r="K77" s="876">
        <v>87051.354000000007</v>
      </c>
      <c r="L77" s="877"/>
      <c r="M77" s="878"/>
      <c r="N77" s="876">
        <v>964890.63899999997</v>
      </c>
      <c r="O77" s="877"/>
      <c r="P77" s="879"/>
      <c r="R77" s="876">
        <v>874492.84199999995</v>
      </c>
      <c r="S77" s="877"/>
      <c r="T77" s="878"/>
    </row>
    <row r="78" spans="1:22" ht="12.95" customHeight="1" x14ac:dyDescent="0.15">
      <c r="A78" s="259"/>
      <c r="B78" s="258" t="s">
        <v>495</v>
      </c>
      <c r="C78" s="258"/>
      <c r="D78" s="257"/>
      <c r="E78" s="872">
        <v>797508.35400000005</v>
      </c>
      <c r="F78" s="873"/>
      <c r="G78" s="874"/>
      <c r="H78" s="872">
        <v>90397.797000000006</v>
      </c>
      <c r="I78" s="873"/>
      <c r="J78" s="874"/>
      <c r="K78" s="872">
        <v>87051.354000000007</v>
      </c>
      <c r="L78" s="873"/>
      <c r="M78" s="874"/>
      <c r="N78" s="872">
        <v>800854.79700000002</v>
      </c>
      <c r="O78" s="873"/>
      <c r="P78" s="875"/>
      <c r="R78" s="869">
        <v>710457</v>
      </c>
      <c r="S78" s="870"/>
      <c r="T78" s="871"/>
    </row>
    <row r="79" spans="1:22" ht="12.95" customHeight="1" x14ac:dyDescent="0.15">
      <c r="A79" s="259"/>
      <c r="B79" s="258" t="s">
        <v>426</v>
      </c>
      <c r="C79" s="258"/>
      <c r="D79" s="257"/>
      <c r="E79" s="872">
        <v>164035.84199999995</v>
      </c>
      <c r="F79" s="873"/>
      <c r="G79" s="874"/>
      <c r="H79" s="872">
        <v>0</v>
      </c>
      <c r="I79" s="873"/>
      <c r="J79" s="874"/>
      <c r="K79" s="872">
        <v>0</v>
      </c>
      <c r="L79" s="873"/>
      <c r="M79" s="874"/>
      <c r="N79" s="872">
        <v>164035.84199999995</v>
      </c>
      <c r="O79" s="873"/>
      <c r="P79" s="875"/>
      <c r="R79" s="869">
        <v>164035.84199999995</v>
      </c>
      <c r="S79" s="870"/>
      <c r="T79" s="871"/>
    </row>
    <row r="80" spans="1:22" ht="12.95" customHeight="1" x14ac:dyDescent="0.15">
      <c r="A80" s="259" t="s">
        <v>520</v>
      </c>
      <c r="B80" s="258"/>
      <c r="C80" s="258"/>
      <c r="D80" s="257"/>
      <c r="E80" s="872">
        <v>1001016.8955559999</v>
      </c>
      <c r="F80" s="873"/>
      <c r="G80" s="874"/>
      <c r="H80" s="872">
        <v>847.57946800000002</v>
      </c>
      <c r="I80" s="873"/>
      <c r="J80" s="874"/>
      <c r="K80" s="872">
        <v>2152.3423499999999</v>
      </c>
      <c r="L80" s="873"/>
      <c r="M80" s="874"/>
      <c r="N80" s="872">
        <v>999712.13267399988</v>
      </c>
      <c r="O80" s="873"/>
      <c r="P80" s="875"/>
      <c r="R80" s="869">
        <v>998864.55320599989</v>
      </c>
      <c r="S80" s="870"/>
      <c r="T80" s="871"/>
    </row>
    <row r="81" spans="1:20" ht="12.95" customHeight="1" x14ac:dyDescent="0.15">
      <c r="A81" s="259"/>
      <c r="B81" s="258" t="s">
        <v>519</v>
      </c>
      <c r="C81" s="258"/>
      <c r="D81" s="257"/>
      <c r="E81" s="872">
        <v>759848.583369</v>
      </c>
      <c r="F81" s="873"/>
      <c r="G81" s="874"/>
      <c r="H81" s="872">
        <v>0</v>
      </c>
      <c r="I81" s="873"/>
      <c r="J81" s="874"/>
      <c r="K81" s="872">
        <v>784.99706200000003</v>
      </c>
      <c r="L81" s="873"/>
      <c r="M81" s="874"/>
      <c r="N81" s="872">
        <v>759063.58630700002</v>
      </c>
      <c r="O81" s="873"/>
      <c r="P81" s="875"/>
      <c r="R81" s="869">
        <v>759063.58630700002</v>
      </c>
      <c r="S81" s="870"/>
      <c r="T81" s="871"/>
    </row>
    <row r="82" spans="1:20" ht="12.95" customHeight="1" x14ac:dyDescent="0.15">
      <c r="A82" s="254"/>
      <c r="B82" s="253" t="s">
        <v>426</v>
      </c>
      <c r="C82" s="253"/>
      <c r="D82" s="252"/>
      <c r="E82" s="865">
        <v>241168.31218699994</v>
      </c>
      <c r="F82" s="866"/>
      <c r="G82" s="867"/>
      <c r="H82" s="865">
        <v>847.57946800000002</v>
      </c>
      <c r="I82" s="866"/>
      <c r="J82" s="867"/>
      <c r="K82" s="865">
        <v>1367.345288</v>
      </c>
      <c r="L82" s="866"/>
      <c r="M82" s="867"/>
      <c r="N82" s="865">
        <v>240648.54636699994</v>
      </c>
      <c r="O82" s="866"/>
      <c r="P82" s="868"/>
      <c r="R82" s="869">
        <v>239800.96689899993</v>
      </c>
      <c r="S82" s="870"/>
      <c r="T82" s="871"/>
    </row>
    <row r="83" spans="1:20" ht="12.95" customHeight="1" x14ac:dyDescent="0.15">
      <c r="A83" s="249" t="s">
        <v>518</v>
      </c>
      <c r="B83" s="248"/>
      <c r="C83" s="248"/>
      <c r="D83" s="247"/>
      <c r="E83" s="854">
        <v>-39472.699555999949</v>
      </c>
      <c r="F83" s="855"/>
      <c r="G83" s="856"/>
      <c r="H83" s="854">
        <v>89550.21753200001</v>
      </c>
      <c r="I83" s="855"/>
      <c r="J83" s="856"/>
      <c r="K83" s="854">
        <v>84899.01165</v>
      </c>
      <c r="L83" s="855"/>
      <c r="M83" s="856"/>
      <c r="N83" s="854">
        <v>-34821.49367399991</v>
      </c>
      <c r="O83" s="855"/>
      <c r="P83" s="857"/>
      <c r="R83" s="854">
        <v>-124371.71120599995</v>
      </c>
      <c r="S83" s="855"/>
      <c r="T83" s="856"/>
    </row>
    <row r="84" spans="1:20" ht="12.95" customHeight="1" x14ac:dyDescent="0.15">
      <c r="A84" s="311" t="s">
        <v>517</v>
      </c>
      <c r="B84" s="310"/>
      <c r="C84" s="310"/>
      <c r="D84" s="309"/>
      <c r="E84" s="854">
        <v>54065.818836999708</v>
      </c>
      <c r="F84" s="855"/>
      <c r="G84" s="856"/>
      <c r="H84" s="854">
        <v>-47702.093077999976</v>
      </c>
      <c r="I84" s="855"/>
      <c r="J84" s="856"/>
      <c r="K84" s="854">
        <v>-88708.098742000002</v>
      </c>
      <c r="L84" s="855"/>
      <c r="M84" s="856"/>
      <c r="N84" s="854">
        <v>95071.824500999763</v>
      </c>
      <c r="O84" s="855"/>
      <c r="P84" s="857"/>
      <c r="R84" s="854">
        <v>142773.917579</v>
      </c>
      <c r="S84" s="855"/>
      <c r="T84" s="856"/>
    </row>
    <row r="85" spans="1:20" ht="12.95" customHeight="1" x14ac:dyDescent="0.15">
      <c r="A85" s="286" t="s">
        <v>516</v>
      </c>
      <c r="B85" s="285"/>
      <c r="C85" s="285"/>
      <c r="D85" s="285"/>
      <c r="E85" s="854">
        <v>28037.025613999998</v>
      </c>
      <c r="F85" s="855"/>
      <c r="G85" s="856"/>
      <c r="H85" s="854">
        <v>0</v>
      </c>
      <c r="I85" s="855"/>
      <c r="J85" s="856"/>
      <c r="K85" s="854">
        <v>0</v>
      </c>
      <c r="L85" s="855"/>
      <c r="M85" s="856"/>
      <c r="N85" s="854">
        <v>28037.025613999998</v>
      </c>
      <c r="O85" s="855"/>
      <c r="P85" s="857"/>
      <c r="R85" s="858">
        <v>28037.025613999998</v>
      </c>
      <c r="S85" s="859"/>
      <c r="T85" s="860"/>
    </row>
    <row r="86" spans="1:20" ht="12.95" customHeight="1" x14ac:dyDescent="0.15">
      <c r="A86" s="286" t="s">
        <v>515</v>
      </c>
      <c r="B86" s="285"/>
      <c r="C86" s="285"/>
      <c r="D86" s="285"/>
      <c r="E86" s="854">
        <v>82102.844450999706</v>
      </c>
      <c r="F86" s="855"/>
      <c r="G86" s="856"/>
      <c r="H86" s="854">
        <v>-47702.093077999976</v>
      </c>
      <c r="I86" s="855"/>
      <c r="J86" s="856"/>
      <c r="K86" s="854">
        <v>-88708.098742000002</v>
      </c>
      <c r="L86" s="855"/>
      <c r="M86" s="856"/>
      <c r="N86" s="854">
        <v>123108.85011499976</v>
      </c>
      <c r="O86" s="855"/>
      <c r="P86" s="857"/>
      <c r="R86" s="858">
        <v>170810.94319299969</v>
      </c>
      <c r="S86" s="859"/>
      <c r="T86" s="860"/>
    </row>
    <row r="87" spans="1:20" ht="12.95" customHeight="1" x14ac:dyDescent="0.15">
      <c r="A87" s="286" t="s">
        <v>514</v>
      </c>
      <c r="B87" s="285"/>
      <c r="C87" s="285"/>
      <c r="D87" s="285"/>
      <c r="E87" s="854">
        <v>310830.95856900001</v>
      </c>
      <c r="F87" s="855"/>
      <c r="G87" s="856"/>
      <c r="H87" s="854">
        <v>0</v>
      </c>
      <c r="I87" s="855"/>
      <c r="J87" s="856"/>
      <c r="K87" s="854">
        <v>0</v>
      </c>
      <c r="L87" s="855"/>
      <c r="M87" s="856"/>
      <c r="N87" s="854">
        <v>310830.95856900001</v>
      </c>
      <c r="O87" s="855"/>
      <c r="P87" s="857"/>
      <c r="R87" s="858">
        <v>310830.95856900001</v>
      </c>
      <c r="S87" s="859"/>
      <c r="T87" s="860"/>
    </row>
    <row r="88" spans="1:20" ht="12.95" customHeight="1" x14ac:dyDescent="0.15">
      <c r="A88" s="308" t="s">
        <v>513</v>
      </c>
      <c r="B88" s="307"/>
      <c r="C88" s="307"/>
      <c r="D88" s="307"/>
      <c r="E88" s="854">
        <v>276309.49133400002</v>
      </c>
      <c r="F88" s="855"/>
      <c r="G88" s="856"/>
      <c r="H88" s="854">
        <v>0</v>
      </c>
      <c r="I88" s="855"/>
      <c r="J88" s="856"/>
      <c r="K88" s="854">
        <v>0</v>
      </c>
      <c r="L88" s="855"/>
      <c r="M88" s="856"/>
      <c r="N88" s="854">
        <v>276309.49133400002</v>
      </c>
      <c r="O88" s="855"/>
      <c r="P88" s="857"/>
      <c r="R88" s="858">
        <v>276309.49133400002</v>
      </c>
      <c r="S88" s="859"/>
      <c r="T88" s="860"/>
    </row>
    <row r="89" spans="1:20" ht="12.95" customHeight="1" thickBot="1" x14ac:dyDescent="0.2">
      <c r="A89" s="284" t="s">
        <v>512</v>
      </c>
      <c r="B89" s="283"/>
      <c r="C89" s="283"/>
      <c r="D89" s="283"/>
      <c r="E89" s="861">
        <v>116624.31168599968</v>
      </c>
      <c r="F89" s="862"/>
      <c r="G89" s="863"/>
      <c r="H89" s="861">
        <v>-47702.093077999976</v>
      </c>
      <c r="I89" s="862"/>
      <c r="J89" s="863"/>
      <c r="K89" s="861">
        <v>-88708.098742000002</v>
      </c>
      <c r="L89" s="862"/>
      <c r="M89" s="863"/>
      <c r="N89" s="861">
        <v>157630.31734999974</v>
      </c>
      <c r="O89" s="862"/>
      <c r="P89" s="864"/>
      <c r="R89" s="858">
        <v>205332.41042799968</v>
      </c>
      <c r="S89" s="859"/>
      <c r="T89" s="860"/>
    </row>
    <row r="90" spans="1:20" ht="15" customHeight="1" x14ac:dyDescent="0.15">
      <c r="D90" s="306"/>
    </row>
  </sheetData>
  <mergeCells count="364">
    <mergeCell ref="R3:U3"/>
    <mergeCell ref="E9:H9"/>
    <mergeCell ref="I9:L9"/>
    <mergeCell ref="M9:P9"/>
    <mergeCell ref="Q9:U9"/>
    <mergeCell ref="M8:P8"/>
    <mergeCell ref="A4:D4"/>
    <mergeCell ref="E4:H4"/>
    <mergeCell ref="I4:L4"/>
    <mergeCell ref="M4:P4"/>
    <mergeCell ref="Q4:U4"/>
    <mergeCell ref="E5:H5"/>
    <mergeCell ref="I5:L5"/>
    <mergeCell ref="M5:P5"/>
    <mergeCell ref="Q5:U5"/>
    <mergeCell ref="E7:H7"/>
    <mergeCell ref="I7:L7"/>
    <mergeCell ref="M7:P7"/>
    <mergeCell ref="Q7:U7"/>
    <mergeCell ref="E8:H8"/>
    <mergeCell ref="I8:L8"/>
    <mergeCell ref="E6:H6"/>
    <mergeCell ref="I6:L6"/>
    <mergeCell ref="M6:P6"/>
    <mergeCell ref="Q6:U6"/>
    <mergeCell ref="E14:H14"/>
    <mergeCell ref="I14:L14"/>
    <mergeCell ref="M14:P14"/>
    <mergeCell ref="Q14:U14"/>
    <mergeCell ref="E11:H11"/>
    <mergeCell ref="E10:H10"/>
    <mergeCell ref="I10:L10"/>
    <mergeCell ref="M10:P10"/>
    <mergeCell ref="Q10:U10"/>
    <mergeCell ref="I11:L11"/>
    <mergeCell ref="M11:P11"/>
    <mergeCell ref="Q11:U11"/>
    <mergeCell ref="E12:H12"/>
    <mergeCell ref="I12:L12"/>
    <mergeCell ref="M12:P12"/>
    <mergeCell ref="Q12:U12"/>
    <mergeCell ref="Q8:U8"/>
    <mergeCell ref="E13:H13"/>
    <mergeCell ref="I13:L13"/>
    <mergeCell ref="M13:P13"/>
    <mergeCell ref="Q13:U13"/>
    <mergeCell ref="E22:H22"/>
    <mergeCell ref="I22:L22"/>
    <mergeCell ref="M22:P22"/>
    <mergeCell ref="Q22:U22"/>
    <mergeCell ref="E15:H15"/>
    <mergeCell ref="I15:L15"/>
    <mergeCell ref="M15:P15"/>
    <mergeCell ref="Q15:U15"/>
    <mergeCell ref="E16:H16"/>
    <mergeCell ref="I16:L16"/>
    <mergeCell ref="M16:P16"/>
    <mergeCell ref="Q16:U16"/>
    <mergeCell ref="E17:H17"/>
    <mergeCell ref="I17:L17"/>
    <mergeCell ref="M17:P17"/>
    <mergeCell ref="Q17:U17"/>
    <mergeCell ref="E18:H18"/>
    <mergeCell ref="I18:L18"/>
    <mergeCell ref="M18:P18"/>
    <mergeCell ref="Q18:U18"/>
    <mergeCell ref="E19:H19"/>
    <mergeCell ref="I19:L19"/>
    <mergeCell ref="M19:P19"/>
    <mergeCell ref="Q19:U19"/>
    <mergeCell ref="E20:H20"/>
    <mergeCell ref="I20:L20"/>
    <mergeCell ref="M20:P20"/>
    <mergeCell ref="Q20:U20"/>
    <mergeCell ref="E21:H21"/>
    <mergeCell ref="I21:L21"/>
    <mergeCell ref="M21:P21"/>
    <mergeCell ref="Q21:U21"/>
    <mergeCell ref="A31:D31"/>
    <mergeCell ref="E31:H31"/>
    <mergeCell ref="I31:L31"/>
    <mergeCell ref="M31:P31"/>
    <mergeCell ref="Q31:U31"/>
    <mergeCell ref="E23:H23"/>
    <mergeCell ref="I23:L23"/>
    <mergeCell ref="M23:P23"/>
    <mergeCell ref="Q23:U23"/>
    <mergeCell ref="E24:H24"/>
    <mergeCell ref="I24:L24"/>
    <mergeCell ref="M24:P24"/>
    <mergeCell ref="Q24:U24"/>
    <mergeCell ref="E25:H25"/>
    <mergeCell ref="I25:L25"/>
    <mergeCell ref="M25:P25"/>
    <mergeCell ref="Q25:U25"/>
    <mergeCell ref="E26:H26"/>
    <mergeCell ref="I26:L26"/>
    <mergeCell ref="M26:P26"/>
    <mergeCell ref="Q26:U26"/>
    <mergeCell ref="E35:H35"/>
    <mergeCell ref="I35:L35"/>
    <mergeCell ref="M35:P35"/>
    <mergeCell ref="Q35:U35"/>
    <mergeCell ref="E27:H27"/>
    <mergeCell ref="I27:L27"/>
    <mergeCell ref="M27:P27"/>
    <mergeCell ref="Q27:U27"/>
    <mergeCell ref="E28:H28"/>
    <mergeCell ref="I28:L28"/>
    <mergeCell ref="M28:P28"/>
    <mergeCell ref="Q28:U28"/>
    <mergeCell ref="R30:U30"/>
    <mergeCell ref="E32:H32"/>
    <mergeCell ref="I32:L32"/>
    <mergeCell ref="M32:P32"/>
    <mergeCell ref="Q32:U32"/>
    <mergeCell ref="E33:H33"/>
    <mergeCell ref="I33:L33"/>
    <mergeCell ref="M33:P33"/>
    <mergeCell ref="Q33:U33"/>
    <mergeCell ref="E34:H34"/>
    <mergeCell ref="I34:L34"/>
    <mergeCell ref="M34:P34"/>
    <mergeCell ref="Q34:U34"/>
    <mergeCell ref="E40:H40"/>
    <mergeCell ref="I40:L40"/>
    <mergeCell ref="M40:P40"/>
    <mergeCell ref="Q40:U40"/>
    <mergeCell ref="E41:H41"/>
    <mergeCell ref="I41:L41"/>
    <mergeCell ref="E36:H36"/>
    <mergeCell ref="I36:L36"/>
    <mergeCell ref="M36:P36"/>
    <mergeCell ref="Q36:U36"/>
    <mergeCell ref="E37:H37"/>
    <mergeCell ref="I37:L37"/>
    <mergeCell ref="M37:P37"/>
    <mergeCell ref="Q37:U37"/>
    <mergeCell ref="E38:H38"/>
    <mergeCell ref="I38:L38"/>
    <mergeCell ref="M38:P38"/>
    <mergeCell ref="Q38:U38"/>
    <mergeCell ref="E39:H39"/>
    <mergeCell ref="I39:L39"/>
    <mergeCell ref="M39:P39"/>
    <mergeCell ref="Q39:U39"/>
    <mergeCell ref="M41:P41"/>
    <mergeCell ref="Q41:U41"/>
    <mergeCell ref="E44:H44"/>
    <mergeCell ref="I44:L44"/>
    <mergeCell ref="M44:P44"/>
    <mergeCell ref="Q44:U44"/>
    <mergeCell ref="E42:H42"/>
    <mergeCell ref="I42:L42"/>
    <mergeCell ref="M42:P42"/>
    <mergeCell ref="Q42:U42"/>
    <mergeCell ref="E49:H49"/>
    <mergeCell ref="I49:L49"/>
    <mergeCell ref="M49:P49"/>
    <mergeCell ref="Q49:U49"/>
    <mergeCell ref="E45:H45"/>
    <mergeCell ref="I45:L45"/>
    <mergeCell ref="M45:P45"/>
    <mergeCell ref="Q45:U45"/>
    <mergeCell ref="E43:H43"/>
    <mergeCell ref="I43:L43"/>
    <mergeCell ref="M43:P43"/>
    <mergeCell ref="Q43:U43"/>
    <mergeCell ref="E46:H46"/>
    <mergeCell ref="I46:L46"/>
    <mergeCell ref="M46:P46"/>
    <mergeCell ref="Q46:U46"/>
    <mergeCell ref="E47:H47"/>
    <mergeCell ref="I47:L47"/>
    <mergeCell ref="M47:P47"/>
    <mergeCell ref="Q47:U47"/>
    <mergeCell ref="E48:H48"/>
    <mergeCell ref="I48:L48"/>
    <mergeCell ref="M48:P48"/>
    <mergeCell ref="Q48:U48"/>
    <mergeCell ref="E57:H57"/>
    <mergeCell ref="I57:L57"/>
    <mergeCell ref="M57:P57"/>
    <mergeCell ref="Q57:U57"/>
    <mergeCell ref="E50:H50"/>
    <mergeCell ref="I50:L50"/>
    <mergeCell ref="M50:P50"/>
    <mergeCell ref="Q50:U50"/>
    <mergeCell ref="E51:H51"/>
    <mergeCell ref="I51:L51"/>
    <mergeCell ref="M51:P51"/>
    <mergeCell ref="Q51:U51"/>
    <mergeCell ref="E52:H52"/>
    <mergeCell ref="I52:L52"/>
    <mergeCell ref="M52:P52"/>
    <mergeCell ref="Q52:U52"/>
    <mergeCell ref="E53:H53"/>
    <mergeCell ref="I53:L53"/>
    <mergeCell ref="M53:P53"/>
    <mergeCell ref="Q53:U53"/>
    <mergeCell ref="E54:H54"/>
    <mergeCell ref="I54:L54"/>
    <mergeCell ref="M54:P54"/>
    <mergeCell ref="Q54:U54"/>
    <mergeCell ref="E55:H55"/>
    <mergeCell ref="I55:L55"/>
    <mergeCell ref="M55:P55"/>
    <mergeCell ref="Q55:U55"/>
    <mergeCell ref="E56:H56"/>
    <mergeCell ref="I56:L56"/>
    <mergeCell ref="M56:P56"/>
    <mergeCell ref="Q56:U56"/>
    <mergeCell ref="N59:P59"/>
    <mergeCell ref="A60:D60"/>
    <mergeCell ref="E60:G60"/>
    <mergeCell ref="H60:J60"/>
    <mergeCell ref="K60:M60"/>
    <mergeCell ref="N60:P60"/>
    <mergeCell ref="R60:T60"/>
    <mergeCell ref="E61:G61"/>
    <mergeCell ref="H61:J61"/>
    <mergeCell ref="K61:M61"/>
    <mergeCell ref="N61:P61"/>
    <mergeCell ref="R61:T61"/>
    <mergeCell ref="E62:G62"/>
    <mergeCell ref="H62:J62"/>
    <mergeCell ref="K62:M62"/>
    <mergeCell ref="N62:P62"/>
    <mergeCell ref="R62:T62"/>
    <mergeCell ref="E63:G63"/>
    <mergeCell ref="H63:J63"/>
    <mergeCell ref="K63:M63"/>
    <mergeCell ref="N63:P63"/>
    <mergeCell ref="R63:T63"/>
    <mergeCell ref="E64:G64"/>
    <mergeCell ref="H64:J64"/>
    <mergeCell ref="K64:M64"/>
    <mergeCell ref="N64:P64"/>
    <mergeCell ref="R64:T64"/>
    <mergeCell ref="E65:G65"/>
    <mergeCell ref="H65:J65"/>
    <mergeCell ref="K65:M65"/>
    <mergeCell ref="N65:P65"/>
    <mergeCell ref="R65:T65"/>
    <mergeCell ref="E66:G66"/>
    <mergeCell ref="H66:J66"/>
    <mergeCell ref="K66:M66"/>
    <mergeCell ref="N66:P66"/>
    <mergeCell ref="R66:T66"/>
    <mergeCell ref="E67:G67"/>
    <mergeCell ref="H67:J67"/>
    <mergeCell ref="K67:M67"/>
    <mergeCell ref="N67:P67"/>
    <mergeCell ref="R67:T67"/>
    <mergeCell ref="E68:G68"/>
    <mergeCell ref="H68:J68"/>
    <mergeCell ref="K68:M68"/>
    <mergeCell ref="N68:P68"/>
    <mergeCell ref="R68:T68"/>
    <mergeCell ref="E69:G69"/>
    <mergeCell ref="H69:J69"/>
    <mergeCell ref="K69:M69"/>
    <mergeCell ref="N69:P69"/>
    <mergeCell ref="R69:T69"/>
    <mergeCell ref="E70:G70"/>
    <mergeCell ref="H70:J70"/>
    <mergeCell ref="K70:M70"/>
    <mergeCell ref="N70:P70"/>
    <mergeCell ref="R70:T70"/>
    <mergeCell ref="E71:G71"/>
    <mergeCell ref="H71:J71"/>
    <mergeCell ref="K71:M71"/>
    <mergeCell ref="N71:P71"/>
    <mergeCell ref="R71:T71"/>
    <mergeCell ref="E72:G72"/>
    <mergeCell ref="H72:J72"/>
    <mergeCell ref="K72:M72"/>
    <mergeCell ref="N72:P72"/>
    <mergeCell ref="R72:T72"/>
    <mergeCell ref="E73:G73"/>
    <mergeCell ref="H73:J73"/>
    <mergeCell ref="K73:M73"/>
    <mergeCell ref="N73:P73"/>
    <mergeCell ref="R73:T73"/>
    <mergeCell ref="E74:G74"/>
    <mergeCell ref="H74:J74"/>
    <mergeCell ref="K74:M74"/>
    <mergeCell ref="N74:P74"/>
    <mergeCell ref="R74:T74"/>
    <mergeCell ref="E75:G75"/>
    <mergeCell ref="H75:J75"/>
    <mergeCell ref="K75:M75"/>
    <mergeCell ref="N75:P75"/>
    <mergeCell ref="R75:T75"/>
    <mergeCell ref="E76:G76"/>
    <mergeCell ref="H76:J76"/>
    <mergeCell ref="K76:M76"/>
    <mergeCell ref="N76:P76"/>
    <mergeCell ref="R76:T76"/>
    <mergeCell ref="E77:G77"/>
    <mergeCell ref="H77:J77"/>
    <mergeCell ref="K77:M77"/>
    <mergeCell ref="N77:P77"/>
    <mergeCell ref="R77:T77"/>
    <mergeCell ref="E78:G78"/>
    <mergeCell ref="H78:J78"/>
    <mergeCell ref="K78:M78"/>
    <mergeCell ref="N78:P78"/>
    <mergeCell ref="R78:T78"/>
    <mergeCell ref="E79:G79"/>
    <mergeCell ref="H79:J79"/>
    <mergeCell ref="K79:M79"/>
    <mergeCell ref="N79:P79"/>
    <mergeCell ref="R79:T79"/>
    <mergeCell ref="E80:G80"/>
    <mergeCell ref="H80:J80"/>
    <mergeCell ref="K80:M80"/>
    <mergeCell ref="N80:P80"/>
    <mergeCell ref="R80:T80"/>
    <mergeCell ref="E81:G81"/>
    <mergeCell ref="H81:J81"/>
    <mergeCell ref="K81:M81"/>
    <mergeCell ref="N81:P81"/>
    <mergeCell ref="R81:T81"/>
    <mergeCell ref="E82:G82"/>
    <mergeCell ref="H82:J82"/>
    <mergeCell ref="K82:M82"/>
    <mergeCell ref="N82:P82"/>
    <mergeCell ref="R82:T82"/>
    <mergeCell ref="E83:G83"/>
    <mergeCell ref="H83:J83"/>
    <mergeCell ref="K83:M83"/>
    <mergeCell ref="N83:P83"/>
    <mergeCell ref="R83:T83"/>
    <mergeCell ref="E84:G84"/>
    <mergeCell ref="H84:J84"/>
    <mergeCell ref="K84:M84"/>
    <mergeCell ref="N84:P84"/>
    <mergeCell ref="R84:T84"/>
    <mergeCell ref="E85:G85"/>
    <mergeCell ref="H85:J85"/>
    <mergeCell ref="K85:M85"/>
    <mergeCell ref="N85:P85"/>
    <mergeCell ref="R85:T85"/>
    <mergeCell ref="E86:G86"/>
    <mergeCell ref="H86:J86"/>
    <mergeCell ref="K86:M86"/>
    <mergeCell ref="N86:P86"/>
    <mergeCell ref="R86:T86"/>
    <mergeCell ref="E87:G87"/>
    <mergeCell ref="H87:J87"/>
    <mergeCell ref="K87:M87"/>
    <mergeCell ref="N87:P87"/>
    <mergeCell ref="R87:T87"/>
    <mergeCell ref="E88:G88"/>
    <mergeCell ref="H88:J88"/>
    <mergeCell ref="K88:M88"/>
    <mergeCell ref="N88:P88"/>
    <mergeCell ref="R88:T88"/>
    <mergeCell ref="E89:G89"/>
    <mergeCell ref="H89:J89"/>
    <mergeCell ref="K89:M89"/>
    <mergeCell ref="N89:P89"/>
    <mergeCell ref="R89:T89"/>
  </mergeCells>
  <phoneticPr fontId="35"/>
  <pageMargins left="0.70866141732283472" right="0.31496062992125984" top="0.74803149606299213" bottom="0.74803149606299213" header="0.31496062992125984" footer="0.31496062992125984"/>
  <pageSetup paperSize="9" orientation="portrait" r:id="rId1"/>
  <rowBreaks count="1" manualBreakCount="1">
    <brk id="5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zoomScaleNormal="100" zoomScaleSheetLayoutView="100" workbookViewId="0"/>
  </sheetViews>
  <sheetFormatPr defaultRowHeight="12" x14ac:dyDescent="0.15"/>
  <cols>
    <col min="1" max="3" width="3.625" style="322" customWidth="1"/>
    <col min="4" max="4" width="37.375" style="322" customWidth="1"/>
    <col min="5" max="5" width="20.875" style="322" customWidth="1"/>
    <col min="6" max="6" width="11.25" style="323" customWidth="1"/>
    <col min="7" max="7" width="11.25" style="322" bestFit="1" customWidth="1"/>
    <col min="8" max="8" width="9.25" style="322" bestFit="1" customWidth="1"/>
    <col min="9" max="9" width="13.5" style="322" bestFit="1" customWidth="1"/>
    <col min="10" max="229" width="9" style="322"/>
    <col min="230" max="232" width="3.625" style="322" customWidth="1"/>
    <col min="233" max="233" width="37.375" style="322" customWidth="1"/>
    <col min="234" max="234" width="20.875" style="322" customWidth="1"/>
    <col min="235" max="235" width="11.25" style="322" customWidth="1"/>
    <col min="236" max="237" width="9" style="322"/>
    <col min="238" max="238" width="1.875" style="322" customWidth="1"/>
    <col min="239" max="16384" width="9" style="322"/>
  </cols>
  <sheetData>
    <row r="1" spans="1:11" ht="13.5" x14ac:dyDescent="0.15">
      <c r="A1" s="337" t="s">
        <v>583</v>
      </c>
    </row>
    <row r="3" spans="1:11" x14ac:dyDescent="0.15">
      <c r="A3" s="327" t="s">
        <v>582</v>
      </c>
      <c r="F3" s="336" t="s">
        <v>581</v>
      </c>
    </row>
    <row r="4" spans="1:11" x14ac:dyDescent="0.15">
      <c r="F4" s="335"/>
    </row>
    <row r="5" spans="1:11" x14ac:dyDescent="0.15">
      <c r="A5" s="327" t="s">
        <v>580</v>
      </c>
      <c r="F5" s="328">
        <v>55521.780157000001</v>
      </c>
      <c r="I5" s="334"/>
      <c r="K5" s="334"/>
    </row>
    <row r="6" spans="1:11" x14ac:dyDescent="0.15">
      <c r="A6" s="327"/>
      <c r="F6" s="328"/>
    </row>
    <row r="7" spans="1:11" x14ac:dyDescent="0.15">
      <c r="B7" s="332" t="s">
        <v>579</v>
      </c>
      <c r="C7" s="332"/>
      <c r="D7" s="332"/>
      <c r="E7" s="332"/>
      <c r="F7" s="331">
        <v>136798.37829400002</v>
      </c>
    </row>
    <row r="8" spans="1:11" x14ac:dyDescent="0.15">
      <c r="C8" s="322" t="s">
        <v>578</v>
      </c>
      <c r="F8" s="333">
        <v>124663.36832200001</v>
      </c>
    </row>
    <row r="9" spans="1:11" x14ac:dyDescent="0.15">
      <c r="C9" s="322" t="s">
        <v>577</v>
      </c>
      <c r="F9" s="324">
        <v>-3508.1859650000001</v>
      </c>
    </row>
    <row r="10" spans="1:11" x14ac:dyDescent="0.15">
      <c r="C10" s="322" t="s">
        <v>576</v>
      </c>
      <c r="F10" s="324">
        <v>1224.8805339999999</v>
      </c>
    </row>
    <row r="11" spans="1:11" x14ac:dyDescent="0.15">
      <c r="C11" s="322" t="s">
        <v>575</v>
      </c>
      <c r="F11" s="324">
        <v>14238.325165</v>
      </c>
    </row>
    <row r="12" spans="1:11" x14ac:dyDescent="0.15">
      <c r="C12" s="322" t="s">
        <v>574</v>
      </c>
      <c r="F12" s="324">
        <v>138.67884000000001</v>
      </c>
    </row>
    <row r="13" spans="1:11" x14ac:dyDescent="0.15">
      <c r="C13" s="322" t="s">
        <v>573</v>
      </c>
      <c r="F13" s="324">
        <v>-40.916609000000001</v>
      </c>
    </row>
    <row r="14" spans="1:11" x14ac:dyDescent="0.15">
      <c r="C14" s="322" t="s">
        <v>572</v>
      </c>
      <c r="F14" s="324">
        <v>115.197512</v>
      </c>
    </row>
    <row r="15" spans="1:11" x14ac:dyDescent="0.15">
      <c r="C15" s="322" t="s">
        <v>571</v>
      </c>
      <c r="F15" s="324">
        <v>-32.969504999999998</v>
      </c>
    </row>
    <row r="17" spans="2:6" x14ac:dyDescent="0.15">
      <c r="B17" s="332" t="s">
        <v>570</v>
      </c>
      <c r="C17" s="332"/>
      <c r="D17" s="332"/>
      <c r="E17" s="332"/>
      <c r="F17" s="331">
        <v>-2020.341391000009</v>
      </c>
    </row>
    <row r="18" spans="2:6" x14ac:dyDescent="0.15">
      <c r="C18" s="322" t="s">
        <v>569</v>
      </c>
      <c r="F18" s="333">
        <v>-8828.3302679999997</v>
      </c>
    </row>
    <row r="19" spans="2:6" x14ac:dyDescent="0.15">
      <c r="C19" s="322" t="s">
        <v>568</v>
      </c>
      <c r="F19" s="324">
        <v>210.18328399999999</v>
      </c>
    </row>
    <row r="20" spans="2:6" x14ac:dyDescent="0.15">
      <c r="C20" s="322" t="s">
        <v>567</v>
      </c>
      <c r="F20" s="324">
        <v>0</v>
      </c>
    </row>
    <row r="21" spans="2:6" x14ac:dyDescent="0.15">
      <c r="C21" s="322" t="s">
        <v>566</v>
      </c>
      <c r="F21" s="324">
        <v>0</v>
      </c>
    </row>
    <row r="22" spans="2:6" x14ac:dyDescent="0.15">
      <c r="C22" s="322" t="s">
        <v>565</v>
      </c>
      <c r="F22" s="324">
        <v>3111.6591509999998</v>
      </c>
    </row>
    <row r="23" spans="2:6" x14ac:dyDescent="0.15">
      <c r="C23" s="322" t="s">
        <v>564</v>
      </c>
      <c r="F23" s="324">
        <v>46251.857919999988</v>
      </c>
    </row>
    <row r="24" spans="2:6" x14ac:dyDescent="0.15">
      <c r="C24" s="322" t="s">
        <v>563</v>
      </c>
      <c r="F24" s="324">
        <v>-42765.711477999997</v>
      </c>
    </row>
    <row r="25" spans="2:6" x14ac:dyDescent="0.15">
      <c r="F25" s="324"/>
    </row>
    <row r="26" spans="2:6" x14ac:dyDescent="0.15">
      <c r="B26" s="332" t="s">
        <v>562</v>
      </c>
      <c r="C26" s="332"/>
      <c r="D26" s="332"/>
      <c r="E26" s="332"/>
      <c r="F26" s="331">
        <v>-9072.7489589999968</v>
      </c>
    </row>
    <row r="27" spans="2:6" x14ac:dyDescent="0.15">
      <c r="C27" s="322" t="s">
        <v>561</v>
      </c>
      <c r="F27" s="333">
        <v>-124.51778399999999</v>
      </c>
    </row>
    <row r="28" spans="2:6" x14ac:dyDescent="0.15">
      <c r="C28" s="322" t="s">
        <v>560</v>
      </c>
      <c r="F28" s="324">
        <v>35077.346436000007</v>
      </c>
    </row>
    <row r="29" spans="2:6" x14ac:dyDescent="0.15">
      <c r="C29" s="322" t="s">
        <v>559</v>
      </c>
      <c r="F29" s="324">
        <v>-44025.577611000001</v>
      </c>
    </row>
    <row r="30" spans="2:6" x14ac:dyDescent="0.15">
      <c r="C30" s="322" t="s">
        <v>558</v>
      </c>
      <c r="F30" s="324" t="s">
        <v>457</v>
      </c>
    </row>
    <row r="31" spans="2:6" x14ac:dyDescent="0.15">
      <c r="C31" s="322" t="s">
        <v>557</v>
      </c>
      <c r="F31" s="324" t="s">
        <v>457</v>
      </c>
    </row>
    <row r="32" spans="2:6" x14ac:dyDescent="0.15">
      <c r="F32" s="324"/>
    </row>
    <row r="33" spans="1:8" x14ac:dyDescent="0.15">
      <c r="B33" s="332" t="s">
        <v>556</v>
      </c>
      <c r="C33" s="332"/>
      <c r="D33" s="332"/>
      <c r="E33" s="332"/>
      <c r="F33" s="331">
        <v>-49145.064371999993</v>
      </c>
    </row>
    <row r="34" spans="1:8" x14ac:dyDescent="0.15">
      <c r="C34" s="322" t="s">
        <v>555</v>
      </c>
      <c r="F34" s="333">
        <v>-46287.519394999996</v>
      </c>
    </row>
    <row r="35" spans="1:8" x14ac:dyDescent="0.15">
      <c r="C35" s="322" t="s">
        <v>554</v>
      </c>
      <c r="F35" s="324">
        <v>-2857.544977</v>
      </c>
    </row>
    <row r="36" spans="1:8" x14ac:dyDescent="0.15">
      <c r="F36" s="324"/>
    </row>
    <row r="37" spans="1:8" x14ac:dyDescent="0.15">
      <c r="B37" s="332" t="s">
        <v>553</v>
      </c>
      <c r="C37" s="332"/>
      <c r="D37" s="332"/>
      <c r="E37" s="332"/>
      <c r="F37" s="324">
        <v>-1325.660251</v>
      </c>
    </row>
    <row r="38" spans="1:8" x14ac:dyDescent="0.15">
      <c r="C38" s="322" t="s">
        <v>552</v>
      </c>
      <c r="F38" s="333">
        <v>-1325.660251</v>
      </c>
    </row>
    <row r="39" spans="1:8" x14ac:dyDescent="0.15">
      <c r="F39" s="324"/>
    </row>
    <row r="40" spans="1:8" x14ac:dyDescent="0.15">
      <c r="B40" s="332" t="s">
        <v>551</v>
      </c>
      <c r="C40" s="332"/>
      <c r="D40" s="332"/>
      <c r="E40" s="332"/>
      <c r="F40" s="331" t="s">
        <v>457</v>
      </c>
    </row>
    <row r="41" spans="1:8" x14ac:dyDescent="0.15">
      <c r="F41" s="324"/>
    </row>
    <row r="42" spans="1:8" x14ac:dyDescent="0.15">
      <c r="B42" s="332" t="s">
        <v>550</v>
      </c>
      <c r="C42" s="332"/>
      <c r="D42" s="332"/>
      <c r="E42" s="332"/>
      <c r="F42" s="331">
        <v>5136.4090850000212</v>
      </c>
    </row>
    <row r="43" spans="1:8" x14ac:dyDescent="0.15">
      <c r="C43" s="322" t="s">
        <v>549</v>
      </c>
      <c r="F43" s="324">
        <v>167.62</v>
      </c>
      <c r="H43" s="330"/>
    </row>
    <row r="44" spans="1:8" x14ac:dyDescent="0.15">
      <c r="C44" s="322" t="s">
        <v>548</v>
      </c>
      <c r="F44" s="324">
        <v>23.363299999999999</v>
      </c>
    </row>
    <row r="45" spans="1:8" x14ac:dyDescent="0.15">
      <c r="C45" s="322" t="s">
        <v>547</v>
      </c>
      <c r="F45" s="324">
        <v>-6430.2490289999787</v>
      </c>
    </row>
    <row r="46" spans="1:8" x14ac:dyDescent="0.15">
      <c r="C46" s="322" t="s">
        <v>546</v>
      </c>
      <c r="F46" s="324">
        <v>11375.674814</v>
      </c>
    </row>
    <row r="47" spans="1:8" x14ac:dyDescent="0.15">
      <c r="F47" s="322"/>
    </row>
    <row r="48" spans="1:8" x14ac:dyDescent="0.15">
      <c r="A48" s="327" t="s">
        <v>545</v>
      </c>
      <c r="F48" s="328">
        <v>135892.75256300007</v>
      </c>
    </row>
    <row r="50" spans="1:6" x14ac:dyDescent="0.15">
      <c r="A50" s="329"/>
      <c r="B50" s="329"/>
      <c r="C50" s="329"/>
      <c r="D50" s="329"/>
      <c r="E50" s="329"/>
      <c r="F50" s="328"/>
    </row>
    <row r="51" spans="1:6" x14ac:dyDescent="0.15">
      <c r="A51" s="327"/>
      <c r="F51" s="326"/>
    </row>
    <row r="52" spans="1:6" x14ac:dyDescent="0.15">
      <c r="B52" s="325"/>
    </row>
    <row r="54" spans="1:6" x14ac:dyDescent="0.15">
      <c r="F54" s="324"/>
    </row>
  </sheetData>
  <phoneticPr fontId="35"/>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zoomScaleSheetLayoutView="100" workbookViewId="0"/>
  </sheetViews>
  <sheetFormatPr defaultRowHeight="13.5" x14ac:dyDescent="0.15"/>
  <cols>
    <col min="1" max="2" width="14.625" customWidth="1"/>
    <col min="3" max="3" width="9.625" customWidth="1"/>
    <col min="4" max="4" width="11.625" customWidth="1"/>
    <col min="5" max="6" width="14.625" customWidth="1"/>
    <col min="7" max="7" width="0.625" customWidth="1"/>
  </cols>
  <sheetData>
    <row r="1" spans="1:7" ht="20.100000000000001" customHeight="1" x14ac:dyDescent="0.15">
      <c r="A1" s="321" t="s">
        <v>605</v>
      </c>
      <c r="B1" s="237"/>
      <c r="C1" s="237"/>
      <c r="D1" s="237"/>
      <c r="E1" s="237"/>
      <c r="F1" s="237"/>
    </row>
    <row r="2" spans="1:7" ht="20.100000000000001" customHeight="1" thickBot="1" x14ac:dyDescent="0.2">
      <c r="A2" s="237" t="s">
        <v>604</v>
      </c>
      <c r="B2" s="237"/>
      <c r="C2" s="237"/>
      <c r="D2" s="237"/>
      <c r="E2" s="937" t="s">
        <v>603</v>
      </c>
      <c r="F2" s="937"/>
    </row>
    <row r="3" spans="1:7" ht="24" customHeight="1" x14ac:dyDescent="0.15">
      <c r="A3" s="938" t="s">
        <v>602</v>
      </c>
      <c r="B3" s="940" t="s">
        <v>601</v>
      </c>
      <c r="C3" s="942" t="s">
        <v>600</v>
      </c>
      <c r="D3" s="943"/>
      <c r="E3" s="940" t="s">
        <v>599</v>
      </c>
      <c r="F3" s="366" t="s">
        <v>598</v>
      </c>
      <c r="G3" s="363"/>
    </row>
    <row r="4" spans="1:7" ht="24" customHeight="1" x14ac:dyDescent="0.15">
      <c r="A4" s="939"/>
      <c r="B4" s="941"/>
      <c r="C4" s="365" t="s">
        <v>138</v>
      </c>
      <c r="D4" s="365" t="s">
        <v>597</v>
      </c>
      <c r="E4" s="941"/>
      <c r="F4" s="364" t="s">
        <v>596</v>
      </c>
      <c r="G4" s="363"/>
    </row>
    <row r="5" spans="1:7" ht="20.100000000000001" customHeight="1" x14ac:dyDescent="0.15">
      <c r="A5" s="354" t="s">
        <v>595</v>
      </c>
      <c r="B5" s="353">
        <v>91943</v>
      </c>
      <c r="C5" s="352" t="s">
        <v>588</v>
      </c>
      <c r="D5" s="351">
        <v>652382</v>
      </c>
      <c r="E5" s="351">
        <v>6193718</v>
      </c>
      <c r="F5" s="350">
        <f>E5-D5</f>
        <v>5541336</v>
      </c>
      <c r="G5" s="344"/>
    </row>
    <row r="6" spans="1:7" ht="20.100000000000001" customHeight="1" x14ac:dyDescent="0.15">
      <c r="A6" s="354" t="s">
        <v>594</v>
      </c>
      <c r="B6" s="356"/>
      <c r="C6" s="357"/>
      <c r="D6" s="362"/>
      <c r="E6" s="362"/>
      <c r="F6" s="361"/>
      <c r="G6" s="344"/>
    </row>
    <row r="7" spans="1:7" ht="20.100000000000001" customHeight="1" x14ac:dyDescent="0.15">
      <c r="A7" s="354" t="s">
        <v>593</v>
      </c>
      <c r="B7" s="353">
        <v>2161</v>
      </c>
      <c r="C7" s="352" t="s">
        <v>588</v>
      </c>
      <c r="D7" s="360">
        <v>145673</v>
      </c>
      <c r="E7" s="360">
        <v>996000</v>
      </c>
      <c r="F7" s="359">
        <f>E7-D7</f>
        <v>850327</v>
      </c>
      <c r="G7" s="344"/>
    </row>
    <row r="8" spans="1:7" ht="20.100000000000001" customHeight="1" x14ac:dyDescent="0.15">
      <c r="A8" s="354" t="s">
        <v>592</v>
      </c>
      <c r="B8" s="353"/>
      <c r="C8" s="352" t="s">
        <v>588</v>
      </c>
      <c r="D8" s="351"/>
      <c r="E8" s="351"/>
      <c r="F8" s="358"/>
      <c r="G8" s="344"/>
    </row>
    <row r="9" spans="1:7" ht="20.100000000000001" customHeight="1" x14ac:dyDescent="0.15">
      <c r="A9" s="354" t="s">
        <v>591</v>
      </c>
      <c r="B9" s="353">
        <v>1014</v>
      </c>
      <c r="C9" s="352" t="s">
        <v>588</v>
      </c>
      <c r="D9" s="351">
        <v>160700</v>
      </c>
      <c r="E9" s="351">
        <v>60000</v>
      </c>
      <c r="F9" s="358">
        <f>E9-D9</f>
        <v>-100700</v>
      </c>
      <c r="G9" s="344"/>
    </row>
    <row r="10" spans="1:7" ht="20.100000000000001" customHeight="1" x14ac:dyDescent="0.15">
      <c r="A10" s="354" t="s">
        <v>590</v>
      </c>
      <c r="B10" s="356"/>
      <c r="C10" s="357"/>
      <c r="D10" s="356"/>
      <c r="E10" s="356"/>
      <c r="F10" s="355"/>
      <c r="G10" s="344"/>
    </row>
    <row r="11" spans="1:7" ht="20.100000000000001" customHeight="1" x14ac:dyDescent="0.15">
      <c r="A11" s="354" t="s">
        <v>589</v>
      </c>
      <c r="B11" s="353">
        <v>3206</v>
      </c>
      <c r="C11" s="352" t="s">
        <v>588</v>
      </c>
      <c r="D11" s="351">
        <v>372546</v>
      </c>
      <c r="E11" s="351">
        <v>395000</v>
      </c>
      <c r="F11" s="350">
        <f>E11-D11</f>
        <v>22454</v>
      </c>
      <c r="G11" s="344"/>
    </row>
    <row r="12" spans="1:7" ht="19.5" customHeight="1" thickBot="1" x14ac:dyDescent="0.2">
      <c r="A12" s="349" t="s">
        <v>587</v>
      </c>
      <c r="B12" s="348">
        <f>SUM(B5:B11)</f>
        <v>98324</v>
      </c>
      <c r="C12" s="347"/>
      <c r="D12" s="346">
        <f>SUM(D5:D11)</f>
        <v>1331301</v>
      </c>
      <c r="E12" s="346">
        <f>SUM(E5:E11)</f>
        <v>7644718</v>
      </c>
      <c r="F12" s="345">
        <f>SUM(F5:F11)</f>
        <v>6313417</v>
      </c>
      <c r="G12" s="344"/>
    </row>
    <row r="13" spans="1:7" ht="4.5" customHeight="1" x14ac:dyDescent="0.15">
      <c r="A13" s="342"/>
      <c r="B13" s="343"/>
      <c r="C13" s="342"/>
      <c r="D13" s="341"/>
      <c r="E13" s="341"/>
      <c r="F13" s="341"/>
      <c r="G13" s="340"/>
    </row>
    <row r="14" spans="1:7" ht="15" customHeight="1" x14ac:dyDescent="0.15">
      <c r="A14" s="339" t="s">
        <v>586</v>
      </c>
      <c r="B14" s="237"/>
      <c r="C14" s="237"/>
      <c r="D14" s="237"/>
      <c r="E14" s="237"/>
      <c r="F14" s="237"/>
      <c r="G14" s="338"/>
    </row>
    <row r="15" spans="1:7" ht="15" customHeight="1" x14ac:dyDescent="0.15">
      <c r="A15" s="339" t="s">
        <v>585</v>
      </c>
      <c r="B15" s="237"/>
      <c r="C15" s="237"/>
      <c r="D15" s="237"/>
      <c r="E15" s="237"/>
      <c r="F15" s="237"/>
      <c r="G15" s="338"/>
    </row>
    <row r="16" spans="1:7" ht="15" customHeight="1" x14ac:dyDescent="0.15">
      <c r="A16" s="339" t="s">
        <v>584</v>
      </c>
      <c r="B16" s="237"/>
      <c r="C16" s="237"/>
      <c r="D16" s="237"/>
      <c r="E16" s="237"/>
      <c r="F16" s="237"/>
      <c r="G16" s="338"/>
    </row>
    <row r="17" ht="19.5" customHeight="1" x14ac:dyDescent="0.15"/>
  </sheetData>
  <mergeCells count="5">
    <mergeCell ref="E2:F2"/>
    <mergeCell ref="A3:A4"/>
    <mergeCell ref="B3:B4"/>
    <mergeCell ref="C3:D3"/>
    <mergeCell ref="E3:E4"/>
  </mergeCells>
  <phoneticPr fontId="35"/>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K79"/>
  <sheetViews>
    <sheetView workbookViewId="0"/>
  </sheetViews>
  <sheetFormatPr defaultColWidth="35" defaultRowHeight="11.25" x14ac:dyDescent="0.15"/>
  <cols>
    <col min="1" max="1" width="12.5" style="2" customWidth="1"/>
    <col min="2" max="7" width="1.625" style="2" customWidth="1"/>
    <col min="8" max="8" width="40.625" style="2" customWidth="1"/>
    <col min="9" max="11" width="25.625" style="45" customWidth="1"/>
    <col min="12" max="247" width="9" style="2" customWidth="1"/>
    <col min="248" max="248" width="12.5" style="2" customWidth="1"/>
    <col min="249" max="254" width="1.625" style="2" customWidth="1"/>
    <col min="255" max="255" width="69.25" style="2" customWidth="1"/>
    <col min="256" max="16384" width="35" style="2"/>
  </cols>
  <sheetData>
    <row r="1" spans="2:11" ht="18.75" customHeight="1" x14ac:dyDescent="0.15">
      <c r="B1" s="367" t="s">
        <v>136</v>
      </c>
      <c r="C1" s="368"/>
      <c r="D1" s="368"/>
      <c r="E1" s="368"/>
      <c r="F1" s="368"/>
      <c r="G1" s="1"/>
      <c r="H1" s="370" t="s">
        <v>0</v>
      </c>
      <c r="I1" s="370"/>
      <c r="J1" s="370"/>
      <c r="K1" s="370"/>
    </row>
    <row r="2" spans="2:11" ht="18.75" customHeight="1" x14ac:dyDescent="0.15">
      <c r="B2" s="367"/>
      <c r="C2" s="368"/>
      <c r="D2" s="368"/>
      <c r="E2" s="368"/>
      <c r="F2" s="368"/>
      <c r="G2" s="1"/>
      <c r="H2" s="394"/>
      <c r="I2" s="394"/>
      <c r="J2" s="394"/>
      <c r="K2" s="394"/>
    </row>
    <row r="3" spans="2:11" ht="18.75" customHeight="1" x14ac:dyDescent="0.15">
      <c r="B3" s="367"/>
      <c r="C3" s="368"/>
      <c r="D3" s="368"/>
      <c r="E3" s="368"/>
      <c r="F3" s="368"/>
      <c r="G3" s="1"/>
      <c r="H3" s="395"/>
      <c r="I3" s="395"/>
      <c r="J3" s="395"/>
      <c r="K3" s="395"/>
    </row>
    <row r="4" spans="2:11" ht="18.75" customHeight="1" x14ac:dyDescent="0.15">
      <c r="B4" s="46"/>
      <c r="C4" s="47"/>
      <c r="D4" s="47"/>
      <c r="E4" s="47"/>
      <c r="F4" s="47"/>
      <c r="G4" s="1"/>
      <c r="H4" s="48"/>
      <c r="I4" s="48"/>
      <c r="J4" s="48"/>
      <c r="K4" s="48"/>
    </row>
    <row r="5" spans="2:11" ht="20.100000000000001" customHeight="1" x14ac:dyDescent="0.15">
      <c r="B5" s="384" t="s">
        <v>137</v>
      </c>
      <c r="C5" s="384"/>
      <c r="D5" s="384"/>
      <c r="E5" s="384"/>
      <c r="F5" s="384"/>
      <c r="G5" s="384"/>
      <c r="H5" s="384"/>
      <c r="I5" s="384"/>
      <c r="J5" s="384"/>
      <c r="K5" s="384"/>
    </row>
    <row r="6" spans="2:11" ht="15" customHeight="1" x14ac:dyDescent="0.15">
      <c r="B6" s="385" t="s">
        <v>48</v>
      </c>
      <c r="C6" s="385"/>
      <c r="D6" s="385"/>
      <c r="E6" s="385"/>
      <c r="F6" s="385"/>
      <c r="G6" s="385"/>
      <c r="H6" s="385"/>
      <c r="I6" s="385"/>
      <c r="J6" s="385"/>
      <c r="K6" s="385"/>
    </row>
    <row r="7" spans="2:11" ht="15" customHeight="1" x14ac:dyDescent="0.15">
      <c r="B7" s="385" t="s">
        <v>49</v>
      </c>
      <c r="C7" s="385"/>
      <c r="D7" s="385"/>
      <c r="E7" s="385"/>
      <c r="F7" s="385"/>
      <c r="G7" s="385"/>
      <c r="H7" s="385"/>
      <c r="I7" s="385"/>
      <c r="J7" s="385"/>
      <c r="K7" s="385"/>
    </row>
    <row r="8" spans="2:11" ht="15" customHeight="1" thickBot="1" x14ac:dyDescent="0.2">
      <c r="B8" s="4"/>
      <c r="C8" s="4"/>
      <c r="D8" s="4"/>
      <c r="E8" s="4"/>
      <c r="F8" s="4"/>
      <c r="G8" s="4"/>
      <c r="H8" s="4"/>
      <c r="I8" s="5"/>
      <c r="J8" s="5"/>
      <c r="K8" s="5" t="s">
        <v>2</v>
      </c>
    </row>
    <row r="9" spans="2:11" ht="15.6" customHeight="1" thickBot="1" x14ac:dyDescent="0.2">
      <c r="B9" s="392" t="s">
        <v>138</v>
      </c>
      <c r="C9" s="393"/>
      <c r="D9" s="393"/>
      <c r="E9" s="393"/>
      <c r="F9" s="393"/>
      <c r="G9" s="393"/>
      <c r="H9" s="393"/>
      <c r="I9" s="49" t="s">
        <v>139</v>
      </c>
      <c r="J9" s="49" t="s">
        <v>140</v>
      </c>
      <c r="K9" s="50" t="s">
        <v>141</v>
      </c>
    </row>
    <row r="10" spans="2:11" ht="15.6" customHeight="1" x14ac:dyDescent="0.15">
      <c r="B10" s="51" t="s">
        <v>142</v>
      </c>
      <c r="C10" s="52"/>
      <c r="D10" s="52"/>
      <c r="E10" s="52"/>
      <c r="F10" s="52"/>
      <c r="G10" s="52"/>
      <c r="H10" s="52"/>
      <c r="I10" s="53"/>
      <c r="J10" s="53"/>
      <c r="K10" s="54"/>
    </row>
    <row r="11" spans="2:11" ht="15.6" customHeight="1" x14ac:dyDescent="0.15">
      <c r="B11" s="51"/>
      <c r="C11" s="52" t="s">
        <v>143</v>
      </c>
      <c r="D11" s="52"/>
      <c r="E11" s="52"/>
      <c r="F11" s="52"/>
      <c r="G11" s="52"/>
      <c r="H11" s="52"/>
      <c r="I11" s="53"/>
      <c r="J11" s="53"/>
      <c r="K11" s="54"/>
    </row>
    <row r="12" spans="2:11" ht="15.6" customHeight="1" x14ac:dyDescent="0.15">
      <c r="B12" s="51"/>
      <c r="C12" s="52"/>
      <c r="D12" s="52" t="s">
        <v>144</v>
      </c>
      <c r="E12" s="52"/>
      <c r="F12" s="52"/>
      <c r="G12" s="52"/>
      <c r="H12" s="52"/>
      <c r="I12" s="123">
        <v>3799616332306</v>
      </c>
      <c r="J12" s="123">
        <v>3204426802595</v>
      </c>
      <c r="K12" s="124">
        <v>595189529711</v>
      </c>
    </row>
    <row r="13" spans="2:11" ht="15.6" customHeight="1" x14ac:dyDescent="0.15">
      <c r="B13" s="55"/>
      <c r="C13" s="56"/>
      <c r="D13" s="56"/>
      <c r="E13" s="56" t="s">
        <v>61</v>
      </c>
      <c r="F13" s="56"/>
      <c r="G13" s="56"/>
      <c r="H13" s="56"/>
      <c r="I13" s="126">
        <v>1286853288276</v>
      </c>
      <c r="J13" s="126">
        <v>1302310201176</v>
      </c>
      <c r="K13" s="127">
        <v>-15456912900</v>
      </c>
    </row>
    <row r="14" spans="2:11" ht="15.6" customHeight="1" x14ac:dyDescent="0.15">
      <c r="B14" s="55"/>
      <c r="C14" s="56"/>
      <c r="D14" s="56"/>
      <c r="E14" s="56" t="s">
        <v>62</v>
      </c>
      <c r="F14" s="56"/>
      <c r="G14" s="56"/>
      <c r="H14" s="56"/>
      <c r="I14" s="126">
        <v>129286806011</v>
      </c>
      <c r="J14" s="126">
        <v>152989463080</v>
      </c>
      <c r="K14" s="127">
        <v>-23702657069</v>
      </c>
    </row>
    <row r="15" spans="2:11" ht="15.6" customHeight="1" x14ac:dyDescent="0.15">
      <c r="B15" s="55"/>
      <c r="C15" s="56"/>
      <c r="D15" s="56"/>
      <c r="E15" s="56" t="s">
        <v>64</v>
      </c>
      <c r="F15" s="56"/>
      <c r="G15" s="56"/>
      <c r="H15" s="56"/>
      <c r="I15" s="126">
        <v>278233000</v>
      </c>
      <c r="J15" s="126">
        <v>235648000</v>
      </c>
      <c r="K15" s="127">
        <v>42585000</v>
      </c>
    </row>
    <row r="16" spans="2:11" ht="15.6" customHeight="1" x14ac:dyDescent="0.15">
      <c r="B16" s="55"/>
      <c r="C16" s="56"/>
      <c r="D16" s="56"/>
      <c r="E16" s="56" t="s">
        <v>66</v>
      </c>
      <c r="F16" s="56"/>
      <c r="G16" s="56"/>
      <c r="H16" s="56"/>
      <c r="I16" s="126">
        <v>5166196000</v>
      </c>
      <c r="J16" s="126">
        <v>10408346000</v>
      </c>
      <c r="K16" s="127">
        <v>-5242150000</v>
      </c>
    </row>
    <row r="17" spans="1:11" ht="15.6" customHeight="1" x14ac:dyDescent="0.15">
      <c r="B17" s="55"/>
      <c r="C17" s="56"/>
      <c r="D17" s="56"/>
      <c r="E17" s="56" t="s">
        <v>68</v>
      </c>
      <c r="F17" s="56"/>
      <c r="G17" s="56"/>
      <c r="H17" s="56"/>
      <c r="I17" s="126">
        <v>259382190000</v>
      </c>
      <c r="J17" s="126">
        <v>247773177000</v>
      </c>
      <c r="K17" s="127">
        <v>11609013000</v>
      </c>
    </row>
    <row r="18" spans="1:11" s="21" customFormat="1" ht="15.6" customHeight="1" x14ac:dyDescent="0.15">
      <c r="A18" s="2"/>
      <c r="B18" s="55"/>
      <c r="C18" s="56"/>
      <c r="D18" s="56"/>
      <c r="E18" s="56" t="s">
        <v>70</v>
      </c>
      <c r="F18" s="56"/>
      <c r="G18" s="56"/>
      <c r="H18" s="56"/>
      <c r="I18" s="126">
        <v>1846724000</v>
      </c>
      <c r="J18" s="126">
        <v>1664417000</v>
      </c>
      <c r="K18" s="127">
        <v>182307000</v>
      </c>
    </row>
    <row r="19" spans="1:11" s="21" customFormat="1" ht="15.6" customHeight="1" x14ac:dyDescent="0.15">
      <c r="A19" s="2"/>
      <c r="B19" s="55"/>
      <c r="C19" s="56"/>
      <c r="D19" s="56"/>
      <c r="E19" s="56" t="s">
        <v>145</v>
      </c>
      <c r="F19" s="56"/>
      <c r="G19" s="56"/>
      <c r="H19" s="56"/>
      <c r="I19" s="126">
        <v>244558886755</v>
      </c>
      <c r="J19" s="126">
        <v>241941494560</v>
      </c>
      <c r="K19" s="127">
        <v>2617392195</v>
      </c>
    </row>
    <row r="20" spans="1:11" s="21" customFormat="1" ht="15.6" customHeight="1" x14ac:dyDescent="0.15">
      <c r="A20" s="2"/>
      <c r="B20" s="55"/>
      <c r="C20" s="56"/>
      <c r="D20" s="56"/>
      <c r="E20" s="56" t="s">
        <v>146</v>
      </c>
      <c r="F20" s="56"/>
      <c r="G20" s="56"/>
      <c r="H20" s="56"/>
      <c r="I20" s="126">
        <v>271025946786</v>
      </c>
      <c r="J20" s="126">
        <v>270260910012</v>
      </c>
      <c r="K20" s="127">
        <v>765036774</v>
      </c>
    </row>
    <row r="21" spans="1:11" s="21" customFormat="1" ht="15.6" customHeight="1" x14ac:dyDescent="0.15">
      <c r="A21" s="2"/>
      <c r="B21" s="55"/>
      <c r="C21" s="56"/>
      <c r="D21" s="56"/>
      <c r="E21" s="56" t="s">
        <v>75</v>
      </c>
      <c r="F21" s="56"/>
      <c r="G21" s="56"/>
      <c r="H21" s="56"/>
      <c r="I21" s="126">
        <v>65622748137</v>
      </c>
      <c r="J21" s="126">
        <v>68613300024</v>
      </c>
      <c r="K21" s="127">
        <v>-2990551887</v>
      </c>
    </row>
    <row r="22" spans="1:11" s="21" customFormat="1" ht="15.6" customHeight="1" x14ac:dyDescent="0.15">
      <c r="A22" s="2"/>
      <c r="B22" s="55"/>
      <c r="C22" s="56"/>
      <c r="D22" s="56"/>
      <c r="E22" s="56" t="s">
        <v>147</v>
      </c>
      <c r="F22" s="56"/>
      <c r="G22" s="56"/>
      <c r="H22" s="56"/>
      <c r="I22" s="126">
        <v>931854024624</v>
      </c>
      <c r="J22" s="126">
        <v>424169481400</v>
      </c>
      <c r="K22" s="127">
        <v>507684543224</v>
      </c>
    </row>
    <row r="23" spans="1:11" s="21" customFormat="1" ht="15.6" customHeight="1" x14ac:dyDescent="0.15">
      <c r="A23" s="2"/>
      <c r="B23" s="55"/>
      <c r="C23" s="56"/>
      <c r="D23" s="56"/>
      <c r="E23" s="56" t="s">
        <v>65</v>
      </c>
      <c r="F23" s="56"/>
      <c r="G23" s="56"/>
      <c r="H23" s="56"/>
      <c r="I23" s="126">
        <v>7341346967</v>
      </c>
      <c r="J23" s="126">
        <v>7793741916</v>
      </c>
      <c r="K23" s="127">
        <v>-452394949</v>
      </c>
    </row>
    <row r="24" spans="1:11" s="21" customFormat="1" ht="15.6" customHeight="1" x14ac:dyDescent="0.15">
      <c r="A24" s="2"/>
      <c r="B24" s="55"/>
      <c r="C24" s="56"/>
      <c r="D24" s="56"/>
      <c r="E24" s="56" t="s">
        <v>80</v>
      </c>
      <c r="F24" s="56"/>
      <c r="G24" s="56"/>
      <c r="H24" s="56"/>
      <c r="I24" s="126">
        <v>4791374566</v>
      </c>
      <c r="J24" s="126">
        <v>1461519909</v>
      </c>
      <c r="K24" s="127">
        <v>3329854657</v>
      </c>
    </row>
    <row r="25" spans="1:11" s="21" customFormat="1" ht="15.6" customHeight="1" x14ac:dyDescent="0.15">
      <c r="A25" s="2"/>
      <c r="B25" s="55"/>
      <c r="C25" s="56"/>
      <c r="D25" s="56"/>
      <c r="E25" s="56" t="s">
        <v>82</v>
      </c>
      <c r="F25" s="56"/>
      <c r="G25" s="56"/>
      <c r="H25" s="56"/>
      <c r="I25" s="126">
        <v>0</v>
      </c>
      <c r="J25" s="126">
        <v>0</v>
      </c>
      <c r="K25" s="127">
        <v>0</v>
      </c>
    </row>
    <row r="26" spans="1:11" s="21" customFormat="1" ht="15.6" customHeight="1" x14ac:dyDescent="0.15">
      <c r="A26" s="2"/>
      <c r="B26" s="55"/>
      <c r="C26" s="56"/>
      <c r="D26" s="56"/>
      <c r="E26" s="56"/>
      <c r="F26" s="56" t="s">
        <v>83</v>
      </c>
      <c r="G26" s="56"/>
      <c r="H26" s="56"/>
      <c r="I26" s="126">
        <v>0</v>
      </c>
      <c r="J26" s="126">
        <v>0</v>
      </c>
      <c r="K26" s="127">
        <v>0</v>
      </c>
    </row>
    <row r="27" spans="1:11" s="21" customFormat="1" ht="15.6" customHeight="1" x14ac:dyDescent="0.15">
      <c r="A27" s="2"/>
      <c r="B27" s="55"/>
      <c r="C27" s="56"/>
      <c r="D27" s="56"/>
      <c r="E27" s="56"/>
      <c r="F27" s="56" t="s">
        <v>84</v>
      </c>
      <c r="G27" s="56"/>
      <c r="H27" s="56"/>
      <c r="I27" s="126">
        <v>0</v>
      </c>
      <c r="J27" s="126">
        <v>0</v>
      </c>
      <c r="K27" s="127">
        <v>0</v>
      </c>
    </row>
    <row r="28" spans="1:11" s="21" customFormat="1" ht="15.6" customHeight="1" x14ac:dyDescent="0.15">
      <c r="A28" s="2"/>
      <c r="B28" s="55"/>
      <c r="C28" s="56"/>
      <c r="D28" s="56"/>
      <c r="E28" s="56" t="s">
        <v>86</v>
      </c>
      <c r="F28" s="56"/>
      <c r="G28" s="56"/>
      <c r="H28" s="56"/>
      <c r="I28" s="126">
        <v>417900</v>
      </c>
      <c r="J28" s="126">
        <v>828233</v>
      </c>
      <c r="K28" s="127">
        <v>-410333</v>
      </c>
    </row>
    <row r="29" spans="1:11" s="21" customFormat="1" ht="15.6" customHeight="1" x14ac:dyDescent="0.15">
      <c r="A29" s="2"/>
      <c r="B29" s="55"/>
      <c r="C29" s="56"/>
      <c r="D29" s="56"/>
      <c r="E29" s="56" t="s">
        <v>88</v>
      </c>
      <c r="F29" s="56"/>
      <c r="G29" s="56"/>
      <c r="H29" s="56"/>
      <c r="I29" s="126">
        <v>535883447277</v>
      </c>
      <c r="J29" s="126">
        <v>440806492423</v>
      </c>
      <c r="K29" s="127">
        <v>95076954854</v>
      </c>
    </row>
    <row r="30" spans="1:11" s="21" customFormat="1" ht="15.6" customHeight="1" x14ac:dyDescent="0.15">
      <c r="A30" s="2"/>
      <c r="B30" s="55"/>
      <c r="C30" s="56"/>
      <c r="D30" s="56"/>
      <c r="E30" s="56" t="s">
        <v>90</v>
      </c>
      <c r="F30" s="56"/>
      <c r="G30" s="56"/>
      <c r="H30" s="56"/>
      <c r="I30" s="126">
        <v>55724702007</v>
      </c>
      <c r="J30" s="126">
        <v>33997781862</v>
      </c>
      <c r="K30" s="127">
        <v>21726920145</v>
      </c>
    </row>
    <row r="31" spans="1:11" s="21" customFormat="1" ht="15.6" customHeight="1" x14ac:dyDescent="0.15">
      <c r="A31" s="2"/>
      <c r="B31" s="51"/>
      <c r="C31" s="52"/>
      <c r="D31" s="52" t="s">
        <v>148</v>
      </c>
      <c r="E31" s="52"/>
      <c r="F31" s="52"/>
      <c r="G31" s="52"/>
      <c r="H31" s="52"/>
      <c r="I31" s="123">
        <v>3746555362342</v>
      </c>
      <c r="J31" s="123">
        <v>3098469052553</v>
      </c>
      <c r="K31" s="124">
        <v>648086309789</v>
      </c>
    </row>
    <row r="32" spans="1:11" s="21" customFormat="1" ht="15.6" customHeight="1" x14ac:dyDescent="0.15">
      <c r="A32" s="2"/>
      <c r="B32" s="55"/>
      <c r="C32" s="56"/>
      <c r="D32" s="56"/>
      <c r="E32" s="56" t="s">
        <v>149</v>
      </c>
      <c r="F32" s="56"/>
      <c r="G32" s="56"/>
      <c r="H32" s="56"/>
      <c r="I32" s="126">
        <v>788292396487</v>
      </c>
      <c r="J32" s="126">
        <v>627440233383</v>
      </c>
      <c r="K32" s="127">
        <v>160852163104</v>
      </c>
    </row>
    <row r="33" spans="1:11" s="21" customFormat="1" ht="15.6" customHeight="1" x14ac:dyDescent="0.15">
      <c r="A33" s="2"/>
      <c r="B33" s="55"/>
      <c r="C33" s="56"/>
      <c r="D33" s="56"/>
      <c r="E33" s="56" t="s">
        <v>96</v>
      </c>
      <c r="F33" s="56"/>
      <c r="G33" s="56"/>
      <c r="H33" s="56"/>
      <c r="I33" s="126">
        <v>590118940635</v>
      </c>
      <c r="J33" s="126">
        <v>592586921407</v>
      </c>
      <c r="K33" s="127">
        <v>-2467980772</v>
      </c>
    </row>
    <row r="34" spans="1:11" s="21" customFormat="1" ht="15.6" customHeight="1" x14ac:dyDescent="0.15">
      <c r="A34" s="2"/>
      <c r="B34" s="55"/>
      <c r="C34" s="56"/>
      <c r="D34" s="56"/>
      <c r="E34" s="56" t="s">
        <v>98</v>
      </c>
      <c r="F34" s="56"/>
      <c r="G34" s="56"/>
      <c r="H34" s="56"/>
      <c r="I34" s="126">
        <v>94964146847</v>
      </c>
      <c r="J34" s="126">
        <v>70611275222</v>
      </c>
      <c r="K34" s="127">
        <v>24352871625</v>
      </c>
    </row>
    <row r="35" spans="1:11" s="21" customFormat="1" ht="15.6" customHeight="1" x14ac:dyDescent="0.15">
      <c r="A35" s="2"/>
      <c r="B35" s="55"/>
      <c r="C35" s="56"/>
      <c r="D35" s="56"/>
      <c r="E35" s="56" t="s">
        <v>100</v>
      </c>
      <c r="F35" s="56"/>
      <c r="G35" s="56"/>
      <c r="H35" s="56"/>
      <c r="I35" s="126">
        <v>43324985695</v>
      </c>
      <c r="J35" s="126">
        <v>41538448674</v>
      </c>
      <c r="K35" s="127">
        <v>1786537021</v>
      </c>
    </row>
    <row r="36" spans="1:11" s="21" customFormat="1" ht="15.6" customHeight="1" x14ac:dyDescent="0.15">
      <c r="A36" s="2"/>
      <c r="B36" s="55"/>
      <c r="C36" s="56"/>
      <c r="D36" s="56"/>
      <c r="E36" s="56" t="s">
        <v>102</v>
      </c>
      <c r="F36" s="56"/>
      <c r="G36" s="56"/>
      <c r="H36" s="56"/>
      <c r="I36" s="126">
        <v>51041753507</v>
      </c>
      <c r="J36" s="126">
        <v>48237396155</v>
      </c>
      <c r="K36" s="127">
        <v>2804357352</v>
      </c>
    </row>
    <row r="37" spans="1:11" s="21" customFormat="1" ht="15.6" customHeight="1" x14ac:dyDescent="0.15">
      <c r="A37" s="2"/>
      <c r="B37" s="55"/>
      <c r="C37" s="56"/>
      <c r="D37" s="56"/>
      <c r="E37" s="56" t="s">
        <v>103</v>
      </c>
      <c r="F37" s="56"/>
      <c r="G37" s="56"/>
      <c r="H37" s="56"/>
      <c r="I37" s="126">
        <v>1950184282235</v>
      </c>
      <c r="J37" s="126">
        <v>1490528236179</v>
      </c>
      <c r="K37" s="127">
        <v>459656046056</v>
      </c>
    </row>
    <row r="38" spans="1:11" s="21" customFormat="1" ht="15.6" customHeight="1" x14ac:dyDescent="0.15">
      <c r="A38" s="2"/>
      <c r="B38" s="55"/>
      <c r="C38" s="56"/>
      <c r="D38" s="56"/>
      <c r="E38" s="56" t="s">
        <v>105</v>
      </c>
      <c r="F38" s="56"/>
      <c r="G38" s="56"/>
      <c r="H38" s="56"/>
      <c r="I38" s="126">
        <v>10689068822</v>
      </c>
      <c r="J38" s="126">
        <v>8354088604</v>
      </c>
      <c r="K38" s="127">
        <v>2334980218</v>
      </c>
    </row>
    <row r="39" spans="1:11" s="21" customFormat="1" ht="15.6" customHeight="1" x14ac:dyDescent="0.15">
      <c r="A39" s="2"/>
      <c r="B39" s="55"/>
      <c r="C39" s="56"/>
      <c r="D39" s="56"/>
      <c r="E39" s="56" t="s">
        <v>106</v>
      </c>
      <c r="F39" s="56"/>
      <c r="G39" s="56"/>
      <c r="H39" s="56"/>
      <c r="I39" s="126">
        <v>8768508000</v>
      </c>
      <c r="J39" s="126">
        <v>8944753004</v>
      </c>
      <c r="K39" s="127">
        <v>-176245004</v>
      </c>
    </row>
    <row r="40" spans="1:11" s="21" customFormat="1" ht="15.6" customHeight="1" x14ac:dyDescent="0.15">
      <c r="A40" s="2"/>
      <c r="B40" s="55"/>
      <c r="C40" s="56"/>
      <c r="D40" s="56"/>
      <c r="E40" s="56" t="s">
        <v>150</v>
      </c>
      <c r="F40" s="56"/>
      <c r="G40" s="56"/>
      <c r="H40" s="56"/>
      <c r="I40" s="126">
        <v>124663368322</v>
      </c>
      <c r="J40" s="126">
        <v>122118482573</v>
      </c>
      <c r="K40" s="127">
        <v>2544885749</v>
      </c>
    </row>
    <row r="41" spans="1:11" s="21" customFormat="1" ht="15.6" customHeight="1" x14ac:dyDescent="0.15">
      <c r="A41" s="2"/>
      <c r="B41" s="55"/>
      <c r="C41" s="56"/>
      <c r="D41" s="56"/>
      <c r="E41" s="56" t="s">
        <v>151</v>
      </c>
      <c r="F41" s="56"/>
      <c r="G41" s="56"/>
      <c r="H41" s="56"/>
      <c r="I41" s="126">
        <v>0</v>
      </c>
      <c r="J41" s="126">
        <v>0</v>
      </c>
      <c r="K41" s="127">
        <v>0</v>
      </c>
    </row>
    <row r="42" spans="1:11" s="21" customFormat="1" ht="15.6" customHeight="1" x14ac:dyDescent="0.15">
      <c r="A42" s="2"/>
      <c r="B42" s="55"/>
      <c r="C42" s="56"/>
      <c r="D42" s="56"/>
      <c r="E42" s="56" t="s">
        <v>152</v>
      </c>
      <c r="F42" s="56"/>
      <c r="G42" s="56"/>
      <c r="H42" s="56"/>
      <c r="I42" s="126">
        <v>3111659151</v>
      </c>
      <c r="J42" s="126">
        <v>1815440013</v>
      </c>
      <c r="K42" s="127">
        <v>1296219138</v>
      </c>
    </row>
    <row r="43" spans="1:11" s="21" customFormat="1" ht="15.6" customHeight="1" x14ac:dyDescent="0.15">
      <c r="A43" s="2"/>
      <c r="B43" s="55"/>
      <c r="C43" s="56"/>
      <c r="D43" s="56"/>
      <c r="E43" s="56" t="s">
        <v>153</v>
      </c>
      <c r="F43" s="56"/>
      <c r="G43" s="56"/>
      <c r="H43" s="56"/>
      <c r="I43" s="126">
        <v>-124517784</v>
      </c>
      <c r="J43" s="126">
        <v>28953619</v>
      </c>
      <c r="K43" s="127">
        <v>-153471403</v>
      </c>
    </row>
    <row r="44" spans="1:11" s="21" customFormat="1" ht="15.6" customHeight="1" x14ac:dyDescent="0.15">
      <c r="A44" s="2"/>
      <c r="B44" s="55"/>
      <c r="C44" s="56"/>
      <c r="D44" s="56"/>
      <c r="E44" s="56" t="s">
        <v>154</v>
      </c>
      <c r="F44" s="56"/>
      <c r="G44" s="56"/>
      <c r="H44" s="56"/>
      <c r="I44" s="126">
        <v>46251857920</v>
      </c>
      <c r="J44" s="126">
        <v>46790131694</v>
      </c>
      <c r="K44" s="127">
        <v>-538273774</v>
      </c>
    </row>
    <row r="45" spans="1:11" s="21" customFormat="1" ht="15.6" customHeight="1" x14ac:dyDescent="0.15">
      <c r="A45" s="2"/>
      <c r="B45" s="55"/>
      <c r="C45" s="56"/>
      <c r="D45" s="56"/>
      <c r="E45" s="56" t="s">
        <v>155</v>
      </c>
      <c r="F45" s="56"/>
      <c r="G45" s="56"/>
      <c r="H45" s="56"/>
      <c r="I45" s="126">
        <v>35077346436</v>
      </c>
      <c r="J45" s="126">
        <v>34642653957</v>
      </c>
      <c r="K45" s="127">
        <v>434692479</v>
      </c>
    </row>
    <row r="46" spans="1:11" s="21" customFormat="1" ht="15.6" customHeight="1" x14ac:dyDescent="0.15">
      <c r="A46" s="2"/>
      <c r="B46" s="55"/>
      <c r="C46" s="56"/>
      <c r="D46" s="56"/>
      <c r="E46" s="56" t="s">
        <v>156</v>
      </c>
      <c r="F46" s="56"/>
      <c r="G46" s="56"/>
      <c r="H46" s="56"/>
      <c r="I46" s="126">
        <v>0</v>
      </c>
      <c r="J46" s="126">
        <v>0</v>
      </c>
      <c r="K46" s="127">
        <v>0</v>
      </c>
    </row>
    <row r="47" spans="1:11" s="21" customFormat="1" ht="15.6" customHeight="1" x14ac:dyDescent="0.15">
      <c r="A47" s="2"/>
      <c r="B47" s="55"/>
      <c r="C47" s="56"/>
      <c r="D47" s="56"/>
      <c r="E47" s="56" t="s">
        <v>157</v>
      </c>
      <c r="F47" s="56"/>
      <c r="G47" s="56"/>
      <c r="H47" s="56"/>
      <c r="I47" s="126">
        <v>191566069</v>
      </c>
      <c r="J47" s="126">
        <v>4832038069</v>
      </c>
      <c r="K47" s="127">
        <v>-4640472000</v>
      </c>
    </row>
    <row r="48" spans="1:11" s="21" customFormat="1" ht="15.6" customHeight="1" x14ac:dyDescent="0.15">
      <c r="A48" s="2"/>
      <c r="B48" s="57" t="s">
        <v>158</v>
      </c>
      <c r="C48" s="58"/>
      <c r="D48" s="58"/>
      <c r="E48" s="58"/>
      <c r="F48" s="58"/>
      <c r="G48" s="58"/>
      <c r="H48" s="58"/>
      <c r="I48" s="132">
        <v>53060969964</v>
      </c>
      <c r="J48" s="132">
        <v>105957750042</v>
      </c>
      <c r="K48" s="133">
        <v>-52896780078</v>
      </c>
    </row>
    <row r="49" spans="1:11" s="21" customFormat="1" ht="15.6" customHeight="1" x14ac:dyDescent="0.15">
      <c r="A49" s="2"/>
      <c r="B49" s="51"/>
      <c r="C49" s="52" t="s">
        <v>159</v>
      </c>
      <c r="D49" s="52"/>
      <c r="E49" s="52"/>
      <c r="F49" s="52"/>
      <c r="G49" s="52"/>
      <c r="H49" s="52"/>
      <c r="I49" s="135"/>
      <c r="J49" s="135"/>
      <c r="K49" s="136"/>
    </row>
    <row r="50" spans="1:11" s="21" customFormat="1" ht="15.6" customHeight="1" x14ac:dyDescent="0.15">
      <c r="A50" s="2"/>
      <c r="B50" s="51"/>
      <c r="C50" s="52"/>
      <c r="D50" s="52" t="s">
        <v>160</v>
      </c>
      <c r="E50" s="52"/>
      <c r="F50" s="52"/>
      <c r="G50" s="52"/>
      <c r="H50" s="52"/>
      <c r="I50" s="123">
        <v>374207432</v>
      </c>
      <c r="J50" s="123">
        <v>360032218</v>
      </c>
      <c r="K50" s="124">
        <v>14175214</v>
      </c>
    </row>
    <row r="51" spans="1:11" s="21" customFormat="1" ht="15.6" customHeight="1" x14ac:dyDescent="0.15">
      <c r="A51" s="2"/>
      <c r="B51" s="55"/>
      <c r="C51" s="56"/>
      <c r="D51" s="56"/>
      <c r="E51" s="56" t="s">
        <v>110</v>
      </c>
      <c r="F51" s="56"/>
      <c r="G51" s="56"/>
      <c r="H51" s="56"/>
      <c r="I51" s="126">
        <v>374147432</v>
      </c>
      <c r="J51" s="126">
        <v>360032218</v>
      </c>
      <c r="K51" s="127">
        <v>14115214</v>
      </c>
    </row>
    <row r="52" spans="1:11" s="21" customFormat="1" ht="15.6" customHeight="1" x14ac:dyDescent="0.15">
      <c r="A52" s="2"/>
      <c r="B52" s="55"/>
      <c r="C52" s="56"/>
      <c r="D52" s="56"/>
      <c r="E52" s="56" t="s">
        <v>112</v>
      </c>
      <c r="F52" s="56"/>
      <c r="G52" s="56"/>
      <c r="H52" s="56"/>
      <c r="I52" s="126">
        <v>60000</v>
      </c>
      <c r="J52" s="126">
        <v>0</v>
      </c>
      <c r="K52" s="127">
        <v>60000</v>
      </c>
    </row>
    <row r="53" spans="1:11" s="21" customFormat="1" ht="15.6" customHeight="1" x14ac:dyDescent="0.15">
      <c r="A53" s="2"/>
      <c r="B53" s="51"/>
      <c r="C53" s="52"/>
      <c r="D53" s="52" t="s">
        <v>161</v>
      </c>
      <c r="E53" s="52"/>
      <c r="F53" s="52"/>
      <c r="G53" s="52"/>
      <c r="H53" s="52"/>
      <c r="I53" s="123">
        <v>29666805597</v>
      </c>
      <c r="J53" s="123">
        <v>34693636808</v>
      </c>
      <c r="K53" s="124">
        <v>-5026831211</v>
      </c>
    </row>
    <row r="54" spans="1:11" s="21" customFormat="1" ht="15.6" customHeight="1" x14ac:dyDescent="0.15">
      <c r="A54" s="2"/>
      <c r="B54" s="55"/>
      <c r="C54" s="56"/>
      <c r="D54" s="56"/>
      <c r="E54" s="56" t="s">
        <v>116</v>
      </c>
      <c r="F54" s="56"/>
      <c r="G54" s="56"/>
      <c r="H54" s="56"/>
      <c r="I54" s="126">
        <v>29644341762</v>
      </c>
      <c r="J54" s="126">
        <v>34672661875</v>
      </c>
      <c r="K54" s="127">
        <v>-5028320113</v>
      </c>
    </row>
    <row r="55" spans="1:11" s="21" customFormat="1" ht="15.6" customHeight="1" x14ac:dyDescent="0.15">
      <c r="A55" s="2"/>
      <c r="B55" s="55"/>
      <c r="C55" s="56"/>
      <c r="D55" s="56"/>
      <c r="E55" s="56" t="s">
        <v>112</v>
      </c>
      <c r="F55" s="56"/>
      <c r="G55" s="56"/>
      <c r="H55" s="56"/>
      <c r="I55" s="126">
        <v>0</v>
      </c>
      <c r="J55" s="126">
        <v>0</v>
      </c>
      <c r="K55" s="127">
        <v>0</v>
      </c>
    </row>
    <row r="56" spans="1:11" s="21" customFormat="1" ht="15.6" customHeight="1" x14ac:dyDescent="0.15">
      <c r="A56" s="2"/>
      <c r="B56" s="55"/>
      <c r="C56" s="56"/>
      <c r="D56" s="56"/>
      <c r="E56" s="56" t="s">
        <v>117</v>
      </c>
      <c r="F56" s="56"/>
      <c r="G56" s="56"/>
      <c r="H56" s="56"/>
      <c r="I56" s="126">
        <v>22463835</v>
      </c>
      <c r="J56" s="126">
        <v>20974933</v>
      </c>
      <c r="K56" s="127">
        <v>1488902</v>
      </c>
    </row>
    <row r="57" spans="1:11" s="21" customFormat="1" ht="15.6" customHeight="1" x14ac:dyDescent="0.15">
      <c r="A57" s="2"/>
      <c r="B57" s="57" t="s">
        <v>162</v>
      </c>
      <c r="C57" s="58"/>
      <c r="D57" s="58"/>
      <c r="E57" s="58"/>
      <c r="F57" s="58"/>
      <c r="G57" s="58"/>
      <c r="H57" s="58"/>
      <c r="I57" s="132">
        <v>-29292598165</v>
      </c>
      <c r="J57" s="132">
        <v>-34333604590</v>
      </c>
      <c r="K57" s="133">
        <v>5041006425</v>
      </c>
    </row>
    <row r="58" spans="1:11" s="21" customFormat="1" ht="15.6" customHeight="1" x14ac:dyDescent="0.15">
      <c r="A58" s="2"/>
      <c r="B58" s="57" t="s">
        <v>163</v>
      </c>
      <c r="C58" s="58"/>
      <c r="D58" s="58"/>
      <c r="E58" s="58"/>
      <c r="F58" s="58"/>
      <c r="G58" s="58"/>
      <c r="H58" s="58"/>
      <c r="I58" s="132">
        <v>23768371799</v>
      </c>
      <c r="J58" s="132">
        <v>71624145452</v>
      </c>
      <c r="K58" s="133">
        <v>-47855773653</v>
      </c>
    </row>
    <row r="59" spans="1:11" s="21" customFormat="1" ht="15.6" customHeight="1" x14ac:dyDescent="0.15">
      <c r="A59" s="2"/>
      <c r="B59" s="51" t="s">
        <v>164</v>
      </c>
      <c r="C59" s="52"/>
      <c r="D59" s="52"/>
      <c r="E59" s="52"/>
      <c r="F59" s="52"/>
      <c r="G59" s="52"/>
      <c r="H59" s="52"/>
      <c r="I59" s="137"/>
      <c r="J59" s="137"/>
      <c r="K59" s="138"/>
    </row>
    <row r="60" spans="1:11" s="21" customFormat="1" ht="15.6" customHeight="1" x14ac:dyDescent="0.15">
      <c r="A60" s="2"/>
      <c r="B60" s="51"/>
      <c r="C60" s="52" t="s">
        <v>165</v>
      </c>
      <c r="D60" s="52"/>
      <c r="E60" s="52"/>
      <c r="F60" s="52"/>
      <c r="G60" s="52"/>
      <c r="H60" s="52"/>
      <c r="I60" s="123">
        <v>60786822617</v>
      </c>
      <c r="J60" s="123">
        <v>67605769211</v>
      </c>
      <c r="K60" s="124">
        <v>-6818946594</v>
      </c>
    </row>
    <row r="61" spans="1:11" s="21" customFormat="1" ht="15.6" customHeight="1" x14ac:dyDescent="0.15">
      <c r="A61" s="2"/>
      <c r="B61" s="55"/>
      <c r="C61" s="56"/>
      <c r="D61" s="56" t="s">
        <v>166</v>
      </c>
      <c r="E61" s="56"/>
      <c r="F61" s="56"/>
      <c r="G61" s="56"/>
      <c r="H61" s="56"/>
      <c r="I61" s="126">
        <v>2857544977</v>
      </c>
      <c r="J61" s="126">
        <v>2457778996</v>
      </c>
      <c r="K61" s="127">
        <v>399765981</v>
      </c>
    </row>
    <row r="62" spans="1:11" s="21" customFormat="1" ht="15.6" customHeight="1" x14ac:dyDescent="0.15">
      <c r="A62" s="2"/>
      <c r="B62" s="55"/>
      <c r="C62" s="56"/>
      <c r="D62" s="56" t="s">
        <v>120</v>
      </c>
      <c r="E62" s="56"/>
      <c r="F62" s="56"/>
      <c r="G62" s="56"/>
      <c r="H62" s="56"/>
      <c r="I62" s="126">
        <v>89541262</v>
      </c>
      <c r="J62" s="126">
        <v>0</v>
      </c>
      <c r="K62" s="127">
        <v>89541262</v>
      </c>
    </row>
    <row r="63" spans="1:11" s="21" customFormat="1" ht="15.6" customHeight="1" x14ac:dyDescent="0.15">
      <c r="A63" s="2"/>
      <c r="B63" s="55"/>
      <c r="C63" s="56"/>
      <c r="D63" s="56" t="s">
        <v>63</v>
      </c>
      <c r="E63" s="56"/>
      <c r="F63" s="56"/>
      <c r="G63" s="56"/>
      <c r="H63" s="56"/>
      <c r="I63" s="126">
        <v>46287519395</v>
      </c>
      <c r="J63" s="126">
        <v>41537749750</v>
      </c>
      <c r="K63" s="127">
        <v>4749769645</v>
      </c>
    </row>
    <row r="64" spans="1:11" s="21" customFormat="1" ht="15.6" customHeight="1" x14ac:dyDescent="0.15">
      <c r="A64" s="2"/>
      <c r="B64" s="55"/>
      <c r="C64" s="56"/>
      <c r="D64" s="56" t="s">
        <v>122</v>
      </c>
      <c r="E64" s="56"/>
      <c r="F64" s="56"/>
      <c r="G64" s="56"/>
      <c r="H64" s="56"/>
      <c r="I64" s="126">
        <v>595591817</v>
      </c>
      <c r="J64" s="126">
        <v>1421512612</v>
      </c>
      <c r="K64" s="127">
        <v>-825920795</v>
      </c>
    </row>
    <row r="65" spans="1:11" s="21" customFormat="1" ht="15.6" customHeight="1" x14ac:dyDescent="0.15">
      <c r="A65" s="2"/>
      <c r="B65" s="55"/>
      <c r="C65" s="56"/>
      <c r="D65" s="56" t="s">
        <v>167</v>
      </c>
      <c r="E65" s="56"/>
      <c r="F65" s="56"/>
      <c r="G65" s="56"/>
      <c r="H65" s="56"/>
      <c r="I65" s="126">
        <v>4493387392</v>
      </c>
      <c r="J65" s="126">
        <v>11473204275</v>
      </c>
      <c r="K65" s="127">
        <v>-6979816883</v>
      </c>
    </row>
    <row r="66" spans="1:11" s="21" customFormat="1" ht="15.6" customHeight="1" x14ac:dyDescent="0.15">
      <c r="A66" s="2"/>
      <c r="B66" s="55"/>
      <c r="C66" s="56"/>
      <c r="D66" s="56" t="s">
        <v>168</v>
      </c>
      <c r="E66" s="56"/>
      <c r="F66" s="56"/>
      <c r="G66" s="56"/>
      <c r="H66" s="56"/>
      <c r="I66" s="126">
        <v>1879591479</v>
      </c>
      <c r="J66" s="126">
        <v>5308217292</v>
      </c>
      <c r="K66" s="127">
        <v>-3428625813</v>
      </c>
    </row>
    <row r="67" spans="1:11" s="21" customFormat="1" ht="15.6" customHeight="1" x14ac:dyDescent="0.15">
      <c r="A67" s="2"/>
      <c r="B67" s="55"/>
      <c r="C67" s="56"/>
      <c r="D67" s="56" t="s">
        <v>124</v>
      </c>
      <c r="E67" s="56"/>
      <c r="F67" s="56"/>
      <c r="G67" s="56"/>
      <c r="H67" s="56"/>
      <c r="I67" s="126">
        <v>4583646295</v>
      </c>
      <c r="J67" s="126">
        <v>5407306286</v>
      </c>
      <c r="K67" s="127">
        <v>-823659991</v>
      </c>
    </row>
    <row r="68" spans="1:11" s="21" customFormat="1" ht="15.6" customHeight="1" x14ac:dyDescent="0.15">
      <c r="A68" s="2"/>
      <c r="B68" s="51"/>
      <c r="C68" s="52" t="s">
        <v>169</v>
      </c>
      <c r="D68" s="52"/>
      <c r="E68" s="52"/>
      <c r="F68" s="52"/>
      <c r="G68" s="52"/>
      <c r="H68" s="52"/>
      <c r="I68" s="123">
        <v>29033414259</v>
      </c>
      <c r="J68" s="123">
        <v>47175088909</v>
      </c>
      <c r="K68" s="124">
        <v>-18141674650</v>
      </c>
    </row>
    <row r="69" spans="1:11" s="21" customFormat="1" ht="15.6" customHeight="1" x14ac:dyDescent="0.15">
      <c r="A69" s="2"/>
      <c r="B69" s="55"/>
      <c r="C69" s="56"/>
      <c r="D69" s="56" t="s">
        <v>170</v>
      </c>
      <c r="E69" s="56"/>
      <c r="F69" s="56"/>
      <c r="G69" s="56"/>
      <c r="H69" s="56"/>
      <c r="I69" s="126">
        <v>985201427</v>
      </c>
      <c r="J69" s="126">
        <v>162853686</v>
      </c>
      <c r="K69" s="127">
        <v>822347741</v>
      </c>
    </row>
    <row r="70" spans="1:11" s="21" customFormat="1" ht="15.6" customHeight="1" x14ac:dyDescent="0.15">
      <c r="A70" s="2"/>
      <c r="B70" s="55"/>
      <c r="C70" s="56"/>
      <c r="D70" s="56" t="s">
        <v>171</v>
      </c>
      <c r="E70" s="56"/>
      <c r="F70" s="56"/>
      <c r="G70" s="56"/>
      <c r="H70" s="56"/>
      <c r="I70" s="126">
        <v>1224880534</v>
      </c>
      <c r="J70" s="126">
        <v>1541213249</v>
      </c>
      <c r="K70" s="127">
        <v>-316332715</v>
      </c>
    </row>
    <row r="71" spans="1:11" s="21" customFormat="1" ht="15.6" customHeight="1" x14ac:dyDescent="0.15">
      <c r="A71" s="2"/>
      <c r="B71" s="55"/>
      <c r="C71" s="56"/>
      <c r="D71" s="56" t="s">
        <v>126</v>
      </c>
      <c r="E71" s="56"/>
      <c r="F71" s="56"/>
      <c r="G71" s="56"/>
      <c r="H71" s="56"/>
      <c r="I71" s="126">
        <v>853855751</v>
      </c>
      <c r="J71" s="126">
        <v>1772589651</v>
      </c>
      <c r="K71" s="127">
        <v>-918733900</v>
      </c>
    </row>
    <row r="72" spans="1:11" s="21" customFormat="1" ht="15.6" customHeight="1" x14ac:dyDescent="0.15">
      <c r="A72" s="2"/>
      <c r="B72" s="55"/>
      <c r="C72" s="56"/>
      <c r="D72" s="56" t="s">
        <v>172</v>
      </c>
      <c r="E72" s="56"/>
      <c r="F72" s="56"/>
      <c r="G72" s="56"/>
      <c r="H72" s="56"/>
      <c r="I72" s="126">
        <v>4990217984</v>
      </c>
      <c r="J72" s="126">
        <v>9021283642</v>
      </c>
      <c r="K72" s="127">
        <v>-4031065658</v>
      </c>
    </row>
    <row r="73" spans="1:11" s="21" customFormat="1" ht="15.6" customHeight="1" x14ac:dyDescent="0.15">
      <c r="A73" s="2"/>
      <c r="B73" s="55"/>
      <c r="C73" s="56"/>
      <c r="D73" s="56" t="s">
        <v>173</v>
      </c>
      <c r="E73" s="56"/>
      <c r="F73" s="56"/>
      <c r="G73" s="56"/>
      <c r="H73" s="56"/>
      <c r="I73" s="126">
        <v>20979258563</v>
      </c>
      <c r="J73" s="126">
        <v>34677148681</v>
      </c>
      <c r="K73" s="127">
        <v>-13697890118</v>
      </c>
    </row>
    <row r="74" spans="1:11" s="21" customFormat="1" ht="15.6" customHeight="1" x14ac:dyDescent="0.15">
      <c r="A74" s="2"/>
      <c r="B74" s="57" t="s">
        <v>174</v>
      </c>
      <c r="C74" s="58"/>
      <c r="D74" s="58"/>
      <c r="E74" s="58"/>
      <c r="F74" s="58"/>
      <c r="G74" s="58"/>
      <c r="H74" s="58"/>
      <c r="I74" s="132">
        <v>31753408358</v>
      </c>
      <c r="J74" s="132">
        <v>20430680302</v>
      </c>
      <c r="K74" s="133">
        <v>11322728056</v>
      </c>
    </row>
    <row r="75" spans="1:11" s="21" customFormat="1" ht="15" customHeight="1" thickBot="1" x14ac:dyDescent="0.2">
      <c r="A75" s="2"/>
      <c r="B75" s="59" t="s">
        <v>175</v>
      </c>
      <c r="C75" s="60"/>
      <c r="D75" s="60"/>
      <c r="E75" s="60"/>
      <c r="F75" s="60"/>
      <c r="G75" s="60"/>
      <c r="H75" s="60"/>
      <c r="I75" s="139">
        <v>55521780157</v>
      </c>
      <c r="J75" s="139">
        <v>92054825754</v>
      </c>
      <c r="K75" s="140">
        <v>-36533045597</v>
      </c>
    </row>
    <row r="76" spans="1:11" s="21" customFormat="1" ht="15" customHeight="1" x14ac:dyDescent="0.15">
      <c r="A76" s="2"/>
      <c r="B76" s="120"/>
      <c r="C76" s="120"/>
      <c r="D76" s="120"/>
      <c r="E76" s="120"/>
      <c r="F76" s="120"/>
      <c r="G76" s="120"/>
      <c r="H76" s="120"/>
      <c r="I76" s="121"/>
      <c r="J76" s="121"/>
      <c r="K76" s="121"/>
    </row>
    <row r="77" spans="1:11" ht="15" customHeight="1" x14ac:dyDescent="0.15"/>
    <row r="78" spans="1:11" ht="15" customHeight="1" x14ac:dyDescent="0.15"/>
    <row r="79" spans="1:11" ht="15" customHeight="1" x14ac:dyDescent="0.15"/>
  </sheetData>
  <mergeCells count="10">
    <mergeCell ref="B5:K5"/>
    <mergeCell ref="B6:K6"/>
    <mergeCell ref="B7:K7"/>
    <mergeCell ref="B9:H9"/>
    <mergeCell ref="B1:F1"/>
    <mergeCell ref="H1:K1"/>
    <mergeCell ref="B2:F2"/>
    <mergeCell ref="H2:K2"/>
    <mergeCell ref="B3:F3"/>
    <mergeCell ref="H3:K3"/>
  </mergeCells>
  <phoneticPr fontId="3"/>
  <pageMargins left="0.70866141732283472" right="0.70866141732283472" top="0.70866141732283472" bottom="0.70866141732283472" header="0" footer="0"/>
  <pageSetup paperSize="9" scale="6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V58"/>
  <sheetViews>
    <sheetView workbookViewId="0"/>
  </sheetViews>
  <sheetFormatPr defaultRowHeight="11.25" x14ac:dyDescent="0.15"/>
  <cols>
    <col min="1" max="1" width="6.625" style="2" customWidth="1"/>
    <col min="2" max="7" width="2.625" style="2" customWidth="1"/>
    <col min="8" max="8" width="11.625" style="2" customWidth="1"/>
    <col min="9" max="11" width="13.875" style="2" customWidth="1"/>
    <col min="12" max="12" width="3.625" style="2" customWidth="1"/>
    <col min="13" max="13" width="2.625" style="45" customWidth="1"/>
    <col min="14" max="14" width="2.625" style="21" customWidth="1"/>
    <col min="15" max="18" width="2.625" style="2" customWidth="1"/>
    <col min="19" max="19" width="11.625" style="2" customWidth="1"/>
    <col min="20" max="22" width="13.875" style="2" customWidth="1"/>
    <col min="23" max="16384" width="9" style="2"/>
  </cols>
  <sheetData>
    <row r="1" spans="2:22" ht="24.75" customHeight="1" x14ac:dyDescent="0.15">
      <c r="B1" s="396" t="s">
        <v>46</v>
      </c>
      <c r="C1" s="397"/>
      <c r="D1" s="397"/>
      <c r="E1" s="397"/>
      <c r="F1" s="397"/>
      <c r="G1" s="63"/>
      <c r="H1" s="370" t="s">
        <v>0</v>
      </c>
      <c r="I1" s="370"/>
      <c r="J1" s="370"/>
      <c r="K1" s="370"/>
      <c r="L1" s="370"/>
      <c r="M1" s="370"/>
      <c r="N1" s="370"/>
      <c r="O1" s="370"/>
      <c r="P1" s="370"/>
      <c r="Q1" s="370"/>
      <c r="R1" s="370"/>
      <c r="S1" s="370"/>
      <c r="T1" s="370"/>
      <c r="U1" s="370"/>
      <c r="V1" s="370"/>
    </row>
    <row r="2" spans="2:22" ht="24.75" customHeight="1" x14ac:dyDescent="0.15">
      <c r="B2" s="396"/>
      <c r="C2" s="396"/>
      <c r="D2" s="396"/>
      <c r="E2" s="396"/>
      <c r="F2" s="396"/>
      <c r="G2" s="47"/>
      <c r="H2" s="398"/>
      <c r="I2" s="398"/>
      <c r="J2" s="398"/>
      <c r="K2" s="398"/>
      <c r="L2" s="398"/>
      <c r="M2" s="398"/>
      <c r="N2" s="398"/>
      <c r="O2" s="398"/>
      <c r="P2" s="398"/>
      <c r="Q2" s="398"/>
      <c r="R2" s="398"/>
      <c r="S2" s="398"/>
      <c r="T2" s="398"/>
      <c r="U2" s="398"/>
      <c r="V2" s="398"/>
    </row>
    <row r="3" spans="2:22" ht="24.75" customHeight="1" x14ac:dyDescent="0.15">
      <c r="B3" s="396"/>
      <c r="C3" s="396"/>
      <c r="D3" s="396"/>
      <c r="E3" s="396"/>
      <c r="F3" s="396"/>
      <c r="G3" s="47"/>
      <c r="H3" s="398"/>
      <c r="I3" s="398"/>
      <c r="J3" s="398"/>
      <c r="K3" s="398"/>
      <c r="L3" s="398"/>
      <c r="M3" s="398"/>
      <c r="N3" s="398"/>
      <c r="O3" s="398"/>
      <c r="P3" s="398"/>
      <c r="Q3" s="398"/>
      <c r="R3" s="398"/>
      <c r="S3" s="398"/>
      <c r="T3" s="398"/>
      <c r="U3" s="398"/>
      <c r="V3" s="398"/>
    </row>
    <row r="4" spans="2:22" ht="24.75" customHeight="1" x14ac:dyDescent="0.15">
      <c r="B4" s="384" t="s">
        <v>47</v>
      </c>
      <c r="C4" s="384"/>
      <c r="D4" s="384"/>
      <c r="E4" s="384"/>
      <c r="F4" s="384"/>
      <c r="G4" s="384"/>
      <c r="H4" s="384"/>
      <c r="I4" s="384"/>
      <c r="J4" s="384"/>
      <c r="K4" s="384"/>
      <c r="L4" s="384"/>
      <c r="M4" s="384"/>
      <c r="N4" s="384"/>
      <c r="O4" s="384"/>
      <c r="P4" s="384"/>
      <c r="Q4" s="384"/>
      <c r="R4" s="384"/>
      <c r="S4" s="384"/>
      <c r="T4" s="384"/>
      <c r="U4" s="384"/>
      <c r="V4" s="384"/>
    </row>
    <row r="5" spans="2:22" ht="24.75" customHeight="1" x14ac:dyDescent="0.15">
      <c r="B5" s="385" t="s">
        <v>48</v>
      </c>
      <c r="C5" s="385"/>
      <c r="D5" s="385"/>
      <c r="E5" s="385"/>
      <c r="F5" s="385"/>
      <c r="G5" s="385"/>
      <c r="H5" s="385"/>
      <c r="I5" s="385"/>
      <c r="J5" s="385"/>
      <c r="K5" s="385"/>
      <c r="L5" s="385"/>
      <c r="M5" s="385"/>
      <c r="N5" s="385"/>
      <c r="O5" s="385"/>
      <c r="P5" s="385"/>
      <c r="Q5" s="385"/>
      <c r="R5" s="385"/>
      <c r="S5" s="385"/>
      <c r="T5" s="385"/>
      <c r="U5" s="385"/>
      <c r="V5" s="385"/>
    </row>
    <row r="6" spans="2:22" ht="24.75" customHeight="1" x14ac:dyDescent="0.15">
      <c r="B6" s="385" t="s">
        <v>49</v>
      </c>
      <c r="C6" s="385"/>
      <c r="D6" s="385"/>
      <c r="E6" s="385"/>
      <c r="F6" s="385"/>
      <c r="G6" s="385"/>
      <c r="H6" s="385"/>
      <c r="I6" s="385"/>
      <c r="J6" s="385"/>
      <c r="K6" s="385"/>
      <c r="L6" s="385"/>
      <c r="M6" s="385"/>
      <c r="N6" s="385"/>
      <c r="O6" s="385"/>
      <c r="P6" s="385"/>
      <c r="Q6" s="385"/>
      <c r="R6" s="385"/>
      <c r="S6" s="385"/>
      <c r="T6" s="385"/>
      <c r="U6" s="385"/>
      <c r="V6" s="385"/>
    </row>
    <row r="7" spans="2:22" ht="20.100000000000001" customHeight="1" thickBot="1" x14ac:dyDescent="0.2">
      <c r="B7" s="64"/>
      <c r="C7" s="41"/>
      <c r="D7" s="41"/>
      <c r="E7" s="41"/>
      <c r="F7" s="41"/>
      <c r="G7" s="41"/>
      <c r="H7" s="41"/>
      <c r="I7" s="41"/>
      <c r="J7" s="41"/>
      <c r="K7" s="41"/>
      <c r="L7" s="41"/>
      <c r="M7" s="41"/>
      <c r="T7" s="65"/>
      <c r="U7" s="65"/>
      <c r="V7" s="65" t="s">
        <v>2</v>
      </c>
    </row>
    <row r="8" spans="2:22" ht="20.100000000000001" customHeight="1" x14ac:dyDescent="0.15">
      <c r="B8" s="401" t="s">
        <v>50</v>
      </c>
      <c r="C8" s="402"/>
      <c r="D8" s="402"/>
      <c r="E8" s="402"/>
      <c r="F8" s="402"/>
      <c r="G8" s="402"/>
      <c r="H8" s="403"/>
      <c r="I8" s="6" t="s">
        <v>51</v>
      </c>
      <c r="J8" s="7" t="s">
        <v>52</v>
      </c>
      <c r="K8" s="8" t="s">
        <v>53</v>
      </c>
      <c r="L8" s="66"/>
      <c r="M8" s="401" t="s">
        <v>50</v>
      </c>
      <c r="N8" s="402"/>
      <c r="O8" s="402"/>
      <c r="P8" s="402"/>
      <c r="Q8" s="402"/>
      <c r="R8" s="402"/>
      <c r="S8" s="403"/>
      <c r="T8" s="6" t="s">
        <v>51</v>
      </c>
      <c r="U8" s="7" t="s">
        <v>52</v>
      </c>
      <c r="V8" s="8" t="s">
        <v>53</v>
      </c>
    </row>
    <row r="9" spans="2:22" ht="20.100000000000001" customHeight="1" thickBot="1" x14ac:dyDescent="0.2">
      <c r="B9" s="404"/>
      <c r="C9" s="405"/>
      <c r="D9" s="405"/>
      <c r="E9" s="405"/>
      <c r="F9" s="405"/>
      <c r="G9" s="405"/>
      <c r="H9" s="406"/>
      <c r="I9" s="9" t="s">
        <v>54</v>
      </c>
      <c r="J9" s="10" t="s">
        <v>55</v>
      </c>
      <c r="K9" s="11" t="s">
        <v>56</v>
      </c>
      <c r="L9" s="66"/>
      <c r="M9" s="404"/>
      <c r="N9" s="405"/>
      <c r="O9" s="405"/>
      <c r="P9" s="405"/>
      <c r="Q9" s="405"/>
      <c r="R9" s="405"/>
      <c r="S9" s="406"/>
      <c r="T9" s="9" t="s">
        <v>54</v>
      </c>
      <c r="U9" s="10" t="s">
        <v>55</v>
      </c>
      <c r="V9" s="11" t="s">
        <v>56</v>
      </c>
    </row>
    <row r="10" spans="2:22" ht="20.100000000000001" customHeight="1" x14ac:dyDescent="0.15">
      <c r="B10" s="51" t="s">
        <v>57</v>
      </c>
      <c r="C10" s="52"/>
      <c r="D10" s="52"/>
      <c r="E10" s="52"/>
      <c r="F10" s="52"/>
      <c r="G10" s="52"/>
      <c r="H10" s="67"/>
      <c r="I10" s="68"/>
      <c r="J10" s="69"/>
      <c r="K10" s="70"/>
      <c r="L10" s="71"/>
      <c r="M10" s="51" t="s">
        <v>58</v>
      </c>
      <c r="N10" s="52"/>
      <c r="O10" s="52"/>
      <c r="P10" s="52"/>
      <c r="Q10" s="52"/>
      <c r="R10" s="52"/>
      <c r="S10" s="67"/>
      <c r="T10" s="68"/>
      <c r="U10" s="69"/>
      <c r="V10" s="70"/>
    </row>
    <row r="11" spans="2:22" ht="20.100000000000001" customHeight="1" x14ac:dyDescent="0.15">
      <c r="B11" s="51"/>
      <c r="C11" s="52" t="s">
        <v>59</v>
      </c>
      <c r="D11" s="52"/>
      <c r="E11" s="52"/>
      <c r="F11" s="52"/>
      <c r="G11" s="52"/>
      <c r="H11" s="67"/>
      <c r="I11" s="122">
        <v>3793365063097</v>
      </c>
      <c r="J11" s="123">
        <v>3204015819835</v>
      </c>
      <c r="K11" s="124">
        <v>589349243262</v>
      </c>
      <c r="L11" s="71"/>
      <c r="M11" s="51"/>
      <c r="N11" s="52" t="s">
        <v>60</v>
      </c>
      <c r="O11" s="52"/>
      <c r="P11" s="52"/>
      <c r="Q11" s="52"/>
      <c r="R11" s="52"/>
      <c r="S11" s="67"/>
      <c r="T11" s="122">
        <v>959656429650</v>
      </c>
      <c r="U11" s="123">
        <v>326851312176</v>
      </c>
      <c r="V11" s="124">
        <v>632805117474</v>
      </c>
    </row>
    <row r="12" spans="2:22" ht="27" customHeight="1" x14ac:dyDescent="0.15">
      <c r="B12" s="55"/>
      <c r="C12" s="56"/>
      <c r="D12" s="56" t="s">
        <v>61</v>
      </c>
      <c r="E12" s="56"/>
      <c r="F12" s="56"/>
      <c r="G12" s="56"/>
      <c r="H12" s="72"/>
      <c r="I12" s="125">
        <v>1281286275271</v>
      </c>
      <c r="J12" s="126">
        <v>1303891595934</v>
      </c>
      <c r="K12" s="127">
        <v>-22605320663</v>
      </c>
      <c r="L12" s="66"/>
      <c r="M12" s="55"/>
      <c r="N12" s="56"/>
      <c r="O12" s="399" t="s">
        <v>135</v>
      </c>
      <c r="P12" s="399"/>
      <c r="Q12" s="399"/>
      <c r="R12" s="399"/>
      <c r="S12" s="400"/>
      <c r="T12" s="126">
        <v>3326641580</v>
      </c>
      <c r="U12" s="126">
        <v>2920981122</v>
      </c>
      <c r="V12" s="134">
        <v>405660458</v>
      </c>
    </row>
    <row r="13" spans="2:22" ht="20.100000000000001" customHeight="1" x14ac:dyDescent="0.15">
      <c r="B13" s="55"/>
      <c r="C13" s="56"/>
      <c r="D13" s="56" t="s">
        <v>62</v>
      </c>
      <c r="E13" s="56"/>
      <c r="F13" s="56"/>
      <c r="G13" s="56"/>
      <c r="H13" s="72"/>
      <c r="I13" s="125">
        <v>129286806011</v>
      </c>
      <c r="J13" s="126">
        <v>152989463080</v>
      </c>
      <c r="K13" s="127">
        <v>-23702657069</v>
      </c>
      <c r="L13" s="66"/>
      <c r="M13" s="55"/>
      <c r="N13" s="56"/>
      <c r="O13" s="74" t="s">
        <v>63</v>
      </c>
      <c r="P13" s="56"/>
      <c r="Q13" s="56"/>
      <c r="R13" s="56"/>
      <c r="S13" s="72"/>
      <c r="T13" s="125">
        <v>46287519395</v>
      </c>
      <c r="U13" s="126">
        <v>41537749750</v>
      </c>
      <c r="V13" s="127">
        <v>4749769645</v>
      </c>
    </row>
    <row r="14" spans="2:22" ht="20.100000000000001" customHeight="1" x14ac:dyDescent="0.15">
      <c r="B14" s="55"/>
      <c r="C14" s="56"/>
      <c r="D14" s="73" t="s">
        <v>64</v>
      </c>
      <c r="E14" s="56"/>
      <c r="F14" s="56"/>
      <c r="G14" s="56"/>
      <c r="H14" s="72"/>
      <c r="I14" s="125">
        <v>278233000</v>
      </c>
      <c r="J14" s="126">
        <v>235648000</v>
      </c>
      <c r="K14" s="127">
        <v>42585000</v>
      </c>
      <c r="L14" s="66"/>
      <c r="M14" s="55"/>
      <c r="N14" s="56"/>
      <c r="O14" s="56" t="s">
        <v>65</v>
      </c>
      <c r="P14" s="56"/>
      <c r="Q14" s="56"/>
      <c r="R14" s="56"/>
      <c r="S14" s="72"/>
      <c r="T14" s="125">
        <v>5477556086</v>
      </c>
      <c r="U14" s="126">
        <v>16269265698</v>
      </c>
      <c r="V14" s="127">
        <v>-10791709612</v>
      </c>
    </row>
    <row r="15" spans="2:22" ht="20.100000000000001" customHeight="1" x14ac:dyDescent="0.15">
      <c r="B15" s="55"/>
      <c r="C15" s="56"/>
      <c r="D15" s="56" t="s">
        <v>66</v>
      </c>
      <c r="E15" s="56"/>
      <c r="F15" s="56"/>
      <c r="G15" s="56"/>
      <c r="H15" s="72"/>
      <c r="I15" s="125">
        <v>5166196000</v>
      </c>
      <c r="J15" s="126">
        <v>10408346000</v>
      </c>
      <c r="K15" s="127">
        <v>-5242150000</v>
      </c>
      <c r="L15" s="66"/>
      <c r="M15" s="55"/>
      <c r="N15" s="56"/>
      <c r="O15" s="56" t="s">
        <v>67</v>
      </c>
      <c r="P15" s="56"/>
      <c r="Q15" s="56"/>
      <c r="R15" s="56"/>
      <c r="S15" s="72"/>
      <c r="T15" s="125">
        <v>20170476328</v>
      </c>
      <c r="U15" s="126">
        <v>26208244406</v>
      </c>
      <c r="V15" s="127">
        <v>-6037768078</v>
      </c>
    </row>
    <row r="16" spans="2:22" ht="20.100000000000001" customHeight="1" x14ac:dyDescent="0.15">
      <c r="B16" s="55"/>
      <c r="C16" s="56"/>
      <c r="D16" s="56" t="s">
        <v>68</v>
      </c>
      <c r="E16" s="56"/>
      <c r="F16" s="56"/>
      <c r="G16" s="56"/>
      <c r="H16" s="72"/>
      <c r="I16" s="125">
        <v>259382190000</v>
      </c>
      <c r="J16" s="126">
        <v>247773177000</v>
      </c>
      <c r="K16" s="127">
        <v>11609013000</v>
      </c>
      <c r="L16" s="66"/>
      <c r="M16" s="55"/>
      <c r="N16" s="56"/>
      <c r="O16" s="56"/>
      <c r="P16" s="56" t="s">
        <v>69</v>
      </c>
      <c r="Q16" s="56"/>
      <c r="R16" s="56"/>
      <c r="S16" s="75"/>
      <c r="T16" s="125">
        <v>0</v>
      </c>
      <c r="U16" s="126">
        <v>0</v>
      </c>
      <c r="V16" s="127">
        <v>0</v>
      </c>
    </row>
    <row r="17" spans="2:22" ht="20.100000000000001" customHeight="1" x14ac:dyDescent="0.15">
      <c r="B17" s="55"/>
      <c r="C17" s="56"/>
      <c r="D17" s="73" t="s">
        <v>70</v>
      </c>
      <c r="E17" s="56"/>
      <c r="F17" s="56"/>
      <c r="G17" s="56"/>
      <c r="H17" s="72"/>
      <c r="I17" s="125">
        <v>1846724000</v>
      </c>
      <c r="J17" s="126">
        <v>1664417000</v>
      </c>
      <c r="K17" s="127">
        <v>182307000</v>
      </c>
      <c r="L17" s="66"/>
      <c r="M17" s="55"/>
      <c r="N17" s="56"/>
      <c r="O17" s="56"/>
      <c r="P17" s="56" t="s">
        <v>71</v>
      </c>
      <c r="Q17" s="56"/>
      <c r="R17" s="56"/>
      <c r="S17" s="75"/>
      <c r="T17" s="125">
        <v>20170476328</v>
      </c>
      <c r="U17" s="126">
        <v>26208244406</v>
      </c>
      <c r="V17" s="127">
        <v>-6037768078</v>
      </c>
    </row>
    <row r="18" spans="2:22" ht="20.100000000000001" customHeight="1" x14ac:dyDescent="0.15">
      <c r="B18" s="55"/>
      <c r="C18" s="56"/>
      <c r="D18" s="73" t="s">
        <v>72</v>
      </c>
      <c r="E18" s="56"/>
      <c r="F18" s="56"/>
      <c r="G18" s="56"/>
      <c r="H18" s="72"/>
      <c r="I18" s="125">
        <v>244558886755</v>
      </c>
      <c r="J18" s="126">
        <v>241941494560</v>
      </c>
      <c r="K18" s="127">
        <v>2617392195</v>
      </c>
      <c r="L18" s="66"/>
      <c r="M18" s="55"/>
      <c r="N18" s="56"/>
      <c r="O18" s="56" t="s">
        <v>73</v>
      </c>
      <c r="P18" s="56"/>
      <c r="Q18" s="56"/>
      <c r="R18" s="56"/>
      <c r="S18" s="72"/>
      <c r="T18" s="125">
        <v>881943532061</v>
      </c>
      <c r="U18" s="126">
        <v>237454987640</v>
      </c>
      <c r="V18" s="127">
        <v>644488544421</v>
      </c>
    </row>
    <row r="19" spans="2:22" ht="27" customHeight="1" x14ac:dyDescent="0.15">
      <c r="B19" s="55"/>
      <c r="C19" s="56"/>
      <c r="D19" s="399" t="s">
        <v>134</v>
      </c>
      <c r="E19" s="399"/>
      <c r="F19" s="399"/>
      <c r="G19" s="399"/>
      <c r="H19" s="400"/>
      <c r="I19" s="126">
        <v>270989594090</v>
      </c>
      <c r="J19" s="126">
        <v>270232657698</v>
      </c>
      <c r="K19" s="134">
        <v>756936392</v>
      </c>
      <c r="L19" s="66"/>
      <c r="M19" s="55"/>
      <c r="N19" s="56"/>
      <c r="O19" s="56" t="s">
        <v>74</v>
      </c>
      <c r="P19" s="56"/>
      <c r="Q19" s="56"/>
      <c r="R19" s="56"/>
      <c r="S19" s="72"/>
      <c r="T19" s="125">
        <v>2450704200</v>
      </c>
      <c r="U19" s="126">
        <v>2460083560</v>
      </c>
      <c r="V19" s="127">
        <v>-9379360</v>
      </c>
    </row>
    <row r="20" spans="2:22" ht="20.100000000000001" customHeight="1" x14ac:dyDescent="0.15">
      <c r="B20" s="55"/>
      <c r="C20" s="56"/>
      <c r="D20" s="56" t="s">
        <v>75</v>
      </c>
      <c r="E20" s="56"/>
      <c r="F20" s="56"/>
      <c r="G20" s="56"/>
      <c r="H20" s="72"/>
      <c r="I20" s="125">
        <v>65714753336</v>
      </c>
      <c r="J20" s="126">
        <v>67967975540</v>
      </c>
      <c r="K20" s="127">
        <v>-2253222204</v>
      </c>
      <c r="L20" s="66"/>
      <c r="M20" s="55"/>
      <c r="N20" s="56"/>
      <c r="O20" s="56" t="s">
        <v>76</v>
      </c>
      <c r="P20" s="56"/>
      <c r="Q20" s="56"/>
      <c r="R20" s="56"/>
      <c r="S20" s="72"/>
      <c r="T20" s="125">
        <v>0</v>
      </c>
      <c r="U20" s="126">
        <v>0</v>
      </c>
      <c r="V20" s="127">
        <v>0</v>
      </c>
    </row>
    <row r="21" spans="2:22" ht="20.100000000000001" customHeight="1" x14ac:dyDescent="0.15">
      <c r="B21" s="55"/>
      <c r="C21" s="56"/>
      <c r="D21" s="74" t="s">
        <v>77</v>
      </c>
      <c r="E21" s="56"/>
      <c r="F21" s="56"/>
      <c r="G21" s="56"/>
      <c r="H21" s="72"/>
      <c r="I21" s="125">
        <v>931854024624</v>
      </c>
      <c r="J21" s="126">
        <v>423707128943</v>
      </c>
      <c r="K21" s="127">
        <v>508146895681</v>
      </c>
      <c r="L21" s="66"/>
      <c r="M21" s="51"/>
      <c r="N21" s="52" t="s">
        <v>78</v>
      </c>
      <c r="O21" s="52"/>
      <c r="P21" s="52"/>
      <c r="Q21" s="52"/>
      <c r="R21" s="52"/>
      <c r="S21" s="67"/>
      <c r="T21" s="122">
        <v>1002010663820</v>
      </c>
      <c r="U21" s="123">
        <v>357044701433</v>
      </c>
      <c r="V21" s="124">
        <v>644965962387</v>
      </c>
    </row>
    <row r="22" spans="2:22" ht="20.100000000000001" customHeight="1" x14ac:dyDescent="0.15">
      <c r="B22" s="55"/>
      <c r="C22" s="56"/>
      <c r="D22" s="56" t="s">
        <v>65</v>
      </c>
      <c r="E22" s="56"/>
      <c r="F22" s="56"/>
      <c r="G22" s="56"/>
      <c r="H22" s="72"/>
      <c r="I22" s="125">
        <v>7218263793</v>
      </c>
      <c r="J22" s="126">
        <v>7478903146</v>
      </c>
      <c r="K22" s="127">
        <v>-260639353</v>
      </c>
      <c r="L22" s="66"/>
      <c r="M22" s="55"/>
      <c r="N22" s="56"/>
      <c r="O22" s="56" t="s">
        <v>79</v>
      </c>
      <c r="P22" s="56"/>
      <c r="Q22" s="56"/>
      <c r="R22" s="56"/>
      <c r="S22" s="72"/>
      <c r="T22" s="125">
        <v>100679681136</v>
      </c>
      <c r="U22" s="126">
        <v>99159244184</v>
      </c>
      <c r="V22" s="127">
        <v>1520436952</v>
      </c>
    </row>
    <row r="23" spans="2:22" ht="20.100000000000001" customHeight="1" x14ac:dyDescent="0.15">
      <c r="B23" s="55"/>
      <c r="C23" s="56"/>
      <c r="D23" s="56" t="s">
        <v>80</v>
      </c>
      <c r="E23" s="56"/>
      <c r="F23" s="56"/>
      <c r="G23" s="56"/>
      <c r="H23" s="72"/>
      <c r="I23" s="126">
        <v>4790735566</v>
      </c>
      <c r="J23" s="126">
        <v>1461464909</v>
      </c>
      <c r="K23" s="127">
        <v>3329270657</v>
      </c>
      <c r="L23" s="66"/>
      <c r="M23" s="55"/>
      <c r="N23" s="56"/>
      <c r="O23" s="56" t="s">
        <v>81</v>
      </c>
      <c r="P23" s="56"/>
      <c r="Q23" s="56"/>
      <c r="R23" s="56"/>
      <c r="S23" s="72"/>
      <c r="T23" s="125">
        <v>18117408084</v>
      </c>
      <c r="U23" s="126">
        <v>16044499445</v>
      </c>
      <c r="V23" s="127">
        <v>2072908639</v>
      </c>
    </row>
    <row r="24" spans="2:22" ht="20.100000000000001" customHeight="1" x14ac:dyDescent="0.15">
      <c r="B24" s="55"/>
      <c r="C24" s="56"/>
      <c r="D24" s="56" t="s">
        <v>82</v>
      </c>
      <c r="E24" s="56"/>
      <c r="F24" s="56"/>
      <c r="G24" s="56"/>
      <c r="H24" s="56"/>
      <c r="I24" s="126">
        <v>0</v>
      </c>
      <c r="J24" s="126">
        <v>0</v>
      </c>
      <c r="K24" s="127">
        <v>0</v>
      </c>
      <c r="L24" s="66"/>
      <c r="M24" s="55"/>
      <c r="N24" s="56"/>
      <c r="O24" s="76"/>
      <c r="P24" s="56" t="s">
        <v>69</v>
      </c>
      <c r="Q24" s="56"/>
      <c r="R24" s="56"/>
      <c r="S24" s="75"/>
      <c r="T24" s="125">
        <v>52721</v>
      </c>
      <c r="U24" s="126">
        <v>4841133451</v>
      </c>
      <c r="V24" s="127">
        <v>-4841080730</v>
      </c>
    </row>
    <row r="25" spans="2:22" ht="20.100000000000001" customHeight="1" x14ac:dyDescent="0.15">
      <c r="B25" s="55"/>
      <c r="C25" s="56"/>
      <c r="D25" s="56"/>
      <c r="E25" s="56" t="s">
        <v>83</v>
      </c>
      <c r="F25" s="56"/>
      <c r="G25" s="56"/>
      <c r="H25" s="56"/>
      <c r="I25" s="126">
        <v>0</v>
      </c>
      <c r="J25" s="126">
        <v>0</v>
      </c>
      <c r="K25" s="127">
        <v>0</v>
      </c>
      <c r="L25" s="66"/>
      <c r="M25" s="55"/>
      <c r="N25" s="56"/>
      <c r="O25" s="76"/>
      <c r="P25" s="56" t="s">
        <v>71</v>
      </c>
      <c r="Q25" s="56"/>
      <c r="R25" s="56"/>
      <c r="S25" s="75"/>
      <c r="T25" s="125">
        <v>18117355363</v>
      </c>
      <c r="U25" s="126">
        <v>11203365994</v>
      </c>
      <c r="V25" s="127">
        <v>6913989369</v>
      </c>
    </row>
    <row r="26" spans="2:22" ht="20.100000000000001" customHeight="1" x14ac:dyDescent="0.15">
      <c r="B26" s="55"/>
      <c r="C26" s="56"/>
      <c r="D26" s="56"/>
      <c r="E26" s="77" t="s">
        <v>84</v>
      </c>
      <c r="F26" s="56"/>
      <c r="G26" s="56"/>
      <c r="H26" s="56"/>
      <c r="I26" s="126">
        <v>0</v>
      </c>
      <c r="J26" s="126">
        <v>0</v>
      </c>
      <c r="K26" s="127">
        <v>0</v>
      </c>
      <c r="L26" s="66"/>
      <c r="M26" s="55"/>
      <c r="N26" s="56"/>
      <c r="O26" s="56" t="s">
        <v>85</v>
      </c>
      <c r="P26" s="56"/>
      <c r="Q26" s="56"/>
      <c r="R26" s="56"/>
      <c r="S26" s="72"/>
      <c r="T26" s="125">
        <v>6161071000</v>
      </c>
      <c r="U26" s="126">
        <v>10108130000</v>
      </c>
      <c r="V26" s="127">
        <v>-3947059000</v>
      </c>
    </row>
    <row r="27" spans="2:22" ht="20.100000000000001" customHeight="1" x14ac:dyDescent="0.15">
      <c r="B27" s="55"/>
      <c r="C27" s="56"/>
      <c r="D27" s="56" t="s">
        <v>86</v>
      </c>
      <c r="E27" s="56"/>
      <c r="F27" s="56"/>
      <c r="G27" s="56"/>
      <c r="H27" s="56"/>
      <c r="I27" s="126">
        <v>417900</v>
      </c>
      <c r="J27" s="126">
        <v>410333</v>
      </c>
      <c r="K27" s="127">
        <v>7567</v>
      </c>
      <c r="L27" s="66"/>
      <c r="M27" s="55"/>
      <c r="N27" s="56"/>
      <c r="O27" s="56" t="s">
        <v>87</v>
      </c>
      <c r="P27" s="56"/>
      <c r="Q27" s="56"/>
      <c r="R27" s="56"/>
      <c r="S27" s="72"/>
      <c r="T27" s="125">
        <v>877049705600</v>
      </c>
      <c r="U27" s="126">
        <v>231730681804</v>
      </c>
      <c r="V27" s="127">
        <v>645319023796</v>
      </c>
    </row>
    <row r="28" spans="2:22" ht="20.100000000000001" customHeight="1" x14ac:dyDescent="0.15">
      <c r="B28" s="55"/>
      <c r="C28" s="56"/>
      <c r="D28" s="56" t="s">
        <v>88</v>
      </c>
      <c r="E28" s="56"/>
      <c r="F28" s="56"/>
      <c r="G28" s="56"/>
      <c r="H28" s="56"/>
      <c r="I28" s="126">
        <v>536051067277</v>
      </c>
      <c r="J28" s="126">
        <v>440762302423</v>
      </c>
      <c r="K28" s="127">
        <v>95288764854</v>
      </c>
      <c r="L28" s="66"/>
      <c r="M28" s="55"/>
      <c r="N28" s="56"/>
      <c r="O28" s="56" t="s">
        <v>89</v>
      </c>
      <c r="P28" s="56"/>
      <c r="Q28" s="56"/>
      <c r="R28" s="56"/>
      <c r="S28" s="72"/>
      <c r="T28" s="125">
        <v>2798000</v>
      </c>
      <c r="U28" s="126">
        <v>2146000</v>
      </c>
      <c r="V28" s="127">
        <v>652000</v>
      </c>
    </row>
    <row r="29" spans="2:22" ht="20.100000000000001" customHeight="1" x14ac:dyDescent="0.15">
      <c r="B29" s="55"/>
      <c r="C29" s="56"/>
      <c r="D29" s="56" t="s">
        <v>90</v>
      </c>
      <c r="E29" s="56"/>
      <c r="F29" s="56"/>
      <c r="G29" s="56"/>
      <c r="H29" s="56"/>
      <c r="I29" s="126">
        <v>54940895474</v>
      </c>
      <c r="J29" s="126">
        <v>33500835269</v>
      </c>
      <c r="K29" s="127">
        <v>21440060205</v>
      </c>
      <c r="L29" s="66"/>
      <c r="M29" s="57" t="s">
        <v>91</v>
      </c>
      <c r="N29" s="58"/>
      <c r="O29" s="58"/>
      <c r="P29" s="58"/>
      <c r="Q29" s="58"/>
      <c r="R29" s="58"/>
      <c r="S29" s="78"/>
      <c r="T29" s="131">
        <v>-42354234170</v>
      </c>
      <c r="U29" s="132">
        <v>-30193389257</v>
      </c>
      <c r="V29" s="133">
        <v>-12160844913</v>
      </c>
    </row>
    <row r="30" spans="2:22" ht="20.100000000000001" customHeight="1" x14ac:dyDescent="0.15">
      <c r="B30" s="51"/>
      <c r="C30" s="52" t="s">
        <v>92</v>
      </c>
      <c r="D30" s="52"/>
      <c r="E30" s="52"/>
      <c r="F30" s="52"/>
      <c r="G30" s="52"/>
      <c r="H30" s="52"/>
      <c r="I30" s="123">
        <v>3627934456419</v>
      </c>
      <c r="J30" s="123">
        <v>2984243377600</v>
      </c>
      <c r="K30" s="124">
        <v>643691078819</v>
      </c>
      <c r="L30" s="66"/>
      <c r="M30" s="79" t="s">
        <v>93</v>
      </c>
      <c r="N30" s="58"/>
      <c r="O30" s="58"/>
      <c r="P30" s="58"/>
      <c r="Q30" s="58"/>
      <c r="R30" s="58"/>
      <c r="S30" s="78"/>
      <c r="T30" s="131">
        <v>93538518393</v>
      </c>
      <c r="U30" s="132">
        <v>154753775162</v>
      </c>
      <c r="V30" s="133">
        <v>-61215256769</v>
      </c>
    </row>
    <row r="31" spans="2:22" ht="20.100000000000001" customHeight="1" x14ac:dyDescent="0.15">
      <c r="B31" s="55"/>
      <c r="C31" s="56"/>
      <c r="D31" s="56" t="s">
        <v>94</v>
      </c>
      <c r="E31" s="56"/>
      <c r="F31" s="56"/>
      <c r="G31" s="56"/>
      <c r="H31" s="56"/>
      <c r="I31" s="126">
        <v>788292396487</v>
      </c>
      <c r="J31" s="126">
        <v>627440233383</v>
      </c>
      <c r="K31" s="127">
        <v>160852163104</v>
      </c>
      <c r="L31" s="66"/>
      <c r="M31" s="51" t="s">
        <v>95</v>
      </c>
      <c r="N31" s="52"/>
      <c r="O31" s="52"/>
      <c r="P31" s="52"/>
      <c r="Q31" s="52"/>
      <c r="R31" s="52"/>
      <c r="S31" s="67"/>
      <c r="T31" s="125"/>
      <c r="U31" s="126"/>
      <c r="V31" s="127"/>
    </row>
    <row r="32" spans="2:22" ht="20.100000000000001" customHeight="1" x14ac:dyDescent="0.15">
      <c r="B32" s="55"/>
      <c r="C32" s="56"/>
      <c r="D32" s="56" t="s">
        <v>96</v>
      </c>
      <c r="E32" s="56"/>
      <c r="F32" s="56"/>
      <c r="G32" s="56"/>
      <c r="H32" s="56"/>
      <c r="I32" s="126">
        <v>676986210486</v>
      </c>
      <c r="J32" s="126">
        <v>685132590240</v>
      </c>
      <c r="K32" s="127">
        <v>-8146379754</v>
      </c>
      <c r="L32" s="66"/>
      <c r="M32" s="51"/>
      <c r="N32" s="52" t="s">
        <v>97</v>
      </c>
      <c r="O32" s="52"/>
      <c r="P32" s="52"/>
      <c r="Q32" s="52"/>
      <c r="R32" s="52"/>
      <c r="S32" s="67"/>
      <c r="T32" s="122">
        <v>961544196000</v>
      </c>
      <c r="U32" s="123">
        <v>812239440000</v>
      </c>
      <c r="V32" s="124">
        <v>149304756000</v>
      </c>
    </row>
    <row r="33" spans="2:22" ht="20.100000000000001" customHeight="1" x14ac:dyDescent="0.15">
      <c r="B33" s="55"/>
      <c r="C33" s="56"/>
      <c r="D33" s="56" t="s">
        <v>98</v>
      </c>
      <c r="E33" s="56"/>
      <c r="F33" s="56"/>
      <c r="G33" s="56"/>
      <c r="H33" s="56"/>
      <c r="I33" s="126">
        <v>95086038376</v>
      </c>
      <c r="J33" s="126">
        <v>70870707869</v>
      </c>
      <c r="K33" s="127">
        <v>24215330507</v>
      </c>
      <c r="L33" s="66"/>
      <c r="M33" s="55"/>
      <c r="N33" s="56"/>
      <c r="O33" s="56" t="s">
        <v>99</v>
      </c>
      <c r="P33" s="56"/>
      <c r="Q33" s="56"/>
      <c r="R33" s="56"/>
      <c r="S33" s="72"/>
      <c r="T33" s="125">
        <v>797508354000</v>
      </c>
      <c r="U33" s="126">
        <v>669012797000</v>
      </c>
      <c r="V33" s="127">
        <v>128495557000</v>
      </c>
    </row>
    <row r="34" spans="2:22" ht="20.100000000000001" customHeight="1" x14ac:dyDescent="0.15">
      <c r="B34" s="55"/>
      <c r="C34" s="56"/>
      <c r="D34" s="56" t="s">
        <v>100</v>
      </c>
      <c r="E34" s="56"/>
      <c r="F34" s="56"/>
      <c r="G34" s="56"/>
      <c r="H34" s="56"/>
      <c r="I34" s="126">
        <v>43872934232</v>
      </c>
      <c r="J34" s="126">
        <v>42300180720</v>
      </c>
      <c r="K34" s="127">
        <v>1572753512</v>
      </c>
      <c r="L34" s="66"/>
      <c r="M34" s="55"/>
      <c r="N34" s="56"/>
      <c r="O34" s="56" t="s">
        <v>101</v>
      </c>
      <c r="P34" s="56"/>
      <c r="Q34" s="56"/>
      <c r="R34" s="56"/>
      <c r="S34" s="72"/>
      <c r="T34" s="125">
        <v>0</v>
      </c>
      <c r="U34" s="126">
        <v>0</v>
      </c>
      <c r="V34" s="127">
        <v>0</v>
      </c>
    </row>
    <row r="35" spans="2:22" ht="20.100000000000001" customHeight="1" x14ac:dyDescent="0.15">
      <c r="B35" s="55"/>
      <c r="C35" s="56"/>
      <c r="D35" s="56" t="s">
        <v>102</v>
      </c>
      <c r="E35" s="56"/>
      <c r="F35" s="56"/>
      <c r="G35" s="56"/>
      <c r="H35" s="56"/>
      <c r="I35" s="126">
        <v>51041753507</v>
      </c>
      <c r="J35" s="126">
        <v>48237396155</v>
      </c>
      <c r="K35" s="127">
        <v>2804357352</v>
      </c>
      <c r="L35" s="66"/>
      <c r="M35" s="55"/>
      <c r="N35" s="56"/>
      <c r="O35" s="56" t="s">
        <v>67</v>
      </c>
      <c r="P35" s="56"/>
      <c r="Q35" s="56"/>
      <c r="R35" s="56"/>
      <c r="S35" s="72"/>
      <c r="T35" s="125">
        <v>164035842000</v>
      </c>
      <c r="U35" s="126">
        <v>143226643000</v>
      </c>
      <c r="V35" s="127">
        <v>20809199000</v>
      </c>
    </row>
    <row r="36" spans="2:22" ht="20.100000000000001" customHeight="1" x14ac:dyDescent="0.15">
      <c r="B36" s="55"/>
      <c r="C36" s="56"/>
      <c r="D36" s="73" t="s">
        <v>103</v>
      </c>
      <c r="E36" s="56"/>
      <c r="F36" s="56"/>
      <c r="G36" s="56"/>
      <c r="H36" s="56"/>
      <c r="I36" s="126">
        <v>1953197546509</v>
      </c>
      <c r="J36" s="126">
        <v>1492963427629</v>
      </c>
      <c r="K36" s="127">
        <v>460234118880</v>
      </c>
      <c r="L36" s="66"/>
      <c r="M36" s="55"/>
      <c r="N36" s="56"/>
      <c r="O36" s="56"/>
      <c r="P36" s="56" t="s">
        <v>104</v>
      </c>
      <c r="Q36" s="56"/>
      <c r="R36" s="56"/>
      <c r="S36" s="72"/>
      <c r="T36" s="125">
        <v>164035842000</v>
      </c>
      <c r="U36" s="126">
        <v>143226643000</v>
      </c>
      <c r="V36" s="127">
        <v>20809199000</v>
      </c>
    </row>
    <row r="37" spans="2:22" ht="20.100000000000001" customHeight="1" x14ac:dyDescent="0.15">
      <c r="B37" s="55"/>
      <c r="C37" s="56"/>
      <c r="D37" s="56" t="s">
        <v>105</v>
      </c>
      <c r="E37" s="56"/>
      <c r="F37" s="56"/>
      <c r="G37" s="56"/>
      <c r="H37" s="56"/>
      <c r="I37" s="126">
        <v>10689068822</v>
      </c>
      <c r="J37" s="126">
        <v>8354088604</v>
      </c>
      <c r="K37" s="127">
        <v>2334980218</v>
      </c>
      <c r="L37" s="66"/>
      <c r="M37" s="55"/>
      <c r="N37" s="56"/>
      <c r="O37" s="56" t="s">
        <v>37</v>
      </c>
      <c r="P37" s="56"/>
      <c r="Q37" s="56"/>
      <c r="R37" s="56"/>
      <c r="S37" s="72"/>
      <c r="T37" s="125">
        <v>0</v>
      </c>
      <c r="U37" s="126">
        <v>0</v>
      </c>
      <c r="V37" s="127">
        <v>0</v>
      </c>
    </row>
    <row r="38" spans="2:22" ht="20.100000000000001" customHeight="1" x14ac:dyDescent="0.15">
      <c r="B38" s="55"/>
      <c r="C38" s="56"/>
      <c r="D38" s="56" t="s">
        <v>106</v>
      </c>
      <c r="E38" s="56"/>
      <c r="F38" s="56"/>
      <c r="G38" s="56"/>
      <c r="H38" s="56"/>
      <c r="I38" s="126">
        <v>8768508000</v>
      </c>
      <c r="J38" s="126">
        <v>8944753000</v>
      </c>
      <c r="K38" s="127">
        <v>-176245000</v>
      </c>
      <c r="L38" s="66"/>
      <c r="M38" s="55"/>
      <c r="N38" s="56"/>
      <c r="O38" s="56" t="s">
        <v>107</v>
      </c>
      <c r="P38" s="56"/>
      <c r="Q38" s="56"/>
      <c r="R38" s="56"/>
      <c r="S38" s="72"/>
      <c r="T38" s="125">
        <v>0</v>
      </c>
      <c r="U38" s="126">
        <v>0</v>
      </c>
      <c r="V38" s="127">
        <v>0</v>
      </c>
    </row>
    <row r="39" spans="2:22" ht="20.100000000000001" customHeight="1" x14ac:dyDescent="0.15">
      <c r="B39" s="51"/>
      <c r="C39" s="52" t="s">
        <v>108</v>
      </c>
      <c r="D39" s="52"/>
      <c r="E39" s="52"/>
      <c r="F39" s="52"/>
      <c r="G39" s="52"/>
      <c r="H39" s="52"/>
      <c r="I39" s="123">
        <v>374207432</v>
      </c>
      <c r="J39" s="123">
        <v>360032218</v>
      </c>
      <c r="K39" s="124">
        <v>14175214</v>
      </c>
      <c r="L39" s="66"/>
      <c r="M39" s="51"/>
      <c r="N39" s="52" t="s">
        <v>109</v>
      </c>
      <c r="O39" s="52"/>
      <c r="P39" s="52"/>
      <c r="Q39" s="52"/>
      <c r="R39" s="52"/>
      <c r="S39" s="67"/>
      <c r="T39" s="122">
        <v>1001016895556</v>
      </c>
      <c r="U39" s="123">
        <v>939947436384</v>
      </c>
      <c r="V39" s="124">
        <v>61069459172</v>
      </c>
    </row>
    <row r="40" spans="2:22" ht="20.100000000000001" customHeight="1" x14ac:dyDescent="0.15">
      <c r="B40" s="55"/>
      <c r="C40" s="56"/>
      <c r="D40" s="56" t="s">
        <v>110</v>
      </c>
      <c r="E40" s="56"/>
      <c r="F40" s="56"/>
      <c r="G40" s="56"/>
      <c r="H40" s="56"/>
      <c r="I40" s="126">
        <v>374147432</v>
      </c>
      <c r="J40" s="126">
        <v>360032218</v>
      </c>
      <c r="K40" s="127">
        <v>14115214</v>
      </c>
      <c r="L40" s="66"/>
      <c r="M40" s="55"/>
      <c r="N40" s="56"/>
      <c r="O40" s="56" t="s">
        <v>111</v>
      </c>
      <c r="P40" s="56"/>
      <c r="Q40" s="56"/>
      <c r="R40" s="56"/>
      <c r="S40" s="72"/>
      <c r="T40" s="125">
        <v>759848583369</v>
      </c>
      <c r="U40" s="126">
        <v>695932881851</v>
      </c>
      <c r="V40" s="127">
        <v>63915701518</v>
      </c>
    </row>
    <row r="41" spans="2:22" ht="20.100000000000001" customHeight="1" x14ac:dyDescent="0.15">
      <c r="B41" s="55"/>
      <c r="C41" s="56"/>
      <c r="D41" s="56" t="s">
        <v>112</v>
      </c>
      <c r="E41" s="56"/>
      <c r="F41" s="56"/>
      <c r="G41" s="56"/>
      <c r="H41" s="56"/>
      <c r="I41" s="126">
        <v>60000</v>
      </c>
      <c r="J41" s="126">
        <v>0</v>
      </c>
      <c r="K41" s="127">
        <v>60000</v>
      </c>
      <c r="L41" s="66"/>
      <c r="M41" s="55"/>
      <c r="N41" s="56"/>
      <c r="O41" s="77" t="s">
        <v>113</v>
      </c>
      <c r="P41" s="56"/>
      <c r="Q41" s="56"/>
      <c r="R41" s="56"/>
      <c r="S41" s="72"/>
      <c r="T41" s="125">
        <v>0</v>
      </c>
      <c r="U41" s="126">
        <v>0</v>
      </c>
      <c r="V41" s="127">
        <v>0</v>
      </c>
    </row>
    <row r="42" spans="2:22" ht="20.100000000000001" customHeight="1" x14ac:dyDescent="0.15">
      <c r="B42" s="51"/>
      <c r="C42" s="52" t="s">
        <v>114</v>
      </c>
      <c r="D42" s="52"/>
      <c r="E42" s="52"/>
      <c r="F42" s="52"/>
      <c r="G42" s="52"/>
      <c r="H42" s="52"/>
      <c r="I42" s="123">
        <v>29743338875</v>
      </c>
      <c r="J42" s="123">
        <v>34833567715</v>
      </c>
      <c r="K42" s="124">
        <v>-5090228840</v>
      </c>
      <c r="L42" s="66"/>
      <c r="M42" s="55"/>
      <c r="N42" s="56"/>
      <c r="O42" s="80" t="s">
        <v>115</v>
      </c>
      <c r="P42" s="56"/>
      <c r="Q42" s="56"/>
      <c r="R42" s="56"/>
      <c r="S42" s="72"/>
      <c r="T42" s="125">
        <v>9953493718</v>
      </c>
      <c r="U42" s="126">
        <v>8917462835</v>
      </c>
      <c r="V42" s="127">
        <v>1036030883</v>
      </c>
    </row>
    <row r="43" spans="2:22" ht="20.100000000000001" customHeight="1" x14ac:dyDescent="0.15">
      <c r="B43" s="55"/>
      <c r="C43" s="56"/>
      <c r="D43" s="56" t="s">
        <v>116</v>
      </c>
      <c r="E43" s="56"/>
      <c r="F43" s="56"/>
      <c r="G43" s="56"/>
      <c r="H43" s="56"/>
      <c r="I43" s="126">
        <v>29720875040</v>
      </c>
      <c r="J43" s="126">
        <v>34812592782</v>
      </c>
      <c r="K43" s="127">
        <v>-5091717742</v>
      </c>
      <c r="L43" s="66"/>
      <c r="M43" s="55"/>
      <c r="N43" s="56"/>
      <c r="O43" s="56" t="s">
        <v>81</v>
      </c>
      <c r="P43" s="56"/>
      <c r="Q43" s="56"/>
      <c r="R43" s="56"/>
      <c r="S43" s="72"/>
      <c r="T43" s="125">
        <v>231214818469</v>
      </c>
      <c r="U43" s="126">
        <v>235097091698</v>
      </c>
      <c r="V43" s="127">
        <v>-3882273229</v>
      </c>
    </row>
    <row r="44" spans="2:22" ht="20.100000000000001" customHeight="1" x14ac:dyDescent="0.15">
      <c r="B44" s="55"/>
      <c r="C44" s="56"/>
      <c r="D44" s="56" t="s">
        <v>117</v>
      </c>
      <c r="E44" s="56"/>
      <c r="F44" s="56"/>
      <c r="G44" s="56"/>
      <c r="H44" s="56"/>
      <c r="I44" s="126">
        <v>22463835</v>
      </c>
      <c r="J44" s="126">
        <v>20974933</v>
      </c>
      <c r="K44" s="127">
        <v>1488902</v>
      </c>
      <c r="L44" s="66"/>
      <c r="M44" s="55"/>
      <c r="N44" s="56"/>
      <c r="O44" s="56"/>
      <c r="P44" s="56" t="s">
        <v>104</v>
      </c>
      <c r="Q44" s="56"/>
      <c r="R44" s="56"/>
      <c r="S44" s="72"/>
      <c r="T44" s="125">
        <v>231214818469</v>
      </c>
      <c r="U44" s="126">
        <v>235097091698</v>
      </c>
      <c r="V44" s="127">
        <v>-3882273229</v>
      </c>
    </row>
    <row r="45" spans="2:22" ht="20.100000000000001" customHeight="1" x14ac:dyDescent="0.15">
      <c r="B45" s="51"/>
      <c r="C45" s="52" t="s">
        <v>118</v>
      </c>
      <c r="D45" s="52"/>
      <c r="E45" s="52"/>
      <c r="F45" s="52"/>
      <c r="G45" s="52"/>
      <c r="H45" s="52"/>
      <c r="I45" s="123">
        <v>685133079</v>
      </c>
      <c r="J45" s="123">
        <v>1421512612</v>
      </c>
      <c r="K45" s="124">
        <v>-736379533</v>
      </c>
      <c r="L45" s="66"/>
      <c r="M45" s="55"/>
      <c r="N45" s="56"/>
      <c r="O45" s="56" t="s">
        <v>119</v>
      </c>
      <c r="P45" s="56"/>
      <c r="Q45" s="56"/>
      <c r="R45" s="56"/>
      <c r="S45" s="72"/>
      <c r="T45" s="125">
        <v>0</v>
      </c>
      <c r="U45" s="126">
        <v>0</v>
      </c>
      <c r="V45" s="127">
        <v>0</v>
      </c>
    </row>
    <row r="46" spans="2:22" ht="20.100000000000001" customHeight="1" x14ac:dyDescent="0.15">
      <c r="B46" s="55"/>
      <c r="C46" s="56"/>
      <c r="D46" s="80" t="s">
        <v>120</v>
      </c>
      <c r="E46" s="56"/>
      <c r="F46" s="56"/>
      <c r="G46" s="56"/>
      <c r="H46" s="72"/>
      <c r="I46" s="126">
        <v>89541262</v>
      </c>
      <c r="J46" s="126">
        <v>0</v>
      </c>
      <c r="K46" s="127">
        <v>89541262</v>
      </c>
      <c r="L46" s="66"/>
      <c r="M46" s="57" t="s">
        <v>121</v>
      </c>
      <c r="N46" s="58"/>
      <c r="O46" s="58"/>
      <c r="P46" s="58"/>
      <c r="Q46" s="58"/>
      <c r="R46" s="58"/>
      <c r="S46" s="78"/>
      <c r="T46" s="131">
        <v>-39472699556</v>
      </c>
      <c r="U46" s="132">
        <v>-127707996384</v>
      </c>
      <c r="V46" s="133">
        <v>88235296828</v>
      </c>
    </row>
    <row r="47" spans="2:22" ht="20.100000000000001" customHeight="1" x14ac:dyDescent="0.15">
      <c r="B47" s="55"/>
      <c r="C47" s="56"/>
      <c r="D47" s="73" t="s">
        <v>122</v>
      </c>
      <c r="E47" s="56"/>
      <c r="F47" s="56"/>
      <c r="G47" s="56"/>
      <c r="H47" s="72"/>
      <c r="I47" s="126">
        <v>595591817</v>
      </c>
      <c r="J47" s="126">
        <v>1421512612</v>
      </c>
      <c r="K47" s="127">
        <v>-825920795</v>
      </c>
      <c r="L47" s="66"/>
      <c r="M47" s="57" t="s">
        <v>123</v>
      </c>
      <c r="N47" s="58"/>
      <c r="O47" s="58"/>
      <c r="P47" s="58"/>
      <c r="Q47" s="58"/>
      <c r="R47" s="58"/>
      <c r="S47" s="78"/>
      <c r="T47" s="131">
        <v>54065818837</v>
      </c>
      <c r="U47" s="132">
        <v>27045778778</v>
      </c>
      <c r="V47" s="133">
        <v>27020040059</v>
      </c>
    </row>
    <row r="48" spans="2:22" ht="20.100000000000001" customHeight="1" x14ac:dyDescent="0.15">
      <c r="B48" s="55"/>
      <c r="C48" s="56"/>
      <c r="D48" s="56" t="s">
        <v>124</v>
      </c>
      <c r="E48" s="56"/>
      <c r="F48" s="56"/>
      <c r="G48" s="56"/>
      <c r="H48" s="72"/>
      <c r="I48" s="126">
        <v>0</v>
      </c>
      <c r="J48" s="126">
        <v>0</v>
      </c>
      <c r="K48" s="127">
        <v>0</v>
      </c>
      <c r="L48" s="66"/>
      <c r="M48" s="57" t="s">
        <v>128</v>
      </c>
      <c r="N48" s="58"/>
      <c r="O48" s="58"/>
      <c r="P48" s="58"/>
      <c r="Q48" s="58"/>
      <c r="R48" s="78"/>
      <c r="S48" s="78"/>
      <c r="T48" s="131">
        <v>28037025614</v>
      </c>
      <c r="U48" s="132">
        <v>29839667523</v>
      </c>
      <c r="V48" s="133">
        <v>-1802641909</v>
      </c>
    </row>
    <row r="49" spans="2:22" ht="20.100000000000001" customHeight="1" x14ac:dyDescent="0.15">
      <c r="B49" s="51"/>
      <c r="C49" s="52" t="s">
        <v>125</v>
      </c>
      <c r="D49" s="52"/>
      <c r="E49" s="52"/>
      <c r="F49" s="52"/>
      <c r="G49" s="52"/>
      <c r="H49" s="67"/>
      <c r="I49" s="123">
        <v>853855751</v>
      </c>
      <c r="J49" s="123">
        <v>1773254931</v>
      </c>
      <c r="K49" s="124">
        <v>-919399180</v>
      </c>
      <c r="L49" s="66"/>
      <c r="M49" s="57" t="s">
        <v>130</v>
      </c>
      <c r="N49" s="58"/>
      <c r="O49" s="58"/>
      <c r="P49" s="58"/>
      <c r="Q49" s="58"/>
      <c r="R49" s="58"/>
      <c r="S49" s="82"/>
      <c r="T49" s="131">
        <v>82102844451</v>
      </c>
      <c r="U49" s="139">
        <v>56885446301</v>
      </c>
      <c r="V49" s="140">
        <v>25217398150</v>
      </c>
    </row>
    <row r="50" spans="2:22" ht="20.100000000000001" customHeight="1" x14ac:dyDescent="0.15">
      <c r="B50" s="55"/>
      <c r="C50" s="56"/>
      <c r="D50" s="56" t="s">
        <v>126</v>
      </c>
      <c r="E50" s="56"/>
      <c r="F50" s="56"/>
      <c r="G50" s="56"/>
      <c r="H50" s="72"/>
      <c r="I50" s="126">
        <v>853855751</v>
      </c>
      <c r="J50" s="126">
        <v>1773254931</v>
      </c>
      <c r="K50" s="127">
        <v>-919399180</v>
      </c>
      <c r="L50" s="66"/>
      <c r="M50" s="57" t="s">
        <v>131</v>
      </c>
      <c r="N50" s="58"/>
      <c r="O50" s="58"/>
      <c r="P50" s="58"/>
      <c r="Q50" s="58"/>
      <c r="R50" s="58"/>
      <c r="S50" s="78"/>
      <c r="T50" s="131">
        <v>310830958569</v>
      </c>
      <c r="U50" s="132">
        <v>351206613467</v>
      </c>
      <c r="V50" s="142">
        <v>-40375654898</v>
      </c>
    </row>
    <row r="51" spans="2:22" ht="20.100000000000001" customHeight="1" x14ac:dyDescent="0.15">
      <c r="B51" s="55"/>
      <c r="C51" s="56"/>
      <c r="D51" s="56" t="s">
        <v>127</v>
      </c>
      <c r="E51" s="56"/>
      <c r="F51" s="56"/>
      <c r="G51" s="56"/>
      <c r="H51" s="72"/>
      <c r="I51" s="126">
        <v>0</v>
      </c>
      <c r="J51" s="126">
        <v>0</v>
      </c>
      <c r="K51" s="127">
        <v>0</v>
      </c>
      <c r="L51" s="66"/>
      <c r="M51" s="57" t="s">
        <v>132</v>
      </c>
      <c r="N51" s="58"/>
      <c r="O51" s="58"/>
      <c r="P51" s="58"/>
      <c r="Q51" s="58"/>
      <c r="R51" s="58"/>
      <c r="S51" s="58"/>
      <c r="T51" s="131">
        <v>276309491334</v>
      </c>
      <c r="U51" s="132">
        <v>312747502441</v>
      </c>
      <c r="V51" s="133">
        <v>-36438011107</v>
      </c>
    </row>
    <row r="52" spans="2:22" ht="20.100000000000001" customHeight="1" thickBot="1" x14ac:dyDescent="0.2">
      <c r="B52" s="61" t="s">
        <v>129</v>
      </c>
      <c r="C52" s="62"/>
      <c r="D52" s="62"/>
      <c r="E52" s="62"/>
      <c r="F52" s="62"/>
      <c r="G52" s="62"/>
      <c r="H52" s="81"/>
      <c r="I52" s="128">
        <v>135892752563</v>
      </c>
      <c r="J52" s="129">
        <v>184947164419</v>
      </c>
      <c r="K52" s="130">
        <v>-49054411856</v>
      </c>
      <c r="L52" s="66"/>
      <c r="M52" s="61" t="s">
        <v>133</v>
      </c>
      <c r="N52" s="62"/>
      <c r="O52" s="62"/>
      <c r="P52" s="62"/>
      <c r="Q52" s="62"/>
      <c r="R52" s="62"/>
      <c r="S52" s="62"/>
      <c r="T52" s="129">
        <v>116624311686</v>
      </c>
      <c r="U52" s="129">
        <v>95344557327</v>
      </c>
      <c r="V52" s="141">
        <v>21279754359</v>
      </c>
    </row>
    <row r="53" spans="2:22" ht="20.100000000000001" customHeight="1" x14ac:dyDescent="0.15">
      <c r="L53" s="66"/>
    </row>
    <row r="54" spans="2:22" ht="20.100000000000001" customHeight="1" x14ac:dyDescent="0.15">
      <c r="B54" s="83"/>
      <c r="C54" s="66"/>
      <c r="D54" s="66"/>
      <c r="E54" s="66"/>
      <c r="F54" s="66"/>
      <c r="G54" s="66"/>
      <c r="H54" s="66"/>
      <c r="I54" s="66"/>
      <c r="J54" s="66"/>
      <c r="K54" s="66"/>
      <c r="L54" s="66"/>
    </row>
    <row r="55" spans="2:22" ht="20.100000000000001" customHeight="1" x14ac:dyDescent="0.15">
      <c r="B55" s="83"/>
      <c r="C55" s="66"/>
      <c r="D55" s="66"/>
      <c r="E55" s="66"/>
      <c r="F55" s="66"/>
      <c r="G55" s="66"/>
      <c r="H55" s="66"/>
      <c r="I55" s="66"/>
      <c r="J55" s="66"/>
      <c r="K55" s="66"/>
      <c r="L55" s="66"/>
    </row>
    <row r="56" spans="2:22" ht="20.100000000000001" customHeight="1" x14ac:dyDescent="0.15">
      <c r="B56" s="83"/>
      <c r="C56" s="66"/>
      <c r="D56" s="66"/>
      <c r="E56" s="66"/>
      <c r="F56" s="66"/>
      <c r="G56" s="66"/>
      <c r="H56" s="66"/>
      <c r="I56" s="66"/>
      <c r="J56" s="66"/>
      <c r="K56" s="66"/>
      <c r="L56" s="66"/>
    </row>
    <row r="57" spans="2:22" ht="20.100000000000001" customHeight="1" x14ac:dyDescent="0.15">
      <c r="B57" s="83"/>
      <c r="C57" s="66"/>
      <c r="D57" s="66"/>
      <c r="E57" s="66"/>
      <c r="F57" s="66"/>
      <c r="G57" s="66"/>
      <c r="H57" s="66"/>
      <c r="I57" s="66"/>
      <c r="J57" s="66"/>
      <c r="K57" s="66"/>
      <c r="L57" s="66"/>
    </row>
    <row r="58" spans="2:22" ht="14.25" x14ac:dyDescent="0.15">
      <c r="B58" s="83"/>
      <c r="C58" s="66"/>
      <c r="D58" s="66"/>
      <c r="E58" s="66"/>
      <c r="F58" s="66"/>
      <c r="G58" s="66"/>
      <c r="H58" s="66"/>
      <c r="I58" s="66"/>
      <c r="J58" s="66"/>
      <c r="K58" s="66"/>
    </row>
  </sheetData>
  <mergeCells count="13">
    <mergeCell ref="O12:S12"/>
    <mergeCell ref="D19:H19"/>
    <mergeCell ref="B4:V4"/>
    <mergeCell ref="B5:V5"/>
    <mergeCell ref="B6:V6"/>
    <mergeCell ref="B8:H9"/>
    <mergeCell ref="M8:S9"/>
    <mergeCell ref="B1:F1"/>
    <mergeCell ref="H1:V1"/>
    <mergeCell ref="B2:F2"/>
    <mergeCell ref="H2:V2"/>
    <mergeCell ref="B3:F3"/>
    <mergeCell ref="H3:V3"/>
  </mergeCells>
  <phoneticPr fontId="3"/>
  <pageMargins left="0.70866141732283472" right="0.70866141732283472" top="0.70866141732283472" bottom="0.70866141732283472" header="0" footer="0"/>
  <pageSetup paperSize="9" scale="6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W36"/>
  <sheetViews>
    <sheetView zoomScaleNormal="100" zoomScaleSheetLayoutView="100" workbookViewId="0"/>
  </sheetViews>
  <sheetFormatPr defaultRowHeight="13.5" x14ac:dyDescent="0.15"/>
  <cols>
    <col min="1" max="1" width="2.125" style="87" customWidth="1"/>
    <col min="2" max="2" width="2.375" style="87" customWidth="1"/>
    <col min="3" max="4" width="8.5" style="87" customWidth="1"/>
    <col min="5" max="9" width="11.75" style="87" customWidth="1"/>
    <col min="10" max="11" width="6" style="87" customWidth="1"/>
    <col min="12" max="12" width="11.875" style="87" customWidth="1"/>
    <col min="13" max="13" width="9" style="87"/>
    <col min="14" max="14" width="11.625" style="87" bestFit="1" customWidth="1"/>
    <col min="15" max="16384" width="9" style="87"/>
  </cols>
  <sheetData>
    <row r="1" spans="1:23" ht="17.25" x14ac:dyDescent="0.15">
      <c r="A1" s="84" t="s">
        <v>1</v>
      </c>
      <c r="B1" s="85"/>
      <c r="C1" s="86"/>
      <c r="D1" s="86"/>
    </row>
    <row r="2" spans="1:23" ht="13.5" customHeight="1" x14ac:dyDescent="0.15">
      <c r="J2" s="88"/>
      <c r="K2" s="88"/>
      <c r="L2" s="89" t="s">
        <v>3</v>
      </c>
    </row>
    <row r="3" spans="1:23" ht="45" customHeight="1" x14ac:dyDescent="0.15">
      <c r="A3" s="422" t="s">
        <v>4</v>
      </c>
      <c r="B3" s="423"/>
      <c r="C3" s="423"/>
      <c r="D3" s="424"/>
      <c r="E3" s="103" t="s">
        <v>5</v>
      </c>
      <c r="F3" s="103" t="s">
        <v>6</v>
      </c>
      <c r="G3" s="103" t="s">
        <v>7</v>
      </c>
      <c r="H3" s="103" t="s">
        <v>8</v>
      </c>
      <c r="I3" s="103" t="s">
        <v>9</v>
      </c>
      <c r="J3" s="422" t="s">
        <v>10</v>
      </c>
      <c r="K3" s="423"/>
      <c r="L3" s="112" t="s">
        <v>11</v>
      </c>
    </row>
    <row r="4" spans="1:23" ht="22.5" customHeight="1" x14ac:dyDescent="0.15">
      <c r="A4" s="407" t="s">
        <v>12</v>
      </c>
      <c r="B4" s="408"/>
      <c r="C4" s="408"/>
      <c r="D4" s="409"/>
      <c r="E4" s="143">
        <v>754381347171</v>
      </c>
      <c r="F4" s="147">
        <v>241124751384</v>
      </c>
      <c r="G4" s="143">
        <v>0</v>
      </c>
      <c r="H4" s="143">
        <v>0</v>
      </c>
      <c r="I4" s="143">
        <v>0</v>
      </c>
      <c r="J4" s="410">
        <v>0</v>
      </c>
      <c r="K4" s="411"/>
      <c r="L4" s="144">
        <v>995506098555</v>
      </c>
    </row>
    <row r="5" spans="1:23" ht="22.5" customHeight="1" x14ac:dyDescent="0.15">
      <c r="A5" s="407" t="s">
        <v>13</v>
      </c>
      <c r="B5" s="408"/>
      <c r="C5" s="408"/>
      <c r="D5" s="409"/>
      <c r="E5" s="143">
        <v>0</v>
      </c>
      <c r="F5" s="143">
        <v>55521780157</v>
      </c>
      <c r="G5" s="143">
        <v>0</v>
      </c>
      <c r="H5" s="143">
        <v>0</v>
      </c>
      <c r="I5" s="143">
        <v>0</v>
      </c>
      <c r="J5" s="410">
        <v>0</v>
      </c>
      <c r="K5" s="411"/>
      <c r="L5" s="144">
        <v>55521780157</v>
      </c>
    </row>
    <row r="6" spans="1:23" ht="22.5" customHeight="1" x14ac:dyDescent="0.15">
      <c r="A6" s="407" t="s">
        <v>14</v>
      </c>
      <c r="B6" s="408"/>
      <c r="C6" s="408"/>
      <c r="D6" s="409"/>
      <c r="E6" s="143">
        <v>754381347171</v>
      </c>
      <c r="F6" s="143">
        <v>296646531541</v>
      </c>
      <c r="G6" s="143">
        <v>0</v>
      </c>
      <c r="H6" s="143">
        <v>0</v>
      </c>
      <c r="I6" s="143">
        <v>0</v>
      </c>
      <c r="J6" s="410">
        <v>0</v>
      </c>
      <c r="K6" s="411"/>
      <c r="L6" s="144">
        <v>1051027878712</v>
      </c>
    </row>
    <row r="8" spans="1:23" x14ac:dyDescent="0.15">
      <c r="H8" s="91"/>
      <c r="I8" s="92"/>
      <c r="J8" s="101"/>
      <c r="K8" s="101"/>
      <c r="L8" s="118" t="s">
        <v>15</v>
      </c>
    </row>
    <row r="9" spans="1:23" ht="18" customHeight="1" x14ac:dyDescent="0.15">
      <c r="H9" s="91"/>
      <c r="I9" s="89"/>
      <c r="J9" s="93"/>
      <c r="K9" s="93"/>
      <c r="L9" s="93"/>
    </row>
    <row r="10" spans="1:23" ht="18" customHeight="1" x14ac:dyDescent="0.15">
      <c r="H10" s="91"/>
      <c r="I10" s="89"/>
      <c r="J10" s="93"/>
      <c r="K10" s="93"/>
      <c r="L10" s="93"/>
    </row>
    <row r="11" spans="1:23" ht="18" customHeight="1" x14ac:dyDescent="0.15">
      <c r="G11" s="90"/>
      <c r="H11" s="94"/>
      <c r="I11" s="95"/>
      <c r="J11" s="95"/>
      <c r="K11" s="95"/>
      <c r="L11" s="95"/>
      <c r="M11" s="96"/>
      <c r="N11" s="96"/>
      <c r="O11" s="96"/>
      <c r="P11" s="96"/>
    </row>
    <row r="12" spans="1:23" ht="18" customHeight="1" x14ac:dyDescent="0.15">
      <c r="A12" s="97" t="s">
        <v>16</v>
      </c>
      <c r="B12" s="98"/>
      <c r="G12" s="90"/>
      <c r="H12" s="94"/>
      <c r="I12" s="95"/>
      <c r="J12" s="95"/>
      <c r="K12" s="95"/>
      <c r="L12" s="95"/>
      <c r="M12" s="99"/>
      <c r="N12" s="99"/>
      <c r="O12" s="99"/>
      <c r="P12" s="99"/>
      <c r="Q12" s="99"/>
      <c r="R12" s="99"/>
      <c r="S12" s="99"/>
      <c r="T12" s="99"/>
      <c r="U12" s="99"/>
      <c r="V12" s="99"/>
      <c r="W12" s="99"/>
    </row>
    <row r="13" spans="1:23" x14ac:dyDescent="0.15">
      <c r="J13" s="88"/>
    </row>
    <row r="14" spans="1:23" ht="27" customHeight="1" x14ac:dyDescent="0.15">
      <c r="A14" s="110" t="s">
        <v>17</v>
      </c>
      <c r="B14" s="111"/>
      <c r="C14" s="111"/>
      <c r="D14" s="111"/>
      <c r="E14" s="102" t="s">
        <v>18</v>
      </c>
      <c r="F14" s="102" t="s">
        <v>19</v>
      </c>
      <c r="G14" s="102" t="s">
        <v>20</v>
      </c>
      <c r="H14" s="102" t="s">
        <v>21</v>
      </c>
      <c r="I14" s="425" t="s">
        <v>22</v>
      </c>
      <c r="J14" s="426"/>
      <c r="K14" s="426"/>
      <c r="L14" s="427"/>
    </row>
    <row r="15" spans="1:23" ht="27" customHeight="1" x14ac:dyDescent="0.15">
      <c r="A15" s="113" t="s">
        <v>23</v>
      </c>
      <c r="B15" s="114"/>
      <c r="C15" s="114"/>
      <c r="D15" s="115"/>
      <c r="E15" s="107"/>
      <c r="F15" s="107"/>
      <c r="G15" s="107"/>
      <c r="H15" s="146">
        <v>995506098555</v>
      </c>
      <c r="I15" s="106"/>
      <c r="J15" s="104"/>
      <c r="K15" s="104"/>
      <c r="L15" s="108"/>
    </row>
    <row r="16" spans="1:23" ht="27" customHeight="1" x14ac:dyDescent="0.15">
      <c r="A16" s="113" t="s">
        <v>24</v>
      </c>
      <c r="B16" s="114"/>
      <c r="C16" s="114"/>
      <c r="D16" s="115"/>
      <c r="E16" s="107"/>
      <c r="F16" s="107"/>
      <c r="G16" s="107"/>
      <c r="H16" s="107"/>
      <c r="I16" s="106"/>
      <c r="J16" s="104"/>
      <c r="K16" s="104"/>
      <c r="L16" s="108"/>
    </row>
    <row r="17" spans="1:12" ht="37.5" customHeight="1" x14ac:dyDescent="0.15">
      <c r="A17" s="116" t="s">
        <v>25</v>
      </c>
      <c r="B17" s="415" t="s">
        <v>26</v>
      </c>
      <c r="C17" s="415"/>
      <c r="D17" s="416"/>
      <c r="E17" s="107"/>
      <c r="F17" s="107"/>
      <c r="G17" s="107"/>
      <c r="H17" s="105"/>
      <c r="I17" s="106"/>
      <c r="J17" s="104"/>
      <c r="K17" s="104"/>
      <c r="L17" s="108"/>
    </row>
    <row r="18" spans="1:12" ht="110.1" customHeight="1" x14ac:dyDescent="0.15">
      <c r="A18" s="113"/>
      <c r="B18" s="114" t="s">
        <v>27</v>
      </c>
      <c r="C18" s="415" t="s">
        <v>28</v>
      </c>
      <c r="D18" s="416"/>
      <c r="E18" s="145"/>
      <c r="F18" s="145">
        <v>15281443994</v>
      </c>
      <c r="G18" s="105"/>
      <c r="H18" s="105"/>
      <c r="I18" s="419" t="s">
        <v>288</v>
      </c>
      <c r="J18" s="420"/>
      <c r="K18" s="420"/>
      <c r="L18" s="421"/>
    </row>
    <row r="19" spans="1:12" ht="65.099999999999994" customHeight="1" x14ac:dyDescent="0.15">
      <c r="A19" s="113"/>
      <c r="B19" s="114" t="s">
        <v>29</v>
      </c>
      <c r="C19" s="415" t="s">
        <v>30</v>
      </c>
      <c r="D19" s="416"/>
      <c r="E19" s="145">
        <v>25111092962</v>
      </c>
      <c r="F19" s="145"/>
      <c r="G19" s="105"/>
      <c r="H19" s="105"/>
      <c r="I19" s="428" t="s">
        <v>282</v>
      </c>
      <c r="J19" s="429"/>
      <c r="K19" s="429"/>
      <c r="L19" s="430"/>
    </row>
    <row r="20" spans="1:12" ht="35.1" customHeight="1" x14ac:dyDescent="0.15">
      <c r="A20" s="113"/>
      <c r="B20" s="114" t="s">
        <v>31</v>
      </c>
      <c r="C20" s="415" t="s">
        <v>32</v>
      </c>
      <c r="D20" s="416"/>
      <c r="E20" s="145">
        <v>120918980260</v>
      </c>
      <c r="F20" s="145"/>
      <c r="G20" s="105"/>
      <c r="H20" s="105"/>
      <c r="I20" s="428" t="s">
        <v>283</v>
      </c>
      <c r="J20" s="429"/>
      <c r="K20" s="429"/>
      <c r="L20" s="430"/>
    </row>
    <row r="21" spans="1:12" ht="27" customHeight="1" x14ac:dyDescent="0.15">
      <c r="A21" s="113"/>
      <c r="B21" s="417" t="s">
        <v>33</v>
      </c>
      <c r="C21" s="417"/>
      <c r="D21" s="418"/>
      <c r="E21" s="145">
        <v>146030073222</v>
      </c>
      <c r="F21" s="145">
        <v>15281443994</v>
      </c>
      <c r="G21" s="146">
        <v>130748629228</v>
      </c>
      <c r="H21" s="105"/>
      <c r="I21" s="172"/>
      <c r="J21" s="173"/>
      <c r="K21" s="173"/>
      <c r="L21" s="174"/>
    </row>
    <row r="22" spans="1:12" ht="37.5" customHeight="1" x14ac:dyDescent="0.15">
      <c r="A22" s="117" t="s">
        <v>34</v>
      </c>
      <c r="B22" s="415" t="s">
        <v>35</v>
      </c>
      <c r="C22" s="415"/>
      <c r="D22" s="416"/>
      <c r="E22" s="107"/>
      <c r="F22" s="107"/>
      <c r="G22" s="107"/>
      <c r="H22" s="107"/>
      <c r="I22" s="172"/>
      <c r="J22" s="173"/>
      <c r="K22" s="173"/>
      <c r="L22" s="174"/>
    </row>
    <row r="23" spans="1:12" ht="35.1" customHeight="1" x14ac:dyDescent="0.15">
      <c r="A23" s="113"/>
      <c r="B23" s="114" t="s">
        <v>27</v>
      </c>
      <c r="C23" s="413" t="s">
        <v>36</v>
      </c>
      <c r="D23" s="414"/>
      <c r="E23" s="145"/>
      <c r="F23" s="145">
        <v>90231136519</v>
      </c>
      <c r="G23" s="105"/>
      <c r="H23" s="105"/>
      <c r="I23" s="431" t="s">
        <v>284</v>
      </c>
      <c r="J23" s="432"/>
      <c r="K23" s="432"/>
      <c r="L23" s="433"/>
    </row>
    <row r="24" spans="1:12" ht="37.5" customHeight="1" x14ac:dyDescent="0.15">
      <c r="A24" s="113"/>
      <c r="B24" s="114" t="s">
        <v>29</v>
      </c>
      <c r="C24" s="413" t="s">
        <v>38</v>
      </c>
      <c r="D24" s="414"/>
      <c r="E24" s="145"/>
      <c r="F24" s="145"/>
      <c r="G24" s="105"/>
      <c r="H24" s="105"/>
      <c r="I24" s="172"/>
      <c r="J24" s="173"/>
      <c r="K24" s="173"/>
      <c r="L24" s="174"/>
    </row>
    <row r="25" spans="1:12" ht="50.1" customHeight="1" x14ac:dyDescent="0.15">
      <c r="A25" s="113"/>
      <c r="B25" s="114" t="s">
        <v>31</v>
      </c>
      <c r="C25" s="415" t="s">
        <v>39</v>
      </c>
      <c r="D25" s="416"/>
      <c r="E25" s="145">
        <v>9523698705</v>
      </c>
      <c r="F25" s="145"/>
      <c r="G25" s="105"/>
      <c r="H25" s="105"/>
      <c r="I25" s="434" t="s">
        <v>285</v>
      </c>
      <c r="J25" s="432"/>
      <c r="K25" s="432"/>
      <c r="L25" s="433"/>
    </row>
    <row r="26" spans="1:12" ht="27" customHeight="1" x14ac:dyDescent="0.15">
      <c r="A26" s="113"/>
      <c r="B26" s="417" t="s">
        <v>33</v>
      </c>
      <c r="C26" s="417"/>
      <c r="D26" s="418"/>
      <c r="E26" s="145">
        <v>9523698705</v>
      </c>
      <c r="F26" s="145">
        <v>90231136519</v>
      </c>
      <c r="G26" s="146">
        <v>-80707437814</v>
      </c>
      <c r="H26" s="105"/>
      <c r="I26" s="172"/>
      <c r="J26" s="173"/>
      <c r="K26" s="173"/>
      <c r="L26" s="174"/>
    </row>
    <row r="27" spans="1:12" ht="37.5" customHeight="1" x14ac:dyDescent="0.15">
      <c r="A27" s="113" t="s">
        <v>40</v>
      </c>
      <c r="B27" s="413" t="s">
        <v>41</v>
      </c>
      <c r="C27" s="413"/>
      <c r="D27" s="414"/>
      <c r="E27" s="107"/>
      <c r="F27" s="107"/>
      <c r="G27" s="107"/>
      <c r="H27" s="107"/>
      <c r="I27" s="172"/>
      <c r="J27" s="173"/>
      <c r="K27" s="173"/>
      <c r="L27" s="174"/>
    </row>
    <row r="28" spans="1:12" ht="50.1" customHeight="1" x14ac:dyDescent="0.15">
      <c r="A28" s="113"/>
      <c r="B28" s="114" t="s">
        <v>27</v>
      </c>
      <c r="C28" s="415" t="s">
        <v>42</v>
      </c>
      <c r="D28" s="416"/>
      <c r="E28" s="145">
        <v>6729885928</v>
      </c>
      <c r="F28" s="145"/>
      <c r="G28" s="105"/>
      <c r="H28" s="105"/>
      <c r="I28" s="434" t="s">
        <v>286</v>
      </c>
      <c r="J28" s="432"/>
      <c r="K28" s="432"/>
      <c r="L28" s="433"/>
    </row>
    <row r="29" spans="1:12" ht="65.099999999999994" customHeight="1" x14ac:dyDescent="0.15">
      <c r="A29" s="113"/>
      <c r="B29" s="114" t="s">
        <v>29</v>
      </c>
      <c r="C29" s="415" t="s">
        <v>43</v>
      </c>
      <c r="D29" s="416"/>
      <c r="E29" s="145"/>
      <c r="F29" s="145">
        <v>1249297185</v>
      </c>
      <c r="G29" s="105"/>
      <c r="H29" s="105"/>
      <c r="I29" s="434" t="s">
        <v>287</v>
      </c>
      <c r="J29" s="432"/>
      <c r="K29" s="432"/>
      <c r="L29" s="433"/>
    </row>
    <row r="30" spans="1:12" ht="27" customHeight="1" x14ac:dyDescent="0.15">
      <c r="A30" s="113"/>
      <c r="B30" s="417" t="s">
        <v>33</v>
      </c>
      <c r="C30" s="417"/>
      <c r="D30" s="418"/>
      <c r="E30" s="145">
        <v>6729885928</v>
      </c>
      <c r="F30" s="145">
        <v>1249297185</v>
      </c>
      <c r="G30" s="146">
        <v>5480588743</v>
      </c>
      <c r="H30" s="105"/>
      <c r="I30" s="106"/>
      <c r="J30" s="104"/>
      <c r="K30" s="104"/>
      <c r="L30" s="108"/>
    </row>
    <row r="31" spans="1:12" ht="27" customHeight="1" x14ac:dyDescent="0.15">
      <c r="A31" s="412" t="s">
        <v>44</v>
      </c>
      <c r="B31" s="413"/>
      <c r="C31" s="413"/>
      <c r="D31" s="414"/>
      <c r="E31" s="145">
        <v>162283657855</v>
      </c>
      <c r="F31" s="145">
        <v>106761877698</v>
      </c>
      <c r="G31" s="146">
        <v>55521780157</v>
      </c>
      <c r="H31" s="105"/>
      <c r="I31" s="106"/>
      <c r="J31" s="104"/>
      <c r="K31" s="104"/>
      <c r="L31" s="108"/>
    </row>
    <row r="32" spans="1:12" ht="27" customHeight="1" x14ac:dyDescent="0.15">
      <c r="A32" s="412" t="s">
        <v>45</v>
      </c>
      <c r="B32" s="413"/>
      <c r="C32" s="413"/>
      <c r="D32" s="414"/>
      <c r="E32" s="107"/>
      <c r="F32" s="107"/>
      <c r="G32" s="107"/>
      <c r="H32" s="146">
        <v>1051027878712</v>
      </c>
      <c r="I32" s="106"/>
      <c r="J32" s="104"/>
      <c r="K32" s="104"/>
      <c r="L32" s="108"/>
    </row>
    <row r="34" spans="3:12" x14ac:dyDescent="0.15">
      <c r="I34" s="92"/>
      <c r="J34" s="109"/>
      <c r="K34" s="109"/>
      <c r="L34" s="119" t="s">
        <v>15</v>
      </c>
    </row>
    <row r="35" spans="3:12" x14ac:dyDescent="0.15">
      <c r="I35" s="89"/>
      <c r="J35" s="91"/>
      <c r="K35" s="91"/>
      <c r="L35" s="91"/>
    </row>
    <row r="36" spans="3:12" x14ac:dyDescent="0.15">
      <c r="C36" s="100"/>
      <c r="D36" s="100"/>
      <c r="E36" s="100"/>
      <c r="F36" s="100"/>
    </row>
  </sheetData>
  <mergeCells count="32">
    <mergeCell ref="C18:D18"/>
    <mergeCell ref="I14:L14"/>
    <mergeCell ref="C28:D28"/>
    <mergeCell ref="C29:D29"/>
    <mergeCell ref="I19:L19"/>
    <mergeCell ref="I20:L20"/>
    <mergeCell ref="I23:L23"/>
    <mergeCell ref="I25:L25"/>
    <mergeCell ref="I28:L28"/>
    <mergeCell ref="I29:L29"/>
    <mergeCell ref="A3:D3"/>
    <mergeCell ref="J3:K3"/>
    <mergeCell ref="A4:D4"/>
    <mergeCell ref="J4:K4"/>
    <mergeCell ref="A5:D5"/>
    <mergeCell ref="J5:K5"/>
    <mergeCell ref="A6:D6"/>
    <mergeCell ref="J6:K6"/>
    <mergeCell ref="A31:D31"/>
    <mergeCell ref="A32:D32"/>
    <mergeCell ref="C19:D19"/>
    <mergeCell ref="C20:D20"/>
    <mergeCell ref="B21:D21"/>
    <mergeCell ref="B22:D22"/>
    <mergeCell ref="C23:D23"/>
    <mergeCell ref="C24:D24"/>
    <mergeCell ref="C25:D25"/>
    <mergeCell ref="B26:D26"/>
    <mergeCell ref="B27:D27"/>
    <mergeCell ref="B30:D30"/>
    <mergeCell ref="I18:L18"/>
    <mergeCell ref="B17:D17"/>
  </mergeCells>
  <phoneticPr fontId="3"/>
  <pageMargins left="0.70866141732283472" right="0.70866141732283472" top="0.70866141732283472" bottom="0.70866141732283472" header="0" footer="0"/>
  <pageSetup paperSize="9" scale="7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zoomScaleNormal="100" workbookViewId="0"/>
  </sheetViews>
  <sheetFormatPr defaultRowHeight="13.5" x14ac:dyDescent="0.15"/>
  <cols>
    <col min="1" max="8" width="10.625" style="148" customWidth="1"/>
    <col min="9" max="9" width="9.375" style="148" customWidth="1"/>
    <col min="10" max="15" width="8" style="148" customWidth="1"/>
    <col min="16" max="16" width="9" style="148"/>
    <col min="17" max="17" width="8.125" style="148" customWidth="1"/>
    <col min="18" max="16384" width="9" style="148"/>
  </cols>
  <sheetData>
    <row r="1" spans="1:8" x14ac:dyDescent="0.15">
      <c r="A1" s="171" t="s">
        <v>281</v>
      </c>
      <c r="B1" s="171"/>
      <c r="C1" s="170"/>
      <c r="D1" s="169"/>
      <c r="E1" s="169"/>
      <c r="F1" s="169"/>
      <c r="G1" s="169"/>
      <c r="H1" s="169"/>
    </row>
    <row r="2" spans="1:8" x14ac:dyDescent="0.15">
      <c r="A2" s="149"/>
      <c r="B2" s="149"/>
      <c r="C2" s="149"/>
      <c r="D2" s="149"/>
      <c r="E2" s="149"/>
      <c r="F2" s="149"/>
      <c r="G2" s="149"/>
      <c r="H2" s="168"/>
    </row>
    <row r="3" spans="1:8" ht="14.25" thickBot="1" x14ac:dyDescent="0.2">
      <c r="A3" s="149" t="s">
        <v>280</v>
      </c>
      <c r="B3" s="149"/>
      <c r="C3" s="149"/>
      <c r="D3" s="149"/>
      <c r="E3" s="149"/>
      <c r="F3" s="149"/>
      <c r="G3" s="149"/>
      <c r="H3" s="167" t="s">
        <v>258</v>
      </c>
    </row>
    <row r="4" spans="1:8" ht="40.5" customHeight="1" x14ac:dyDescent="0.15">
      <c r="A4" s="435" t="s">
        <v>257</v>
      </c>
      <c r="B4" s="165" t="s">
        <v>279</v>
      </c>
      <c r="C4" s="165" t="s">
        <v>255</v>
      </c>
      <c r="D4" s="165" t="s">
        <v>254</v>
      </c>
      <c r="E4" s="165" t="s">
        <v>278</v>
      </c>
      <c r="F4" s="165" t="s">
        <v>277</v>
      </c>
      <c r="G4" s="165" t="s">
        <v>276</v>
      </c>
      <c r="H4" s="164" t="s">
        <v>252</v>
      </c>
    </row>
    <row r="5" spans="1:8" ht="14.25" thickBot="1" x14ac:dyDescent="0.2">
      <c r="A5" s="436"/>
      <c r="B5" s="163" t="s">
        <v>251</v>
      </c>
      <c r="C5" s="162" t="s">
        <v>250</v>
      </c>
      <c r="D5" s="162" t="s">
        <v>249</v>
      </c>
      <c r="E5" s="162" t="s">
        <v>275</v>
      </c>
      <c r="F5" s="162" t="s">
        <v>274</v>
      </c>
      <c r="G5" s="162" t="s">
        <v>273</v>
      </c>
      <c r="H5" s="161" t="s">
        <v>272</v>
      </c>
    </row>
    <row r="6" spans="1:8" x14ac:dyDescent="0.15">
      <c r="A6" s="160" t="s">
        <v>246</v>
      </c>
      <c r="B6" s="159">
        <v>3345360116762</v>
      </c>
      <c r="C6" s="159">
        <v>60838357742</v>
      </c>
      <c r="D6" s="159">
        <v>72233627234</v>
      </c>
      <c r="E6" s="159">
        <v>3333964847270</v>
      </c>
      <c r="F6" s="159">
        <v>1221144073209</v>
      </c>
      <c r="G6" s="159">
        <v>57042908696</v>
      </c>
      <c r="H6" s="158">
        <v>2112820774061</v>
      </c>
    </row>
    <row r="7" spans="1:8" x14ac:dyDescent="0.15">
      <c r="A7" s="156" t="s">
        <v>267</v>
      </c>
      <c r="B7" s="155">
        <v>1192577790831</v>
      </c>
      <c r="C7" s="155">
        <v>15340793656</v>
      </c>
      <c r="D7" s="155">
        <v>18886531380</v>
      </c>
      <c r="E7" s="155">
        <v>1189032053107</v>
      </c>
      <c r="F7" s="155">
        <v>4428467719</v>
      </c>
      <c r="G7" s="155">
        <v>4428467719</v>
      </c>
      <c r="H7" s="153">
        <v>1184603585388</v>
      </c>
    </row>
    <row r="8" spans="1:8" x14ac:dyDescent="0.15">
      <c r="A8" s="156" t="s">
        <v>266</v>
      </c>
      <c r="B8" s="155">
        <v>1854969141967</v>
      </c>
      <c r="C8" s="155">
        <v>35110219692</v>
      </c>
      <c r="D8" s="155">
        <v>49595763473</v>
      </c>
      <c r="E8" s="155">
        <v>1840483598186</v>
      </c>
      <c r="F8" s="155">
        <v>1020279582930</v>
      </c>
      <c r="G8" s="154">
        <v>42138035153</v>
      </c>
      <c r="H8" s="153">
        <v>820204015256</v>
      </c>
    </row>
    <row r="9" spans="1:8" x14ac:dyDescent="0.15">
      <c r="A9" s="156" t="s">
        <v>265</v>
      </c>
      <c r="B9" s="155">
        <v>295620886613</v>
      </c>
      <c r="C9" s="155">
        <v>10383634250</v>
      </c>
      <c r="D9" s="155">
        <v>3728322580</v>
      </c>
      <c r="E9" s="155">
        <v>302276198283</v>
      </c>
      <c r="F9" s="155">
        <v>194658778795</v>
      </c>
      <c r="G9" s="154">
        <v>10459863971</v>
      </c>
      <c r="H9" s="153">
        <v>107617419488</v>
      </c>
    </row>
    <row r="10" spans="1:8" x14ac:dyDescent="0.15">
      <c r="A10" s="156" t="s">
        <v>271</v>
      </c>
      <c r="B10" s="155">
        <v>382521891</v>
      </c>
      <c r="C10" s="155">
        <v>3710144</v>
      </c>
      <c r="D10" s="155">
        <v>18587910</v>
      </c>
      <c r="E10" s="155">
        <v>367644125</v>
      </c>
      <c r="F10" s="155">
        <v>0</v>
      </c>
      <c r="G10" s="154">
        <v>0</v>
      </c>
      <c r="H10" s="153">
        <v>367644125</v>
      </c>
    </row>
    <row r="11" spans="1:8" x14ac:dyDescent="0.15">
      <c r="A11" s="156" t="s">
        <v>270</v>
      </c>
      <c r="B11" s="155">
        <v>262946650</v>
      </c>
      <c r="C11" s="155">
        <v>0</v>
      </c>
      <c r="D11" s="155">
        <v>0</v>
      </c>
      <c r="E11" s="155">
        <v>262946650</v>
      </c>
      <c r="F11" s="155">
        <v>262946648</v>
      </c>
      <c r="G11" s="154">
        <v>0</v>
      </c>
      <c r="H11" s="153">
        <v>2</v>
      </c>
    </row>
    <row r="12" spans="1:8" x14ac:dyDescent="0.15">
      <c r="A12" s="156" t="s">
        <v>269</v>
      </c>
      <c r="B12" s="155">
        <v>1029178810</v>
      </c>
      <c r="C12" s="155">
        <v>0</v>
      </c>
      <c r="D12" s="155">
        <v>4421891</v>
      </c>
      <c r="E12" s="155">
        <v>1024756919</v>
      </c>
      <c r="F12" s="155">
        <v>996647118</v>
      </c>
      <c r="G12" s="154">
        <v>16541853</v>
      </c>
      <c r="H12" s="153">
        <v>28109801</v>
      </c>
    </row>
    <row r="13" spans="1:8" x14ac:dyDescent="0.15">
      <c r="A13" s="156" t="s">
        <v>268</v>
      </c>
      <c r="B13" s="155">
        <v>517650000</v>
      </c>
      <c r="C13" s="155">
        <v>0</v>
      </c>
      <c r="D13" s="155">
        <v>0</v>
      </c>
      <c r="E13" s="155">
        <v>517650000</v>
      </c>
      <c r="F13" s="155">
        <v>517649999</v>
      </c>
      <c r="G13" s="154">
        <v>0</v>
      </c>
      <c r="H13" s="153">
        <v>1</v>
      </c>
    </row>
    <row r="14" spans="1:8" x14ac:dyDescent="0.15">
      <c r="A14" s="157" t="s">
        <v>245</v>
      </c>
      <c r="B14" s="155">
        <v>5272550692796</v>
      </c>
      <c r="C14" s="155">
        <v>74066195049</v>
      </c>
      <c r="D14" s="155">
        <v>26367607233</v>
      </c>
      <c r="E14" s="155">
        <v>5320249280612</v>
      </c>
      <c r="F14" s="155">
        <v>2218789359561</v>
      </c>
      <c r="G14" s="155">
        <v>69678251038</v>
      </c>
      <c r="H14" s="153">
        <v>3101459921051</v>
      </c>
    </row>
    <row r="15" spans="1:8" x14ac:dyDescent="0.15">
      <c r="A15" s="156" t="s">
        <v>267</v>
      </c>
      <c r="B15" s="155">
        <v>1528541706409</v>
      </c>
      <c r="C15" s="155">
        <v>30090041519</v>
      </c>
      <c r="D15" s="155">
        <v>17361339713</v>
      </c>
      <c r="E15" s="155">
        <v>1541270408215</v>
      </c>
      <c r="F15" s="155">
        <v>5444273278</v>
      </c>
      <c r="G15" s="155">
        <v>5444273278</v>
      </c>
      <c r="H15" s="153">
        <v>1535826134937</v>
      </c>
    </row>
    <row r="16" spans="1:8" x14ac:dyDescent="0.15">
      <c r="A16" s="156" t="s">
        <v>266</v>
      </c>
      <c r="B16" s="155">
        <v>20275161661</v>
      </c>
      <c r="C16" s="155">
        <v>71179483</v>
      </c>
      <c r="D16" s="155">
        <v>67707778</v>
      </c>
      <c r="E16" s="155">
        <v>20278633366</v>
      </c>
      <c r="F16" s="155">
        <v>14541778876</v>
      </c>
      <c r="G16" s="154">
        <v>342344856</v>
      </c>
      <c r="H16" s="153">
        <v>5736854490</v>
      </c>
    </row>
    <row r="17" spans="1:8" x14ac:dyDescent="0.15">
      <c r="A17" s="156" t="s">
        <v>265</v>
      </c>
      <c r="B17" s="155">
        <v>3723733824726</v>
      </c>
      <c r="C17" s="155">
        <v>43904974047</v>
      </c>
      <c r="D17" s="155">
        <v>8938559742</v>
      </c>
      <c r="E17" s="155">
        <v>3758700239031</v>
      </c>
      <c r="F17" s="155">
        <v>2198803307407</v>
      </c>
      <c r="G17" s="154">
        <v>63891632904</v>
      </c>
      <c r="H17" s="153">
        <v>1559896931624</v>
      </c>
    </row>
    <row r="18" spans="1:8" x14ac:dyDescent="0.15">
      <c r="A18" s="157" t="s">
        <v>264</v>
      </c>
      <c r="B18" s="155">
        <v>27646008403</v>
      </c>
      <c r="C18" s="155">
        <v>2418871838</v>
      </c>
      <c r="D18" s="155">
        <v>1997266842</v>
      </c>
      <c r="E18" s="155">
        <v>28067613399</v>
      </c>
      <c r="F18" s="155">
        <v>21582513035</v>
      </c>
      <c r="G18" s="154">
        <v>703126294</v>
      </c>
      <c r="H18" s="153">
        <v>6485100364</v>
      </c>
    </row>
    <row r="19" spans="1:8" x14ac:dyDescent="0.15">
      <c r="A19" s="157" t="s">
        <v>263</v>
      </c>
      <c r="B19" s="155">
        <v>8389404851</v>
      </c>
      <c r="C19" s="155">
        <v>126006321</v>
      </c>
      <c r="D19" s="155">
        <v>21155524</v>
      </c>
      <c r="E19" s="155">
        <v>8494255648</v>
      </c>
      <c r="F19" s="155">
        <v>0</v>
      </c>
      <c r="G19" s="155">
        <v>0</v>
      </c>
      <c r="H19" s="153">
        <v>8494255648</v>
      </c>
    </row>
    <row r="20" spans="1:8" x14ac:dyDescent="0.15">
      <c r="A20" s="157" t="s">
        <v>262</v>
      </c>
      <c r="B20" s="155">
        <v>52083955634</v>
      </c>
      <c r="C20" s="155">
        <v>16715695332</v>
      </c>
      <c r="D20" s="155">
        <v>11947536671</v>
      </c>
      <c r="E20" s="155">
        <v>56852114295</v>
      </c>
      <c r="F20" s="155">
        <v>24868541646</v>
      </c>
      <c r="G20" s="154">
        <v>10009679623</v>
      </c>
      <c r="H20" s="153">
        <v>31983572649</v>
      </c>
    </row>
    <row r="21" spans="1:8" x14ac:dyDescent="0.15">
      <c r="A21" s="157" t="s">
        <v>261</v>
      </c>
      <c r="B21" s="155">
        <v>4234727644</v>
      </c>
      <c r="C21" s="155">
        <v>1733402094</v>
      </c>
      <c r="D21" s="155">
        <v>1766433276</v>
      </c>
      <c r="E21" s="155">
        <v>4201696462</v>
      </c>
      <c r="F21" s="155">
        <v>0</v>
      </c>
      <c r="G21" s="154">
        <v>1467373513</v>
      </c>
      <c r="H21" s="153">
        <v>4201696462</v>
      </c>
    </row>
    <row r="22" spans="1:8" x14ac:dyDescent="0.15">
      <c r="A22" s="157" t="s">
        <v>260</v>
      </c>
      <c r="B22" s="155">
        <v>151814639370</v>
      </c>
      <c r="C22" s="155">
        <v>116850765612</v>
      </c>
      <c r="D22" s="155">
        <v>97890747309</v>
      </c>
      <c r="E22" s="155">
        <v>170774657673</v>
      </c>
      <c r="F22" s="155">
        <v>0</v>
      </c>
      <c r="G22" s="155">
        <v>0</v>
      </c>
      <c r="H22" s="153">
        <v>170774657673</v>
      </c>
    </row>
    <row r="23" spans="1:8" ht="14.25" thickBot="1" x14ac:dyDescent="0.2">
      <c r="A23" s="152" t="s">
        <v>242</v>
      </c>
      <c r="B23" s="151">
        <v>8862079545460</v>
      </c>
      <c r="C23" s="151">
        <v>272749293988</v>
      </c>
      <c r="D23" s="151">
        <v>212224374089</v>
      </c>
      <c r="E23" s="151">
        <v>8922604465359</v>
      </c>
      <c r="F23" s="151">
        <v>3486384487451</v>
      </c>
      <c r="G23" s="151">
        <v>138901339164</v>
      </c>
      <c r="H23" s="150">
        <v>5436219977908</v>
      </c>
    </row>
    <row r="24" spans="1:8" x14ac:dyDescent="0.15">
      <c r="A24" s="149"/>
      <c r="B24" s="149"/>
      <c r="C24" s="149"/>
      <c r="D24" s="149"/>
      <c r="E24" s="149"/>
      <c r="F24" s="149"/>
      <c r="G24" s="149"/>
      <c r="H24" s="149"/>
    </row>
    <row r="25" spans="1:8" x14ac:dyDescent="0.15">
      <c r="A25" s="149"/>
      <c r="B25" s="149"/>
      <c r="C25" s="149"/>
      <c r="D25" s="149"/>
      <c r="E25" s="149"/>
      <c r="F25" s="149"/>
      <c r="G25" s="149"/>
      <c r="H25" s="149"/>
    </row>
    <row r="26" spans="1:8" ht="14.25" thickBot="1" x14ac:dyDescent="0.2">
      <c r="A26" s="149" t="s">
        <v>259</v>
      </c>
      <c r="B26" s="149"/>
      <c r="C26" s="149"/>
      <c r="D26" s="149"/>
      <c r="E26" s="149"/>
      <c r="F26" s="167" t="s">
        <v>258</v>
      </c>
      <c r="G26" s="149"/>
      <c r="H26" s="149"/>
    </row>
    <row r="27" spans="1:8" ht="27" customHeight="1" x14ac:dyDescent="0.15">
      <c r="A27" s="435" t="s">
        <v>257</v>
      </c>
      <c r="B27" s="166" t="s">
        <v>256</v>
      </c>
      <c r="C27" s="165" t="s">
        <v>255</v>
      </c>
      <c r="D27" s="165" t="s">
        <v>254</v>
      </c>
      <c r="E27" s="165" t="s">
        <v>253</v>
      </c>
      <c r="F27" s="164" t="s">
        <v>252</v>
      </c>
      <c r="G27" s="149"/>
      <c r="H27" s="149"/>
    </row>
    <row r="28" spans="1:8" ht="14.25" thickBot="1" x14ac:dyDescent="0.2">
      <c r="A28" s="436"/>
      <c r="B28" s="163" t="s">
        <v>251</v>
      </c>
      <c r="C28" s="162" t="s">
        <v>250</v>
      </c>
      <c r="D28" s="162" t="s">
        <v>249</v>
      </c>
      <c r="E28" s="162" t="s">
        <v>248</v>
      </c>
      <c r="F28" s="161" t="s">
        <v>247</v>
      </c>
      <c r="G28" s="149"/>
      <c r="H28" s="149"/>
    </row>
    <row r="29" spans="1:8" x14ac:dyDescent="0.15">
      <c r="A29" s="160" t="s">
        <v>246</v>
      </c>
      <c r="B29" s="159">
        <v>3519758283</v>
      </c>
      <c r="C29" s="159">
        <v>28436963</v>
      </c>
      <c r="D29" s="159">
        <v>31654462</v>
      </c>
      <c r="E29" s="159">
        <v>354323</v>
      </c>
      <c r="F29" s="158">
        <v>3516540784</v>
      </c>
      <c r="G29" s="149"/>
      <c r="H29" s="149"/>
    </row>
    <row r="30" spans="1:8" x14ac:dyDescent="0.15">
      <c r="A30" s="156" t="s">
        <v>244</v>
      </c>
      <c r="B30" s="155">
        <v>299663924</v>
      </c>
      <c r="C30" s="155">
        <v>27073081</v>
      </c>
      <c r="D30" s="155">
        <v>30759081</v>
      </c>
      <c r="E30" s="155">
        <v>0</v>
      </c>
      <c r="F30" s="153">
        <v>295977924</v>
      </c>
      <c r="G30" s="149"/>
      <c r="H30" s="149"/>
    </row>
    <row r="31" spans="1:8" x14ac:dyDescent="0.15">
      <c r="A31" s="156" t="s">
        <v>243</v>
      </c>
      <c r="B31" s="155">
        <v>3220094359</v>
      </c>
      <c r="C31" s="155">
        <v>1363882</v>
      </c>
      <c r="D31" s="155">
        <v>895381</v>
      </c>
      <c r="E31" s="154">
        <v>354323</v>
      </c>
      <c r="F31" s="153">
        <v>3220562860</v>
      </c>
      <c r="G31" s="149"/>
      <c r="H31" s="149"/>
    </row>
    <row r="32" spans="1:8" x14ac:dyDescent="0.15">
      <c r="A32" s="157" t="s">
        <v>245</v>
      </c>
      <c r="B32" s="155">
        <v>25522628</v>
      </c>
      <c r="C32" s="155">
        <v>34</v>
      </c>
      <c r="D32" s="155">
        <v>0</v>
      </c>
      <c r="E32" s="155">
        <v>0</v>
      </c>
      <c r="F32" s="153">
        <v>25522662</v>
      </c>
      <c r="G32" s="149"/>
      <c r="H32" s="149"/>
    </row>
    <row r="33" spans="1:8" x14ac:dyDescent="0.15">
      <c r="A33" s="156" t="s">
        <v>244</v>
      </c>
      <c r="B33" s="155">
        <v>25522628</v>
      </c>
      <c r="C33" s="155">
        <v>34</v>
      </c>
      <c r="D33" s="155">
        <v>0</v>
      </c>
      <c r="E33" s="155">
        <v>0</v>
      </c>
      <c r="F33" s="153">
        <v>25522662</v>
      </c>
      <c r="G33" s="149"/>
      <c r="H33" s="149"/>
    </row>
    <row r="34" spans="1:8" x14ac:dyDescent="0.15">
      <c r="A34" s="156" t="s">
        <v>243</v>
      </c>
      <c r="B34" s="155">
        <v>0</v>
      </c>
      <c r="C34" s="155">
        <v>0</v>
      </c>
      <c r="D34" s="155">
        <v>0</v>
      </c>
      <c r="E34" s="154">
        <v>0</v>
      </c>
      <c r="F34" s="153">
        <v>0</v>
      </c>
      <c r="G34" s="149"/>
      <c r="H34" s="149"/>
    </row>
    <row r="35" spans="1:8" ht="14.25" thickBot="1" x14ac:dyDescent="0.2">
      <c r="A35" s="152" t="s">
        <v>242</v>
      </c>
      <c r="B35" s="151">
        <v>3545280911</v>
      </c>
      <c r="C35" s="151">
        <v>28436997</v>
      </c>
      <c r="D35" s="151">
        <v>31654462</v>
      </c>
      <c r="E35" s="151">
        <v>354323</v>
      </c>
      <c r="F35" s="150">
        <v>3542063446</v>
      </c>
      <c r="G35" s="149"/>
      <c r="H35" s="149"/>
    </row>
  </sheetData>
  <mergeCells count="2">
    <mergeCell ref="A4:A5"/>
    <mergeCell ref="A27:A28"/>
  </mergeCells>
  <phoneticPr fontId="35"/>
  <printOptions horizontalCentered="1"/>
  <pageMargins left="0.78740157480314965" right="0" top="0.62992125984251968" bottom="0.62992125984251968"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zoomScaleNormal="100" zoomScaleSheetLayoutView="100" workbookViewId="0"/>
  </sheetViews>
  <sheetFormatPr defaultRowHeight="20.100000000000001" customHeight="1" x14ac:dyDescent="0.15"/>
  <cols>
    <col min="1" max="25" width="3.625" style="175" customWidth="1"/>
    <col min="26" max="36" width="9" style="175" customWidth="1"/>
    <col min="37" max="16384" width="9" style="175"/>
  </cols>
  <sheetData>
    <row r="1" spans="1:25" ht="20.100000000000001" customHeight="1" x14ac:dyDescent="0.15">
      <c r="A1" s="184" t="s">
        <v>335</v>
      </c>
      <c r="B1" s="176"/>
      <c r="C1" s="176"/>
      <c r="D1" s="176"/>
      <c r="E1" s="176"/>
      <c r="F1" s="176"/>
      <c r="G1" s="176"/>
      <c r="H1" s="176"/>
      <c r="I1" s="176"/>
      <c r="J1" s="176"/>
      <c r="K1" s="176"/>
      <c r="L1" s="176"/>
      <c r="M1" s="176"/>
      <c r="N1" s="176"/>
      <c r="O1" s="176"/>
      <c r="P1" s="176"/>
      <c r="Q1" s="176"/>
      <c r="R1" s="176"/>
      <c r="S1" s="176"/>
      <c r="T1" s="176"/>
      <c r="U1" s="176"/>
      <c r="V1" s="176"/>
      <c r="W1" s="176"/>
      <c r="X1" s="176"/>
      <c r="Y1" s="176"/>
    </row>
    <row r="2" spans="1:25" ht="9.75" customHeight="1" x14ac:dyDescent="0.15">
      <c r="A2" s="184"/>
      <c r="B2" s="176"/>
      <c r="C2" s="176"/>
      <c r="D2" s="176"/>
      <c r="E2" s="176"/>
      <c r="F2" s="176"/>
      <c r="G2" s="176"/>
      <c r="H2" s="176"/>
      <c r="I2" s="176"/>
      <c r="J2" s="176"/>
      <c r="K2" s="176"/>
      <c r="L2" s="176"/>
      <c r="M2" s="176"/>
      <c r="N2" s="176"/>
      <c r="O2" s="176"/>
      <c r="P2" s="176"/>
      <c r="Q2" s="176"/>
      <c r="R2" s="176"/>
      <c r="S2" s="176"/>
      <c r="T2" s="176"/>
      <c r="U2" s="176"/>
      <c r="V2" s="176"/>
      <c r="W2" s="176"/>
      <c r="X2" s="176"/>
      <c r="Y2" s="176"/>
    </row>
    <row r="3" spans="1:25" ht="20.100000000000001" customHeight="1" thickBot="1" x14ac:dyDescent="0.2">
      <c r="A3" s="176" t="s">
        <v>334</v>
      </c>
      <c r="B3" s="176"/>
      <c r="C3" s="176"/>
      <c r="D3" s="176"/>
      <c r="E3" s="176"/>
      <c r="F3" s="176"/>
      <c r="G3" s="176"/>
      <c r="H3" s="176"/>
      <c r="I3" s="176"/>
      <c r="J3" s="176"/>
      <c r="K3" s="176"/>
      <c r="L3" s="176"/>
      <c r="M3" s="176"/>
      <c r="N3" s="176"/>
      <c r="O3" s="176"/>
      <c r="P3" s="176"/>
      <c r="Q3" s="176"/>
      <c r="R3" s="176"/>
      <c r="S3" s="176"/>
      <c r="T3" s="176"/>
      <c r="U3" s="464" t="s">
        <v>333</v>
      </c>
      <c r="V3" s="464"/>
      <c r="W3" s="464"/>
      <c r="X3" s="464"/>
      <c r="Y3" s="176"/>
    </row>
    <row r="4" spans="1:25" ht="18.95" customHeight="1" x14ac:dyDescent="0.15">
      <c r="A4" s="468" t="s">
        <v>332</v>
      </c>
      <c r="B4" s="469"/>
      <c r="C4" s="469"/>
      <c r="D4" s="469"/>
      <c r="E4" s="469"/>
      <c r="F4" s="469"/>
      <c r="G4" s="470"/>
      <c r="H4" s="465" t="s">
        <v>331</v>
      </c>
      <c r="I4" s="466"/>
      <c r="J4" s="471"/>
      <c r="K4" s="465" t="s">
        <v>330</v>
      </c>
      <c r="L4" s="466"/>
      <c r="M4" s="471"/>
      <c r="N4" s="465" t="s">
        <v>329</v>
      </c>
      <c r="O4" s="466"/>
      <c r="P4" s="471"/>
      <c r="Q4" s="465" t="s">
        <v>328</v>
      </c>
      <c r="R4" s="466"/>
      <c r="S4" s="471"/>
      <c r="T4" s="472" t="s">
        <v>327</v>
      </c>
      <c r="U4" s="473"/>
      <c r="V4" s="465" t="s">
        <v>326</v>
      </c>
      <c r="W4" s="466"/>
      <c r="X4" s="467"/>
      <c r="Y4" s="176"/>
    </row>
    <row r="5" spans="1:25" ht="18" customHeight="1" x14ac:dyDescent="0.15">
      <c r="A5" s="447" t="s">
        <v>69</v>
      </c>
      <c r="B5" s="448"/>
      <c r="C5" s="448"/>
      <c r="D5" s="448"/>
      <c r="E5" s="448"/>
      <c r="F5" s="448"/>
      <c r="G5" s="449"/>
      <c r="H5" s="442">
        <v>156195.29800000001</v>
      </c>
      <c r="I5" s="443"/>
      <c r="J5" s="444"/>
      <c r="K5" s="442">
        <v>14424.262000000001</v>
      </c>
      <c r="L5" s="443"/>
      <c r="M5" s="444"/>
      <c r="N5" s="442">
        <v>0</v>
      </c>
      <c r="O5" s="443"/>
      <c r="P5" s="444"/>
      <c r="Q5" s="461">
        <v>170619.56</v>
      </c>
      <c r="R5" s="462"/>
      <c r="S5" s="463"/>
      <c r="T5" s="445" t="s">
        <v>306</v>
      </c>
      <c r="U5" s="446"/>
      <c r="V5" s="442">
        <v>170619.56</v>
      </c>
      <c r="W5" s="443"/>
      <c r="X5" s="458"/>
      <c r="Y5" s="176"/>
    </row>
    <row r="6" spans="1:25" ht="18" customHeight="1" x14ac:dyDescent="0.15">
      <c r="A6" s="447" t="s">
        <v>104</v>
      </c>
      <c r="B6" s="448"/>
      <c r="C6" s="448"/>
      <c r="D6" s="448"/>
      <c r="E6" s="448"/>
      <c r="F6" s="448"/>
      <c r="G6" s="449"/>
      <c r="H6" s="442">
        <v>614071.71299999999</v>
      </c>
      <c r="I6" s="443"/>
      <c r="J6" s="444"/>
      <c r="K6" s="442">
        <v>245639.03</v>
      </c>
      <c r="L6" s="443"/>
      <c r="M6" s="444"/>
      <c r="N6" s="442">
        <v>164035.842</v>
      </c>
      <c r="O6" s="443"/>
      <c r="P6" s="444"/>
      <c r="Q6" s="461">
        <v>695674.90099999995</v>
      </c>
      <c r="R6" s="462"/>
      <c r="S6" s="463"/>
      <c r="T6" s="445" t="s">
        <v>289</v>
      </c>
      <c r="U6" s="446"/>
      <c r="V6" s="442">
        <v>695674.90099999995</v>
      </c>
      <c r="W6" s="443"/>
      <c r="X6" s="458"/>
      <c r="Y6" s="176"/>
    </row>
    <row r="7" spans="1:25" ht="18" customHeight="1" x14ac:dyDescent="0.15">
      <c r="A7" s="455" t="s">
        <v>325</v>
      </c>
      <c r="B7" s="456"/>
      <c r="C7" s="456"/>
      <c r="D7" s="456"/>
      <c r="E7" s="456"/>
      <c r="F7" s="456"/>
      <c r="G7" s="457"/>
      <c r="H7" s="442">
        <v>141590.22700000001</v>
      </c>
      <c r="I7" s="443"/>
      <c r="J7" s="444"/>
      <c r="K7" s="442">
        <v>19205.655999999999</v>
      </c>
      <c r="L7" s="443"/>
      <c r="M7" s="444"/>
      <c r="N7" s="442">
        <v>21217.861000000001</v>
      </c>
      <c r="O7" s="443"/>
      <c r="P7" s="444"/>
      <c r="Q7" s="442">
        <v>139578.022</v>
      </c>
      <c r="R7" s="443"/>
      <c r="S7" s="444"/>
      <c r="T7" s="445" t="s">
        <v>289</v>
      </c>
      <c r="U7" s="446"/>
      <c r="V7" s="442">
        <v>139578.022</v>
      </c>
      <c r="W7" s="443"/>
      <c r="X7" s="458"/>
      <c r="Y7" s="183"/>
    </row>
    <row r="8" spans="1:25" ht="18" customHeight="1" x14ac:dyDescent="0.15">
      <c r="A8" s="182"/>
      <c r="B8" s="478" t="s">
        <v>324</v>
      </c>
      <c r="C8" s="479"/>
      <c r="D8" s="479"/>
      <c r="E8" s="479"/>
      <c r="F8" s="479"/>
      <c r="G8" s="479"/>
      <c r="H8" s="452">
        <v>2842.6550000000002</v>
      </c>
      <c r="I8" s="453"/>
      <c r="J8" s="453"/>
      <c r="K8" s="452">
        <v>463.69900000000001</v>
      </c>
      <c r="L8" s="453"/>
      <c r="M8" s="453"/>
      <c r="N8" s="452">
        <v>65.528999999999996</v>
      </c>
      <c r="O8" s="453"/>
      <c r="P8" s="453"/>
      <c r="Q8" s="452">
        <v>3240.8249999999998</v>
      </c>
      <c r="R8" s="453"/>
      <c r="S8" s="453"/>
      <c r="T8" s="450" t="s">
        <v>289</v>
      </c>
      <c r="U8" s="451"/>
      <c r="V8" s="452">
        <v>3240.8249999999998</v>
      </c>
      <c r="W8" s="453"/>
      <c r="X8" s="454"/>
      <c r="Y8" s="176"/>
    </row>
    <row r="9" spans="1:25" ht="18" customHeight="1" x14ac:dyDescent="0.15">
      <c r="A9" s="182"/>
      <c r="B9" s="474" t="s">
        <v>323</v>
      </c>
      <c r="C9" s="475"/>
      <c r="D9" s="475"/>
      <c r="E9" s="475"/>
      <c r="F9" s="475"/>
      <c r="G9" s="475"/>
      <c r="H9" s="439">
        <v>10</v>
      </c>
      <c r="I9" s="440"/>
      <c r="J9" s="440"/>
      <c r="K9" s="439">
        <v>0</v>
      </c>
      <c r="L9" s="440"/>
      <c r="M9" s="440"/>
      <c r="N9" s="439">
        <v>0</v>
      </c>
      <c r="O9" s="440"/>
      <c r="P9" s="440"/>
      <c r="Q9" s="439">
        <v>10</v>
      </c>
      <c r="R9" s="440"/>
      <c r="S9" s="440"/>
      <c r="T9" s="437" t="s">
        <v>289</v>
      </c>
      <c r="U9" s="438"/>
      <c r="V9" s="439">
        <v>10</v>
      </c>
      <c r="W9" s="440"/>
      <c r="X9" s="441"/>
      <c r="Y9" s="176"/>
    </row>
    <row r="10" spans="1:25" ht="18" customHeight="1" x14ac:dyDescent="0.15">
      <c r="A10" s="182"/>
      <c r="B10" s="474" t="s">
        <v>322</v>
      </c>
      <c r="C10" s="475"/>
      <c r="D10" s="475"/>
      <c r="E10" s="475"/>
      <c r="F10" s="475"/>
      <c r="G10" s="475"/>
      <c r="H10" s="439">
        <v>7088.88</v>
      </c>
      <c r="I10" s="440"/>
      <c r="J10" s="440"/>
      <c r="K10" s="439">
        <v>98.150999999999996</v>
      </c>
      <c r="L10" s="440"/>
      <c r="M10" s="440"/>
      <c r="N10" s="439">
        <v>53.472999999999999</v>
      </c>
      <c r="O10" s="440"/>
      <c r="P10" s="440"/>
      <c r="Q10" s="439">
        <v>7133.558</v>
      </c>
      <c r="R10" s="440"/>
      <c r="S10" s="440"/>
      <c r="T10" s="437" t="s">
        <v>289</v>
      </c>
      <c r="U10" s="438"/>
      <c r="V10" s="439">
        <v>7133.558</v>
      </c>
      <c r="W10" s="440"/>
      <c r="X10" s="441"/>
      <c r="Y10" s="176"/>
    </row>
    <row r="11" spans="1:25" ht="18" customHeight="1" x14ac:dyDescent="0.15">
      <c r="A11" s="182"/>
      <c r="B11" s="476" t="s">
        <v>321</v>
      </c>
      <c r="C11" s="477"/>
      <c r="D11" s="477"/>
      <c r="E11" s="477"/>
      <c r="F11" s="477"/>
      <c r="G11" s="477"/>
      <c r="H11" s="439">
        <v>137</v>
      </c>
      <c r="I11" s="440"/>
      <c r="J11" s="440"/>
      <c r="K11" s="439">
        <v>0</v>
      </c>
      <c r="L11" s="440"/>
      <c r="M11" s="440"/>
      <c r="N11" s="439">
        <v>0</v>
      </c>
      <c r="O11" s="440"/>
      <c r="P11" s="440"/>
      <c r="Q11" s="439">
        <v>137</v>
      </c>
      <c r="R11" s="440"/>
      <c r="S11" s="440"/>
      <c r="T11" s="437" t="s">
        <v>289</v>
      </c>
      <c r="U11" s="438"/>
      <c r="V11" s="439">
        <v>137</v>
      </c>
      <c r="W11" s="440"/>
      <c r="X11" s="441"/>
      <c r="Y11" s="176"/>
    </row>
    <row r="12" spans="1:25" ht="18" customHeight="1" x14ac:dyDescent="0.15">
      <c r="A12" s="182"/>
      <c r="B12" s="474" t="s">
        <v>320</v>
      </c>
      <c r="C12" s="475"/>
      <c r="D12" s="475"/>
      <c r="E12" s="475"/>
      <c r="F12" s="475"/>
      <c r="G12" s="475"/>
      <c r="H12" s="439">
        <v>3760.2449999999999</v>
      </c>
      <c r="I12" s="440"/>
      <c r="J12" s="440"/>
      <c r="K12" s="439">
        <v>12.946</v>
      </c>
      <c r="L12" s="440"/>
      <c r="M12" s="440"/>
      <c r="N12" s="439">
        <v>36.715000000000003</v>
      </c>
      <c r="O12" s="440"/>
      <c r="P12" s="440"/>
      <c r="Q12" s="439">
        <v>3736.4760000000001</v>
      </c>
      <c r="R12" s="440"/>
      <c r="S12" s="440"/>
      <c r="T12" s="437" t="s">
        <v>289</v>
      </c>
      <c r="U12" s="438"/>
      <c r="V12" s="439">
        <v>3736.4760000000001</v>
      </c>
      <c r="W12" s="440"/>
      <c r="X12" s="441"/>
      <c r="Y12" s="176"/>
    </row>
    <row r="13" spans="1:25" ht="18" customHeight="1" x14ac:dyDescent="0.15">
      <c r="A13" s="182"/>
      <c r="B13" s="474" t="s">
        <v>319</v>
      </c>
      <c r="C13" s="475"/>
      <c r="D13" s="475"/>
      <c r="E13" s="475"/>
      <c r="F13" s="475"/>
      <c r="G13" s="475"/>
      <c r="H13" s="439">
        <v>45</v>
      </c>
      <c r="I13" s="440"/>
      <c r="J13" s="440"/>
      <c r="K13" s="439">
        <v>1.2E-2</v>
      </c>
      <c r="L13" s="440"/>
      <c r="M13" s="440"/>
      <c r="N13" s="439">
        <v>1.2E-2</v>
      </c>
      <c r="O13" s="440"/>
      <c r="P13" s="440"/>
      <c r="Q13" s="439">
        <v>45</v>
      </c>
      <c r="R13" s="440"/>
      <c r="S13" s="440"/>
      <c r="T13" s="437" t="s">
        <v>289</v>
      </c>
      <c r="U13" s="438"/>
      <c r="V13" s="439">
        <v>45</v>
      </c>
      <c r="W13" s="440"/>
      <c r="X13" s="441"/>
      <c r="Y13" s="176"/>
    </row>
    <row r="14" spans="1:25" ht="18" customHeight="1" x14ac:dyDescent="0.15">
      <c r="A14" s="182"/>
      <c r="B14" s="474" t="s">
        <v>318</v>
      </c>
      <c r="C14" s="475"/>
      <c r="D14" s="475"/>
      <c r="E14" s="475"/>
      <c r="F14" s="475"/>
      <c r="G14" s="475"/>
      <c r="H14" s="439">
        <v>40854.036999999997</v>
      </c>
      <c r="I14" s="440"/>
      <c r="J14" s="440"/>
      <c r="K14" s="439">
        <v>11.68</v>
      </c>
      <c r="L14" s="440"/>
      <c r="M14" s="440"/>
      <c r="N14" s="439">
        <v>2043.92</v>
      </c>
      <c r="O14" s="440"/>
      <c r="P14" s="440"/>
      <c r="Q14" s="480">
        <v>38821.796000000002</v>
      </c>
      <c r="R14" s="481"/>
      <c r="S14" s="481"/>
      <c r="T14" s="437" t="s">
        <v>289</v>
      </c>
      <c r="U14" s="438"/>
      <c r="V14" s="439">
        <v>38821.796000000002</v>
      </c>
      <c r="W14" s="440"/>
      <c r="X14" s="441"/>
      <c r="Y14" s="176"/>
    </row>
    <row r="15" spans="1:25" ht="18" customHeight="1" x14ac:dyDescent="0.15">
      <c r="A15" s="182"/>
      <c r="B15" s="474" t="s">
        <v>317</v>
      </c>
      <c r="C15" s="475"/>
      <c r="D15" s="475"/>
      <c r="E15" s="475"/>
      <c r="F15" s="475"/>
      <c r="G15" s="475"/>
      <c r="H15" s="439">
        <v>630.57000000000005</v>
      </c>
      <c r="I15" s="440"/>
      <c r="J15" s="440"/>
      <c r="K15" s="439">
        <v>21.113</v>
      </c>
      <c r="L15" s="440"/>
      <c r="M15" s="440"/>
      <c r="N15" s="439">
        <v>6.5720000000000001</v>
      </c>
      <c r="O15" s="440"/>
      <c r="P15" s="440"/>
      <c r="Q15" s="439">
        <v>645.11199999999997</v>
      </c>
      <c r="R15" s="440"/>
      <c r="S15" s="440"/>
      <c r="T15" s="437" t="s">
        <v>289</v>
      </c>
      <c r="U15" s="438"/>
      <c r="V15" s="439">
        <v>645.11199999999997</v>
      </c>
      <c r="W15" s="440"/>
      <c r="X15" s="441"/>
      <c r="Y15" s="176"/>
    </row>
    <row r="16" spans="1:25" ht="18" customHeight="1" x14ac:dyDescent="0.15">
      <c r="A16" s="182"/>
      <c r="B16" s="474" t="s">
        <v>316</v>
      </c>
      <c r="C16" s="475"/>
      <c r="D16" s="475"/>
      <c r="E16" s="475"/>
      <c r="F16" s="475"/>
      <c r="G16" s="475"/>
      <c r="H16" s="439">
        <v>26.434000000000001</v>
      </c>
      <c r="I16" s="440"/>
      <c r="J16" s="440"/>
      <c r="K16" s="439">
        <v>7.6360000000000001</v>
      </c>
      <c r="L16" s="440"/>
      <c r="M16" s="440"/>
      <c r="N16" s="439">
        <v>9.3209999999999997</v>
      </c>
      <c r="O16" s="440"/>
      <c r="P16" s="440"/>
      <c r="Q16" s="439">
        <v>24.748999999999999</v>
      </c>
      <c r="R16" s="440"/>
      <c r="S16" s="440"/>
      <c r="T16" s="437" t="s">
        <v>289</v>
      </c>
      <c r="U16" s="438"/>
      <c r="V16" s="439">
        <v>24.748999999999999</v>
      </c>
      <c r="W16" s="440"/>
      <c r="X16" s="441"/>
      <c r="Y16" s="176"/>
    </row>
    <row r="17" spans="1:25" ht="18" customHeight="1" x14ac:dyDescent="0.15">
      <c r="A17" s="182"/>
      <c r="B17" s="474" t="s">
        <v>315</v>
      </c>
      <c r="C17" s="475"/>
      <c r="D17" s="475"/>
      <c r="E17" s="475"/>
      <c r="F17" s="475"/>
      <c r="G17" s="475"/>
      <c r="H17" s="439">
        <v>1780.596</v>
      </c>
      <c r="I17" s="440"/>
      <c r="J17" s="440"/>
      <c r="K17" s="439">
        <v>6.2039999999999997</v>
      </c>
      <c r="L17" s="440"/>
      <c r="M17" s="440"/>
      <c r="N17" s="439">
        <v>4.4210000000000003</v>
      </c>
      <c r="O17" s="440"/>
      <c r="P17" s="440"/>
      <c r="Q17" s="439">
        <v>1782.38</v>
      </c>
      <c r="R17" s="440"/>
      <c r="S17" s="440"/>
      <c r="T17" s="437" t="s">
        <v>289</v>
      </c>
      <c r="U17" s="438"/>
      <c r="V17" s="439">
        <v>1782.38</v>
      </c>
      <c r="W17" s="440"/>
      <c r="X17" s="441"/>
      <c r="Y17" s="176"/>
    </row>
    <row r="18" spans="1:25" ht="18" customHeight="1" x14ac:dyDescent="0.15">
      <c r="A18" s="182"/>
      <c r="B18" s="474" t="s">
        <v>314</v>
      </c>
      <c r="C18" s="475"/>
      <c r="D18" s="475"/>
      <c r="E18" s="475"/>
      <c r="F18" s="475"/>
      <c r="G18" s="475"/>
      <c r="H18" s="439">
        <v>11.837999999999999</v>
      </c>
      <c r="I18" s="440"/>
      <c r="J18" s="440"/>
      <c r="K18" s="439">
        <v>3.1640000000000001</v>
      </c>
      <c r="L18" s="440"/>
      <c r="M18" s="440"/>
      <c r="N18" s="439">
        <v>3</v>
      </c>
      <c r="O18" s="440"/>
      <c r="P18" s="440"/>
      <c r="Q18" s="439">
        <v>12.002000000000001</v>
      </c>
      <c r="R18" s="440"/>
      <c r="S18" s="440"/>
      <c r="T18" s="437" t="s">
        <v>289</v>
      </c>
      <c r="U18" s="438"/>
      <c r="V18" s="439">
        <v>12.002000000000001</v>
      </c>
      <c r="W18" s="440"/>
      <c r="X18" s="441"/>
      <c r="Y18" s="176"/>
    </row>
    <row r="19" spans="1:25" ht="18" customHeight="1" x14ac:dyDescent="0.15">
      <c r="A19" s="182"/>
      <c r="B19" s="474" t="s">
        <v>313</v>
      </c>
      <c r="C19" s="475"/>
      <c r="D19" s="475"/>
      <c r="E19" s="475"/>
      <c r="F19" s="475"/>
      <c r="G19" s="475"/>
      <c r="H19" s="439">
        <v>19161.036</v>
      </c>
      <c r="I19" s="440"/>
      <c r="J19" s="440"/>
      <c r="K19" s="439">
        <v>2665.5439999999999</v>
      </c>
      <c r="L19" s="440"/>
      <c r="M19" s="440"/>
      <c r="N19" s="439">
        <v>6309.9809999999998</v>
      </c>
      <c r="O19" s="440"/>
      <c r="P19" s="440"/>
      <c r="Q19" s="439">
        <v>15516.599</v>
      </c>
      <c r="R19" s="440"/>
      <c r="S19" s="440"/>
      <c r="T19" s="437" t="s">
        <v>289</v>
      </c>
      <c r="U19" s="438"/>
      <c r="V19" s="439">
        <v>15516.599</v>
      </c>
      <c r="W19" s="440"/>
      <c r="X19" s="441"/>
      <c r="Y19" s="176"/>
    </row>
    <row r="20" spans="1:25" ht="18" customHeight="1" x14ac:dyDescent="0.15">
      <c r="A20" s="182"/>
      <c r="B20" s="474" t="s">
        <v>312</v>
      </c>
      <c r="C20" s="475"/>
      <c r="D20" s="475"/>
      <c r="E20" s="475"/>
      <c r="F20" s="475"/>
      <c r="G20" s="475"/>
      <c r="H20" s="439">
        <v>16.158000000000001</v>
      </c>
      <c r="I20" s="440"/>
      <c r="J20" s="440"/>
      <c r="K20" s="439">
        <v>3.5680000000000001</v>
      </c>
      <c r="L20" s="440"/>
      <c r="M20" s="440"/>
      <c r="N20" s="439">
        <v>3.1059999999999999</v>
      </c>
      <c r="O20" s="440"/>
      <c r="P20" s="440"/>
      <c r="Q20" s="439">
        <v>16.62</v>
      </c>
      <c r="R20" s="440"/>
      <c r="S20" s="440"/>
      <c r="T20" s="437" t="s">
        <v>289</v>
      </c>
      <c r="U20" s="438"/>
      <c r="V20" s="439">
        <v>16.62</v>
      </c>
      <c r="W20" s="440"/>
      <c r="X20" s="441"/>
      <c r="Y20" s="176"/>
    </row>
    <row r="21" spans="1:25" ht="18" customHeight="1" x14ac:dyDescent="0.15">
      <c r="A21" s="182"/>
      <c r="B21" s="474" t="s">
        <v>311</v>
      </c>
      <c r="C21" s="475"/>
      <c r="D21" s="475"/>
      <c r="E21" s="475"/>
      <c r="F21" s="475"/>
      <c r="G21" s="475"/>
      <c r="H21" s="439">
        <v>8912.7559999999994</v>
      </c>
      <c r="I21" s="440"/>
      <c r="J21" s="440"/>
      <c r="K21" s="439">
        <v>2.5179999999999998</v>
      </c>
      <c r="L21" s="440"/>
      <c r="M21" s="440"/>
      <c r="N21" s="439">
        <v>0</v>
      </c>
      <c r="O21" s="440"/>
      <c r="P21" s="440"/>
      <c r="Q21" s="439">
        <v>8915.2739999999994</v>
      </c>
      <c r="R21" s="440"/>
      <c r="S21" s="440"/>
      <c r="T21" s="437" t="s">
        <v>289</v>
      </c>
      <c r="U21" s="438"/>
      <c r="V21" s="439">
        <v>8915.2739999999994</v>
      </c>
      <c r="W21" s="440"/>
      <c r="X21" s="441"/>
      <c r="Y21" s="176"/>
    </row>
    <row r="22" spans="1:25" ht="20.100000000000001" customHeight="1" x14ac:dyDescent="0.15">
      <c r="A22" s="182"/>
      <c r="B22" s="476" t="s">
        <v>310</v>
      </c>
      <c r="C22" s="477"/>
      <c r="D22" s="477"/>
      <c r="E22" s="477"/>
      <c r="F22" s="477"/>
      <c r="G22" s="477"/>
      <c r="H22" s="439">
        <v>3094.0940000000001</v>
      </c>
      <c r="I22" s="440"/>
      <c r="J22" s="440"/>
      <c r="K22" s="439">
        <v>0.874</v>
      </c>
      <c r="L22" s="440"/>
      <c r="M22" s="440"/>
      <c r="N22" s="439">
        <v>0</v>
      </c>
      <c r="O22" s="440"/>
      <c r="P22" s="440"/>
      <c r="Q22" s="439">
        <v>3094.9679999999998</v>
      </c>
      <c r="R22" s="440"/>
      <c r="S22" s="440"/>
      <c r="T22" s="437" t="s">
        <v>289</v>
      </c>
      <c r="U22" s="438"/>
      <c r="V22" s="439">
        <v>3094.9679999999998</v>
      </c>
      <c r="W22" s="440"/>
      <c r="X22" s="441"/>
      <c r="Y22" s="176"/>
    </row>
    <row r="23" spans="1:25" ht="18" customHeight="1" x14ac:dyDescent="0.15">
      <c r="A23" s="182"/>
      <c r="B23" s="474" t="s">
        <v>309</v>
      </c>
      <c r="C23" s="475"/>
      <c r="D23" s="475"/>
      <c r="E23" s="475"/>
      <c r="F23" s="475"/>
      <c r="G23" s="475"/>
      <c r="H23" s="439">
        <v>29.484000000000002</v>
      </c>
      <c r="I23" s="440"/>
      <c r="J23" s="440"/>
      <c r="K23" s="439">
        <v>7.6340000000000003</v>
      </c>
      <c r="L23" s="440"/>
      <c r="M23" s="440"/>
      <c r="N23" s="439">
        <v>5.1070000000000002</v>
      </c>
      <c r="O23" s="440"/>
      <c r="P23" s="440"/>
      <c r="Q23" s="439">
        <v>32.011000000000003</v>
      </c>
      <c r="R23" s="440"/>
      <c r="S23" s="440"/>
      <c r="T23" s="437" t="s">
        <v>289</v>
      </c>
      <c r="U23" s="438"/>
      <c r="V23" s="439">
        <v>32.011000000000003</v>
      </c>
      <c r="W23" s="440"/>
      <c r="X23" s="441"/>
      <c r="Y23" s="176"/>
    </row>
    <row r="24" spans="1:25" ht="18" customHeight="1" x14ac:dyDescent="0.15">
      <c r="A24" s="182"/>
      <c r="B24" s="474" t="s">
        <v>308</v>
      </c>
      <c r="C24" s="475"/>
      <c r="D24" s="475"/>
      <c r="E24" s="475"/>
      <c r="F24" s="475"/>
      <c r="G24" s="475"/>
      <c r="H24" s="439">
        <v>303.81099999999998</v>
      </c>
      <c r="I24" s="440"/>
      <c r="J24" s="440"/>
      <c r="K24" s="439">
        <v>40.557000000000002</v>
      </c>
      <c r="L24" s="440"/>
      <c r="M24" s="440"/>
      <c r="N24" s="439">
        <v>41.76</v>
      </c>
      <c r="O24" s="440"/>
      <c r="P24" s="440"/>
      <c r="Q24" s="439">
        <v>302.608</v>
      </c>
      <c r="R24" s="440"/>
      <c r="S24" s="440"/>
      <c r="T24" s="437" t="s">
        <v>289</v>
      </c>
      <c r="U24" s="438"/>
      <c r="V24" s="439">
        <v>302.608</v>
      </c>
      <c r="W24" s="440"/>
      <c r="X24" s="441"/>
      <c r="Y24" s="176"/>
    </row>
    <row r="25" spans="1:25" ht="18" customHeight="1" x14ac:dyDescent="0.15">
      <c r="A25" s="182"/>
      <c r="B25" s="474" t="s">
        <v>307</v>
      </c>
      <c r="C25" s="475"/>
      <c r="D25" s="475"/>
      <c r="E25" s="475"/>
      <c r="F25" s="475"/>
      <c r="G25" s="475"/>
      <c r="H25" s="439">
        <v>0</v>
      </c>
      <c r="I25" s="440"/>
      <c r="J25" s="440"/>
      <c r="K25" s="439">
        <v>0</v>
      </c>
      <c r="L25" s="440"/>
      <c r="M25" s="440"/>
      <c r="N25" s="439">
        <v>0</v>
      </c>
      <c r="O25" s="440"/>
      <c r="P25" s="440"/>
      <c r="Q25" s="437">
        <v>0</v>
      </c>
      <c r="R25" s="438"/>
      <c r="S25" s="438"/>
      <c r="T25" s="437" t="s">
        <v>306</v>
      </c>
      <c r="U25" s="438"/>
      <c r="V25" s="437">
        <v>0</v>
      </c>
      <c r="W25" s="438"/>
      <c r="X25" s="482"/>
      <c r="Y25" s="176"/>
    </row>
    <row r="26" spans="1:25" ht="18" customHeight="1" x14ac:dyDescent="0.15">
      <c r="A26" s="182"/>
      <c r="B26" s="474" t="s">
        <v>305</v>
      </c>
      <c r="C26" s="475"/>
      <c r="D26" s="475"/>
      <c r="E26" s="475"/>
      <c r="F26" s="475"/>
      <c r="G26" s="475"/>
      <c r="H26" s="439">
        <v>5474.2250000000004</v>
      </c>
      <c r="I26" s="440"/>
      <c r="J26" s="440"/>
      <c r="K26" s="439">
        <v>5018.6859999999997</v>
      </c>
      <c r="L26" s="440"/>
      <c r="M26" s="440"/>
      <c r="N26" s="439">
        <v>1188.6410000000001</v>
      </c>
      <c r="O26" s="440"/>
      <c r="P26" s="440"/>
      <c r="Q26" s="439">
        <v>9304.27</v>
      </c>
      <c r="R26" s="440"/>
      <c r="S26" s="440"/>
      <c r="T26" s="437" t="s">
        <v>289</v>
      </c>
      <c r="U26" s="438"/>
      <c r="V26" s="439">
        <v>9304.27</v>
      </c>
      <c r="W26" s="440"/>
      <c r="X26" s="441"/>
      <c r="Y26" s="176"/>
    </row>
    <row r="27" spans="1:25" ht="18" customHeight="1" x14ac:dyDescent="0.15">
      <c r="A27" s="182"/>
      <c r="B27" s="476" t="s">
        <v>304</v>
      </c>
      <c r="C27" s="477"/>
      <c r="D27" s="477"/>
      <c r="E27" s="477"/>
      <c r="F27" s="477"/>
      <c r="G27" s="477"/>
      <c r="H27" s="439">
        <v>23.597999999999999</v>
      </c>
      <c r="I27" s="440"/>
      <c r="J27" s="440"/>
      <c r="K27" s="439">
        <v>7.0449999999999999</v>
      </c>
      <c r="L27" s="440"/>
      <c r="M27" s="440"/>
      <c r="N27" s="439">
        <v>18.18</v>
      </c>
      <c r="O27" s="440"/>
      <c r="P27" s="440"/>
      <c r="Q27" s="439">
        <v>12.462999999999999</v>
      </c>
      <c r="R27" s="440"/>
      <c r="S27" s="440"/>
      <c r="T27" s="437" t="s">
        <v>289</v>
      </c>
      <c r="U27" s="438"/>
      <c r="V27" s="439">
        <v>12.462999999999999</v>
      </c>
      <c r="W27" s="440"/>
      <c r="X27" s="441"/>
      <c r="Y27" s="176"/>
    </row>
    <row r="28" spans="1:25" ht="18" customHeight="1" x14ac:dyDescent="0.15">
      <c r="A28" s="182"/>
      <c r="B28" s="474" t="s">
        <v>303</v>
      </c>
      <c r="C28" s="475"/>
      <c r="D28" s="475"/>
      <c r="E28" s="475"/>
      <c r="F28" s="475"/>
      <c r="G28" s="475"/>
      <c r="H28" s="439">
        <v>25.684999999999999</v>
      </c>
      <c r="I28" s="440"/>
      <c r="J28" s="440"/>
      <c r="K28" s="439">
        <v>2.504</v>
      </c>
      <c r="L28" s="440"/>
      <c r="M28" s="440"/>
      <c r="N28" s="439">
        <v>1.89</v>
      </c>
      <c r="O28" s="440"/>
      <c r="P28" s="440"/>
      <c r="Q28" s="439">
        <v>26.298999999999999</v>
      </c>
      <c r="R28" s="440"/>
      <c r="S28" s="440"/>
      <c r="T28" s="437" t="s">
        <v>289</v>
      </c>
      <c r="U28" s="438"/>
      <c r="V28" s="439">
        <v>26.298999999999999</v>
      </c>
      <c r="W28" s="440"/>
      <c r="X28" s="441"/>
      <c r="Y28" s="176"/>
    </row>
    <row r="29" spans="1:25" ht="18" customHeight="1" x14ac:dyDescent="0.15">
      <c r="A29" s="182"/>
      <c r="B29" s="485" t="s">
        <v>302</v>
      </c>
      <c r="C29" s="486"/>
      <c r="D29" s="486"/>
      <c r="E29" s="486"/>
      <c r="F29" s="486"/>
      <c r="G29" s="486"/>
      <c r="H29" s="439">
        <v>24.129000000000001</v>
      </c>
      <c r="I29" s="440"/>
      <c r="J29" s="440"/>
      <c r="K29" s="439">
        <v>6.556</v>
      </c>
      <c r="L29" s="440"/>
      <c r="M29" s="440"/>
      <c r="N29" s="439">
        <v>3.085</v>
      </c>
      <c r="O29" s="440"/>
      <c r="P29" s="440"/>
      <c r="Q29" s="439">
        <v>27.6</v>
      </c>
      <c r="R29" s="440"/>
      <c r="S29" s="440"/>
      <c r="T29" s="437" t="s">
        <v>289</v>
      </c>
      <c r="U29" s="438"/>
      <c r="V29" s="439">
        <v>27.6</v>
      </c>
      <c r="W29" s="440"/>
      <c r="X29" s="441"/>
      <c r="Y29" s="176"/>
    </row>
    <row r="30" spans="1:25" ht="18" customHeight="1" x14ac:dyDescent="0.15">
      <c r="A30" s="182"/>
      <c r="B30" s="474" t="s">
        <v>301</v>
      </c>
      <c r="C30" s="475"/>
      <c r="D30" s="475"/>
      <c r="E30" s="475"/>
      <c r="F30" s="475"/>
      <c r="G30" s="475"/>
      <c r="H30" s="439">
        <v>7.84</v>
      </c>
      <c r="I30" s="440"/>
      <c r="J30" s="440"/>
      <c r="K30" s="439">
        <v>0</v>
      </c>
      <c r="L30" s="440"/>
      <c r="M30" s="440"/>
      <c r="N30" s="439">
        <v>0</v>
      </c>
      <c r="O30" s="440"/>
      <c r="P30" s="440"/>
      <c r="Q30" s="439">
        <v>7.84</v>
      </c>
      <c r="R30" s="440"/>
      <c r="S30" s="440"/>
      <c r="T30" s="437" t="s">
        <v>289</v>
      </c>
      <c r="U30" s="438"/>
      <c r="V30" s="439">
        <v>7.84</v>
      </c>
      <c r="W30" s="440"/>
      <c r="X30" s="441"/>
      <c r="Y30" s="176"/>
    </row>
    <row r="31" spans="1:25" ht="18" customHeight="1" x14ac:dyDescent="0.15">
      <c r="A31" s="182"/>
      <c r="B31" s="483" t="s">
        <v>300</v>
      </c>
      <c r="C31" s="484"/>
      <c r="D31" s="484"/>
      <c r="E31" s="484"/>
      <c r="F31" s="484"/>
      <c r="G31" s="484"/>
      <c r="H31" s="437">
        <v>12350.914000000001</v>
      </c>
      <c r="I31" s="437"/>
      <c r="J31" s="437"/>
      <c r="K31" s="439">
        <v>1300.0239999999999</v>
      </c>
      <c r="L31" s="440"/>
      <c r="M31" s="440"/>
      <c r="N31" s="439">
        <v>1493.2159999999999</v>
      </c>
      <c r="O31" s="440"/>
      <c r="P31" s="440"/>
      <c r="Q31" s="439">
        <v>12157.721</v>
      </c>
      <c r="R31" s="440"/>
      <c r="S31" s="440"/>
      <c r="T31" s="437" t="s">
        <v>289</v>
      </c>
      <c r="U31" s="438"/>
      <c r="V31" s="439">
        <v>12157.721</v>
      </c>
      <c r="W31" s="440"/>
      <c r="X31" s="441"/>
      <c r="Y31" s="176"/>
    </row>
    <row r="32" spans="1:25" ht="18" customHeight="1" x14ac:dyDescent="0.15">
      <c r="A32" s="182"/>
      <c r="B32" s="474" t="s">
        <v>299</v>
      </c>
      <c r="C32" s="487"/>
      <c r="D32" s="487"/>
      <c r="E32" s="487"/>
      <c r="F32" s="487"/>
      <c r="G32" s="487"/>
      <c r="H32" s="437">
        <v>20574.245999999999</v>
      </c>
      <c r="I32" s="437"/>
      <c r="J32" s="437"/>
      <c r="K32" s="439">
        <v>5040.2709999999997</v>
      </c>
      <c r="L32" s="440"/>
      <c r="M32" s="440"/>
      <c r="N32" s="439">
        <v>6668.9309999999996</v>
      </c>
      <c r="O32" s="440"/>
      <c r="P32" s="440"/>
      <c r="Q32" s="439">
        <v>18945.585999999999</v>
      </c>
      <c r="R32" s="440"/>
      <c r="S32" s="440"/>
      <c r="T32" s="437" t="s">
        <v>289</v>
      </c>
      <c r="U32" s="438"/>
      <c r="V32" s="439">
        <v>18945.585999999999</v>
      </c>
      <c r="W32" s="440"/>
      <c r="X32" s="441"/>
      <c r="Y32" s="176"/>
    </row>
    <row r="33" spans="1:25" ht="18" customHeight="1" x14ac:dyDescent="0.15">
      <c r="A33" s="182"/>
      <c r="B33" s="476" t="s">
        <v>298</v>
      </c>
      <c r="C33" s="477"/>
      <c r="D33" s="477"/>
      <c r="E33" s="477"/>
      <c r="F33" s="477"/>
      <c r="G33" s="477"/>
      <c r="H33" s="439">
        <v>13787.628000000001</v>
      </c>
      <c r="I33" s="440"/>
      <c r="J33" s="440"/>
      <c r="K33" s="439">
        <v>203.541</v>
      </c>
      <c r="L33" s="440"/>
      <c r="M33" s="440"/>
      <c r="N33" s="439">
        <v>559.13099999999997</v>
      </c>
      <c r="O33" s="440"/>
      <c r="P33" s="440"/>
      <c r="Q33" s="439">
        <v>13432.038</v>
      </c>
      <c r="R33" s="440"/>
      <c r="S33" s="440"/>
      <c r="T33" s="437" t="s">
        <v>289</v>
      </c>
      <c r="U33" s="438"/>
      <c r="V33" s="439">
        <v>13432.038</v>
      </c>
      <c r="W33" s="440"/>
      <c r="X33" s="441"/>
      <c r="Y33" s="176"/>
    </row>
    <row r="34" spans="1:25" ht="18" customHeight="1" x14ac:dyDescent="0.15">
      <c r="A34" s="182"/>
      <c r="B34" s="485" t="s">
        <v>297</v>
      </c>
      <c r="C34" s="486"/>
      <c r="D34" s="486"/>
      <c r="E34" s="486"/>
      <c r="F34" s="486"/>
      <c r="G34" s="486"/>
      <c r="H34" s="439">
        <v>17.802</v>
      </c>
      <c r="I34" s="440"/>
      <c r="J34" s="440"/>
      <c r="K34" s="439">
        <v>5.0000000000000001E-3</v>
      </c>
      <c r="L34" s="440"/>
      <c r="M34" s="440"/>
      <c r="N34" s="439">
        <v>0</v>
      </c>
      <c r="O34" s="440"/>
      <c r="P34" s="440"/>
      <c r="Q34" s="439">
        <v>17.806999999999999</v>
      </c>
      <c r="R34" s="440"/>
      <c r="S34" s="440"/>
      <c r="T34" s="437" t="s">
        <v>289</v>
      </c>
      <c r="U34" s="438"/>
      <c r="V34" s="439">
        <v>17.806999999999999</v>
      </c>
      <c r="W34" s="440"/>
      <c r="X34" s="441"/>
      <c r="Y34" s="176"/>
    </row>
    <row r="35" spans="1:25" ht="20.100000000000001" customHeight="1" x14ac:dyDescent="0.15">
      <c r="A35" s="182"/>
      <c r="B35" s="474" t="s">
        <v>296</v>
      </c>
      <c r="C35" s="487"/>
      <c r="D35" s="487"/>
      <c r="E35" s="487"/>
      <c r="F35" s="487"/>
      <c r="G35" s="487"/>
      <c r="H35" s="437">
        <v>105.95399999999999</v>
      </c>
      <c r="I35" s="437"/>
      <c r="J35" s="437"/>
      <c r="K35" s="439">
        <v>189.73</v>
      </c>
      <c r="L35" s="440"/>
      <c r="M35" s="440"/>
      <c r="N35" s="439">
        <v>8.9960000000000004</v>
      </c>
      <c r="O35" s="440"/>
      <c r="P35" s="440"/>
      <c r="Q35" s="439">
        <v>286.68900000000002</v>
      </c>
      <c r="R35" s="440"/>
      <c r="S35" s="440"/>
      <c r="T35" s="437" t="s">
        <v>289</v>
      </c>
      <c r="U35" s="438"/>
      <c r="V35" s="439">
        <v>286.68900000000002</v>
      </c>
      <c r="W35" s="440"/>
      <c r="X35" s="441"/>
      <c r="Y35" s="176"/>
    </row>
    <row r="36" spans="1:25" ht="20.100000000000001" customHeight="1" x14ac:dyDescent="0.15">
      <c r="A36" s="182"/>
      <c r="B36" s="474" t="s">
        <v>295</v>
      </c>
      <c r="C36" s="487"/>
      <c r="D36" s="487"/>
      <c r="E36" s="487"/>
      <c r="F36" s="487"/>
      <c r="G36" s="487"/>
      <c r="H36" s="439">
        <v>13.922000000000001</v>
      </c>
      <c r="I36" s="440"/>
      <c r="J36" s="440"/>
      <c r="K36" s="439">
        <v>8.2080000000000002</v>
      </c>
      <c r="L36" s="440"/>
      <c r="M36" s="440"/>
      <c r="N36" s="439">
        <v>1.266</v>
      </c>
      <c r="O36" s="440"/>
      <c r="P36" s="440"/>
      <c r="Q36" s="480">
        <v>20.863</v>
      </c>
      <c r="R36" s="481"/>
      <c r="S36" s="481"/>
      <c r="T36" s="437" t="s">
        <v>289</v>
      </c>
      <c r="U36" s="438"/>
      <c r="V36" s="439">
        <v>20.863</v>
      </c>
      <c r="W36" s="440"/>
      <c r="X36" s="441"/>
      <c r="Y36" s="176"/>
    </row>
    <row r="37" spans="1:25" ht="20.100000000000001" customHeight="1" x14ac:dyDescent="0.15">
      <c r="A37" s="182"/>
      <c r="B37" s="474" t="s">
        <v>294</v>
      </c>
      <c r="C37" s="487"/>
      <c r="D37" s="487"/>
      <c r="E37" s="487"/>
      <c r="F37" s="487"/>
      <c r="G37" s="487"/>
      <c r="H37" s="439">
        <v>479.69099999999997</v>
      </c>
      <c r="I37" s="440"/>
      <c r="J37" s="440"/>
      <c r="K37" s="439">
        <v>11.371</v>
      </c>
      <c r="L37" s="440"/>
      <c r="M37" s="440"/>
      <c r="N37" s="439">
        <v>20.491</v>
      </c>
      <c r="O37" s="440"/>
      <c r="P37" s="440"/>
      <c r="Q37" s="480">
        <v>470.57</v>
      </c>
      <c r="R37" s="481"/>
      <c r="S37" s="481"/>
      <c r="T37" s="437" t="s">
        <v>289</v>
      </c>
      <c r="U37" s="438"/>
      <c r="V37" s="439">
        <v>470.57</v>
      </c>
      <c r="W37" s="440"/>
      <c r="X37" s="441"/>
      <c r="Y37" s="176"/>
    </row>
    <row r="38" spans="1:25" ht="23.25" customHeight="1" x14ac:dyDescent="0.15">
      <c r="A38" s="182"/>
      <c r="B38" s="500" t="s">
        <v>293</v>
      </c>
      <c r="C38" s="484"/>
      <c r="D38" s="484"/>
      <c r="E38" s="484"/>
      <c r="F38" s="484"/>
      <c r="G38" s="484"/>
      <c r="H38" s="439">
        <v>0</v>
      </c>
      <c r="I38" s="440"/>
      <c r="J38" s="440"/>
      <c r="K38" s="439">
        <v>3828.857</v>
      </c>
      <c r="L38" s="440"/>
      <c r="M38" s="440"/>
      <c r="N38" s="439">
        <v>2671.1149999999998</v>
      </c>
      <c r="O38" s="440"/>
      <c r="P38" s="440"/>
      <c r="Q38" s="480">
        <v>1157.741</v>
      </c>
      <c r="R38" s="481"/>
      <c r="S38" s="481"/>
      <c r="T38" s="437" t="s">
        <v>289</v>
      </c>
      <c r="U38" s="438"/>
      <c r="V38" s="439">
        <v>1157.741</v>
      </c>
      <c r="W38" s="440"/>
      <c r="X38" s="441"/>
      <c r="Y38" s="176"/>
    </row>
    <row r="39" spans="1:25" ht="23.25" customHeight="1" x14ac:dyDescent="0.15">
      <c r="A39" s="182"/>
      <c r="B39" s="483" t="s">
        <v>292</v>
      </c>
      <c r="C39" s="484"/>
      <c r="D39" s="484"/>
      <c r="E39" s="484"/>
      <c r="F39" s="484"/>
      <c r="G39" s="484"/>
      <c r="H39" s="439">
        <v>0</v>
      </c>
      <c r="I39" s="440"/>
      <c r="J39" s="440"/>
      <c r="K39" s="439">
        <v>100</v>
      </c>
      <c r="L39" s="440"/>
      <c r="M39" s="440"/>
      <c r="N39" s="439">
        <v>0</v>
      </c>
      <c r="O39" s="440"/>
      <c r="P39" s="440"/>
      <c r="Q39" s="480">
        <v>100</v>
      </c>
      <c r="R39" s="481"/>
      <c r="S39" s="481"/>
      <c r="T39" s="437" t="s">
        <v>289</v>
      </c>
      <c r="U39" s="438"/>
      <c r="V39" s="439">
        <v>100</v>
      </c>
      <c r="W39" s="440"/>
      <c r="X39" s="441"/>
      <c r="Y39" s="176"/>
    </row>
    <row r="40" spans="1:25" ht="23.25" customHeight="1" x14ac:dyDescent="0.15">
      <c r="A40" s="181"/>
      <c r="B40" s="501" t="s">
        <v>291</v>
      </c>
      <c r="C40" s="502"/>
      <c r="D40" s="502"/>
      <c r="E40" s="502"/>
      <c r="F40" s="502"/>
      <c r="G40" s="502"/>
      <c r="H40" s="490">
        <v>0</v>
      </c>
      <c r="I40" s="490"/>
      <c r="J40" s="490"/>
      <c r="K40" s="492">
        <v>143.55699999999999</v>
      </c>
      <c r="L40" s="493"/>
      <c r="M40" s="493"/>
      <c r="N40" s="492">
        <v>0</v>
      </c>
      <c r="O40" s="493"/>
      <c r="P40" s="493"/>
      <c r="Q40" s="492">
        <v>143.55699999999999</v>
      </c>
      <c r="R40" s="493"/>
      <c r="S40" s="493"/>
      <c r="T40" s="490" t="s">
        <v>289</v>
      </c>
      <c r="U40" s="491"/>
      <c r="V40" s="492">
        <v>143.55699999999999</v>
      </c>
      <c r="W40" s="493"/>
      <c r="X40" s="494"/>
      <c r="Y40" s="176"/>
    </row>
    <row r="41" spans="1:25" ht="18" customHeight="1" thickBot="1" x14ac:dyDescent="0.2">
      <c r="A41" s="497" t="s">
        <v>290</v>
      </c>
      <c r="B41" s="498"/>
      <c r="C41" s="498"/>
      <c r="D41" s="498"/>
      <c r="E41" s="498"/>
      <c r="F41" s="498"/>
      <c r="G41" s="499"/>
      <c r="H41" s="488">
        <v>911857.23800000001</v>
      </c>
      <c r="I41" s="495"/>
      <c r="J41" s="489"/>
      <c r="K41" s="488">
        <v>279268.94799999997</v>
      </c>
      <c r="L41" s="495"/>
      <c r="M41" s="489"/>
      <c r="N41" s="488">
        <v>185253.70300000001</v>
      </c>
      <c r="O41" s="495"/>
      <c r="P41" s="489"/>
      <c r="Q41" s="488">
        <v>1005872.483</v>
      </c>
      <c r="R41" s="495"/>
      <c r="S41" s="489"/>
      <c r="T41" s="488" t="s">
        <v>289</v>
      </c>
      <c r="U41" s="489"/>
      <c r="V41" s="488">
        <v>1005872.483</v>
      </c>
      <c r="W41" s="495"/>
      <c r="X41" s="496"/>
      <c r="Y41" s="176"/>
    </row>
    <row r="42" spans="1:25" ht="34.5" customHeight="1" x14ac:dyDescent="0.15">
      <c r="A42" s="459"/>
      <c r="B42" s="460"/>
      <c r="C42" s="460"/>
      <c r="D42" s="460"/>
      <c r="E42" s="460"/>
      <c r="F42" s="460"/>
      <c r="G42" s="460"/>
      <c r="H42" s="460"/>
      <c r="I42" s="460"/>
      <c r="J42" s="460"/>
      <c r="K42" s="460"/>
      <c r="L42" s="460"/>
      <c r="M42" s="460"/>
      <c r="N42" s="460"/>
      <c r="O42" s="460"/>
      <c r="P42" s="460"/>
      <c r="Q42" s="460"/>
      <c r="R42" s="460"/>
      <c r="S42" s="460"/>
      <c r="T42" s="460"/>
      <c r="U42" s="460"/>
      <c r="V42" s="460"/>
      <c r="W42" s="460"/>
      <c r="X42" s="460"/>
      <c r="Y42" s="176"/>
    </row>
    <row r="43" spans="1:25" ht="18" customHeight="1" x14ac:dyDescent="0.15">
      <c r="A43" s="176"/>
      <c r="B43" s="180"/>
      <c r="C43" s="179"/>
      <c r="D43" s="179"/>
      <c r="E43" s="179"/>
      <c r="F43" s="179"/>
      <c r="G43" s="179"/>
      <c r="H43" s="178"/>
      <c r="I43" s="177"/>
      <c r="J43" s="177"/>
      <c r="K43" s="178"/>
      <c r="L43" s="177"/>
      <c r="M43" s="177"/>
      <c r="N43" s="178"/>
      <c r="O43" s="177"/>
      <c r="P43" s="177"/>
      <c r="Q43" s="178"/>
      <c r="R43" s="177"/>
      <c r="S43" s="177"/>
      <c r="T43" s="178"/>
      <c r="U43" s="177"/>
      <c r="V43" s="178"/>
      <c r="W43" s="177"/>
      <c r="X43" s="177"/>
      <c r="Y43" s="176"/>
    </row>
  </sheetData>
  <mergeCells count="268">
    <mergeCell ref="V40:X40"/>
    <mergeCell ref="V41:X41"/>
    <mergeCell ref="V37:X37"/>
    <mergeCell ref="V38:X38"/>
    <mergeCell ref="A41:G41"/>
    <mergeCell ref="H41:J41"/>
    <mergeCell ref="K41:M41"/>
    <mergeCell ref="N41:P41"/>
    <mergeCell ref="Q41:S41"/>
    <mergeCell ref="B38:G38"/>
    <mergeCell ref="B40:G40"/>
    <mergeCell ref="H40:J40"/>
    <mergeCell ref="K40:M40"/>
    <mergeCell ref="N40:P40"/>
    <mergeCell ref="Q40:S40"/>
    <mergeCell ref="T37:U37"/>
    <mergeCell ref="B37:G37"/>
    <mergeCell ref="H37:J37"/>
    <mergeCell ref="V39:X39"/>
    <mergeCell ref="B39:G39"/>
    <mergeCell ref="H39:J39"/>
    <mergeCell ref="K39:M39"/>
    <mergeCell ref="N39:P39"/>
    <mergeCell ref="Q39:S39"/>
    <mergeCell ref="K37:M37"/>
    <mergeCell ref="N37:P37"/>
    <mergeCell ref="Q37:S37"/>
    <mergeCell ref="B36:G36"/>
    <mergeCell ref="H36:J36"/>
    <mergeCell ref="K36:M36"/>
    <mergeCell ref="N36:P36"/>
    <mergeCell ref="Q36:S36"/>
    <mergeCell ref="T41:U41"/>
    <mergeCell ref="H38:J38"/>
    <mergeCell ref="K38:M38"/>
    <mergeCell ref="N38:P38"/>
    <mergeCell ref="Q38:S38"/>
    <mergeCell ref="T38:U38"/>
    <mergeCell ref="T40:U40"/>
    <mergeCell ref="T39:U39"/>
    <mergeCell ref="Q33:S33"/>
    <mergeCell ref="T33:U33"/>
    <mergeCell ref="T36:U36"/>
    <mergeCell ref="V36:X36"/>
    <mergeCell ref="B35:G35"/>
    <mergeCell ref="H35:J35"/>
    <mergeCell ref="T34:U34"/>
    <mergeCell ref="V34:X34"/>
    <mergeCell ref="K35:M35"/>
    <mergeCell ref="N35:P35"/>
    <mergeCell ref="Q35:S35"/>
    <mergeCell ref="T35:U35"/>
    <mergeCell ref="B29:G29"/>
    <mergeCell ref="H29:J29"/>
    <mergeCell ref="K29:M29"/>
    <mergeCell ref="N29:P29"/>
    <mergeCell ref="Q29:S29"/>
    <mergeCell ref="T29:U29"/>
    <mergeCell ref="V35:X35"/>
    <mergeCell ref="B32:G32"/>
    <mergeCell ref="H32:J32"/>
    <mergeCell ref="K32:M32"/>
    <mergeCell ref="N32:P32"/>
    <mergeCell ref="Q32:S32"/>
    <mergeCell ref="T32:U32"/>
    <mergeCell ref="V32:X32"/>
    <mergeCell ref="V33:X33"/>
    <mergeCell ref="B34:G34"/>
    <mergeCell ref="H34:J34"/>
    <mergeCell ref="K34:M34"/>
    <mergeCell ref="N34:P34"/>
    <mergeCell ref="Q34:S34"/>
    <mergeCell ref="B33:G33"/>
    <mergeCell ref="H33:J33"/>
    <mergeCell ref="K33:M33"/>
    <mergeCell ref="N33:P33"/>
    <mergeCell ref="V31:X31"/>
    <mergeCell ref="T27:U27"/>
    <mergeCell ref="V27:X27"/>
    <mergeCell ref="B26:G26"/>
    <mergeCell ref="B28:G28"/>
    <mergeCell ref="H28:J28"/>
    <mergeCell ref="K28:M28"/>
    <mergeCell ref="N28:P28"/>
    <mergeCell ref="Q28:S28"/>
    <mergeCell ref="T28:U28"/>
    <mergeCell ref="K31:M31"/>
    <mergeCell ref="N31:P31"/>
    <mergeCell ref="Q31:S31"/>
    <mergeCell ref="T31:U31"/>
    <mergeCell ref="V29:X29"/>
    <mergeCell ref="B30:G30"/>
    <mergeCell ref="H30:J30"/>
    <mergeCell ref="K30:M30"/>
    <mergeCell ref="N30:P30"/>
    <mergeCell ref="Q30:S30"/>
    <mergeCell ref="B31:G31"/>
    <mergeCell ref="H31:J31"/>
    <mergeCell ref="T30:U30"/>
    <mergeCell ref="V30:X30"/>
    <mergeCell ref="T25:U25"/>
    <mergeCell ref="B22:G22"/>
    <mergeCell ref="H22:J22"/>
    <mergeCell ref="V24:X24"/>
    <mergeCell ref="V25:X25"/>
    <mergeCell ref="V28:X28"/>
    <mergeCell ref="V26:X26"/>
    <mergeCell ref="B24:G24"/>
    <mergeCell ref="H24:J24"/>
    <mergeCell ref="K24:M24"/>
    <mergeCell ref="N24:P24"/>
    <mergeCell ref="H26:J26"/>
    <mergeCell ref="K26:M26"/>
    <mergeCell ref="N26:P26"/>
    <mergeCell ref="Q26:S26"/>
    <mergeCell ref="T26:U26"/>
    <mergeCell ref="V23:X23"/>
    <mergeCell ref="Q24:S24"/>
    <mergeCell ref="T24:U24"/>
    <mergeCell ref="T23:U23"/>
    <mergeCell ref="B27:G27"/>
    <mergeCell ref="H27:J27"/>
    <mergeCell ref="K27:M27"/>
    <mergeCell ref="N27:P27"/>
    <mergeCell ref="Q27:S27"/>
    <mergeCell ref="B23:G23"/>
    <mergeCell ref="H23:J23"/>
    <mergeCell ref="K23:M23"/>
    <mergeCell ref="N23:P23"/>
    <mergeCell ref="Q23:S23"/>
    <mergeCell ref="B25:G25"/>
    <mergeCell ref="H25:J25"/>
    <mergeCell ref="K25:M25"/>
    <mergeCell ref="N25:P25"/>
    <mergeCell ref="Q25:S25"/>
    <mergeCell ref="V22:X22"/>
    <mergeCell ref="V17:X17"/>
    <mergeCell ref="V18:X18"/>
    <mergeCell ref="T21:U21"/>
    <mergeCell ref="V19:X19"/>
    <mergeCell ref="B17:G17"/>
    <mergeCell ref="H17:J17"/>
    <mergeCell ref="K17:M17"/>
    <mergeCell ref="N17:P17"/>
    <mergeCell ref="Q17:S17"/>
    <mergeCell ref="K22:M22"/>
    <mergeCell ref="N22:P22"/>
    <mergeCell ref="Q22:S22"/>
    <mergeCell ref="T22:U22"/>
    <mergeCell ref="V21:X21"/>
    <mergeCell ref="B21:G21"/>
    <mergeCell ref="H21:J21"/>
    <mergeCell ref="K21:M21"/>
    <mergeCell ref="N21:P21"/>
    <mergeCell ref="Q21:S21"/>
    <mergeCell ref="H20:J20"/>
    <mergeCell ref="K20:M20"/>
    <mergeCell ref="N20:P20"/>
    <mergeCell ref="Q20:S20"/>
    <mergeCell ref="T20:U20"/>
    <mergeCell ref="B20:G20"/>
    <mergeCell ref="V20:X20"/>
    <mergeCell ref="B19:G19"/>
    <mergeCell ref="B16:G16"/>
    <mergeCell ref="H16:J16"/>
    <mergeCell ref="K16:M16"/>
    <mergeCell ref="N16:P16"/>
    <mergeCell ref="Q16:S16"/>
    <mergeCell ref="T16:U16"/>
    <mergeCell ref="V16:X16"/>
    <mergeCell ref="T17:U17"/>
    <mergeCell ref="B18:G18"/>
    <mergeCell ref="H18:J18"/>
    <mergeCell ref="K18:M18"/>
    <mergeCell ref="N18:P18"/>
    <mergeCell ref="Q18:S18"/>
    <mergeCell ref="T18:U18"/>
    <mergeCell ref="H13:J13"/>
    <mergeCell ref="K13:M13"/>
    <mergeCell ref="N13:P13"/>
    <mergeCell ref="Q13:S13"/>
    <mergeCell ref="T13:U13"/>
    <mergeCell ref="H19:J19"/>
    <mergeCell ref="K19:M19"/>
    <mergeCell ref="N19:P19"/>
    <mergeCell ref="Q19:S19"/>
    <mergeCell ref="T19:U19"/>
    <mergeCell ref="Q8:S8"/>
    <mergeCell ref="V15:X15"/>
    <mergeCell ref="B12:G12"/>
    <mergeCell ref="H12:J12"/>
    <mergeCell ref="K12:M12"/>
    <mergeCell ref="N12:P12"/>
    <mergeCell ref="Q12:S12"/>
    <mergeCell ref="T12:U12"/>
    <mergeCell ref="V12:X12"/>
    <mergeCell ref="K15:M15"/>
    <mergeCell ref="N15:P15"/>
    <mergeCell ref="Q15:S15"/>
    <mergeCell ref="T15:U15"/>
    <mergeCell ref="V13:X13"/>
    <mergeCell ref="B14:G14"/>
    <mergeCell ref="H14:J14"/>
    <mergeCell ref="K14:M14"/>
    <mergeCell ref="N14:P14"/>
    <mergeCell ref="Q14:S14"/>
    <mergeCell ref="B15:G15"/>
    <mergeCell ref="H15:J15"/>
    <mergeCell ref="T14:U14"/>
    <mergeCell ref="V14:X14"/>
    <mergeCell ref="B13:G13"/>
    <mergeCell ref="U3:X3"/>
    <mergeCell ref="V4:X4"/>
    <mergeCell ref="A4:G4"/>
    <mergeCell ref="H4:J4"/>
    <mergeCell ref="K4:M4"/>
    <mergeCell ref="N4:P4"/>
    <mergeCell ref="Q4:S4"/>
    <mergeCell ref="T4:U4"/>
    <mergeCell ref="Q6:S6"/>
    <mergeCell ref="A5:G5"/>
    <mergeCell ref="H5:J5"/>
    <mergeCell ref="A42:X42"/>
    <mergeCell ref="K5:M5"/>
    <mergeCell ref="N5:P5"/>
    <mergeCell ref="Q5:S5"/>
    <mergeCell ref="T5:U5"/>
    <mergeCell ref="V5:X5"/>
    <mergeCell ref="V11:X11"/>
    <mergeCell ref="K11:M11"/>
    <mergeCell ref="N11:P11"/>
    <mergeCell ref="Q11:S11"/>
    <mergeCell ref="T11:U11"/>
    <mergeCell ref="V9:X9"/>
    <mergeCell ref="B10:G10"/>
    <mergeCell ref="H10:J10"/>
    <mergeCell ref="K10:M10"/>
    <mergeCell ref="N10:P10"/>
    <mergeCell ref="Q10:S10"/>
    <mergeCell ref="B11:G11"/>
    <mergeCell ref="H11:J11"/>
    <mergeCell ref="B9:G9"/>
    <mergeCell ref="H9:J9"/>
    <mergeCell ref="V7:X7"/>
    <mergeCell ref="T10:U10"/>
    <mergeCell ref="V10:X10"/>
    <mergeCell ref="Q7:S7"/>
    <mergeCell ref="T7:U7"/>
    <mergeCell ref="K9:M9"/>
    <mergeCell ref="N9:P9"/>
    <mergeCell ref="Q9:S9"/>
    <mergeCell ref="T9:U9"/>
    <mergeCell ref="A6:G6"/>
    <mergeCell ref="H6:J6"/>
    <mergeCell ref="K6:M6"/>
    <mergeCell ref="N6:P6"/>
    <mergeCell ref="T8:U8"/>
    <mergeCell ref="V8:X8"/>
    <mergeCell ref="A7:G7"/>
    <mergeCell ref="H7:J7"/>
    <mergeCell ref="K7:M7"/>
    <mergeCell ref="N7:P7"/>
    <mergeCell ref="T6:U6"/>
    <mergeCell ref="V6:X6"/>
    <mergeCell ref="B8:G8"/>
    <mergeCell ref="H8:J8"/>
    <mergeCell ref="K8:M8"/>
    <mergeCell ref="N8:P8"/>
  </mergeCells>
  <phoneticPr fontId="35"/>
  <pageMargins left="0.70866141732283472" right="0.70866141732283472" top="0.55118110236220474" bottom="0.35433070866141736"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9"/>
  <sheetViews>
    <sheetView view="pageBreakPreview" zoomScale="90" zoomScaleNormal="60" zoomScaleSheetLayoutView="90" workbookViewId="0"/>
  </sheetViews>
  <sheetFormatPr defaultRowHeight="20.100000000000001" customHeight="1" x14ac:dyDescent="0.15"/>
  <cols>
    <col min="1" max="1" width="2.625" style="185" customWidth="1"/>
    <col min="2" max="7" width="5.625" style="185" customWidth="1"/>
    <col min="8" max="19" width="4.25" style="185" customWidth="1"/>
    <col min="20" max="22" width="3.625" style="185" customWidth="1"/>
    <col min="23" max="25" width="4.25" style="185" customWidth="1"/>
    <col min="26" max="28" width="4.5" style="185" customWidth="1"/>
    <col min="29" max="44" width="3.625" style="185" customWidth="1"/>
    <col min="45" max="16384" width="9" style="185"/>
  </cols>
  <sheetData>
    <row r="1" spans="1:29" ht="20.100000000000001" customHeight="1" x14ac:dyDescent="0.15">
      <c r="A1" s="199"/>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row>
    <row r="2" spans="1:29" ht="20.100000000000001" customHeight="1" x14ac:dyDescent="0.15">
      <c r="A2" s="199"/>
      <c r="B2" s="186"/>
      <c r="C2" s="186"/>
      <c r="D2" s="186"/>
      <c r="E2" s="186"/>
      <c r="F2" s="186"/>
      <c r="G2" s="186"/>
      <c r="H2" s="186"/>
      <c r="I2" s="186"/>
      <c r="J2" s="186"/>
      <c r="K2" s="186"/>
      <c r="L2" s="186"/>
      <c r="M2" s="186"/>
      <c r="N2" s="186"/>
      <c r="O2" s="186"/>
      <c r="P2" s="186"/>
      <c r="Q2" s="521"/>
      <c r="R2" s="521"/>
      <c r="S2" s="521"/>
      <c r="T2" s="186"/>
      <c r="U2" s="186"/>
      <c r="V2" s="186"/>
      <c r="W2" s="186"/>
      <c r="X2" s="186"/>
      <c r="Y2" s="186"/>
      <c r="Z2" s="186"/>
      <c r="AA2" s="186"/>
      <c r="AB2" s="186"/>
      <c r="AC2" s="186"/>
    </row>
    <row r="3" spans="1:29" ht="20.100000000000001" customHeight="1" x14ac:dyDescent="0.15">
      <c r="A3" s="198" t="s">
        <v>382</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row>
    <row r="4" spans="1:29" ht="20.100000000000001" customHeight="1" thickBot="1" x14ac:dyDescent="0.2">
      <c r="A4" s="186"/>
      <c r="B4" s="186"/>
      <c r="C4" s="186"/>
      <c r="D4" s="186"/>
      <c r="E4" s="186"/>
      <c r="F4" s="186"/>
      <c r="G4" s="186"/>
      <c r="H4" s="186"/>
      <c r="I4" s="186"/>
      <c r="J4" s="186"/>
      <c r="K4" s="186"/>
      <c r="L4" s="186"/>
      <c r="M4" s="186"/>
      <c r="N4" s="186"/>
      <c r="O4" s="186"/>
      <c r="P4" s="186"/>
      <c r="Q4" s="186"/>
      <c r="R4" s="186"/>
      <c r="S4" s="186"/>
      <c r="T4" s="186"/>
      <c r="U4" s="186"/>
      <c r="V4" s="186"/>
      <c r="W4" s="186"/>
      <c r="X4" s="186"/>
      <c r="Y4" s="186"/>
      <c r="AB4" s="197" t="s">
        <v>381</v>
      </c>
      <c r="AC4" s="186"/>
    </row>
    <row r="5" spans="1:29" ht="17.100000000000001" customHeight="1" thickTop="1" x14ac:dyDescent="0.15">
      <c r="A5" s="522" t="s">
        <v>332</v>
      </c>
      <c r="B5" s="523"/>
      <c r="C5" s="523"/>
      <c r="D5" s="523"/>
      <c r="E5" s="523"/>
      <c r="F5" s="523"/>
      <c r="G5" s="524"/>
      <c r="H5" s="528" t="s">
        <v>380</v>
      </c>
      <c r="I5" s="529"/>
      <c r="J5" s="530"/>
      <c r="K5" s="532" t="s">
        <v>379</v>
      </c>
      <c r="L5" s="532"/>
      <c r="M5" s="532"/>
      <c r="N5" s="532"/>
      <c r="O5" s="532"/>
      <c r="P5" s="533"/>
      <c r="Q5" s="534" t="s">
        <v>378</v>
      </c>
      <c r="R5" s="535"/>
      <c r="S5" s="536"/>
      <c r="T5" s="503" t="s">
        <v>377</v>
      </c>
      <c r="U5" s="504"/>
      <c r="V5" s="505"/>
      <c r="W5" s="503" t="s">
        <v>376</v>
      </c>
      <c r="X5" s="504"/>
      <c r="Y5" s="505"/>
      <c r="Z5" s="509" t="s">
        <v>375</v>
      </c>
      <c r="AA5" s="510"/>
      <c r="AB5" s="511"/>
      <c r="AC5" s="186"/>
    </row>
    <row r="6" spans="1:29" ht="17.100000000000001" customHeight="1" x14ac:dyDescent="0.15">
      <c r="A6" s="525"/>
      <c r="B6" s="526"/>
      <c r="C6" s="526"/>
      <c r="D6" s="526"/>
      <c r="E6" s="526"/>
      <c r="F6" s="526"/>
      <c r="G6" s="527"/>
      <c r="H6" s="531"/>
      <c r="I6" s="526"/>
      <c r="J6" s="527"/>
      <c r="K6" s="515" t="s">
        <v>374</v>
      </c>
      <c r="L6" s="516"/>
      <c r="M6" s="517"/>
      <c r="N6" s="518" t="s">
        <v>373</v>
      </c>
      <c r="O6" s="519"/>
      <c r="P6" s="520"/>
      <c r="Q6" s="512"/>
      <c r="R6" s="513"/>
      <c r="S6" s="537"/>
      <c r="T6" s="506"/>
      <c r="U6" s="507"/>
      <c r="V6" s="508"/>
      <c r="W6" s="506"/>
      <c r="X6" s="507"/>
      <c r="Y6" s="508"/>
      <c r="Z6" s="512"/>
      <c r="AA6" s="513"/>
      <c r="AB6" s="514"/>
      <c r="AC6" s="186"/>
    </row>
    <row r="7" spans="1:29" ht="18.75" customHeight="1" x14ac:dyDescent="0.15">
      <c r="A7" s="542" t="s">
        <v>69</v>
      </c>
      <c r="B7" s="543"/>
      <c r="C7" s="543"/>
      <c r="D7" s="543"/>
      <c r="E7" s="543"/>
      <c r="F7" s="543"/>
      <c r="G7" s="543"/>
      <c r="H7" s="549"/>
      <c r="I7" s="547"/>
      <c r="J7" s="548"/>
      <c r="K7" s="538">
        <v>170620</v>
      </c>
      <c r="L7" s="539"/>
      <c r="M7" s="540"/>
      <c r="N7" s="538"/>
      <c r="O7" s="539"/>
      <c r="P7" s="540"/>
      <c r="Q7" s="539"/>
      <c r="R7" s="547"/>
      <c r="S7" s="548"/>
      <c r="T7" s="538"/>
      <c r="U7" s="539"/>
      <c r="V7" s="540"/>
      <c r="W7" s="538"/>
      <c r="X7" s="539"/>
      <c r="Y7" s="540"/>
      <c r="Z7" s="538">
        <v>170620</v>
      </c>
      <c r="AA7" s="539"/>
      <c r="AB7" s="541"/>
      <c r="AC7" s="186"/>
    </row>
    <row r="8" spans="1:29" ht="18.75" customHeight="1" x14ac:dyDescent="0.15">
      <c r="A8" s="542" t="s">
        <v>104</v>
      </c>
      <c r="B8" s="543"/>
      <c r="C8" s="543"/>
      <c r="D8" s="543"/>
      <c r="E8" s="543"/>
      <c r="F8" s="543"/>
      <c r="G8" s="543"/>
      <c r="H8" s="544">
        <v>866</v>
      </c>
      <c r="I8" s="545"/>
      <c r="J8" s="546"/>
      <c r="K8" s="538">
        <v>596064</v>
      </c>
      <c r="L8" s="539"/>
      <c r="M8" s="540"/>
      <c r="N8" s="538">
        <v>98745</v>
      </c>
      <c r="O8" s="539"/>
      <c r="P8" s="540"/>
      <c r="Q8" s="539"/>
      <c r="R8" s="547"/>
      <c r="S8" s="548"/>
      <c r="T8" s="538"/>
      <c r="U8" s="539"/>
      <c r="V8" s="540"/>
      <c r="W8" s="538"/>
      <c r="X8" s="539"/>
      <c r="Y8" s="540"/>
      <c r="Z8" s="538">
        <v>695675</v>
      </c>
      <c r="AA8" s="539"/>
      <c r="AB8" s="541"/>
      <c r="AC8" s="186"/>
    </row>
    <row r="9" spans="1:29" ht="18.75" customHeight="1" x14ac:dyDescent="0.15">
      <c r="A9" s="566" t="s">
        <v>372</v>
      </c>
      <c r="B9" s="567"/>
      <c r="C9" s="567"/>
      <c r="D9" s="567"/>
      <c r="E9" s="567"/>
      <c r="F9" s="567"/>
      <c r="G9" s="567"/>
      <c r="H9" s="568"/>
      <c r="I9" s="569"/>
      <c r="J9" s="570"/>
      <c r="K9" s="538">
        <v>112625</v>
      </c>
      <c r="L9" s="539"/>
      <c r="M9" s="540"/>
      <c r="N9" s="538">
        <v>17083</v>
      </c>
      <c r="O9" s="539"/>
      <c r="P9" s="540"/>
      <c r="Q9" s="539">
        <v>8095</v>
      </c>
      <c r="R9" s="547"/>
      <c r="S9" s="547"/>
      <c r="T9" s="538"/>
      <c r="U9" s="539"/>
      <c r="V9" s="540"/>
      <c r="W9" s="538">
        <v>1775</v>
      </c>
      <c r="X9" s="539"/>
      <c r="Y9" s="540"/>
      <c r="Z9" s="550">
        <v>139578</v>
      </c>
      <c r="AA9" s="550"/>
      <c r="AB9" s="551"/>
      <c r="AC9" s="186"/>
    </row>
    <row r="10" spans="1:29" ht="18.75" customHeight="1" x14ac:dyDescent="0.15">
      <c r="A10" s="190"/>
      <c r="B10" s="552" t="s">
        <v>371</v>
      </c>
      <c r="C10" s="553"/>
      <c r="D10" s="553"/>
      <c r="E10" s="553"/>
      <c r="F10" s="553"/>
      <c r="G10" s="554"/>
      <c r="H10" s="555"/>
      <c r="I10" s="556"/>
      <c r="J10" s="557"/>
      <c r="K10" s="558">
        <v>2780</v>
      </c>
      <c r="L10" s="559"/>
      <c r="M10" s="560"/>
      <c r="N10" s="558">
        <v>461</v>
      </c>
      <c r="O10" s="559"/>
      <c r="P10" s="560"/>
      <c r="Q10" s="559"/>
      <c r="R10" s="561"/>
      <c r="S10" s="561"/>
      <c r="T10" s="562"/>
      <c r="U10" s="563"/>
      <c r="V10" s="564"/>
      <c r="W10" s="558"/>
      <c r="X10" s="559"/>
      <c r="Y10" s="560"/>
      <c r="Z10" s="565">
        <v>3241</v>
      </c>
      <c r="AA10" s="550"/>
      <c r="AB10" s="551"/>
      <c r="AC10" s="186"/>
    </row>
    <row r="11" spans="1:29" ht="18.75" customHeight="1" x14ac:dyDescent="0.15">
      <c r="A11" s="190"/>
      <c r="B11" s="576" t="s">
        <v>370</v>
      </c>
      <c r="C11" s="577"/>
      <c r="D11" s="577"/>
      <c r="E11" s="577"/>
      <c r="F11" s="577"/>
      <c r="G11" s="578"/>
      <c r="H11" s="588"/>
      <c r="I11" s="589"/>
      <c r="J11" s="590"/>
      <c r="K11" s="571">
        <v>3</v>
      </c>
      <c r="L11" s="572"/>
      <c r="M11" s="573"/>
      <c r="N11" s="582"/>
      <c r="O11" s="583"/>
      <c r="P11" s="584"/>
      <c r="Q11" s="591"/>
      <c r="R11" s="592"/>
      <c r="S11" s="592"/>
      <c r="T11" s="571"/>
      <c r="U11" s="572"/>
      <c r="V11" s="573"/>
      <c r="W11" s="571">
        <v>7</v>
      </c>
      <c r="X11" s="572"/>
      <c r="Y11" s="573"/>
      <c r="Z11" s="573">
        <v>10</v>
      </c>
      <c r="AA11" s="574"/>
      <c r="AB11" s="575"/>
      <c r="AC11" s="186"/>
    </row>
    <row r="12" spans="1:29" ht="18.75" customHeight="1" x14ac:dyDescent="0.15">
      <c r="A12" s="190"/>
      <c r="B12" s="576" t="s">
        <v>369</v>
      </c>
      <c r="C12" s="577"/>
      <c r="D12" s="577"/>
      <c r="E12" s="577"/>
      <c r="F12" s="577"/>
      <c r="G12" s="578"/>
      <c r="H12" s="579"/>
      <c r="I12" s="580"/>
      <c r="J12" s="581"/>
      <c r="K12" s="571">
        <v>4603</v>
      </c>
      <c r="L12" s="572"/>
      <c r="M12" s="573"/>
      <c r="N12" s="582">
        <v>763</v>
      </c>
      <c r="O12" s="583"/>
      <c r="P12" s="584"/>
      <c r="Q12" s="585"/>
      <c r="R12" s="586"/>
      <c r="S12" s="587"/>
      <c r="T12" s="571"/>
      <c r="U12" s="572"/>
      <c r="V12" s="573"/>
      <c r="W12" s="571">
        <v>1768</v>
      </c>
      <c r="X12" s="572"/>
      <c r="Y12" s="573"/>
      <c r="Z12" s="573">
        <v>7134</v>
      </c>
      <c r="AA12" s="574"/>
      <c r="AB12" s="575"/>
      <c r="AC12" s="186"/>
    </row>
    <row r="13" spans="1:29" ht="18.75" customHeight="1" x14ac:dyDescent="0.15">
      <c r="A13" s="190"/>
      <c r="B13" s="576" t="s">
        <v>368</v>
      </c>
      <c r="C13" s="577"/>
      <c r="D13" s="577"/>
      <c r="E13" s="577"/>
      <c r="F13" s="577"/>
      <c r="G13" s="578"/>
      <c r="H13" s="588"/>
      <c r="I13" s="589"/>
      <c r="J13" s="590"/>
      <c r="K13" s="571">
        <v>118</v>
      </c>
      <c r="L13" s="572"/>
      <c r="M13" s="573"/>
      <c r="N13" s="582">
        <v>19</v>
      </c>
      <c r="O13" s="583"/>
      <c r="P13" s="584"/>
      <c r="Q13" s="585"/>
      <c r="R13" s="586"/>
      <c r="S13" s="587"/>
      <c r="T13" s="571"/>
      <c r="U13" s="572"/>
      <c r="V13" s="573"/>
      <c r="W13" s="582"/>
      <c r="X13" s="583"/>
      <c r="Y13" s="584"/>
      <c r="Z13" s="593">
        <v>137</v>
      </c>
      <c r="AA13" s="594"/>
      <c r="AB13" s="595"/>
      <c r="AC13" s="186"/>
    </row>
    <row r="14" spans="1:29" ht="18.75" customHeight="1" x14ac:dyDescent="0.15">
      <c r="A14" s="190"/>
      <c r="B14" s="576" t="s">
        <v>367</v>
      </c>
      <c r="C14" s="577"/>
      <c r="D14" s="577"/>
      <c r="E14" s="577"/>
      <c r="F14" s="577"/>
      <c r="G14" s="578"/>
      <c r="H14" s="588"/>
      <c r="I14" s="589"/>
      <c r="J14" s="590"/>
      <c r="K14" s="571">
        <v>3205</v>
      </c>
      <c r="L14" s="572"/>
      <c r="M14" s="573"/>
      <c r="N14" s="582">
        <v>531</v>
      </c>
      <c r="O14" s="583"/>
      <c r="P14" s="584"/>
      <c r="Q14" s="585"/>
      <c r="R14" s="586"/>
      <c r="S14" s="587"/>
      <c r="T14" s="571"/>
      <c r="U14" s="572"/>
      <c r="V14" s="573"/>
      <c r="W14" s="571"/>
      <c r="X14" s="572"/>
      <c r="Y14" s="573"/>
      <c r="Z14" s="596">
        <v>3736</v>
      </c>
      <c r="AA14" s="597"/>
      <c r="AB14" s="598"/>
      <c r="AC14" s="186"/>
    </row>
    <row r="15" spans="1:29" ht="18.75" customHeight="1" x14ac:dyDescent="0.15">
      <c r="A15" s="190"/>
      <c r="B15" s="576" t="s">
        <v>366</v>
      </c>
      <c r="C15" s="577"/>
      <c r="D15" s="577"/>
      <c r="E15" s="577"/>
      <c r="F15" s="577"/>
      <c r="G15" s="578"/>
      <c r="H15" s="588"/>
      <c r="I15" s="589"/>
      <c r="J15" s="590"/>
      <c r="K15" s="571">
        <v>45</v>
      </c>
      <c r="L15" s="572"/>
      <c r="M15" s="573"/>
      <c r="N15" s="582"/>
      <c r="O15" s="583"/>
      <c r="P15" s="584"/>
      <c r="Q15" s="585"/>
      <c r="R15" s="586"/>
      <c r="S15" s="587"/>
      <c r="T15" s="571"/>
      <c r="U15" s="572"/>
      <c r="V15" s="573"/>
      <c r="W15" s="571"/>
      <c r="X15" s="572"/>
      <c r="Y15" s="573"/>
      <c r="Z15" s="596">
        <v>45</v>
      </c>
      <c r="AA15" s="597"/>
      <c r="AB15" s="598"/>
      <c r="AC15" s="186"/>
    </row>
    <row r="16" spans="1:29" ht="18.75" customHeight="1" x14ac:dyDescent="0.15">
      <c r="A16" s="190"/>
      <c r="B16" s="576" t="s">
        <v>365</v>
      </c>
      <c r="C16" s="577"/>
      <c r="D16" s="577"/>
      <c r="E16" s="577"/>
      <c r="F16" s="577"/>
      <c r="G16" s="578"/>
      <c r="H16" s="588"/>
      <c r="I16" s="589"/>
      <c r="J16" s="590"/>
      <c r="K16" s="571">
        <v>33305</v>
      </c>
      <c r="L16" s="572"/>
      <c r="M16" s="573"/>
      <c r="N16" s="582">
        <v>5517</v>
      </c>
      <c r="O16" s="583"/>
      <c r="P16" s="584"/>
      <c r="Q16" s="585"/>
      <c r="R16" s="586"/>
      <c r="S16" s="587"/>
      <c r="T16" s="571"/>
      <c r="U16" s="572"/>
      <c r="V16" s="573"/>
      <c r="W16" s="571"/>
      <c r="X16" s="572"/>
      <c r="Y16" s="573"/>
      <c r="Z16" s="596">
        <v>38822</v>
      </c>
      <c r="AA16" s="597"/>
      <c r="AB16" s="598"/>
      <c r="AC16" s="186"/>
    </row>
    <row r="17" spans="1:29" ht="18.75" customHeight="1" x14ac:dyDescent="0.15">
      <c r="A17" s="190"/>
      <c r="B17" s="576" t="s">
        <v>364</v>
      </c>
      <c r="C17" s="577"/>
      <c r="D17" s="577"/>
      <c r="E17" s="577"/>
      <c r="F17" s="577"/>
      <c r="G17" s="578"/>
      <c r="H17" s="588"/>
      <c r="I17" s="589"/>
      <c r="J17" s="590"/>
      <c r="K17" s="571">
        <v>553</v>
      </c>
      <c r="L17" s="572"/>
      <c r="M17" s="573"/>
      <c r="N17" s="582">
        <v>92</v>
      </c>
      <c r="O17" s="583"/>
      <c r="P17" s="584"/>
      <c r="Q17" s="585"/>
      <c r="R17" s="586"/>
      <c r="S17" s="587"/>
      <c r="T17" s="571"/>
      <c r="U17" s="572"/>
      <c r="V17" s="573"/>
      <c r="W17" s="571"/>
      <c r="X17" s="572"/>
      <c r="Y17" s="573"/>
      <c r="Z17" s="596">
        <v>645</v>
      </c>
      <c r="AA17" s="597"/>
      <c r="AB17" s="598"/>
      <c r="AC17" s="186"/>
    </row>
    <row r="18" spans="1:29" ht="18.75" customHeight="1" x14ac:dyDescent="0.15">
      <c r="A18" s="190"/>
      <c r="B18" s="576" t="s">
        <v>363</v>
      </c>
      <c r="C18" s="577"/>
      <c r="D18" s="577"/>
      <c r="E18" s="577"/>
      <c r="F18" s="577"/>
      <c r="G18" s="578"/>
      <c r="H18" s="588"/>
      <c r="I18" s="589"/>
      <c r="J18" s="590"/>
      <c r="K18" s="571">
        <v>21</v>
      </c>
      <c r="L18" s="572"/>
      <c r="M18" s="573"/>
      <c r="N18" s="582">
        <v>4</v>
      </c>
      <c r="O18" s="583"/>
      <c r="P18" s="584"/>
      <c r="Q18" s="585"/>
      <c r="R18" s="586"/>
      <c r="S18" s="587"/>
      <c r="T18" s="571"/>
      <c r="U18" s="572"/>
      <c r="V18" s="573"/>
      <c r="W18" s="571"/>
      <c r="X18" s="572"/>
      <c r="Y18" s="573"/>
      <c r="Z18" s="596">
        <v>25</v>
      </c>
      <c r="AA18" s="597"/>
      <c r="AB18" s="598"/>
      <c r="AC18" s="186"/>
    </row>
    <row r="19" spans="1:29" ht="18.75" customHeight="1" x14ac:dyDescent="0.15">
      <c r="A19" s="190"/>
      <c r="B19" s="576" t="s">
        <v>362</v>
      </c>
      <c r="C19" s="577"/>
      <c r="D19" s="577"/>
      <c r="E19" s="577"/>
      <c r="F19" s="577"/>
      <c r="G19" s="578"/>
      <c r="H19" s="588"/>
      <c r="I19" s="589"/>
      <c r="J19" s="590"/>
      <c r="K19" s="571">
        <v>1529</v>
      </c>
      <c r="L19" s="572"/>
      <c r="M19" s="573"/>
      <c r="N19" s="582">
        <v>253</v>
      </c>
      <c r="O19" s="583"/>
      <c r="P19" s="584"/>
      <c r="Q19" s="585"/>
      <c r="R19" s="586"/>
      <c r="S19" s="587"/>
      <c r="T19" s="571"/>
      <c r="U19" s="572"/>
      <c r="V19" s="573"/>
      <c r="W19" s="571"/>
      <c r="X19" s="572"/>
      <c r="Y19" s="573"/>
      <c r="Z19" s="573">
        <v>1782</v>
      </c>
      <c r="AA19" s="574"/>
      <c r="AB19" s="575"/>
      <c r="AC19" s="186"/>
    </row>
    <row r="20" spans="1:29" ht="18.75" customHeight="1" x14ac:dyDescent="0.15">
      <c r="A20" s="190"/>
      <c r="B20" s="576" t="s">
        <v>361</v>
      </c>
      <c r="C20" s="577"/>
      <c r="D20" s="577"/>
      <c r="E20" s="577"/>
      <c r="F20" s="577"/>
      <c r="G20" s="578"/>
      <c r="H20" s="588"/>
      <c r="I20" s="589"/>
      <c r="J20" s="590"/>
      <c r="K20" s="571">
        <v>10</v>
      </c>
      <c r="L20" s="572"/>
      <c r="M20" s="573"/>
      <c r="N20" s="582">
        <v>2</v>
      </c>
      <c r="O20" s="583"/>
      <c r="P20" s="584"/>
      <c r="Q20" s="585"/>
      <c r="R20" s="586"/>
      <c r="S20" s="587"/>
      <c r="T20" s="571"/>
      <c r="U20" s="572"/>
      <c r="V20" s="573"/>
      <c r="W20" s="571"/>
      <c r="X20" s="572"/>
      <c r="Y20" s="573"/>
      <c r="Z20" s="573">
        <v>12</v>
      </c>
      <c r="AA20" s="574"/>
      <c r="AB20" s="575"/>
      <c r="AC20" s="186"/>
    </row>
    <row r="21" spans="1:29" ht="18.75" customHeight="1" x14ac:dyDescent="0.15">
      <c r="A21" s="190"/>
      <c r="B21" s="576" t="s">
        <v>360</v>
      </c>
      <c r="C21" s="577"/>
      <c r="D21" s="577"/>
      <c r="E21" s="577"/>
      <c r="F21" s="577"/>
      <c r="G21" s="578"/>
      <c r="H21" s="588"/>
      <c r="I21" s="589"/>
      <c r="J21" s="590"/>
      <c r="K21" s="571">
        <v>13311</v>
      </c>
      <c r="L21" s="572"/>
      <c r="M21" s="573"/>
      <c r="N21" s="582">
        <v>2205</v>
      </c>
      <c r="O21" s="583"/>
      <c r="P21" s="584"/>
      <c r="Q21" s="585"/>
      <c r="R21" s="586"/>
      <c r="S21" s="587"/>
      <c r="T21" s="571"/>
      <c r="U21" s="572"/>
      <c r="V21" s="573"/>
      <c r="W21" s="571"/>
      <c r="X21" s="572"/>
      <c r="Y21" s="573"/>
      <c r="Z21" s="573">
        <v>15517</v>
      </c>
      <c r="AA21" s="574"/>
      <c r="AB21" s="575"/>
      <c r="AC21" s="186"/>
    </row>
    <row r="22" spans="1:29" ht="18.75" customHeight="1" x14ac:dyDescent="0.15">
      <c r="A22" s="190"/>
      <c r="B22" s="576" t="s">
        <v>359</v>
      </c>
      <c r="C22" s="577"/>
      <c r="D22" s="577"/>
      <c r="E22" s="577"/>
      <c r="F22" s="577"/>
      <c r="G22" s="578"/>
      <c r="H22" s="588"/>
      <c r="I22" s="589"/>
      <c r="J22" s="590"/>
      <c r="K22" s="571">
        <v>14</v>
      </c>
      <c r="L22" s="572"/>
      <c r="M22" s="573"/>
      <c r="N22" s="582">
        <v>2</v>
      </c>
      <c r="O22" s="583"/>
      <c r="P22" s="584"/>
      <c r="Q22" s="585"/>
      <c r="R22" s="586"/>
      <c r="S22" s="587"/>
      <c r="T22" s="571"/>
      <c r="U22" s="572"/>
      <c r="V22" s="573"/>
      <c r="W22" s="571"/>
      <c r="X22" s="572"/>
      <c r="Y22" s="573"/>
      <c r="Z22" s="593">
        <v>17</v>
      </c>
      <c r="AA22" s="594"/>
      <c r="AB22" s="595"/>
      <c r="AC22" s="186"/>
    </row>
    <row r="23" spans="1:29" ht="18.75" customHeight="1" x14ac:dyDescent="0.15">
      <c r="A23" s="190"/>
      <c r="B23" s="576" t="s">
        <v>358</v>
      </c>
      <c r="C23" s="577"/>
      <c r="D23" s="577"/>
      <c r="E23" s="577"/>
      <c r="F23" s="577"/>
      <c r="G23" s="578"/>
      <c r="H23" s="588"/>
      <c r="I23" s="589"/>
      <c r="J23" s="590"/>
      <c r="K23" s="571">
        <v>7648</v>
      </c>
      <c r="L23" s="572"/>
      <c r="M23" s="573"/>
      <c r="N23" s="582">
        <v>1267</v>
      </c>
      <c r="O23" s="583"/>
      <c r="P23" s="584"/>
      <c r="Q23" s="585"/>
      <c r="R23" s="586"/>
      <c r="S23" s="587"/>
      <c r="T23" s="571"/>
      <c r="U23" s="572"/>
      <c r="V23" s="573"/>
      <c r="W23" s="571"/>
      <c r="X23" s="572"/>
      <c r="Y23" s="573"/>
      <c r="Z23" s="573">
        <v>8915</v>
      </c>
      <c r="AA23" s="574"/>
      <c r="AB23" s="575"/>
      <c r="AC23" s="186"/>
    </row>
    <row r="24" spans="1:29" ht="18.75" customHeight="1" x14ac:dyDescent="0.15">
      <c r="A24" s="190"/>
      <c r="B24" s="576" t="s">
        <v>357</v>
      </c>
      <c r="C24" s="577"/>
      <c r="D24" s="577"/>
      <c r="E24" s="577"/>
      <c r="F24" s="577"/>
      <c r="G24" s="578"/>
      <c r="H24" s="588"/>
      <c r="I24" s="589"/>
      <c r="J24" s="590"/>
      <c r="K24" s="571">
        <v>2655</v>
      </c>
      <c r="L24" s="572"/>
      <c r="M24" s="573"/>
      <c r="N24" s="582">
        <v>440</v>
      </c>
      <c r="O24" s="583"/>
      <c r="P24" s="584"/>
      <c r="Q24" s="585"/>
      <c r="R24" s="586"/>
      <c r="S24" s="587"/>
      <c r="T24" s="571"/>
      <c r="U24" s="572"/>
      <c r="V24" s="573"/>
      <c r="W24" s="571"/>
      <c r="X24" s="572"/>
      <c r="Y24" s="573"/>
      <c r="Z24" s="596">
        <v>3095</v>
      </c>
      <c r="AA24" s="597"/>
      <c r="AB24" s="598"/>
      <c r="AC24" s="186"/>
    </row>
    <row r="25" spans="1:29" ht="18.75" customHeight="1" x14ac:dyDescent="0.15">
      <c r="A25" s="190"/>
      <c r="B25" s="576" t="s">
        <v>356</v>
      </c>
      <c r="C25" s="577"/>
      <c r="D25" s="577"/>
      <c r="E25" s="577"/>
      <c r="F25" s="577"/>
      <c r="G25" s="578"/>
      <c r="H25" s="588"/>
      <c r="I25" s="589"/>
      <c r="J25" s="590"/>
      <c r="K25" s="571">
        <v>27</v>
      </c>
      <c r="L25" s="572"/>
      <c r="M25" s="573"/>
      <c r="N25" s="582">
        <v>5</v>
      </c>
      <c r="O25" s="583"/>
      <c r="P25" s="584"/>
      <c r="Q25" s="585"/>
      <c r="R25" s="586"/>
      <c r="S25" s="587"/>
      <c r="T25" s="571"/>
      <c r="U25" s="572"/>
      <c r="V25" s="573"/>
      <c r="W25" s="571"/>
      <c r="X25" s="572"/>
      <c r="Y25" s="573"/>
      <c r="Z25" s="596">
        <v>32</v>
      </c>
      <c r="AA25" s="597"/>
      <c r="AB25" s="598"/>
      <c r="AC25" s="186"/>
    </row>
    <row r="26" spans="1:29" ht="18.75" customHeight="1" x14ac:dyDescent="0.15">
      <c r="A26" s="190"/>
      <c r="B26" s="576" t="s">
        <v>355</v>
      </c>
      <c r="C26" s="577"/>
      <c r="D26" s="577"/>
      <c r="E26" s="577"/>
      <c r="F26" s="577"/>
      <c r="G26" s="578"/>
      <c r="H26" s="588"/>
      <c r="I26" s="589"/>
      <c r="J26" s="590"/>
      <c r="K26" s="571">
        <v>260</v>
      </c>
      <c r="L26" s="572"/>
      <c r="M26" s="573"/>
      <c r="N26" s="582">
        <v>43</v>
      </c>
      <c r="O26" s="583"/>
      <c r="P26" s="584"/>
      <c r="Q26" s="585"/>
      <c r="R26" s="586"/>
      <c r="S26" s="587"/>
      <c r="T26" s="571"/>
      <c r="U26" s="572"/>
      <c r="V26" s="573"/>
      <c r="W26" s="571"/>
      <c r="X26" s="572"/>
      <c r="Y26" s="573"/>
      <c r="Z26" s="573">
        <v>303</v>
      </c>
      <c r="AA26" s="574"/>
      <c r="AB26" s="575"/>
      <c r="AC26" s="186"/>
    </row>
    <row r="27" spans="1:29" ht="18.75" customHeight="1" x14ac:dyDescent="0.15">
      <c r="A27" s="190"/>
      <c r="B27" s="576" t="s">
        <v>354</v>
      </c>
      <c r="C27" s="577"/>
      <c r="D27" s="577"/>
      <c r="E27" s="577"/>
      <c r="F27" s="577"/>
      <c r="G27" s="578"/>
      <c r="H27" s="588"/>
      <c r="I27" s="589"/>
      <c r="J27" s="590"/>
      <c r="K27" s="571"/>
      <c r="L27" s="572"/>
      <c r="M27" s="573"/>
      <c r="N27" s="582"/>
      <c r="O27" s="583"/>
      <c r="P27" s="584"/>
      <c r="Q27" s="585"/>
      <c r="R27" s="586"/>
      <c r="S27" s="587"/>
      <c r="T27" s="571"/>
      <c r="U27" s="572"/>
      <c r="V27" s="573"/>
      <c r="W27" s="571"/>
      <c r="X27" s="572"/>
      <c r="Y27" s="573"/>
      <c r="Z27" s="593" t="s">
        <v>353</v>
      </c>
      <c r="AA27" s="594"/>
      <c r="AB27" s="595"/>
      <c r="AC27" s="186"/>
    </row>
    <row r="28" spans="1:29" ht="18.75" customHeight="1" x14ac:dyDescent="0.15">
      <c r="A28" s="190"/>
      <c r="B28" s="576" t="s">
        <v>352</v>
      </c>
      <c r="C28" s="577"/>
      <c r="D28" s="577"/>
      <c r="E28" s="577"/>
      <c r="F28" s="577"/>
      <c r="G28" s="578"/>
      <c r="H28" s="588"/>
      <c r="I28" s="589"/>
      <c r="J28" s="590"/>
      <c r="K28" s="571">
        <v>9304</v>
      </c>
      <c r="L28" s="572"/>
      <c r="M28" s="573"/>
      <c r="N28" s="582"/>
      <c r="O28" s="583"/>
      <c r="P28" s="584"/>
      <c r="Q28" s="585"/>
      <c r="R28" s="586"/>
      <c r="S28" s="587"/>
      <c r="T28" s="571"/>
      <c r="U28" s="572"/>
      <c r="V28" s="573"/>
      <c r="W28" s="571"/>
      <c r="X28" s="572"/>
      <c r="Y28" s="573"/>
      <c r="Z28" s="573">
        <v>9304</v>
      </c>
      <c r="AA28" s="574"/>
      <c r="AB28" s="575"/>
      <c r="AC28" s="186"/>
    </row>
    <row r="29" spans="1:29" ht="18.75" customHeight="1" x14ac:dyDescent="0.15">
      <c r="A29" s="190"/>
      <c r="B29" s="576" t="s">
        <v>351</v>
      </c>
      <c r="C29" s="577"/>
      <c r="D29" s="577"/>
      <c r="E29" s="577"/>
      <c r="F29" s="577"/>
      <c r="G29" s="578"/>
      <c r="H29" s="588"/>
      <c r="I29" s="589"/>
      <c r="J29" s="590"/>
      <c r="K29" s="571">
        <v>11</v>
      </c>
      <c r="L29" s="572"/>
      <c r="M29" s="573"/>
      <c r="N29" s="582">
        <v>2</v>
      </c>
      <c r="O29" s="583"/>
      <c r="P29" s="584"/>
      <c r="Q29" s="585"/>
      <c r="R29" s="586"/>
      <c r="S29" s="587"/>
      <c r="T29" s="571"/>
      <c r="U29" s="572"/>
      <c r="V29" s="573"/>
      <c r="W29" s="571"/>
      <c r="X29" s="572"/>
      <c r="Y29" s="573"/>
      <c r="Z29" s="573">
        <v>12</v>
      </c>
      <c r="AA29" s="574"/>
      <c r="AB29" s="575"/>
      <c r="AC29" s="186"/>
    </row>
    <row r="30" spans="1:29" ht="18.75" customHeight="1" x14ac:dyDescent="0.15">
      <c r="A30" s="190"/>
      <c r="B30" s="576" t="s">
        <v>350</v>
      </c>
      <c r="C30" s="577"/>
      <c r="D30" s="577"/>
      <c r="E30" s="577"/>
      <c r="F30" s="577"/>
      <c r="G30" s="578"/>
      <c r="H30" s="588"/>
      <c r="I30" s="589"/>
      <c r="J30" s="590"/>
      <c r="K30" s="571">
        <v>23</v>
      </c>
      <c r="L30" s="572"/>
      <c r="M30" s="573"/>
      <c r="N30" s="582">
        <v>4</v>
      </c>
      <c r="O30" s="583"/>
      <c r="P30" s="584"/>
      <c r="Q30" s="585"/>
      <c r="R30" s="583"/>
      <c r="S30" s="599"/>
      <c r="T30" s="571"/>
      <c r="U30" s="572"/>
      <c r="V30" s="573"/>
      <c r="W30" s="571"/>
      <c r="X30" s="572"/>
      <c r="Y30" s="573"/>
      <c r="Z30" s="564">
        <v>26</v>
      </c>
      <c r="AA30" s="600"/>
      <c r="AB30" s="601"/>
      <c r="AC30" s="186"/>
    </row>
    <row r="31" spans="1:29" ht="18.75" customHeight="1" x14ac:dyDescent="0.15">
      <c r="A31" s="190"/>
      <c r="B31" s="576" t="s">
        <v>349</v>
      </c>
      <c r="C31" s="577"/>
      <c r="D31" s="577"/>
      <c r="E31" s="577"/>
      <c r="F31" s="577"/>
      <c r="G31" s="578"/>
      <c r="H31" s="588"/>
      <c r="I31" s="589"/>
      <c r="J31" s="590"/>
      <c r="K31" s="571">
        <v>24</v>
      </c>
      <c r="L31" s="572"/>
      <c r="M31" s="573"/>
      <c r="N31" s="582">
        <v>4</v>
      </c>
      <c r="O31" s="583"/>
      <c r="P31" s="584"/>
      <c r="Q31" s="585"/>
      <c r="R31" s="583"/>
      <c r="S31" s="599"/>
      <c r="T31" s="571"/>
      <c r="U31" s="572"/>
      <c r="V31" s="573"/>
      <c r="W31" s="571"/>
      <c r="X31" s="572"/>
      <c r="Y31" s="573"/>
      <c r="Z31" s="593">
        <v>28</v>
      </c>
      <c r="AA31" s="594"/>
      <c r="AB31" s="595"/>
      <c r="AC31" s="186"/>
    </row>
    <row r="32" spans="1:29" ht="18.75" customHeight="1" x14ac:dyDescent="0.15">
      <c r="A32" s="190"/>
      <c r="B32" s="576" t="s">
        <v>348</v>
      </c>
      <c r="C32" s="577"/>
      <c r="D32" s="577"/>
      <c r="E32" s="577"/>
      <c r="F32" s="577"/>
      <c r="G32" s="578"/>
      <c r="H32" s="588"/>
      <c r="I32" s="589"/>
      <c r="J32" s="590"/>
      <c r="K32" s="571">
        <v>8</v>
      </c>
      <c r="L32" s="572"/>
      <c r="M32" s="573"/>
      <c r="N32" s="582"/>
      <c r="O32" s="583"/>
      <c r="P32" s="584"/>
      <c r="Q32" s="585"/>
      <c r="R32" s="583"/>
      <c r="S32" s="599"/>
      <c r="T32" s="571"/>
      <c r="U32" s="572"/>
      <c r="V32" s="573"/>
      <c r="W32" s="571"/>
      <c r="X32" s="572"/>
      <c r="Y32" s="573"/>
      <c r="Z32" s="573">
        <v>8</v>
      </c>
      <c r="AA32" s="574"/>
      <c r="AB32" s="575"/>
      <c r="AC32" s="186"/>
    </row>
    <row r="33" spans="1:29" ht="18.75" customHeight="1" x14ac:dyDescent="0.15">
      <c r="A33" s="190"/>
      <c r="B33" s="576" t="s">
        <v>347</v>
      </c>
      <c r="C33" s="577"/>
      <c r="D33" s="577"/>
      <c r="E33" s="577"/>
      <c r="F33" s="577"/>
      <c r="G33" s="578"/>
      <c r="H33" s="588"/>
      <c r="I33" s="589"/>
      <c r="J33" s="590"/>
      <c r="K33" s="571">
        <v>3485</v>
      </c>
      <c r="L33" s="572"/>
      <c r="M33" s="573"/>
      <c r="N33" s="582">
        <v>577</v>
      </c>
      <c r="O33" s="583"/>
      <c r="P33" s="584"/>
      <c r="Q33" s="585">
        <v>8095</v>
      </c>
      <c r="R33" s="583"/>
      <c r="S33" s="599"/>
      <c r="T33" s="571"/>
      <c r="U33" s="572"/>
      <c r="V33" s="573"/>
      <c r="W33" s="571"/>
      <c r="X33" s="572"/>
      <c r="Y33" s="573"/>
      <c r="Z33" s="573">
        <v>12158</v>
      </c>
      <c r="AA33" s="574"/>
      <c r="AB33" s="575"/>
      <c r="AC33" s="186"/>
    </row>
    <row r="34" spans="1:29" ht="18.75" customHeight="1" x14ac:dyDescent="0.15">
      <c r="A34" s="190"/>
      <c r="B34" s="576" t="s">
        <v>346</v>
      </c>
      <c r="C34" s="577"/>
      <c r="D34" s="577"/>
      <c r="E34" s="577"/>
      <c r="F34" s="577"/>
      <c r="G34" s="578"/>
      <c r="H34" s="588"/>
      <c r="I34" s="589"/>
      <c r="J34" s="590"/>
      <c r="K34" s="571">
        <v>16253</v>
      </c>
      <c r="L34" s="572"/>
      <c r="M34" s="573"/>
      <c r="N34" s="582">
        <v>2693</v>
      </c>
      <c r="O34" s="583"/>
      <c r="P34" s="584"/>
      <c r="Q34" s="585"/>
      <c r="R34" s="583"/>
      <c r="S34" s="599"/>
      <c r="T34" s="571"/>
      <c r="U34" s="572"/>
      <c r="V34" s="573"/>
      <c r="W34" s="571"/>
      <c r="X34" s="572"/>
      <c r="Y34" s="573"/>
      <c r="Z34" s="564">
        <v>18946</v>
      </c>
      <c r="AA34" s="600"/>
      <c r="AB34" s="601"/>
      <c r="AC34" s="186"/>
    </row>
    <row r="35" spans="1:29" ht="18.75" customHeight="1" x14ac:dyDescent="0.15">
      <c r="A35" s="190"/>
      <c r="B35" s="602" t="s">
        <v>345</v>
      </c>
      <c r="C35" s="603"/>
      <c r="D35" s="603"/>
      <c r="E35" s="603"/>
      <c r="F35" s="603"/>
      <c r="G35" s="604"/>
      <c r="H35" s="588"/>
      <c r="I35" s="589"/>
      <c r="J35" s="590"/>
      <c r="K35" s="571">
        <v>11523</v>
      </c>
      <c r="L35" s="572"/>
      <c r="M35" s="573"/>
      <c r="N35" s="582">
        <v>1909</v>
      </c>
      <c r="O35" s="583"/>
      <c r="P35" s="584"/>
      <c r="Q35" s="585"/>
      <c r="R35" s="583"/>
      <c r="S35" s="599"/>
      <c r="T35" s="571"/>
      <c r="U35" s="572"/>
      <c r="V35" s="573"/>
      <c r="W35" s="571"/>
      <c r="X35" s="572"/>
      <c r="Y35" s="573"/>
      <c r="Z35" s="564">
        <v>13432</v>
      </c>
      <c r="AA35" s="600"/>
      <c r="AB35" s="601"/>
      <c r="AC35" s="186"/>
    </row>
    <row r="36" spans="1:29" ht="18.75" customHeight="1" x14ac:dyDescent="0.15">
      <c r="A36" s="190"/>
      <c r="B36" s="602" t="s">
        <v>344</v>
      </c>
      <c r="C36" s="603"/>
      <c r="D36" s="603"/>
      <c r="E36" s="603"/>
      <c r="F36" s="603"/>
      <c r="G36" s="604"/>
      <c r="H36" s="588"/>
      <c r="I36" s="589"/>
      <c r="J36" s="590"/>
      <c r="K36" s="571">
        <v>15</v>
      </c>
      <c r="L36" s="572"/>
      <c r="M36" s="573"/>
      <c r="N36" s="582">
        <v>3</v>
      </c>
      <c r="O36" s="583"/>
      <c r="P36" s="584"/>
      <c r="Q36" s="585"/>
      <c r="R36" s="583"/>
      <c r="S36" s="599"/>
      <c r="T36" s="571"/>
      <c r="U36" s="572"/>
      <c r="V36" s="573"/>
      <c r="W36" s="571"/>
      <c r="X36" s="572"/>
      <c r="Y36" s="573"/>
      <c r="Z36" s="564">
        <v>18</v>
      </c>
      <c r="AA36" s="600"/>
      <c r="AB36" s="601"/>
      <c r="AC36" s="186"/>
    </row>
    <row r="37" spans="1:29" ht="18.75" customHeight="1" x14ac:dyDescent="0.15">
      <c r="A37" s="190"/>
      <c r="B37" s="608" t="s">
        <v>343</v>
      </c>
      <c r="C37" s="609"/>
      <c r="D37" s="609"/>
      <c r="E37" s="609"/>
      <c r="F37" s="609"/>
      <c r="G37" s="610"/>
      <c r="H37" s="605"/>
      <c r="I37" s="606"/>
      <c r="J37" s="607"/>
      <c r="K37" s="571">
        <v>246</v>
      </c>
      <c r="L37" s="572"/>
      <c r="M37" s="573"/>
      <c r="N37" s="582">
        <v>41</v>
      </c>
      <c r="O37" s="583"/>
      <c r="P37" s="584"/>
      <c r="Q37" s="585"/>
      <c r="R37" s="583"/>
      <c r="S37" s="599"/>
      <c r="T37" s="196"/>
      <c r="U37" s="195"/>
      <c r="V37" s="194"/>
      <c r="W37" s="196"/>
      <c r="X37" s="195"/>
      <c r="Y37" s="194"/>
      <c r="Z37" s="564">
        <v>287</v>
      </c>
      <c r="AA37" s="600"/>
      <c r="AB37" s="601"/>
      <c r="AC37" s="186"/>
    </row>
    <row r="38" spans="1:29" ht="18.75" customHeight="1" x14ac:dyDescent="0.15">
      <c r="A38" s="190"/>
      <c r="B38" s="602" t="s">
        <v>342</v>
      </c>
      <c r="C38" s="603"/>
      <c r="D38" s="603"/>
      <c r="E38" s="603"/>
      <c r="F38" s="603"/>
      <c r="G38" s="604"/>
      <c r="H38" s="605"/>
      <c r="I38" s="606"/>
      <c r="J38" s="607"/>
      <c r="K38" s="571">
        <v>18</v>
      </c>
      <c r="L38" s="572"/>
      <c r="M38" s="573"/>
      <c r="N38" s="582">
        <v>3</v>
      </c>
      <c r="O38" s="583"/>
      <c r="P38" s="584"/>
      <c r="Q38" s="585"/>
      <c r="R38" s="583"/>
      <c r="S38" s="599"/>
      <c r="T38" s="193"/>
      <c r="U38" s="192"/>
      <c r="V38" s="191"/>
      <c r="W38" s="193"/>
      <c r="X38" s="192"/>
      <c r="Y38" s="191"/>
      <c r="Z38" s="564">
        <v>21</v>
      </c>
      <c r="AA38" s="600"/>
      <c r="AB38" s="601"/>
      <c r="AC38" s="186"/>
    </row>
    <row r="39" spans="1:29" ht="18.75" customHeight="1" x14ac:dyDescent="0.15">
      <c r="A39" s="190"/>
      <c r="B39" s="608" t="s">
        <v>341</v>
      </c>
      <c r="C39" s="609"/>
      <c r="D39" s="609"/>
      <c r="E39" s="609"/>
      <c r="F39" s="609"/>
      <c r="G39" s="610"/>
      <c r="H39" s="605"/>
      <c r="I39" s="606"/>
      <c r="J39" s="607"/>
      <c r="K39" s="571">
        <v>404</v>
      </c>
      <c r="L39" s="572"/>
      <c r="M39" s="573"/>
      <c r="N39" s="582">
        <v>67</v>
      </c>
      <c r="O39" s="583"/>
      <c r="P39" s="584"/>
      <c r="Q39" s="585"/>
      <c r="R39" s="583"/>
      <c r="S39" s="599"/>
      <c r="T39" s="193"/>
      <c r="U39" s="192"/>
      <c r="V39" s="191"/>
      <c r="W39" s="193"/>
      <c r="X39" s="192"/>
      <c r="Y39" s="191"/>
      <c r="Z39" s="564">
        <v>471</v>
      </c>
      <c r="AA39" s="600"/>
      <c r="AB39" s="601"/>
      <c r="AC39" s="186"/>
    </row>
    <row r="40" spans="1:29" ht="18.75" customHeight="1" x14ac:dyDescent="0.15">
      <c r="A40" s="190"/>
      <c r="B40" s="611" t="s">
        <v>340</v>
      </c>
      <c r="C40" s="612"/>
      <c r="D40" s="612"/>
      <c r="E40" s="612"/>
      <c r="F40" s="612"/>
      <c r="G40" s="613"/>
      <c r="H40" s="605"/>
      <c r="I40" s="606"/>
      <c r="J40" s="607"/>
      <c r="K40" s="585">
        <v>993</v>
      </c>
      <c r="L40" s="583"/>
      <c r="M40" s="584"/>
      <c r="N40" s="582">
        <v>165</v>
      </c>
      <c r="O40" s="583"/>
      <c r="P40" s="584"/>
      <c r="Q40" s="585"/>
      <c r="R40" s="583"/>
      <c r="S40" s="599"/>
      <c r="T40" s="193"/>
      <c r="U40" s="192"/>
      <c r="V40" s="191"/>
      <c r="W40" s="193"/>
      <c r="X40" s="192"/>
      <c r="Y40" s="191"/>
      <c r="Z40" s="564">
        <v>1158</v>
      </c>
      <c r="AA40" s="600"/>
      <c r="AB40" s="601"/>
      <c r="AC40" s="186"/>
    </row>
    <row r="41" spans="1:29" ht="18.75" customHeight="1" x14ac:dyDescent="0.15">
      <c r="A41" s="190"/>
      <c r="B41" s="500" t="s">
        <v>339</v>
      </c>
      <c r="C41" s="625"/>
      <c r="D41" s="625"/>
      <c r="E41" s="625"/>
      <c r="F41" s="625"/>
      <c r="G41" s="626"/>
      <c r="H41" s="605"/>
      <c r="I41" s="606"/>
      <c r="J41" s="607"/>
      <c r="K41" s="585">
        <v>86</v>
      </c>
      <c r="L41" s="583"/>
      <c r="M41" s="584"/>
      <c r="N41" s="582">
        <v>14</v>
      </c>
      <c r="O41" s="583"/>
      <c r="P41" s="584"/>
      <c r="Q41" s="585"/>
      <c r="R41" s="583"/>
      <c r="S41" s="599"/>
      <c r="T41" s="193"/>
      <c r="U41" s="192"/>
      <c r="V41" s="191"/>
      <c r="W41" s="193"/>
      <c r="X41" s="192"/>
      <c r="Y41" s="191"/>
      <c r="Z41" s="593">
        <v>100</v>
      </c>
      <c r="AA41" s="594"/>
      <c r="AB41" s="595"/>
      <c r="AC41" s="186"/>
    </row>
    <row r="42" spans="1:29" ht="24.75" customHeight="1" x14ac:dyDescent="0.15">
      <c r="A42" s="190"/>
      <c r="B42" s="627" t="s">
        <v>338</v>
      </c>
      <c r="C42" s="628"/>
      <c r="D42" s="628"/>
      <c r="E42" s="628"/>
      <c r="F42" s="628"/>
      <c r="G42" s="629"/>
      <c r="H42" s="630"/>
      <c r="I42" s="631"/>
      <c r="J42" s="632"/>
      <c r="K42" s="614">
        <v>144</v>
      </c>
      <c r="L42" s="615"/>
      <c r="M42" s="616"/>
      <c r="N42" s="614"/>
      <c r="O42" s="615"/>
      <c r="P42" s="616"/>
      <c r="Q42" s="614"/>
      <c r="R42" s="615"/>
      <c r="S42" s="616"/>
      <c r="T42" s="189"/>
      <c r="U42" s="188"/>
      <c r="V42" s="187"/>
      <c r="W42" s="189"/>
      <c r="X42" s="188"/>
      <c r="Y42" s="187"/>
      <c r="Z42" s="622">
        <v>144</v>
      </c>
      <c r="AA42" s="623"/>
      <c r="AB42" s="624"/>
      <c r="AC42" s="186"/>
    </row>
    <row r="43" spans="1:29" ht="18.75" customHeight="1" thickBot="1" x14ac:dyDescent="0.2">
      <c r="A43" s="637" t="s">
        <v>290</v>
      </c>
      <c r="B43" s="638"/>
      <c r="C43" s="638"/>
      <c r="D43" s="638"/>
      <c r="E43" s="638"/>
      <c r="F43" s="638"/>
      <c r="G43" s="639"/>
      <c r="H43" s="640">
        <v>866</v>
      </c>
      <c r="I43" s="641"/>
      <c r="J43" s="642"/>
      <c r="K43" s="643">
        <v>879308</v>
      </c>
      <c r="L43" s="644"/>
      <c r="M43" s="645"/>
      <c r="N43" s="643">
        <v>115828</v>
      </c>
      <c r="O43" s="644"/>
      <c r="P43" s="645"/>
      <c r="Q43" s="644">
        <v>8095</v>
      </c>
      <c r="R43" s="646"/>
      <c r="S43" s="647"/>
      <c r="T43" s="617"/>
      <c r="U43" s="618"/>
      <c r="V43" s="619"/>
      <c r="W43" s="617">
        <v>1775</v>
      </c>
      <c r="X43" s="618"/>
      <c r="Y43" s="619"/>
      <c r="Z43" s="620">
        <v>1005872</v>
      </c>
      <c r="AA43" s="620"/>
      <c r="AB43" s="621"/>
      <c r="AC43" s="186"/>
    </row>
    <row r="44" spans="1:29" ht="15" customHeight="1" thickTop="1" x14ac:dyDescent="0.15">
      <c r="A44" s="633" t="s">
        <v>337</v>
      </c>
      <c r="B44" s="634"/>
      <c r="C44" s="634"/>
      <c r="D44" s="634"/>
      <c r="E44" s="634"/>
      <c r="F44" s="634"/>
      <c r="G44" s="634"/>
      <c r="H44" s="634"/>
      <c r="I44" s="634"/>
      <c r="J44" s="634"/>
      <c r="K44" s="634"/>
      <c r="L44" s="634"/>
      <c r="M44" s="634"/>
      <c r="N44" s="634"/>
      <c r="O44" s="634"/>
      <c r="P44" s="634"/>
      <c r="Q44" s="634"/>
      <c r="R44" s="634"/>
      <c r="S44" s="634"/>
      <c r="T44" s="634"/>
      <c r="U44" s="634"/>
      <c r="V44" s="634"/>
      <c r="W44" s="634"/>
      <c r="X44" s="634"/>
      <c r="Y44" s="634"/>
      <c r="Z44" s="634"/>
      <c r="AA44" s="634"/>
      <c r="AB44" s="634"/>
      <c r="AC44" s="186"/>
    </row>
    <row r="45" spans="1:29" ht="15" customHeight="1" x14ac:dyDescent="0.15">
      <c r="A45" s="635"/>
      <c r="B45" s="635"/>
      <c r="C45" s="635"/>
      <c r="D45" s="635"/>
      <c r="E45" s="635"/>
      <c r="F45" s="635"/>
      <c r="G45" s="635"/>
      <c r="H45" s="635"/>
      <c r="I45" s="635"/>
      <c r="J45" s="635"/>
      <c r="K45" s="635"/>
      <c r="L45" s="635"/>
      <c r="M45" s="635"/>
      <c r="N45" s="635"/>
      <c r="O45" s="635"/>
      <c r="P45" s="635"/>
      <c r="Q45" s="635"/>
      <c r="R45" s="635"/>
      <c r="S45" s="635"/>
      <c r="T45" s="635"/>
      <c r="U45" s="635"/>
      <c r="V45" s="635"/>
      <c r="W45" s="635"/>
      <c r="X45" s="635"/>
      <c r="Y45" s="635"/>
      <c r="Z45" s="635"/>
      <c r="AA45" s="635"/>
      <c r="AB45" s="635"/>
    </row>
    <row r="46" spans="1:29" ht="9.9499999999999993" customHeight="1" x14ac:dyDescent="0.15">
      <c r="A46" s="633" t="s">
        <v>336</v>
      </c>
      <c r="B46" s="634"/>
      <c r="C46" s="634"/>
      <c r="D46" s="634"/>
      <c r="E46" s="634"/>
      <c r="F46" s="634"/>
      <c r="G46" s="634"/>
      <c r="H46" s="634"/>
      <c r="I46" s="634"/>
      <c r="J46" s="634"/>
      <c r="K46" s="634"/>
      <c r="L46" s="634"/>
      <c r="M46" s="634"/>
      <c r="N46" s="634"/>
      <c r="O46" s="634"/>
      <c r="P46" s="634"/>
      <c r="Q46" s="634"/>
      <c r="R46" s="634"/>
      <c r="S46" s="634"/>
      <c r="T46" s="634"/>
      <c r="U46" s="634"/>
      <c r="V46" s="634"/>
      <c r="W46" s="634"/>
      <c r="X46" s="634"/>
      <c r="Y46" s="634"/>
      <c r="Z46" s="634"/>
      <c r="AA46" s="634"/>
      <c r="AB46" s="634"/>
    </row>
    <row r="47" spans="1:29" ht="9.9499999999999993" customHeight="1" x14ac:dyDescent="0.15">
      <c r="A47" s="635"/>
      <c r="B47" s="635"/>
      <c r="C47" s="635"/>
      <c r="D47" s="635"/>
      <c r="E47" s="635"/>
      <c r="F47" s="635"/>
      <c r="G47" s="635"/>
      <c r="H47" s="635"/>
      <c r="I47" s="635"/>
      <c r="J47" s="635"/>
      <c r="K47" s="635"/>
      <c r="L47" s="635"/>
      <c r="M47" s="635"/>
      <c r="N47" s="635"/>
      <c r="O47" s="635"/>
      <c r="P47" s="635"/>
      <c r="Q47" s="635"/>
      <c r="R47" s="635"/>
      <c r="S47" s="635"/>
      <c r="T47" s="635"/>
      <c r="U47" s="635"/>
      <c r="V47" s="635"/>
      <c r="W47" s="635"/>
      <c r="X47" s="635"/>
      <c r="Y47" s="635"/>
      <c r="Z47" s="635"/>
      <c r="AA47" s="635"/>
      <c r="AB47" s="635"/>
    </row>
    <row r="49" spans="14:16" ht="20.100000000000001" customHeight="1" x14ac:dyDescent="0.15">
      <c r="N49" s="636"/>
      <c r="O49" s="636"/>
      <c r="P49" s="636"/>
    </row>
  </sheetData>
  <mergeCells count="297">
    <mergeCell ref="A44:AB45"/>
    <mergeCell ref="A46:AB47"/>
    <mergeCell ref="N49:P49"/>
    <mergeCell ref="A43:G43"/>
    <mergeCell ref="H43:J43"/>
    <mergeCell ref="K43:M43"/>
    <mergeCell ref="N43:P43"/>
    <mergeCell ref="Q43:S43"/>
    <mergeCell ref="T43:V43"/>
    <mergeCell ref="B39:G39"/>
    <mergeCell ref="H39:J39"/>
    <mergeCell ref="K39:M39"/>
    <mergeCell ref="N39:P39"/>
    <mergeCell ref="Q39:S39"/>
    <mergeCell ref="Z39:AB39"/>
    <mergeCell ref="Z42:AB42"/>
    <mergeCell ref="B41:G41"/>
    <mergeCell ref="H41:J41"/>
    <mergeCell ref="K41:M41"/>
    <mergeCell ref="N41:P41"/>
    <mergeCell ref="Q41:S41"/>
    <mergeCell ref="Z41:AB41"/>
    <mergeCell ref="B42:G42"/>
    <mergeCell ref="H42:J42"/>
    <mergeCell ref="K42:M42"/>
    <mergeCell ref="B40:G40"/>
    <mergeCell ref="H40:J40"/>
    <mergeCell ref="K40:M40"/>
    <mergeCell ref="N40:P40"/>
    <mergeCell ref="Q40:S40"/>
    <mergeCell ref="Z40:AB40"/>
    <mergeCell ref="N42:P42"/>
    <mergeCell ref="Q42:S42"/>
    <mergeCell ref="W43:Y43"/>
    <mergeCell ref="Z43:AB43"/>
    <mergeCell ref="B38:G38"/>
    <mergeCell ref="H38:J38"/>
    <mergeCell ref="K38:M38"/>
    <mergeCell ref="N38:P38"/>
    <mergeCell ref="Q38:S38"/>
    <mergeCell ref="Z38:AB38"/>
    <mergeCell ref="B37:G37"/>
    <mergeCell ref="H37:J37"/>
    <mergeCell ref="K37:M37"/>
    <mergeCell ref="N37:P37"/>
    <mergeCell ref="Q37:S37"/>
    <mergeCell ref="Z37:AB37"/>
    <mergeCell ref="W35:Y35"/>
    <mergeCell ref="Z35:AB35"/>
    <mergeCell ref="B36:G36"/>
    <mergeCell ref="H36:J36"/>
    <mergeCell ref="K36:M36"/>
    <mergeCell ref="N36:P36"/>
    <mergeCell ref="Q36:S36"/>
    <mergeCell ref="T36:V36"/>
    <mergeCell ref="W36:Y36"/>
    <mergeCell ref="Z36:AB36"/>
    <mergeCell ref="B35:G35"/>
    <mergeCell ref="H35:J35"/>
    <mergeCell ref="K35:M35"/>
    <mergeCell ref="N35:P35"/>
    <mergeCell ref="Q35:S35"/>
    <mergeCell ref="T35:V35"/>
    <mergeCell ref="W33:Y33"/>
    <mergeCell ref="Z33:AB33"/>
    <mergeCell ref="B34:G34"/>
    <mergeCell ref="H34:J34"/>
    <mergeCell ref="K34:M34"/>
    <mergeCell ref="N34:P34"/>
    <mergeCell ref="Q34:S34"/>
    <mergeCell ref="T34:V34"/>
    <mergeCell ref="W34:Y34"/>
    <mergeCell ref="Z34:AB34"/>
    <mergeCell ref="B33:G33"/>
    <mergeCell ref="H33:J33"/>
    <mergeCell ref="K33:M33"/>
    <mergeCell ref="N33:P33"/>
    <mergeCell ref="Q33:S33"/>
    <mergeCell ref="T33:V33"/>
    <mergeCell ref="W31:Y31"/>
    <mergeCell ref="Z31:AB31"/>
    <mergeCell ref="B32:G32"/>
    <mergeCell ref="H32:J32"/>
    <mergeCell ref="K32:M32"/>
    <mergeCell ref="N32:P32"/>
    <mergeCell ref="Q32:S32"/>
    <mergeCell ref="T32:V32"/>
    <mergeCell ref="W32:Y32"/>
    <mergeCell ref="Z32:AB32"/>
    <mergeCell ref="B31:G31"/>
    <mergeCell ref="H31:J31"/>
    <mergeCell ref="K31:M31"/>
    <mergeCell ref="N31:P31"/>
    <mergeCell ref="Q31:S31"/>
    <mergeCell ref="T31:V31"/>
    <mergeCell ref="W29:Y29"/>
    <mergeCell ref="Z29:AB29"/>
    <mergeCell ref="B30:G30"/>
    <mergeCell ref="H30:J30"/>
    <mergeCell ref="K30:M30"/>
    <mergeCell ref="N30:P30"/>
    <mergeCell ref="Q30:S30"/>
    <mergeCell ref="T30:V30"/>
    <mergeCell ref="W30:Y30"/>
    <mergeCell ref="Z30:AB30"/>
    <mergeCell ref="B29:G29"/>
    <mergeCell ref="H29:J29"/>
    <mergeCell ref="K29:M29"/>
    <mergeCell ref="N29:P29"/>
    <mergeCell ref="Q29:S29"/>
    <mergeCell ref="T29:V29"/>
    <mergeCell ref="W27:Y27"/>
    <mergeCell ref="Z27:AB27"/>
    <mergeCell ref="B28:G28"/>
    <mergeCell ref="H28:J28"/>
    <mergeCell ref="K28:M28"/>
    <mergeCell ref="N28:P28"/>
    <mergeCell ref="Q28:S28"/>
    <mergeCell ref="T28:V28"/>
    <mergeCell ref="W28:Y28"/>
    <mergeCell ref="Z28:AB28"/>
    <mergeCell ref="B27:G27"/>
    <mergeCell ref="H27:J27"/>
    <mergeCell ref="K27:M27"/>
    <mergeCell ref="N27:P27"/>
    <mergeCell ref="Q27:S27"/>
    <mergeCell ref="T27:V27"/>
    <mergeCell ref="W25:Y25"/>
    <mergeCell ref="Z25:AB25"/>
    <mergeCell ref="B26:G26"/>
    <mergeCell ref="H26:J26"/>
    <mergeCell ref="K26:M26"/>
    <mergeCell ref="N26:P26"/>
    <mergeCell ref="Q26:S26"/>
    <mergeCell ref="T26:V26"/>
    <mergeCell ref="W26:Y26"/>
    <mergeCell ref="Z26:AB26"/>
    <mergeCell ref="B25:G25"/>
    <mergeCell ref="H25:J25"/>
    <mergeCell ref="K25:M25"/>
    <mergeCell ref="N25:P25"/>
    <mergeCell ref="Q25:S25"/>
    <mergeCell ref="T25:V25"/>
    <mergeCell ref="W23:Y23"/>
    <mergeCell ref="Z23:AB23"/>
    <mergeCell ref="B24:G24"/>
    <mergeCell ref="H24:J24"/>
    <mergeCell ref="K24:M24"/>
    <mergeCell ref="N24:P24"/>
    <mergeCell ref="Q24:S24"/>
    <mergeCell ref="T24:V24"/>
    <mergeCell ref="W24:Y24"/>
    <mergeCell ref="Z24:AB24"/>
    <mergeCell ref="B23:G23"/>
    <mergeCell ref="H23:J23"/>
    <mergeCell ref="K23:M23"/>
    <mergeCell ref="N23:P23"/>
    <mergeCell ref="Q23:S23"/>
    <mergeCell ref="T23:V23"/>
    <mergeCell ref="W21:Y21"/>
    <mergeCell ref="Z21:AB21"/>
    <mergeCell ref="B22:G22"/>
    <mergeCell ref="H22:J22"/>
    <mergeCell ref="K22:M22"/>
    <mergeCell ref="N22:P22"/>
    <mergeCell ref="Q22:S22"/>
    <mergeCell ref="T22:V22"/>
    <mergeCell ref="W22:Y22"/>
    <mergeCell ref="Z22:AB22"/>
    <mergeCell ref="B21:G21"/>
    <mergeCell ref="H21:J21"/>
    <mergeCell ref="K21:M21"/>
    <mergeCell ref="N21:P21"/>
    <mergeCell ref="Q21:S21"/>
    <mergeCell ref="T21:V21"/>
    <mergeCell ref="W19:Y19"/>
    <mergeCell ref="Z19:AB19"/>
    <mergeCell ref="B20:G20"/>
    <mergeCell ref="H20:J20"/>
    <mergeCell ref="K20:M20"/>
    <mergeCell ref="N20:P20"/>
    <mergeCell ref="Q20:S20"/>
    <mergeCell ref="T20:V20"/>
    <mergeCell ref="W20:Y20"/>
    <mergeCell ref="Z20:AB20"/>
    <mergeCell ref="B19:G19"/>
    <mergeCell ref="H19:J19"/>
    <mergeCell ref="K19:M19"/>
    <mergeCell ref="N19:P19"/>
    <mergeCell ref="Q19:S19"/>
    <mergeCell ref="T19:V19"/>
    <mergeCell ref="W17:Y17"/>
    <mergeCell ref="Z17:AB17"/>
    <mergeCell ref="B18:G18"/>
    <mergeCell ref="H18:J18"/>
    <mergeCell ref="K18:M18"/>
    <mergeCell ref="N18:P18"/>
    <mergeCell ref="Q18:S18"/>
    <mergeCell ref="T18:V18"/>
    <mergeCell ref="W18:Y18"/>
    <mergeCell ref="Z18:AB18"/>
    <mergeCell ref="B17:G17"/>
    <mergeCell ref="H17:J17"/>
    <mergeCell ref="K17:M17"/>
    <mergeCell ref="N17:P17"/>
    <mergeCell ref="Q17:S17"/>
    <mergeCell ref="T17:V17"/>
    <mergeCell ref="W15:Y15"/>
    <mergeCell ref="Z15:AB15"/>
    <mergeCell ref="B16:G16"/>
    <mergeCell ref="H16:J16"/>
    <mergeCell ref="K16:M16"/>
    <mergeCell ref="N16:P16"/>
    <mergeCell ref="Q16:S16"/>
    <mergeCell ref="T16:V16"/>
    <mergeCell ref="W16:Y16"/>
    <mergeCell ref="Z16:AB16"/>
    <mergeCell ref="B15:G15"/>
    <mergeCell ref="H15:J15"/>
    <mergeCell ref="K15:M15"/>
    <mergeCell ref="N15:P15"/>
    <mergeCell ref="Q15:S15"/>
    <mergeCell ref="T15:V15"/>
    <mergeCell ref="W13:Y13"/>
    <mergeCell ref="Z13:AB13"/>
    <mergeCell ref="B14:G14"/>
    <mergeCell ref="H14:J14"/>
    <mergeCell ref="K14:M14"/>
    <mergeCell ref="N14:P14"/>
    <mergeCell ref="Q14:S14"/>
    <mergeCell ref="T14:V14"/>
    <mergeCell ref="W14:Y14"/>
    <mergeCell ref="Z14:AB14"/>
    <mergeCell ref="B13:G13"/>
    <mergeCell ref="H13:J13"/>
    <mergeCell ref="K13:M13"/>
    <mergeCell ref="N13:P13"/>
    <mergeCell ref="Q13:S13"/>
    <mergeCell ref="T13:V13"/>
    <mergeCell ref="W11:Y11"/>
    <mergeCell ref="Z11:AB11"/>
    <mergeCell ref="B12:G12"/>
    <mergeCell ref="H12:J12"/>
    <mergeCell ref="K12:M12"/>
    <mergeCell ref="N12:P12"/>
    <mergeCell ref="Q12:S12"/>
    <mergeCell ref="T12:V12"/>
    <mergeCell ref="W12:Y12"/>
    <mergeCell ref="Z12:AB12"/>
    <mergeCell ref="B11:G11"/>
    <mergeCell ref="H11:J11"/>
    <mergeCell ref="K11:M11"/>
    <mergeCell ref="N11:P11"/>
    <mergeCell ref="Q11:S11"/>
    <mergeCell ref="T11:V11"/>
    <mergeCell ref="W9:Y9"/>
    <mergeCell ref="Z9:AB9"/>
    <mergeCell ref="B10:G10"/>
    <mergeCell ref="H10:J10"/>
    <mergeCell ref="K10:M10"/>
    <mergeCell ref="N10:P10"/>
    <mergeCell ref="Q10:S10"/>
    <mergeCell ref="T10:V10"/>
    <mergeCell ref="W10:Y10"/>
    <mergeCell ref="Z10:AB10"/>
    <mergeCell ref="A9:G9"/>
    <mergeCell ref="H9:J9"/>
    <mergeCell ref="K9:M9"/>
    <mergeCell ref="N9:P9"/>
    <mergeCell ref="Q9:S9"/>
    <mergeCell ref="T9:V9"/>
    <mergeCell ref="W7:Y7"/>
    <mergeCell ref="Z7:AB7"/>
    <mergeCell ref="A8:G8"/>
    <mergeCell ref="H8:J8"/>
    <mergeCell ref="K8:M8"/>
    <mergeCell ref="N8:P8"/>
    <mergeCell ref="Q8:S8"/>
    <mergeCell ref="T8:V8"/>
    <mergeCell ref="W8:Y8"/>
    <mergeCell ref="Z8:AB8"/>
    <mergeCell ref="A7:G7"/>
    <mergeCell ref="H7:J7"/>
    <mergeCell ref="K7:M7"/>
    <mergeCell ref="N7:P7"/>
    <mergeCell ref="Q7:S7"/>
    <mergeCell ref="T7:V7"/>
    <mergeCell ref="W5:Y6"/>
    <mergeCell ref="Z5:AB6"/>
    <mergeCell ref="K6:M6"/>
    <mergeCell ref="N6:P6"/>
    <mergeCell ref="Q2:S2"/>
    <mergeCell ref="A5:G6"/>
    <mergeCell ref="H5:J6"/>
    <mergeCell ref="K5:P5"/>
    <mergeCell ref="Q5:S6"/>
    <mergeCell ref="T5:V6"/>
  </mergeCells>
  <phoneticPr fontId="35"/>
  <pageMargins left="0.23622047244094491" right="0.23622047244094491" top="0.35433070866141736" bottom="0.35433070866141736" header="0.31496062992125984" footer="0.31496062992125984"/>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1"/>
  <sheetViews>
    <sheetView view="pageBreakPreview" zoomScaleNormal="100" zoomScaleSheetLayoutView="100" workbookViewId="0"/>
  </sheetViews>
  <sheetFormatPr defaultRowHeight="20.100000000000001" customHeight="1" x14ac:dyDescent="0.15"/>
  <cols>
    <col min="1" max="25" width="3.625" style="175" customWidth="1"/>
    <col min="26" max="27" width="11.375" style="175" bestFit="1" customWidth="1"/>
    <col min="28" max="28" width="13" style="175" bestFit="1" customWidth="1"/>
    <col min="29" max="16384" width="9" style="175"/>
  </cols>
  <sheetData>
    <row r="1" spans="1:25" ht="18" customHeight="1" x14ac:dyDescent="0.15">
      <c r="A1" s="236" t="s">
        <v>455</v>
      </c>
      <c r="B1" s="234"/>
      <c r="C1" s="233"/>
      <c r="D1" s="233"/>
      <c r="E1" s="233"/>
      <c r="F1" s="233"/>
      <c r="G1" s="233"/>
      <c r="H1" s="232"/>
      <c r="I1" s="231"/>
      <c r="J1" s="231"/>
      <c r="K1" s="232"/>
      <c r="L1" s="231"/>
      <c r="M1" s="231"/>
      <c r="N1" s="232"/>
      <c r="O1" s="231"/>
      <c r="P1" s="231"/>
      <c r="Q1" s="232"/>
      <c r="R1" s="231"/>
      <c r="S1" s="231"/>
      <c r="T1" s="232"/>
      <c r="U1" s="231"/>
      <c r="V1" s="232"/>
      <c r="W1" s="231"/>
      <c r="X1" s="231"/>
      <c r="Y1" s="235"/>
    </row>
    <row r="2" spans="1:25" ht="9.75" customHeight="1" x14ac:dyDescent="0.15">
      <c r="A2" s="236"/>
      <c r="B2" s="234"/>
      <c r="C2" s="233"/>
      <c r="D2" s="233"/>
      <c r="E2" s="233"/>
      <c r="F2" s="233"/>
      <c r="G2" s="233"/>
      <c r="H2" s="232"/>
      <c r="I2" s="231"/>
      <c r="J2" s="231"/>
      <c r="K2" s="232"/>
      <c r="L2" s="231"/>
      <c r="M2" s="231"/>
      <c r="N2" s="232"/>
      <c r="O2" s="231"/>
      <c r="P2" s="231"/>
      <c r="Q2" s="232"/>
      <c r="R2" s="231"/>
      <c r="S2" s="231"/>
      <c r="T2" s="232"/>
      <c r="U2" s="231"/>
      <c r="V2" s="232"/>
      <c r="W2" s="231"/>
      <c r="X2" s="231"/>
      <c r="Y2" s="235"/>
    </row>
    <row r="3" spans="1:25" ht="18" customHeight="1" thickBot="1" x14ac:dyDescent="0.2">
      <c r="A3" s="235" t="s">
        <v>334</v>
      </c>
      <c r="B3" s="234"/>
      <c r="C3" s="233"/>
      <c r="D3" s="233"/>
      <c r="E3" s="233"/>
      <c r="F3" s="233"/>
      <c r="G3" s="233"/>
      <c r="H3" s="232"/>
      <c r="I3" s="231"/>
      <c r="J3" s="231"/>
      <c r="K3" s="230"/>
      <c r="L3" s="229"/>
      <c r="M3" s="229"/>
      <c r="N3" s="229"/>
      <c r="O3" s="231"/>
      <c r="P3" s="231"/>
      <c r="Q3" s="232"/>
      <c r="R3" s="231"/>
      <c r="S3" s="231"/>
      <c r="T3" s="230"/>
      <c r="U3" s="229"/>
      <c r="V3" s="819" t="s">
        <v>333</v>
      </c>
      <c r="W3" s="820"/>
      <c r="X3" s="820"/>
      <c r="Y3" s="820"/>
    </row>
    <row r="4" spans="1:25" ht="18" customHeight="1" thickBot="1" x14ac:dyDescent="0.2">
      <c r="A4" s="821" t="s">
        <v>332</v>
      </c>
      <c r="B4" s="822"/>
      <c r="C4" s="823"/>
      <c r="D4" s="824" t="s">
        <v>454</v>
      </c>
      <c r="E4" s="822"/>
      <c r="F4" s="822"/>
      <c r="G4" s="822"/>
      <c r="H4" s="822"/>
      <c r="I4" s="822"/>
      <c r="J4" s="822"/>
      <c r="K4" s="822"/>
      <c r="L4" s="822"/>
      <c r="M4" s="825"/>
      <c r="N4" s="826" t="s">
        <v>453</v>
      </c>
      <c r="O4" s="827"/>
      <c r="P4" s="827"/>
      <c r="Q4" s="827"/>
      <c r="R4" s="826" t="s">
        <v>452</v>
      </c>
      <c r="S4" s="827"/>
      <c r="T4" s="827"/>
      <c r="U4" s="828"/>
      <c r="V4" s="826" t="s">
        <v>451</v>
      </c>
      <c r="W4" s="827"/>
      <c r="X4" s="827"/>
      <c r="Y4" s="829"/>
    </row>
    <row r="5" spans="1:25" ht="18" customHeight="1" x14ac:dyDescent="0.15">
      <c r="A5" s="799" t="s">
        <v>450</v>
      </c>
      <c r="B5" s="800"/>
      <c r="C5" s="801"/>
      <c r="D5" s="808" t="s">
        <v>449</v>
      </c>
      <c r="E5" s="809"/>
      <c r="F5" s="809"/>
      <c r="G5" s="809"/>
      <c r="H5" s="809"/>
      <c r="I5" s="809"/>
      <c r="J5" s="809"/>
      <c r="K5" s="809"/>
      <c r="L5" s="809"/>
      <c r="M5" s="810"/>
      <c r="N5" s="811">
        <v>131412.481</v>
      </c>
      <c r="O5" s="812"/>
      <c r="P5" s="812"/>
      <c r="Q5" s="813"/>
      <c r="R5" s="811" t="s">
        <v>306</v>
      </c>
      <c r="S5" s="814"/>
      <c r="T5" s="814"/>
      <c r="U5" s="815"/>
      <c r="V5" s="816"/>
      <c r="W5" s="817"/>
      <c r="X5" s="817"/>
      <c r="Y5" s="818"/>
    </row>
    <row r="6" spans="1:25" ht="18" customHeight="1" x14ac:dyDescent="0.15">
      <c r="A6" s="802"/>
      <c r="B6" s="803"/>
      <c r="C6" s="804"/>
      <c r="D6" s="747" t="s">
        <v>448</v>
      </c>
      <c r="E6" s="748"/>
      <c r="F6" s="748"/>
      <c r="G6" s="748"/>
      <c r="H6" s="748"/>
      <c r="I6" s="748"/>
      <c r="J6" s="748"/>
      <c r="K6" s="748"/>
      <c r="L6" s="748"/>
      <c r="M6" s="749"/>
      <c r="N6" s="750">
        <v>71757.585506999996</v>
      </c>
      <c r="O6" s="751"/>
      <c r="P6" s="751"/>
      <c r="Q6" s="752"/>
      <c r="R6" s="750" t="s">
        <v>289</v>
      </c>
      <c r="S6" s="751"/>
      <c r="T6" s="751"/>
      <c r="U6" s="752"/>
      <c r="V6" s="753"/>
      <c r="W6" s="754"/>
      <c r="X6" s="754"/>
      <c r="Y6" s="755"/>
    </row>
    <row r="7" spans="1:25" ht="18" customHeight="1" x14ac:dyDescent="0.15">
      <c r="A7" s="802"/>
      <c r="B7" s="803"/>
      <c r="C7" s="804"/>
      <c r="D7" s="747" t="s">
        <v>447</v>
      </c>
      <c r="E7" s="748"/>
      <c r="F7" s="748"/>
      <c r="G7" s="748"/>
      <c r="H7" s="748"/>
      <c r="I7" s="748"/>
      <c r="J7" s="748"/>
      <c r="K7" s="748"/>
      <c r="L7" s="748"/>
      <c r="M7" s="749"/>
      <c r="N7" s="750">
        <v>50016.919000000002</v>
      </c>
      <c r="O7" s="751"/>
      <c r="P7" s="751"/>
      <c r="Q7" s="752"/>
      <c r="R7" s="750" t="s">
        <v>289</v>
      </c>
      <c r="S7" s="751"/>
      <c r="T7" s="751"/>
      <c r="U7" s="752"/>
      <c r="V7" s="753"/>
      <c r="W7" s="754"/>
      <c r="X7" s="754"/>
      <c r="Y7" s="755"/>
    </row>
    <row r="8" spans="1:25" ht="18" customHeight="1" x14ac:dyDescent="0.15">
      <c r="A8" s="802"/>
      <c r="B8" s="803"/>
      <c r="C8" s="804"/>
      <c r="D8" s="747" t="s">
        <v>446</v>
      </c>
      <c r="E8" s="748"/>
      <c r="F8" s="748"/>
      <c r="G8" s="748"/>
      <c r="H8" s="748"/>
      <c r="I8" s="748"/>
      <c r="J8" s="748"/>
      <c r="K8" s="748"/>
      <c r="L8" s="748"/>
      <c r="M8" s="749"/>
      <c r="N8" s="750">
        <v>34517.904999999999</v>
      </c>
      <c r="O8" s="751"/>
      <c r="P8" s="751"/>
      <c r="Q8" s="752"/>
      <c r="R8" s="750" t="s">
        <v>289</v>
      </c>
      <c r="S8" s="751"/>
      <c r="T8" s="751"/>
      <c r="U8" s="752"/>
      <c r="V8" s="753"/>
      <c r="W8" s="754"/>
      <c r="X8" s="754"/>
      <c r="Y8" s="755"/>
    </row>
    <row r="9" spans="1:25" ht="18" customHeight="1" x14ac:dyDescent="0.15">
      <c r="A9" s="802"/>
      <c r="B9" s="803"/>
      <c r="C9" s="804"/>
      <c r="D9" s="747" t="s">
        <v>445</v>
      </c>
      <c r="E9" s="748"/>
      <c r="F9" s="748"/>
      <c r="G9" s="748"/>
      <c r="H9" s="748"/>
      <c r="I9" s="748"/>
      <c r="J9" s="748"/>
      <c r="K9" s="748"/>
      <c r="L9" s="748"/>
      <c r="M9" s="749"/>
      <c r="N9" s="750">
        <v>21299.682564999999</v>
      </c>
      <c r="O9" s="751"/>
      <c r="P9" s="751"/>
      <c r="Q9" s="752"/>
      <c r="R9" s="750" t="s">
        <v>289</v>
      </c>
      <c r="S9" s="751"/>
      <c r="T9" s="751"/>
      <c r="U9" s="752"/>
      <c r="V9" s="753"/>
      <c r="W9" s="754"/>
      <c r="X9" s="754"/>
      <c r="Y9" s="755"/>
    </row>
    <row r="10" spans="1:25" ht="18" customHeight="1" x14ac:dyDescent="0.15">
      <c r="A10" s="802"/>
      <c r="B10" s="803"/>
      <c r="C10" s="804"/>
      <c r="D10" s="747" t="s">
        <v>426</v>
      </c>
      <c r="E10" s="748"/>
      <c r="F10" s="748"/>
      <c r="G10" s="748"/>
      <c r="H10" s="748"/>
      <c r="I10" s="748"/>
      <c r="J10" s="748"/>
      <c r="K10" s="748"/>
      <c r="L10" s="748"/>
      <c r="M10" s="749"/>
      <c r="N10" s="750">
        <v>39499.092790000002</v>
      </c>
      <c r="O10" s="751"/>
      <c r="P10" s="751"/>
      <c r="Q10" s="752"/>
      <c r="R10" s="750">
        <v>2022.691378</v>
      </c>
      <c r="S10" s="751"/>
      <c r="T10" s="751"/>
      <c r="U10" s="752"/>
      <c r="V10" s="795"/>
      <c r="W10" s="796"/>
      <c r="X10" s="796"/>
      <c r="Y10" s="797"/>
    </row>
    <row r="11" spans="1:25" ht="18" customHeight="1" thickBot="1" x14ac:dyDescent="0.2">
      <c r="A11" s="805"/>
      <c r="B11" s="806"/>
      <c r="C11" s="807"/>
      <c r="D11" s="756" t="s">
        <v>439</v>
      </c>
      <c r="E11" s="757"/>
      <c r="F11" s="757"/>
      <c r="G11" s="757"/>
      <c r="H11" s="757"/>
      <c r="I11" s="757"/>
      <c r="J11" s="757"/>
      <c r="K11" s="757"/>
      <c r="L11" s="757"/>
      <c r="M11" s="758"/>
      <c r="N11" s="759">
        <v>348503.66586200002</v>
      </c>
      <c r="O11" s="760"/>
      <c r="P11" s="760"/>
      <c r="Q11" s="761"/>
      <c r="R11" s="759">
        <v>2022.691378</v>
      </c>
      <c r="S11" s="760"/>
      <c r="T11" s="760"/>
      <c r="U11" s="761"/>
      <c r="V11" s="762"/>
      <c r="W11" s="763"/>
      <c r="X11" s="763"/>
      <c r="Y11" s="764"/>
    </row>
    <row r="12" spans="1:25" ht="18" customHeight="1" thickTop="1" x14ac:dyDescent="0.15">
      <c r="A12" s="777" t="s">
        <v>444</v>
      </c>
      <c r="B12" s="778"/>
      <c r="C12" s="779"/>
      <c r="D12" s="786" t="s">
        <v>443</v>
      </c>
      <c r="E12" s="787"/>
      <c r="F12" s="787"/>
      <c r="G12" s="787"/>
      <c r="H12" s="787"/>
      <c r="I12" s="787"/>
      <c r="J12" s="787"/>
      <c r="K12" s="787"/>
      <c r="L12" s="787"/>
      <c r="M12" s="788"/>
      <c r="N12" s="789">
        <v>90112</v>
      </c>
      <c r="O12" s="790"/>
      <c r="P12" s="790"/>
      <c r="Q12" s="791"/>
      <c r="R12" s="789" t="s">
        <v>289</v>
      </c>
      <c r="S12" s="790"/>
      <c r="T12" s="790"/>
      <c r="U12" s="791"/>
      <c r="V12" s="792"/>
      <c r="W12" s="793"/>
      <c r="X12" s="793"/>
      <c r="Y12" s="794"/>
    </row>
    <row r="13" spans="1:25" ht="18" customHeight="1" x14ac:dyDescent="0.15">
      <c r="A13" s="780"/>
      <c r="B13" s="781"/>
      <c r="C13" s="782"/>
      <c r="D13" s="747" t="s">
        <v>442</v>
      </c>
      <c r="E13" s="748"/>
      <c r="F13" s="748"/>
      <c r="G13" s="748"/>
      <c r="H13" s="748"/>
      <c r="I13" s="748"/>
      <c r="J13" s="748"/>
      <c r="K13" s="748"/>
      <c r="L13" s="748"/>
      <c r="M13" s="749"/>
      <c r="N13" s="750">
        <v>18786.900000000001</v>
      </c>
      <c r="O13" s="751"/>
      <c r="P13" s="751"/>
      <c r="Q13" s="752"/>
      <c r="R13" s="750" t="s">
        <v>289</v>
      </c>
      <c r="S13" s="751"/>
      <c r="T13" s="751"/>
      <c r="U13" s="752"/>
      <c r="V13" s="753"/>
      <c r="W13" s="754"/>
      <c r="X13" s="754"/>
      <c r="Y13" s="755"/>
    </row>
    <row r="14" spans="1:25" ht="18" customHeight="1" x14ac:dyDescent="0.15">
      <c r="A14" s="780"/>
      <c r="B14" s="781"/>
      <c r="C14" s="782"/>
      <c r="D14" s="747" t="s">
        <v>441</v>
      </c>
      <c r="E14" s="748"/>
      <c r="F14" s="748"/>
      <c r="G14" s="748"/>
      <c r="H14" s="748"/>
      <c r="I14" s="748"/>
      <c r="J14" s="748"/>
      <c r="K14" s="748"/>
      <c r="L14" s="748"/>
      <c r="M14" s="749"/>
      <c r="N14" s="750">
        <v>9463</v>
      </c>
      <c r="O14" s="751"/>
      <c r="P14" s="751"/>
      <c r="Q14" s="752"/>
      <c r="R14" s="750" t="s">
        <v>289</v>
      </c>
      <c r="S14" s="751"/>
      <c r="T14" s="751"/>
      <c r="U14" s="752"/>
      <c r="V14" s="753"/>
      <c r="W14" s="754"/>
      <c r="X14" s="754"/>
      <c r="Y14" s="755"/>
    </row>
    <row r="15" spans="1:25" ht="18" customHeight="1" x14ac:dyDescent="0.15">
      <c r="A15" s="780"/>
      <c r="B15" s="781"/>
      <c r="C15" s="782"/>
      <c r="D15" s="747" t="s">
        <v>440</v>
      </c>
      <c r="E15" s="748"/>
      <c r="F15" s="748"/>
      <c r="G15" s="748"/>
      <c r="H15" s="748"/>
      <c r="I15" s="748"/>
      <c r="J15" s="748"/>
      <c r="K15" s="748"/>
      <c r="L15" s="748"/>
      <c r="M15" s="749"/>
      <c r="N15" s="750">
        <v>7109.9</v>
      </c>
      <c r="O15" s="751"/>
      <c r="P15" s="751"/>
      <c r="Q15" s="752"/>
      <c r="R15" s="750" t="s">
        <v>306</v>
      </c>
      <c r="S15" s="751"/>
      <c r="T15" s="751"/>
      <c r="U15" s="752"/>
      <c r="V15" s="753"/>
      <c r="W15" s="754"/>
      <c r="X15" s="754"/>
      <c r="Y15" s="755"/>
    </row>
    <row r="16" spans="1:25" ht="17.25" customHeight="1" x14ac:dyDescent="0.15">
      <c r="A16" s="780"/>
      <c r="B16" s="781"/>
      <c r="C16" s="782"/>
      <c r="D16" s="747" t="s">
        <v>426</v>
      </c>
      <c r="E16" s="748"/>
      <c r="F16" s="748"/>
      <c r="G16" s="748"/>
      <c r="H16" s="748"/>
      <c r="I16" s="748"/>
      <c r="J16" s="748"/>
      <c r="K16" s="748"/>
      <c r="L16" s="748"/>
      <c r="M16" s="749"/>
      <c r="N16" s="750">
        <v>12070.458000000001</v>
      </c>
      <c r="O16" s="751"/>
      <c r="P16" s="751"/>
      <c r="Q16" s="752"/>
      <c r="R16" s="750" t="s">
        <v>306</v>
      </c>
      <c r="S16" s="751"/>
      <c r="T16" s="751"/>
      <c r="U16" s="752"/>
      <c r="V16" s="753"/>
      <c r="W16" s="754"/>
      <c r="X16" s="754"/>
      <c r="Y16" s="755"/>
    </row>
    <row r="17" spans="1:25" ht="15.75" customHeight="1" thickBot="1" x14ac:dyDescent="0.2">
      <c r="A17" s="783"/>
      <c r="B17" s="784"/>
      <c r="C17" s="785"/>
      <c r="D17" s="756" t="s">
        <v>439</v>
      </c>
      <c r="E17" s="757"/>
      <c r="F17" s="757"/>
      <c r="G17" s="757"/>
      <c r="H17" s="757"/>
      <c r="I17" s="757"/>
      <c r="J17" s="757"/>
      <c r="K17" s="757"/>
      <c r="L17" s="757"/>
      <c r="M17" s="758"/>
      <c r="N17" s="759">
        <v>137542.258</v>
      </c>
      <c r="O17" s="760"/>
      <c r="P17" s="760"/>
      <c r="Q17" s="761"/>
      <c r="R17" s="759" t="s">
        <v>306</v>
      </c>
      <c r="S17" s="760"/>
      <c r="T17" s="760"/>
      <c r="U17" s="761"/>
      <c r="V17" s="762"/>
      <c r="W17" s="763"/>
      <c r="X17" s="763"/>
      <c r="Y17" s="764"/>
    </row>
    <row r="18" spans="1:25" ht="18" customHeight="1" thickTop="1" thickBot="1" x14ac:dyDescent="0.2">
      <c r="A18" s="765"/>
      <c r="B18" s="766"/>
      <c r="C18" s="767"/>
      <c r="D18" s="768" t="s">
        <v>438</v>
      </c>
      <c r="E18" s="769"/>
      <c r="F18" s="769"/>
      <c r="G18" s="769"/>
      <c r="H18" s="769"/>
      <c r="I18" s="769"/>
      <c r="J18" s="769"/>
      <c r="K18" s="769"/>
      <c r="L18" s="769"/>
      <c r="M18" s="770"/>
      <c r="N18" s="771">
        <v>486045.923862</v>
      </c>
      <c r="O18" s="772"/>
      <c r="P18" s="772"/>
      <c r="Q18" s="773"/>
      <c r="R18" s="771">
        <v>2022.691378</v>
      </c>
      <c r="S18" s="772"/>
      <c r="T18" s="772"/>
      <c r="U18" s="773"/>
      <c r="V18" s="774"/>
      <c r="W18" s="775"/>
      <c r="X18" s="775"/>
      <c r="Y18" s="776"/>
    </row>
    <row r="19" spans="1:25" ht="18" customHeight="1" x14ac:dyDescent="0.15">
      <c r="A19" s="224"/>
      <c r="B19" s="228"/>
      <c r="C19" s="228"/>
      <c r="D19" s="227"/>
      <c r="E19" s="226"/>
      <c r="F19" s="226"/>
      <c r="G19" s="226"/>
      <c r="H19" s="226"/>
      <c r="I19" s="226"/>
      <c r="J19" s="226"/>
      <c r="K19" s="226"/>
      <c r="L19" s="226"/>
      <c r="M19" s="226"/>
      <c r="N19" s="224"/>
      <c r="O19" s="225"/>
      <c r="P19" s="225"/>
      <c r="Q19" s="225"/>
      <c r="R19" s="224"/>
      <c r="S19" s="224"/>
      <c r="T19" s="224"/>
      <c r="U19" s="224"/>
      <c r="V19" s="223"/>
      <c r="W19" s="223"/>
      <c r="X19" s="223"/>
      <c r="Y19" s="223"/>
    </row>
    <row r="20" spans="1:25" ht="18" customHeight="1" x14ac:dyDescent="0.15">
      <c r="A20" s="176"/>
      <c r="B20" s="180"/>
      <c r="C20" s="179"/>
      <c r="D20" s="179"/>
      <c r="E20" s="179"/>
      <c r="F20" s="179"/>
      <c r="G20" s="179"/>
      <c r="H20" s="178"/>
      <c r="I20" s="177"/>
      <c r="J20" s="177"/>
      <c r="K20" s="178"/>
      <c r="L20" s="177"/>
      <c r="M20" s="177"/>
      <c r="N20" s="178"/>
      <c r="O20" s="177"/>
      <c r="P20" s="177"/>
      <c r="Q20" s="178"/>
      <c r="R20" s="177"/>
      <c r="S20" s="177"/>
      <c r="T20" s="178"/>
      <c r="U20" s="177"/>
      <c r="V20" s="178"/>
      <c r="W20" s="177"/>
      <c r="X20" s="177"/>
      <c r="Y20" s="176"/>
    </row>
    <row r="21" spans="1:25" ht="18" customHeight="1" x14ac:dyDescent="0.15">
      <c r="A21" s="184" t="s">
        <v>437</v>
      </c>
      <c r="B21" s="180"/>
      <c r="C21" s="179"/>
      <c r="D21" s="179"/>
      <c r="E21" s="179"/>
      <c r="F21" s="179"/>
      <c r="G21" s="179"/>
      <c r="H21" s="178"/>
      <c r="I21" s="177"/>
      <c r="J21" s="177"/>
      <c r="K21" s="178"/>
      <c r="L21" s="222"/>
      <c r="M21" s="221"/>
      <c r="N21" s="221"/>
      <c r="O21" s="221"/>
      <c r="P21" s="221"/>
      <c r="Q21" s="221"/>
      <c r="R21" s="221"/>
      <c r="S21" s="221"/>
      <c r="T21" s="221"/>
      <c r="U21" s="221"/>
      <c r="V21" s="221"/>
      <c r="W21" s="177"/>
      <c r="X21" s="177"/>
      <c r="Y21" s="176"/>
    </row>
    <row r="22" spans="1:25" ht="9.75" customHeight="1" x14ac:dyDescent="0.15">
      <c r="A22" s="176"/>
      <c r="B22" s="180"/>
      <c r="C22" s="179"/>
      <c r="D22" s="179"/>
      <c r="E22" s="179"/>
      <c r="F22" s="179"/>
      <c r="G22" s="179"/>
      <c r="H22" s="178"/>
      <c r="I22" s="177"/>
      <c r="J22" s="177"/>
      <c r="K22" s="178"/>
      <c r="L22" s="177"/>
      <c r="M22" s="177"/>
      <c r="N22" s="178"/>
      <c r="O22" s="177"/>
      <c r="P22" s="177"/>
      <c r="Q22" s="178"/>
      <c r="R22" s="177"/>
      <c r="S22" s="177"/>
      <c r="T22" s="178"/>
      <c r="U22" s="177"/>
      <c r="V22" s="178"/>
      <c r="W22" s="177"/>
      <c r="X22" s="177"/>
      <c r="Y22" s="176"/>
    </row>
    <row r="23" spans="1:25" ht="18" customHeight="1" thickBot="1" x14ac:dyDescent="0.2">
      <c r="A23" s="176" t="s">
        <v>334</v>
      </c>
      <c r="B23" s="180"/>
      <c r="C23" s="179"/>
      <c r="D23" s="179"/>
      <c r="E23" s="179"/>
      <c r="F23" s="179"/>
      <c r="G23" s="179"/>
      <c r="H23" s="178"/>
      <c r="I23" s="177"/>
      <c r="J23" s="177"/>
      <c r="K23" s="737" t="s">
        <v>333</v>
      </c>
      <c r="L23" s="737"/>
      <c r="M23" s="737"/>
      <c r="N23" s="737"/>
      <c r="O23" s="177"/>
      <c r="P23" s="177"/>
      <c r="Q23" s="178"/>
      <c r="R23" s="177"/>
      <c r="S23" s="177"/>
      <c r="T23" s="178"/>
      <c r="U23" s="177"/>
      <c r="V23" s="178"/>
      <c r="W23" s="177"/>
      <c r="X23" s="177"/>
      <c r="Y23" s="176"/>
    </row>
    <row r="24" spans="1:25" ht="18" customHeight="1" thickBot="1" x14ac:dyDescent="0.2">
      <c r="A24" s="738" t="s">
        <v>436</v>
      </c>
      <c r="B24" s="739"/>
      <c r="C24" s="739"/>
      <c r="D24" s="739"/>
      <c r="E24" s="739"/>
      <c r="F24" s="739"/>
      <c r="G24" s="739"/>
      <c r="H24" s="739"/>
      <c r="I24" s="739"/>
      <c r="J24" s="739"/>
      <c r="K24" s="740"/>
      <c r="L24" s="741" t="s">
        <v>399</v>
      </c>
      <c r="M24" s="742"/>
      <c r="N24" s="743"/>
      <c r="O24" s="177"/>
      <c r="P24" s="177"/>
      <c r="Q24" s="178"/>
      <c r="R24" s="177"/>
      <c r="S24" s="177"/>
      <c r="T24" s="178"/>
      <c r="U24" s="177"/>
      <c r="V24" s="178"/>
      <c r="W24" s="177"/>
      <c r="X24" s="177"/>
      <c r="Y24" s="176"/>
    </row>
    <row r="25" spans="1:25" ht="18" customHeight="1" x14ac:dyDescent="0.15">
      <c r="A25" s="220" t="s">
        <v>435</v>
      </c>
      <c r="B25" s="219"/>
      <c r="C25" s="219"/>
      <c r="D25" s="219"/>
      <c r="E25" s="219"/>
      <c r="F25" s="219"/>
      <c r="G25" s="218"/>
      <c r="H25" s="218"/>
      <c r="I25" s="218"/>
      <c r="J25" s="218"/>
      <c r="K25" s="217"/>
      <c r="L25" s="744">
        <v>49992.229116000002</v>
      </c>
      <c r="M25" s="745"/>
      <c r="N25" s="746"/>
      <c r="O25" s="208"/>
      <c r="P25" s="208"/>
      <c r="Q25" s="212"/>
      <c r="R25" s="208"/>
      <c r="S25" s="208"/>
      <c r="T25" s="178"/>
      <c r="U25" s="208"/>
      <c r="V25" s="178"/>
      <c r="W25" s="208"/>
      <c r="X25" s="208"/>
      <c r="Y25" s="176"/>
    </row>
    <row r="26" spans="1:25" ht="18" customHeight="1" x14ac:dyDescent="0.15">
      <c r="A26" s="211" t="s">
        <v>434</v>
      </c>
      <c r="B26" s="210"/>
      <c r="C26" s="210"/>
      <c r="D26" s="210"/>
      <c r="E26" s="210"/>
      <c r="F26" s="210"/>
      <c r="G26" s="210"/>
      <c r="H26" s="210"/>
      <c r="I26" s="210"/>
      <c r="J26" s="210"/>
      <c r="K26" s="209"/>
      <c r="L26" s="714">
        <v>36264.189566000001</v>
      </c>
      <c r="M26" s="715"/>
      <c r="N26" s="716"/>
      <c r="O26" s="216"/>
      <c r="P26" s="177"/>
      <c r="Q26" s="212"/>
      <c r="R26" s="177"/>
      <c r="S26" s="177"/>
      <c r="T26" s="178"/>
      <c r="U26" s="177"/>
      <c r="V26" s="178"/>
      <c r="W26" s="177"/>
      <c r="X26" s="177"/>
      <c r="Y26" s="176"/>
    </row>
    <row r="27" spans="1:25" ht="18" customHeight="1" x14ac:dyDescent="0.15">
      <c r="A27" s="215" t="s">
        <v>433</v>
      </c>
      <c r="B27" s="214"/>
      <c r="C27" s="214"/>
      <c r="D27" s="214"/>
      <c r="E27" s="214"/>
      <c r="F27" s="214"/>
      <c r="G27" s="214"/>
      <c r="H27" s="214"/>
      <c r="I27" s="214"/>
      <c r="J27" s="214"/>
      <c r="K27" s="213"/>
      <c r="L27" s="714">
        <v>34432.621872999996</v>
      </c>
      <c r="M27" s="715"/>
      <c r="N27" s="716"/>
      <c r="O27" s="208"/>
      <c r="P27" s="208"/>
      <c r="Q27" s="212"/>
      <c r="R27" s="208"/>
      <c r="S27" s="208"/>
      <c r="T27" s="178"/>
      <c r="U27" s="208"/>
      <c r="V27" s="178"/>
      <c r="W27" s="208"/>
      <c r="X27" s="208"/>
      <c r="Y27" s="176"/>
    </row>
    <row r="28" spans="1:25" ht="18" customHeight="1" x14ac:dyDescent="0.15">
      <c r="A28" s="211" t="s">
        <v>432</v>
      </c>
      <c r="B28" s="210"/>
      <c r="C28" s="210"/>
      <c r="D28" s="210"/>
      <c r="E28" s="210"/>
      <c r="F28" s="210"/>
      <c r="G28" s="210"/>
      <c r="H28" s="210"/>
      <c r="I28" s="210"/>
      <c r="J28" s="210"/>
      <c r="K28" s="209"/>
      <c r="L28" s="714">
        <v>26302.974922000001</v>
      </c>
      <c r="M28" s="715"/>
      <c r="N28" s="716"/>
      <c r="O28" s="208"/>
      <c r="P28" s="208"/>
      <c r="Q28" s="212"/>
      <c r="R28" s="208"/>
      <c r="S28" s="208"/>
      <c r="T28" s="178"/>
      <c r="U28" s="208"/>
      <c r="V28" s="178"/>
      <c r="W28" s="208"/>
      <c r="X28" s="208"/>
      <c r="Y28" s="176"/>
    </row>
    <row r="29" spans="1:25" ht="18" customHeight="1" x14ac:dyDescent="0.15">
      <c r="A29" s="211" t="s">
        <v>431</v>
      </c>
      <c r="B29" s="210"/>
      <c r="C29" s="210"/>
      <c r="D29" s="210"/>
      <c r="E29" s="210"/>
      <c r="F29" s="210"/>
      <c r="G29" s="210"/>
      <c r="H29" s="210"/>
      <c r="I29" s="210"/>
      <c r="J29" s="210"/>
      <c r="K29" s="209"/>
      <c r="L29" s="714">
        <v>23638.017254999999</v>
      </c>
      <c r="M29" s="715"/>
      <c r="N29" s="716"/>
      <c r="O29" s="208"/>
      <c r="P29" s="208"/>
      <c r="Q29" s="212"/>
      <c r="R29" s="208"/>
      <c r="S29" s="208"/>
      <c r="T29" s="178"/>
      <c r="U29" s="208"/>
      <c r="V29" s="178"/>
      <c r="W29" s="208"/>
      <c r="X29" s="208"/>
      <c r="Y29" s="176"/>
    </row>
    <row r="30" spans="1:25" ht="18" customHeight="1" x14ac:dyDescent="0.15">
      <c r="A30" s="211" t="s">
        <v>430</v>
      </c>
      <c r="B30" s="210"/>
      <c r="C30" s="210"/>
      <c r="D30" s="210"/>
      <c r="E30" s="210"/>
      <c r="F30" s="210"/>
      <c r="G30" s="210"/>
      <c r="H30" s="210"/>
      <c r="I30" s="210"/>
      <c r="J30" s="210"/>
      <c r="K30" s="209"/>
      <c r="L30" s="714">
        <v>20328.057282000002</v>
      </c>
      <c r="M30" s="715"/>
      <c r="N30" s="716"/>
      <c r="O30" s="208"/>
      <c r="P30" s="208"/>
      <c r="Q30" s="212"/>
      <c r="R30" s="208"/>
      <c r="S30" s="208"/>
      <c r="T30" s="178"/>
      <c r="U30" s="208"/>
      <c r="V30" s="178"/>
      <c r="W30" s="208"/>
      <c r="X30" s="208"/>
      <c r="Y30" s="176"/>
    </row>
    <row r="31" spans="1:25" ht="18" customHeight="1" x14ac:dyDescent="0.15">
      <c r="A31" s="211" t="s">
        <v>429</v>
      </c>
      <c r="B31" s="210"/>
      <c r="C31" s="210"/>
      <c r="D31" s="210"/>
      <c r="E31" s="210"/>
      <c r="F31" s="210"/>
      <c r="G31" s="210"/>
      <c r="H31" s="210"/>
      <c r="I31" s="210"/>
      <c r="J31" s="210"/>
      <c r="K31" s="209"/>
      <c r="L31" s="714">
        <v>6151.7735970000003</v>
      </c>
      <c r="M31" s="715"/>
      <c r="N31" s="716"/>
      <c r="O31" s="208"/>
      <c r="P31" s="208"/>
      <c r="Q31" s="212"/>
      <c r="R31" s="208"/>
      <c r="S31" s="208"/>
      <c r="T31" s="178"/>
      <c r="U31" s="208"/>
      <c r="V31" s="178"/>
      <c r="W31" s="208"/>
      <c r="X31" s="208"/>
      <c r="Y31" s="176"/>
    </row>
    <row r="32" spans="1:25" ht="18" customHeight="1" x14ac:dyDescent="0.15">
      <c r="A32" s="211" t="s">
        <v>428</v>
      </c>
      <c r="B32" s="210"/>
      <c r="C32" s="210"/>
      <c r="D32" s="210"/>
      <c r="E32" s="210"/>
      <c r="F32" s="210"/>
      <c r="G32" s="210"/>
      <c r="H32" s="210"/>
      <c r="I32" s="210"/>
      <c r="J32" s="210"/>
      <c r="K32" s="209"/>
      <c r="L32" s="714">
        <v>5798.3059999999996</v>
      </c>
      <c r="M32" s="715"/>
      <c r="N32" s="716"/>
      <c r="O32" s="208"/>
      <c r="P32" s="208"/>
      <c r="Q32" s="212"/>
      <c r="R32" s="208"/>
      <c r="S32" s="208"/>
      <c r="T32" s="178"/>
      <c r="U32" s="208"/>
      <c r="V32" s="178"/>
      <c r="W32" s="208"/>
      <c r="X32" s="208"/>
      <c r="Y32" s="176"/>
    </row>
    <row r="33" spans="1:28" ht="18" customHeight="1" x14ac:dyDescent="0.15">
      <c r="A33" s="211" t="s">
        <v>427</v>
      </c>
      <c r="B33" s="210"/>
      <c r="C33" s="210"/>
      <c r="D33" s="210"/>
      <c r="E33" s="210"/>
      <c r="F33" s="210"/>
      <c r="G33" s="210"/>
      <c r="H33" s="210"/>
      <c r="I33" s="210"/>
      <c r="J33" s="210"/>
      <c r="K33" s="209"/>
      <c r="L33" s="714">
        <v>3130.5329470000001</v>
      </c>
      <c r="M33" s="715"/>
      <c r="N33" s="716"/>
      <c r="O33" s="208"/>
      <c r="P33" s="208"/>
      <c r="Q33" s="212"/>
      <c r="R33" s="208"/>
      <c r="S33" s="208"/>
      <c r="T33" s="178"/>
      <c r="U33" s="208"/>
      <c r="V33" s="178"/>
      <c r="W33" s="208"/>
      <c r="X33" s="208"/>
      <c r="Y33" s="176"/>
    </row>
    <row r="34" spans="1:28" ht="18" customHeight="1" x14ac:dyDescent="0.15">
      <c r="A34" s="211" t="s">
        <v>426</v>
      </c>
      <c r="B34" s="210"/>
      <c r="C34" s="210"/>
      <c r="D34" s="210"/>
      <c r="E34" s="210"/>
      <c r="F34" s="210"/>
      <c r="G34" s="210"/>
      <c r="H34" s="210"/>
      <c r="I34" s="210"/>
      <c r="J34" s="210"/>
      <c r="K34" s="209"/>
      <c r="L34" s="714">
        <v>4290.2814820000003</v>
      </c>
      <c r="M34" s="715"/>
      <c r="N34" s="716"/>
      <c r="O34" s="208"/>
      <c r="P34" s="208"/>
      <c r="Q34" s="178"/>
      <c r="R34" s="208"/>
      <c r="S34" s="208"/>
      <c r="T34" s="178"/>
      <c r="U34" s="208"/>
      <c r="V34" s="178"/>
      <c r="W34" s="208"/>
      <c r="X34" s="208"/>
      <c r="Y34" s="176"/>
    </row>
    <row r="35" spans="1:28" ht="18" customHeight="1" thickBot="1" x14ac:dyDescent="0.2">
      <c r="A35" s="497" t="s">
        <v>290</v>
      </c>
      <c r="B35" s="498"/>
      <c r="C35" s="498"/>
      <c r="D35" s="498"/>
      <c r="E35" s="498"/>
      <c r="F35" s="498"/>
      <c r="G35" s="498"/>
      <c r="H35" s="498"/>
      <c r="I35" s="498"/>
      <c r="J35" s="498"/>
      <c r="K35" s="499"/>
      <c r="L35" s="717">
        <v>210328.98404000001</v>
      </c>
      <c r="M35" s="718"/>
      <c r="N35" s="719"/>
      <c r="O35" s="177"/>
      <c r="P35" s="177"/>
      <c r="Q35" s="178"/>
      <c r="R35" s="177"/>
      <c r="S35" s="177"/>
      <c r="T35" s="178"/>
      <c r="U35" s="177"/>
      <c r="V35" s="176"/>
      <c r="W35" s="176"/>
      <c r="X35" s="176"/>
      <c r="Y35" s="176"/>
    </row>
    <row r="36" spans="1:28" ht="18" customHeight="1" x14ac:dyDescent="0.15">
      <c r="A36" s="176"/>
      <c r="B36" s="180"/>
      <c r="C36" s="179"/>
      <c r="D36" s="179"/>
      <c r="E36" s="179"/>
      <c r="F36" s="179"/>
      <c r="G36" s="179"/>
      <c r="H36" s="178"/>
      <c r="I36" s="177"/>
      <c r="J36" s="177"/>
      <c r="K36" s="178"/>
      <c r="L36" s="177"/>
      <c r="M36" s="177"/>
      <c r="N36" s="178"/>
      <c r="O36" s="177"/>
      <c r="P36" s="177"/>
      <c r="Q36" s="178"/>
      <c r="R36" s="177"/>
      <c r="S36" s="177"/>
      <c r="T36" s="178"/>
      <c r="U36" s="177"/>
      <c r="V36" s="178"/>
      <c r="W36" s="177"/>
      <c r="X36" s="177"/>
      <c r="Y36" s="176"/>
    </row>
    <row r="37" spans="1:28" ht="18" customHeight="1" x14ac:dyDescent="0.15">
      <c r="A37" s="176"/>
      <c r="B37" s="180"/>
      <c r="C37" s="179"/>
      <c r="D37" s="179"/>
      <c r="E37" s="179"/>
      <c r="F37" s="179"/>
      <c r="G37" s="179"/>
      <c r="H37" s="178"/>
      <c r="I37" s="177"/>
      <c r="J37" s="177"/>
      <c r="K37" s="178"/>
      <c r="L37" s="177"/>
      <c r="M37" s="177"/>
      <c r="N37" s="178"/>
      <c r="O37" s="177"/>
      <c r="P37" s="177"/>
      <c r="Q37" s="178"/>
      <c r="R37" s="177"/>
      <c r="S37" s="177"/>
      <c r="T37" s="178"/>
      <c r="U37" s="177"/>
      <c r="V37" s="178"/>
      <c r="W37" s="177"/>
      <c r="X37" s="177"/>
      <c r="Y37" s="176"/>
    </row>
    <row r="38" spans="1:28" ht="20.100000000000001" customHeight="1" x14ac:dyDescent="0.15">
      <c r="A38" s="184" t="s">
        <v>425</v>
      </c>
      <c r="B38" s="176"/>
      <c r="C38" s="176"/>
      <c r="D38" s="176"/>
      <c r="E38" s="176"/>
      <c r="F38" s="176"/>
      <c r="G38" s="176"/>
      <c r="H38" s="176"/>
      <c r="I38" s="176"/>
      <c r="J38" s="176"/>
      <c r="K38" s="176"/>
      <c r="L38" s="176"/>
      <c r="M38" s="176"/>
      <c r="N38" s="176"/>
      <c r="O38" s="176"/>
      <c r="P38" s="176"/>
      <c r="Q38" s="176"/>
      <c r="R38" s="176"/>
      <c r="S38" s="176"/>
      <c r="T38" s="176"/>
      <c r="U38" s="176"/>
      <c r="V38" s="176"/>
      <c r="W38" s="176"/>
      <c r="X38" s="176"/>
      <c r="Y38" s="176"/>
    </row>
    <row r="39" spans="1:28" ht="9.75" customHeight="1" x14ac:dyDescent="0.15">
      <c r="A39" s="184"/>
      <c r="B39" s="176"/>
      <c r="C39" s="176"/>
      <c r="D39" s="176"/>
      <c r="E39" s="176"/>
      <c r="F39" s="176"/>
      <c r="G39" s="176"/>
      <c r="H39" s="176"/>
      <c r="I39" s="176"/>
      <c r="J39" s="176"/>
      <c r="K39" s="176"/>
      <c r="L39" s="176"/>
      <c r="M39" s="176"/>
      <c r="N39" s="176"/>
      <c r="O39" s="176"/>
      <c r="P39" s="176"/>
      <c r="Q39" s="176"/>
      <c r="R39" s="176"/>
      <c r="S39" s="176"/>
      <c r="T39" s="176"/>
      <c r="U39" s="176"/>
      <c r="V39" s="176"/>
      <c r="W39" s="176"/>
      <c r="X39" s="176"/>
      <c r="Y39" s="176"/>
    </row>
    <row r="40" spans="1:28" ht="15" customHeight="1" thickBot="1" x14ac:dyDescent="0.2">
      <c r="A40" s="176" t="s">
        <v>334</v>
      </c>
      <c r="B40" s="176"/>
      <c r="C40" s="176"/>
      <c r="D40" s="176"/>
      <c r="E40" s="176"/>
      <c r="F40" s="176"/>
      <c r="G40" s="176"/>
      <c r="H40" s="176"/>
      <c r="I40" s="176"/>
      <c r="J40" s="176"/>
      <c r="K40" s="176"/>
      <c r="L40" s="176"/>
      <c r="M40" s="176"/>
      <c r="N40" s="176"/>
      <c r="O40" s="176"/>
      <c r="P40" s="176"/>
      <c r="Q40" s="176"/>
      <c r="R40" s="176"/>
      <c r="S40" s="176"/>
      <c r="T40" s="176"/>
      <c r="U40" s="464" t="s">
        <v>333</v>
      </c>
      <c r="V40" s="464"/>
      <c r="W40" s="464"/>
      <c r="X40" s="464"/>
      <c r="Y40" s="176"/>
    </row>
    <row r="41" spans="1:28" ht="20.100000000000001" customHeight="1" x14ac:dyDescent="0.15">
      <c r="A41" s="720" t="s">
        <v>332</v>
      </c>
      <c r="B41" s="721"/>
      <c r="C41" s="721"/>
      <c r="D41" s="722"/>
      <c r="E41" s="726" t="s">
        <v>424</v>
      </c>
      <c r="F41" s="727"/>
      <c r="G41" s="727"/>
      <c r="H41" s="728"/>
      <c r="I41" s="726" t="s">
        <v>423</v>
      </c>
      <c r="J41" s="727"/>
      <c r="K41" s="727"/>
      <c r="L41" s="728"/>
      <c r="M41" s="732" t="s">
        <v>422</v>
      </c>
      <c r="N41" s="733"/>
      <c r="O41" s="733"/>
      <c r="P41" s="733"/>
      <c r="Q41" s="733"/>
      <c r="R41" s="733"/>
      <c r="S41" s="733"/>
      <c r="T41" s="734"/>
      <c r="U41" s="726" t="s">
        <v>328</v>
      </c>
      <c r="V41" s="727"/>
      <c r="W41" s="727"/>
      <c r="X41" s="735"/>
      <c r="Y41" s="176"/>
      <c r="Z41" s="176"/>
      <c r="AA41" s="176"/>
      <c r="AB41" s="176"/>
    </row>
    <row r="42" spans="1:28" ht="20.100000000000001" customHeight="1" x14ac:dyDescent="0.15">
      <c r="A42" s="723"/>
      <c r="B42" s="724"/>
      <c r="C42" s="724"/>
      <c r="D42" s="725"/>
      <c r="E42" s="729"/>
      <c r="F42" s="730"/>
      <c r="G42" s="730"/>
      <c r="H42" s="731"/>
      <c r="I42" s="729"/>
      <c r="J42" s="730"/>
      <c r="K42" s="730"/>
      <c r="L42" s="731"/>
      <c r="M42" s="708" t="s">
        <v>421</v>
      </c>
      <c r="N42" s="709"/>
      <c r="O42" s="709"/>
      <c r="P42" s="710"/>
      <c r="Q42" s="708" t="s">
        <v>420</v>
      </c>
      <c r="R42" s="709"/>
      <c r="S42" s="709"/>
      <c r="T42" s="710"/>
      <c r="U42" s="729"/>
      <c r="V42" s="730"/>
      <c r="W42" s="730"/>
      <c r="X42" s="736"/>
      <c r="Y42" s="176"/>
      <c r="Z42" s="206"/>
      <c r="AA42" s="206"/>
      <c r="AB42" s="206"/>
    </row>
    <row r="43" spans="1:28" ht="20.100000000000001" customHeight="1" x14ac:dyDescent="0.15">
      <c r="A43" s="447" t="s">
        <v>419</v>
      </c>
      <c r="B43" s="448"/>
      <c r="C43" s="448"/>
      <c r="D43" s="449"/>
      <c r="E43" s="697">
        <v>11936.980277999999</v>
      </c>
      <c r="F43" s="698"/>
      <c r="G43" s="698"/>
      <c r="H43" s="699"/>
      <c r="I43" s="697">
        <v>3153.5564199999999</v>
      </c>
      <c r="J43" s="698"/>
      <c r="K43" s="698"/>
      <c r="L43" s="699"/>
      <c r="M43" s="697">
        <v>503.77932800000002</v>
      </c>
      <c r="N43" s="698"/>
      <c r="O43" s="698"/>
      <c r="P43" s="699"/>
      <c r="Q43" s="697">
        <v>1156.420955</v>
      </c>
      <c r="R43" s="698"/>
      <c r="S43" s="698"/>
      <c r="T43" s="699"/>
      <c r="U43" s="711">
        <v>13430.336415</v>
      </c>
      <c r="V43" s="712"/>
      <c r="W43" s="712"/>
      <c r="X43" s="713"/>
      <c r="Y43" s="176"/>
      <c r="Z43" s="176"/>
      <c r="AA43" s="206"/>
      <c r="AB43" s="206"/>
    </row>
    <row r="44" spans="1:28" ht="20.100000000000001" customHeight="1" x14ac:dyDescent="0.15">
      <c r="A44" s="447" t="s">
        <v>418</v>
      </c>
      <c r="B44" s="448"/>
      <c r="C44" s="448"/>
      <c r="D44" s="449"/>
      <c r="E44" s="697">
        <v>1998.486204</v>
      </c>
      <c r="F44" s="698"/>
      <c r="G44" s="698"/>
      <c r="H44" s="699"/>
      <c r="I44" s="697">
        <v>22.476904999999999</v>
      </c>
      <c r="J44" s="698"/>
      <c r="K44" s="698"/>
      <c r="L44" s="699"/>
      <c r="M44" s="697">
        <v>27.177482999999999</v>
      </c>
      <c r="N44" s="698"/>
      <c r="O44" s="698"/>
      <c r="P44" s="699"/>
      <c r="Q44" s="697">
        <v>146.99468899999999</v>
      </c>
      <c r="R44" s="698"/>
      <c r="S44" s="698"/>
      <c r="T44" s="699"/>
      <c r="U44" s="697">
        <v>1846.7909369999998</v>
      </c>
      <c r="V44" s="698"/>
      <c r="W44" s="698"/>
      <c r="X44" s="700"/>
      <c r="Y44" s="176"/>
      <c r="Z44" s="176"/>
      <c r="AA44" s="206"/>
      <c r="AB44" s="206"/>
    </row>
    <row r="45" spans="1:28" ht="20.100000000000001" customHeight="1" x14ac:dyDescent="0.15">
      <c r="A45" s="447" t="s">
        <v>417</v>
      </c>
      <c r="B45" s="448"/>
      <c r="C45" s="448"/>
      <c r="D45" s="449"/>
      <c r="E45" s="697">
        <v>46801.721641999997</v>
      </c>
      <c r="F45" s="698"/>
      <c r="G45" s="698"/>
      <c r="H45" s="699"/>
      <c r="I45" s="697">
        <v>50280.399481999986</v>
      </c>
      <c r="J45" s="698"/>
      <c r="K45" s="698"/>
      <c r="L45" s="699"/>
      <c r="M45" s="697">
        <v>46741.745008999998</v>
      </c>
      <c r="N45" s="698"/>
      <c r="O45" s="698"/>
      <c r="P45" s="699"/>
      <c r="Q45" s="697">
        <v>59.976633</v>
      </c>
      <c r="R45" s="698"/>
      <c r="S45" s="698"/>
      <c r="T45" s="699"/>
      <c r="U45" s="697">
        <v>50280.399481999986</v>
      </c>
      <c r="V45" s="698"/>
      <c r="W45" s="698"/>
      <c r="X45" s="700"/>
      <c r="Y45" s="176"/>
      <c r="Z45" s="176"/>
      <c r="AA45" s="206"/>
      <c r="AB45" s="206"/>
    </row>
    <row r="46" spans="1:28" ht="20.100000000000001" customHeight="1" thickBot="1" x14ac:dyDescent="0.2">
      <c r="A46" s="701" t="s">
        <v>416</v>
      </c>
      <c r="B46" s="702"/>
      <c r="C46" s="702"/>
      <c r="D46" s="703"/>
      <c r="E46" s="704">
        <v>366093.54698099999</v>
      </c>
      <c r="F46" s="705"/>
      <c r="G46" s="705"/>
      <c r="H46" s="706"/>
      <c r="I46" s="704">
        <v>39205.049628000001</v>
      </c>
      <c r="J46" s="705"/>
      <c r="K46" s="705"/>
      <c r="L46" s="706"/>
      <c r="M46" s="704">
        <v>44025.577611000001</v>
      </c>
      <c r="N46" s="705"/>
      <c r="O46" s="705"/>
      <c r="P46" s="706"/>
      <c r="Q46" s="704">
        <v>4127.7031919999999</v>
      </c>
      <c r="R46" s="705"/>
      <c r="S46" s="705"/>
      <c r="T46" s="706"/>
      <c r="U46" s="704">
        <v>357145.31580599997</v>
      </c>
      <c r="V46" s="705"/>
      <c r="W46" s="705"/>
      <c r="X46" s="707"/>
      <c r="Y46" s="207"/>
      <c r="Z46" s="176"/>
      <c r="AA46" s="206"/>
      <c r="AB46" s="206"/>
    </row>
    <row r="47" spans="1:28" ht="27" customHeight="1" x14ac:dyDescent="0.15">
      <c r="A47" s="675" t="s">
        <v>415</v>
      </c>
      <c r="B47" s="676"/>
      <c r="C47" s="676"/>
      <c r="D47" s="676"/>
      <c r="E47" s="676"/>
      <c r="F47" s="676"/>
      <c r="G47" s="676"/>
      <c r="H47" s="676"/>
      <c r="I47" s="676"/>
      <c r="J47" s="676"/>
      <c r="K47" s="676"/>
      <c r="L47" s="676"/>
      <c r="M47" s="676"/>
      <c r="N47" s="676"/>
      <c r="O47" s="676"/>
      <c r="P47" s="676"/>
      <c r="Q47" s="676"/>
      <c r="R47" s="676"/>
      <c r="S47" s="676"/>
      <c r="T47" s="676"/>
      <c r="U47" s="676"/>
      <c r="V47" s="676"/>
      <c r="W47" s="676"/>
      <c r="X47" s="676"/>
      <c r="Y47" s="176"/>
      <c r="Z47" s="176"/>
      <c r="AA47" s="176"/>
      <c r="AB47" s="176"/>
    </row>
    <row r="48" spans="1:28" ht="20.100000000000001" customHeight="1" x14ac:dyDescent="0.15">
      <c r="A48" s="184" t="s">
        <v>414</v>
      </c>
      <c r="B48" s="176"/>
      <c r="C48" s="176"/>
      <c r="D48" s="176"/>
      <c r="E48" s="176"/>
      <c r="F48" s="205"/>
      <c r="G48" s="176"/>
      <c r="H48" s="176"/>
      <c r="I48" s="176"/>
      <c r="J48" s="176"/>
      <c r="K48" s="176"/>
      <c r="L48" s="176"/>
      <c r="M48" s="176"/>
      <c r="N48" s="176"/>
      <c r="O48" s="176"/>
      <c r="P48" s="176"/>
      <c r="Q48" s="176"/>
      <c r="R48" s="176"/>
      <c r="S48" s="176"/>
      <c r="T48" s="176"/>
      <c r="U48" s="176"/>
      <c r="V48" s="176"/>
      <c r="W48" s="176"/>
      <c r="X48" s="176"/>
      <c r="Y48" s="176"/>
    </row>
    <row r="49" spans="1:25" ht="9.75" customHeight="1" x14ac:dyDescent="0.15">
      <c r="A49" s="200"/>
    </row>
    <row r="50" spans="1:25" s="202" customFormat="1" ht="15" customHeight="1" thickBot="1" x14ac:dyDescent="0.2">
      <c r="A50" s="175" t="s">
        <v>334</v>
      </c>
      <c r="B50" s="175"/>
      <c r="C50" s="175"/>
      <c r="D50" s="175"/>
      <c r="F50" s="175"/>
      <c r="G50" s="175"/>
      <c r="H50" s="175"/>
      <c r="J50" s="175"/>
      <c r="K50" s="175"/>
      <c r="L50" s="175"/>
      <c r="N50" s="175"/>
      <c r="O50" s="175"/>
      <c r="P50" s="175"/>
      <c r="R50" s="175"/>
      <c r="S50" s="175"/>
      <c r="U50" s="175"/>
      <c r="V50" s="175"/>
      <c r="W50" s="175"/>
      <c r="X50" s="204"/>
      <c r="Y50" s="204" t="s">
        <v>333</v>
      </c>
    </row>
    <row r="51" spans="1:25" s="202" customFormat="1" ht="20.25" customHeight="1" x14ac:dyDescent="0.15">
      <c r="A51" s="689" t="s">
        <v>413</v>
      </c>
      <c r="B51" s="690"/>
      <c r="C51" s="690"/>
      <c r="D51" s="689" t="s">
        <v>412</v>
      </c>
      <c r="E51" s="690"/>
      <c r="F51" s="690"/>
      <c r="G51" s="693"/>
      <c r="H51" s="695" t="s">
        <v>328</v>
      </c>
      <c r="I51" s="690"/>
      <c r="J51" s="690"/>
      <c r="K51" s="693"/>
      <c r="L51" s="695" t="s">
        <v>411</v>
      </c>
      <c r="M51" s="690"/>
      <c r="N51" s="690"/>
      <c r="O51" s="690"/>
      <c r="P51" s="693"/>
      <c r="Q51" s="830" t="s">
        <v>410</v>
      </c>
      <c r="R51" s="831"/>
      <c r="S51" s="831"/>
      <c r="T51" s="831"/>
      <c r="U51" s="831"/>
      <c r="V51" s="831"/>
      <c r="W51" s="831"/>
      <c r="X51" s="831"/>
      <c r="Y51" s="832"/>
    </row>
    <row r="52" spans="1:25" s="202" customFormat="1" ht="20.25" customHeight="1" x14ac:dyDescent="0.15">
      <c r="A52" s="691"/>
      <c r="B52" s="692"/>
      <c r="C52" s="692"/>
      <c r="D52" s="691"/>
      <c r="E52" s="692"/>
      <c r="F52" s="692"/>
      <c r="G52" s="694"/>
      <c r="H52" s="696"/>
      <c r="I52" s="692"/>
      <c r="J52" s="692"/>
      <c r="K52" s="694"/>
      <c r="L52" s="696"/>
      <c r="M52" s="692"/>
      <c r="N52" s="692"/>
      <c r="O52" s="692"/>
      <c r="P52" s="694"/>
      <c r="Q52" s="672" t="s">
        <v>409</v>
      </c>
      <c r="R52" s="673"/>
      <c r="S52" s="674"/>
      <c r="T52" s="672" t="s">
        <v>408</v>
      </c>
      <c r="U52" s="673"/>
      <c r="V52" s="674"/>
      <c r="W52" s="672" t="s">
        <v>407</v>
      </c>
      <c r="X52" s="673"/>
      <c r="Y52" s="798"/>
    </row>
    <row r="53" spans="1:25" s="202" customFormat="1" ht="23.25" customHeight="1" x14ac:dyDescent="0.15">
      <c r="A53" s="666" t="s">
        <v>406</v>
      </c>
      <c r="B53" s="667"/>
      <c r="C53" s="667"/>
      <c r="D53" s="664">
        <v>3484845</v>
      </c>
      <c r="E53" s="662"/>
      <c r="F53" s="662"/>
      <c r="G53" s="665"/>
      <c r="H53" s="661">
        <v>3964634</v>
      </c>
      <c r="I53" s="662"/>
      <c r="J53" s="662"/>
      <c r="K53" s="665"/>
      <c r="L53" s="672" t="s">
        <v>405</v>
      </c>
      <c r="M53" s="673"/>
      <c r="N53" s="673"/>
      <c r="O53" s="673"/>
      <c r="P53" s="674"/>
      <c r="Q53" s="661">
        <v>214471</v>
      </c>
      <c r="R53" s="662"/>
      <c r="S53" s="665"/>
      <c r="T53" s="661">
        <v>1477790</v>
      </c>
      <c r="U53" s="662"/>
      <c r="V53" s="665"/>
      <c r="W53" s="661">
        <v>2272373</v>
      </c>
      <c r="X53" s="662"/>
      <c r="Y53" s="663"/>
    </row>
    <row r="54" spans="1:25" s="202" customFormat="1" ht="23.25" customHeight="1" x14ac:dyDescent="0.15">
      <c r="A54" s="668"/>
      <c r="B54" s="669"/>
      <c r="C54" s="669"/>
      <c r="D54" s="664">
        <v>1349782</v>
      </c>
      <c r="E54" s="662"/>
      <c r="F54" s="662"/>
      <c r="G54" s="665"/>
      <c r="H54" s="661">
        <v>1326479</v>
      </c>
      <c r="I54" s="662"/>
      <c r="J54" s="662"/>
      <c r="K54" s="665"/>
      <c r="L54" s="672" t="s">
        <v>404</v>
      </c>
      <c r="M54" s="673"/>
      <c r="N54" s="673"/>
      <c r="O54" s="673"/>
      <c r="P54" s="674"/>
      <c r="Q54" s="661">
        <v>107030</v>
      </c>
      <c r="R54" s="662"/>
      <c r="S54" s="665"/>
      <c r="T54" s="661">
        <v>981399</v>
      </c>
      <c r="U54" s="662"/>
      <c r="V54" s="665"/>
      <c r="W54" s="661">
        <v>238051</v>
      </c>
      <c r="X54" s="662"/>
      <c r="Y54" s="663"/>
    </row>
    <row r="55" spans="1:25" s="202" customFormat="1" ht="20.100000000000001" customHeight="1" x14ac:dyDescent="0.15">
      <c r="A55" s="668"/>
      <c r="B55" s="669"/>
      <c r="C55" s="669"/>
      <c r="D55" s="664">
        <v>729346</v>
      </c>
      <c r="E55" s="662"/>
      <c r="F55" s="662"/>
      <c r="G55" s="665"/>
      <c r="H55" s="661">
        <v>327014</v>
      </c>
      <c r="I55" s="662"/>
      <c r="J55" s="662"/>
      <c r="K55" s="665"/>
      <c r="L55" s="672" t="s">
        <v>403</v>
      </c>
      <c r="M55" s="673"/>
      <c r="N55" s="673"/>
      <c r="O55" s="673"/>
      <c r="P55" s="674"/>
      <c r="Q55" s="661">
        <v>220273</v>
      </c>
      <c r="R55" s="662"/>
      <c r="S55" s="665"/>
      <c r="T55" s="661">
        <v>5763</v>
      </c>
      <c r="U55" s="662"/>
      <c r="V55" s="665"/>
      <c r="W55" s="661">
        <v>100978</v>
      </c>
      <c r="X55" s="662"/>
      <c r="Y55" s="663"/>
    </row>
    <row r="56" spans="1:25" s="202" customFormat="1" ht="23.25" customHeight="1" thickBot="1" x14ac:dyDescent="0.2">
      <c r="A56" s="668"/>
      <c r="B56" s="669"/>
      <c r="C56" s="669"/>
      <c r="D56" s="848">
        <v>267266</v>
      </c>
      <c r="E56" s="834"/>
      <c r="F56" s="834"/>
      <c r="G56" s="835"/>
      <c r="H56" s="833">
        <v>250414</v>
      </c>
      <c r="I56" s="834"/>
      <c r="J56" s="834"/>
      <c r="K56" s="835"/>
      <c r="L56" s="836" t="s">
        <v>402</v>
      </c>
      <c r="M56" s="837"/>
      <c r="N56" s="837"/>
      <c r="O56" s="837"/>
      <c r="P56" s="838"/>
      <c r="Q56" s="833">
        <v>12306</v>
      </c>
      <c r="R56" s="834"/>
      <c r="S56" s="835"/>
      <c r="T56" s="833">
        <v>26349</v>
      </c>
      <c r="U56" s="834"/>
      <c r="V56" s="835"/>
      <c r="W56" s="833">
        <v>211760</v>
      </c>
      <c r="X56" s="834"/>
      <c r="Y56" s="839"/>
    </row>
    <row r="57" spans="1:25" s="202" customFormat="1" ht="23.25" customHeight="1" thickBot="1" x14ac:dyDescent="0.2">
      <c r="A57" s="670"/>
      <c r="B57" s="671"/>
      <c r="C57" s="671"/>
      <c r="D57" s="844">
        <v>5831239.2054209998</v>
      </c>
      <c r="E57" s="841"/>
      <c r="F57" s="841"/>
      <c r="G57" s="842"/>
      <c r="H57" s="840">
        <v>5868541.4941119999</v>
      </c>
      <c r="I57" s="841"/>
      <c r="J57" s="841"/>
      <c r="K57" s="842"/>
      <c r="L57" s="845" t="s">
        <v>290</v>
      </c>
      <c r="M57" s="846"/>
      <c r="N57" s="846"/>
      <c r="O57" s="846"/>
      <c r="P57" s="847"/>
      <c r="Q57" s="840">
        <v>554078.88966400002</v>
      </c>
      <c r="R57" s="841"/>
      <c r="S57" s="842"/>
      <c r="T57" s="840">
        <v>2491300.3984980001</v>
      </c>
      <c r="U57" s="841"/>
      <c r="V57" s="842"/>
      <c r="W57" s="840">
        <v>2823162.2059499999</v>
      </c>
      <c r="X57" s="841"/>
      <c r="Y57" s="843"/>
    </row>
    <row r="58" spans="1:25" s="202" customFormat="1" ht="13.5" x14ac:dyDescent="0.15">
      <c r="K58" s="175"/>
      <c r="L58" s="175"/>
      <c r="M58" s="175"/>
      <c r="Y58" s="203"/>
    </row>
    <row r="59" spans="1:25" ht="18" customHeight="1" x14ac:dyDescent="0.15">
      <c r="Y59" s="201"/>
    </row>
    <row r="60" spans="1:25" ht="20.100000000000001" customHeight="1" x14ac:dyDescent="0.15">
      <c r="A60" s="200" t="s">
        <v>401</v>
      </c>
      <c r="Y60" s="201"/>
    </row>
    <row r="61" spans="1:25" ht="22.5" customHeight="1" x14ac:dyDescent="0.15">
      <c r="A61" s="200"/>
    </row>
    <row r="62" spans="1:25" ht="20.100000000000001" customHeight="1" thickBot="1" x14ac:dyDescent="0.2">
      <c r="A62" s="175" t="s">
        <v>400</v>
      </c>
      <c r="E62" s="677" t="s">
        <v>333</v>
      </c>
      <c r="F62" s="677"/>
      <c r="G62" s="677"/>
      <c r="H62" s="677"/>
    </row>
    <row r="63" spans="1:25" ht="20.100000000000001" customHeight="1" thickBot="1" x14ac:dyDescent="0.2">
      <c r="A63" s="678" t="s">
        <v>332</v>
      </c>
      <c r="B63" s="679"/>
      <c r="C63" s="679"/>
      <c r="D63" s="680"/>
      <c r="E63" s="681" t="s">
        <v>399</v>
      </c>
      <c r="F63" s="679"/>
      <c r="G63" s="679"/>
      <c r="H63" s="682"/>
    </row>
    <row r="64" spans="1:25" ht="20.100000000000001" customHeight="1" x14ac:dyDescent="0.15">
      <c r="A64" s="683" t="s">
        <v>398</v>
      </c>
      <c r="B64" s="684"/>
      <c r="C64" s="684"/>
      <c r="D64" s="685"/>
      <c r="E64" s="686">
        <v>361171.42614</v>
      </c>
      <c r="F64" s="687"/>
      <c r="G64" s="687"/>
      <c r="H64" s="688"/>
    </row>
    <row r="65" spans="1:8" ht="20.100000000000001" customHeight="1" x14ac:dyDescent="0.15">
      <c r="A65" s="648" t="s">
        <v>397</v>
      </c>
      <c r="B65" s="649"/>
      <c r="C65" s="649"/>
      <c r="D65" s="650"/>
      <c r="E65" s="461">
        <v>376418.10715</v>
      </c>
      <c r="F65" s="462"/>
      <c r="G65" s="462"/>
      <c r="H65" s="651"/>
    </row>
    <row r="66" spans="1:8" ht="20.100000000000001" customHeight="1" x14ac:dyDescent="0.15">
      <c r="A66" s="648" t="s">
        <v>396</v>
      </c>
      <c r="B66" s="649"/>
      <c r="C66" s="649"/>
      <c r="D66" s="650"/>
      <c r="E66" s="461">
        <v>374957.54178600002</v>
      </c>
      <c r="F66" s="462"/>
      <c r="G66" s="462"/>
      <c r="H66" s="651"/>
    </row>
    <row r="67" spans="1:8" ht="20.100000000000001" customHeight="1" x14ac:dyDescent="0.15">
      <c r="A67" s="648" t="s">
        <v>395</v>
      </c>
      <c r="B67" s="649"/>
      <c r="C67" s="649"/>
      <c r="D67" s="650"/>
      <c r="E67" s="461">
        <v>33954.651599999997</v>
      </c>
      <c r="F67" s="462"/>
      <c r="G67" s="462"/>
      <c r="H67" s="651"/>
    </row>
    <row r="68" spans="1:8" ht="20.100000000000001" customHeight="1" x14ac:dyDescent="0.15">
      <c r="A68" s="648" t="s">
        <v>394</v>
      </c>
      <c r="B68" s="649"/>
      <c r="C68" s="649"/>
      <c r="D68" s="650"/>
      <c r="E68" s="461">
        <v>10433.965185999999</v>
      </c>
      <c r="F68" s="462"/>
      <c r="G68" s="462"/>
      <c r="H68" s="651"/>
    </row>
    <row r="69" spans="1:8" ht="20.100000000000001" customHeight="1" x14ac:dyDescent="0.15">
      <c r="A69" s="648" t="s">
        <v>393</v>
      </c>
      <c r="B69" s="649"/>
      <c r="C69" s="649"/>
      <c r="D69" s="650"/>
      <c r="E69" s="461">
        <v>1302.351633</v>
      </c>
      <c r="F69" s="462"/>
      <c r="G69" s="462"/>
      <c r="H69" s="651"/>
    </row>
    <row r="70" spans="1:8" ht="20.100000000000001" customHeight="1" x14ac:dyDescent="0.15">
      <c r="A70" s="648" t="s">
        <v>392</v>
      </c>
      <c r="B70" s="649"/>
      <c r="C70" s="649"/>
      <c r="D70" s="650"/>
      <c r="E70" s="652" t="s">
        <v>289</v>
      </c>
      <c r="F70" s="653"/>
      <c r="G70" s="653"/>
      <c r="H70" s="654"/>
    </row>
    <row r="71" spans="1:8" ht="20.100000000000001" customHeight="1" x14ac:dyDescent="0.15">
      <c r="A71" s="648" t="s">
        <v>391</v>
      </c>
      <c r="B71" s="649"/>
      <c r="C71" s="649"/>
      <c r="D71" s="650"/>
      <c r="E71" s="461">
        <v>44290.887381</v>
      </c>
      <c r="F71" s="462"/>
      <c r="G71" s="462"/>
      <c r="H71" s="651"/>
    </row>
    <row r="72" spans="1:8" ht="20.100000000000001" customHeight="1" x14ac:dyDescent="0.15">
      <c r="A72" s="648" t="s">
        <v>390</v>
      </c>
      <c r="B72" s="649"/>
      <c r="C72" s="649"/>
      <c r="D72" s="650"/>
      <c r="E72" s="461">
        <v>83906.579800000007</v>
      </c>
      <c r="F72" s="462"/>
      <c r="G72" s="462"/>
      <c r="H72" s="651"/>
    </row>
    <row r="73" spans="1:8" ht="20.100000000000001" customHeight="1" x14ac:dyDescent="0.15">
      <c r="A73" s="648" t="s">
        <v>389</v>
      </c>
      <c r="B73" s="649"/>
      <c r="C73" s="649"/>
      <c r="D73" s="650"/>
      <c r="E73" s="461">
        <v>4.0399999999999998E-2</v>
      </c>
      <c r="F73" s="462"/>
      <c r="G73" s="462"/>
      <c r="H73" s="651"/>
    </row>
    <row r="74" spans="1:8" ht="20.100000000000001" customHeight="1" x14ac:dyDescent="0.15">
      <c r="A74" s="648" t="s">
        <v>388</v>
      </c>
      <c r="B74" s="649"/>
      <c r="C74" s="649"/>
      <c r="D74" s="650"/>
      <c r="E74" s="461">
        <v>7.8692000000000002</v>
      </c>
      <c r="F74" s="462"/>
      <c r="G74" s="462"/>
      <c r="H74" s="651"/>
    </row>
    <row r="75" spans="1:8" ht="20.100000000000001" customHeight="1" x14ac:dyDescent="0.15">
      <c r="A75" s="648" t="s">
        <v>387</v>
      </c>
      <c r="B75" s="649"/>
      <c r="C75" s="649"/>
      <c r="D75" s="650"/>
      <c r="E75" s="461">
        <v>284.1515</v>
      </c>
      <c r="F75" s="462"/>
      <c r="G75" s="462"/>
      <c r="H75" s="651"/>
    </row>
    <row r="76" spans="1:8" ht="20.100000000000001" customHeight="1" x14ac:dyDescent="0.15">
      <c r="A76" s="648" t="s">
        <v>386</v>
      </c>
      <c r="B76" s="649"/>
      <c r="C76" s="649"/>
      <c r="D76" s="650"/>
      <c r="E76" s="652">
        <v>125.0782</v>
      </c>
      <c r="F76" s="653"/>
      <c r="G76" s="653"/>
      <c r="H76" s="654"/>
    </row>
    <row r="77" spans="1:8" ht="20.100000000000001" customHeight="1" x14ac:dyDescent="0.15">
      <c r="A77" s="648" t="s">
        <v>385</v>
      </c>
      <c r="B77" s="649"/>
      <c r="C77" s="649"/>
      <c r="D77" s="650"/>
      <c r="E77" s="652">
        <v>0.63829999999999998</v>
      </c>
      <c r="F77" s="653"/>
      <c r="G77" s="653"/>
      <c r="H77" s="654"/>
    </row>
    <row r="78" spans="1:8" ht="20.100000000000001" customHeight="1" x14ac:dyDescent="0.15">
      <c r="A78" s="648" t="s">
        <v>384</v>
      </c>
      <c r="B78" s="649"/>
      <c r="C78" s="649"/>
      <c r="D78" s="650"/>
      <c r="E78" s="652" t="s">
        <v>289</v>
      </c>
      <c r="F78" s="653"/>
      <c r="G78" s="653"/>
      <c r="H78" s="654"/>
    </row>
    <row r="79" spans="1:8" ht="20.100000000000001" customHeight="1" thickBot="1" x14ac:dyDescent="0.2">
      <c r="A79" s="655" t="s">
        <v>290</v>
      </c>
      <c r="B79" s="656"/>
      <c r="C79" s="656"/>
      <c r="D79" s="657"/>
      <c r="E79" s="658">
        <v>1286853.2882759999</v>
      </c>
      <c r="F79" s="659"/>
      <c r="G79" s="659"/>
      <c r="H79" s="660"/>
    </row>
    <row r="80" spans="1:8" ht="18" customHeight="1" x14ac:dyDescent="0.15">
      <c r="A80" s="175" t="s">
        <v>383</v>
      </c>
    </row>
    <row r="81" ht="18" customHeight="1" x14ac:dyDescent="0.15"/>
  </sheetData>
  <mergeCells count="187">
    <mergeCell ref="V3:Y3"/>
    <mergeCell ref="A4:C4"/>
    <mergeCell ref="D4:M4"/>
    <mergeCell ref="N4:Q4"/>
    <mergeCell ref="R4:U4"/>
    <mergeCell ref="V4:Y4"/>
    <mergeCell ref="Q51:Y51"/>
    <mergeCell ref="H54:K54"/>
    <mergeCell ref="L54:P54"/>
    <mergeCell ref="Q54:S54"/>
    <mergeCell ref="T54:V54"/>
    <mergeCell ref="W54:Y54"/>
    <mergeCell ref="R6:U6"/>
    <mergeCell ref="V6:Y6"/>
    <mergeCell ref="D7:M7"/>
    <mergeCell ref="D9:M9"/>
    <mergeCell ref="N9:Q9"/>
    <mergeCell ref="R9:U9"/>
    <mergeCell ref="V9:Y9"/>
    <mergeCell ref="V8:Y8"/>
    <mergeCell ref="Q52:S52"/>
    <mergeCell ref="T52:V52"/>
    <mergeCell ref="W52:Y52"/>
    <mergeCell ref="D6:M6"/>
    <mergeCell ref="N6:Q6"/>
    <mergeCell ref="D10:M10"/>
    <mergeCell ref="N10:Q10"/>
    <mergeCell ref="R10:U10"/>
    <mergeCell ref="V10:Y10"/>
    <mergeCell ref="N7:Q7"/>
    <mergeCell ref="R7:U7"/>
    <mergeCell ref="V7:Y7"/>
    <mergeCell ref="D8:M8"/>
    <mergeCell ref="N8:Q8"/>
    <mergeCell ref="R8:U8"/>
    <mergeCell ref="A18:C18"/>
    <mergeCell ref="D18:M18"/>
    <mergeCell ref="N18:Q18"/>
    <mergeCell ref="R18:U18"/>
    <mergeCell ref="V18:Y18"/>
    <mergeCell ref="A12:C17"/>
    <mergeCell ref="R14:U14"/>
    <mergeCell ref="V14:Y14"/>
    <mergeCell ref="D11:M11"/>
    <mergeCell ref="N11:Q11"/>
    <mergeCell ref="R11:U11"/>
    <mergeCell ref="V11:Y11"/>
    <mergeCell ref="D12:M12"/>
    <mergeCell ref="N12:Q12"/>
    <mergeCell ref="R12:U12"/>
    <mergeCell ref="V12:Y12"/>
    <mergeCell ref="A5:C11"/>
    <mergeCell ref="D5:M5"/>
    <mergeCell ref="N5:Q5"/>
    <mergeCell ref="R5:U5"/>
    <mergeCell ref="V5:Y5"/>
    <mergeCell ref="L31:N31"/>
    <mergeCell ref="L32:N32"/>
    <mergeCell ref="L33:N33"/>
    <mergeCell ref="D13:M13"/>
    <mergeCell ref="N13:Q13"/>
    <mergeCell ref="R13:U13"/>
    <mergeCell ref="V13:Y13"/>
    <mergeCell ref="D14:M14"/>
    <mergeCell ref="N14:Q14"/>
    <mergeCell ref="D15:M15"/>
    <mergeCell ref="N15:Q15"/>
    <mergeCell ref="R15:U15"/>
    <mergeCell ref="V15:Y15"/>
    <mergeCell ref="D16:M16"/>
    <mergeCell ref="N16:Q16"/>
    <mergeCell ref="R16:U16"/>
    <mergeCell ref="V16:Y16"/>
    <mergeCell ref="D17:M17"/>
    <mergeCell ref="N17:Q17"/>
    <mergeCell ref="R17:U17"/>
    <mergeCell ref="V17:Y17"/>
    <mergeCell ref="K23:N23"/>
    <mergeCell ref="A24:K24"/>
    <mergeCell ref="L24:N24"/>
    <mergeCell ref="L25:N25"/>
    <mergeCell ref="L26:N26"/>
    <mergeCell ref="L27:N27"/>
    <mergeCell ref="L28:N28"/>
    <mergeCell ref="L29:N29"/>
    <mergeCell ref="L30:N30"/>
    <mergeCell ref="L34:N34"/>
    <mergeCell ref="A35:K35"/>
    <mergeCell ref="L35:N35"/>
    <mergeCell ref="U40:X40"/>
    <mergeCell ref="A41:D42"/>
    <mergeCell ref="E41:H42"/>
    <mergeCell ref="I41:L42"/>
    <mergeCell ref="M41:T41"/>
    <mergeCell ref="U41:X42"/>
    <mergeCell ref="M42:P42"/>
    <mergeCell ref="Q42:T42"/>
    <mergeCell ref="A43:D43"/>
    <mergeCell ref="E43:H43"/>
    <mergeCell ref="I43:L43"/>
    <mergeCell ref="M43:P43"/>
    <mergeCell ref="Q43:T43"/>
    <mergeCell ref="U43:X43"/>
    <mergeCell ref="A44:D44"/>
    <mergeCell ref="E44:H44"/>
    <mergeCell ref="I44:L44"/>
    <mergeCell ref="M44:P44"/>
    <mergeCell ref="Q44:T44"/>
    <mergeCell ref="U44:X44"/>
    <mergeCell ref="A45:D45"/>
    <mergeCell ref="E45:H45"/>
    <mergeCell ref="I45:L45"/>
    <mergeCell ref="M45:P45"/>
    <mergeCell ref="Q45:T45"/>
    <mergeCell ref="U45:X45"/>
    <mergeCell ref="A46:D46"/>
    <mergeCell ref="E46:H46"/>
    <mergeCell ref="I46:L46"/>
    <mergeCell ref="M46:P46"/>
    <mergeCell ref="Q46:T46"/>
    <mergeCell ref="U46:X46"/>
    <mergeCell ref="A47:X47"/>
    <mergeCell ref="E62:H62"/>
    <mergeCell ref="A63:D63"/>
    <mergeCell ref="E63:H63"/>
    <mergeCell ref="A64:D64"/>
    <mergeCell ref="E64:H64"/>
    <mergeCell ref="A51:C52"/>
    <mergeCell ref="D51:G52"/>
    <mergeCell ref="H51:K52"/>
    <mergeCell ref="L51:P52"/>
    <mergeCell ref="Q55:S55"/>
    <mergeCell ref="T55:V55"/>
    <mergeCell ref="W55:Y55"/>
    <mergeCell ref="H56:K56"/>
    <mergeCell ref="L56:P56"/>
    <mergeCell ref="Q56:S56"/>
    <mergeCell ref="T56:V56"/>
    <mergeCell ref="W56:Y56"/>
    <mergeCell ref="Q57:S57"/>
    <mergeCell ref="T57:V57"/>
    <mergeCell ref="W57:Y57"/>
    <mergeCell ref="D55:G55"/>
    <mergeCell ref="H55:K55"/>
    <mergeCell ref="L55:P55"/>
    <mergeCell ref="W53:Y53"/>
    <mergeCell ref="D54:G54"/>
    <mergeCell ref="A71:D71"/>
    <mergeCell ref="E71:H71"/>
    <mergeCell ref="A72:D72"/>
    <mergeCell ref="E72:H72"/>
    <mergeCell ref="A53:C57"/>
    <mergeCell ref="D53:G53"/>
    <mergeCell ref="H53:K53"/>
    <mergeCell ref="L53:P53"/>
    <mergeCell ref="Q53:S53"/>
    <mergeCell ref="T53:V53"/>
    <mergeCell ref="A65:D65"/>
    <mergeCell ref="E65:H65"/>
    <mergeCell ref="A66:D66"/>
    <mergeCell ref="E66:H66"/>
    <mergeCell ref="A67:D67"/>
    <mergeCell ref="E67:H67"/>
    <mergeCell ref="D57:G57"/>
    <mergeCell ref="H57:K57"/>
    <mergeCell ref="L57:P57"/>
    <mergeCell ref="D56:G56"/>
    <mergeCell ref="A79:D79"/>
    <mergeCell ref="E79:H79"/>
    <mergeCell ref="A73:D73"/>
    <mergeCell ref="E73:H73"/>
    <mergeCell ref="A68:D68"/>
    <mergeCell ref="E68:H68"/>
    <mergeCell ref="A69:D69"/>
    <mergeCell ref="E69:H69"/>
    <mergeCell ref="A70:D70"/>
    <mergeCell ref="E70:H70"/>
    <mergeCell ref="A74:D74"/>
    <mergeCell ref="E74:H74"/>
    <mergeCell ref="A75:D75"/>
    <mergeCell ref="E75:H75"/>
    <mergeCell ref="A76:D76"/>
    <mergeCell ref="E76:H76"/>
    <mergeCell ref="A77:D77"/>
    <mergeCell ref="E77:H77"/>
    <mergeCell ref="A78:D78"/>
    <mergeCell ref="E78:H78"/>
  </mergeCells>
  <phoneticPr fontId="35"/>
  <pageMargins left="0.70866141732283472" right="0.70866141732283472" top="0.55118110236220474" bottom="0.35433070866141736" header="0.31496062992125984" footer="0.31496062992125984"/>
  <pageSetup paperSize="9" scale="98" orientation="portrait" r:id="rId1"/>
  <rowBreaks count="1" manualBreakCount="1">
    <brk id="47" max="2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zoomScaleNormal="100" workbookViewId="0">
      <pane ySplit="2" topLeftCell="A3" activePane="bottomLeft" state="frozen"/>
      <selection pane="bottomLeft"/>
    </sheetView>
  </sheetViews>
  <sheetFormatPr defaultRowHeight="20.100000000000001" customHeight="1" x14ac:dyDescent="0.15"/>
  <cols>
    <col min="1" max="3" width="1.625" style="237" customWidth="1"/>
    <col min="4" max="4" width="15.875" style="237" customWidth="1"/>
    <col min="5" max="10" width="10.125" style="237" customWidth="1"/>
    <col min="11" max="17" width="9" style="238"/>
    <col min="18" max="256" width="9" style="237"/>
    <col min="257" max="259" width="1.625" style="237" customWidth="1"/>
    <col min="260" max="260" width="15.875" style="237" customWidth="1"/>
    <col min="261" max="266" width="10.125" style="237" customWidth="1"/>
    <col min="267" max="512" width="9" style="237"/>
    <col min="513" max="515" width="1.625" style="237" customWidth="1"/>
    <col min="516" max="516" width="15.875" style="237" customWidth="1"/>
    <col min="517" max="522" width="10.125" style="237" customWidth="1"/>
    <col min="523" max="768" width="9" style="237"/>
    <col min="769" max="771" width="1.625" style="237" customWidth="1"/>
    <col min="772" max="772" width="15.875" style="237" customWidth="1"/>
    <col min="773" max="778" width="10.125" style="237" customWidth="1"/>
    <col min="779" max="1024" width="9" style="237"/>
    <col min="1025" max="1027" width="1.625" style="237" customWidth="1"/>
    <col min="1028" max="1028" width="15.875" style="237" customWidth="1"/>
    <col min="1029" max="1034" width="10.125" style="237" customWidth="1"/>
    <col min="1035" max="1280" width="9" style="237"/>
    <col min="1281" max="1283" width="1.625" style="237" customWidth="1"/>
    <col min="1284" max="1284" width="15.875" style="237" customWidth="1"/>
    <col min="1285" max="1290" width="10.125" style="237" customWidth="1"/>
    <col min="1291" max="1536" width="9" style="237"/>
    <col min="1537" max="1539" width="1.625" style="237" customWidth="1"/>
    <col min="1540" max="1540" width="15.875" style="237" customWidth="1"/>
    <col min="1541" max="1546" width="10.125" style="237" customWidth="1"/>
    <col min="1547" max="1792" width="9" style="237"/>
    <col min="1793" max="1795" width="1.625" style="237" customWidth="1"/>
    <col min="1796" max="1796" width="15.875" style="237" customWidth="1"/>
    <col min="1797" max="1802" width="10.125" style="237" customWidth="1"/>
    <col min="1803" max="2048" width="9" style="237"/>
    <col min="2049" max="2051" width="1.625" style="237" customWidth="1"/>
    <col min="2052" max="2052" width="15.875" style="237" customWidth="1"/>
    <col min="2053" max="2058" width="10.125" style="237" customWidth="1"/>
    <col min="2059" max="2304" width="9" style="237"/>
    <col min="2305" max="2307" width="1.625" style="237" customWidth="1"/>
    <col min="2308" max="2308" width="15.875" style="237" customWidth="1"/>
    <col min="2309" max="2314" width="10.125" style="237" customWidth="1"/>
    <col min="2315" max="2560" width="9" style="237"/>
    <col min="2561" max="2563" width="1.625" style="237" customWidth="1"/>
    <col min="2564" max="2564" width="15.875" style="237" customWidth="1"/>
    <col min="2565" max="2570" width="10.125" style="237" customWidth="1"/>
    <col min="2571" max="2816" width="9" style="237"/>
    <col min="2817" max="2819" width="1.625" style="237" customWidth="1"/>
    <col min="2820" max="2820" width="15.875" style="237" customWidth="1"/>
    <col min="2821" max="2826" width="10.125" style="237" customWidth="1"/>
    <col min="2827" max="3072" width="9" style="237"/>
    <col min="3073" max="3075" width="1.625" style="237" customWidth="1"/>
    <col min="3076" max="3076" width="15.875" style="237" customWidth="1"/>
    <col min="3077" max="3082" width="10.125" style="237" customWidth="1"/>
    <col min="3083" max="3328" width="9" style="237"/>
    <col min="3329" max="3331" width="1.625" style="237" customWidth="1"/>
    <col min="3332" max="3332" width="15.875" style="237" customWidth="1"/>
    <col min="3333" max="3338" width="10.125" style="237" customWidth="1"/>
    <col min="3339" max="3584" width="9" style="237"/>
    <col min="3585" max="3587" width="1.625" style="237" customWidth="1"/>
    <col min="3588" max="3588" width="15.875" style="237" customWidth="1"/>
    <col min="3589" max="3594" width="10.125" style="237" customWidth="1"/>
    <col min="3595" max="3840" width="9" style="237"/>
    <col min="3841" max="3843" width="1.625" style="237" customWidth="1"/>
    <col min="3844" max="3844" width="15.875" style="237" customWidth="1"/>
    <col min="3845" max="3850" width="10.125" style="237" customWidth="1"/>
    <col min="3851" max="4096" width="9" style="237"/>
    <col min="4097" max="4099" width="1.625" style="237" customWidth="1"/>
    <col min="4100" max="4100" width="15.875" style="237" customWidth="1"/>
    <col min="4101" max="4106" width="10.125" style="237" customWidth="1"/>
    <col min="4107" max="4352" width="9" style="237"/>
    <col min="4353" max="4355" width="1.625" style="237" customWidth="1"/>
    <col min="4356" max="4356" width="15.875" style="237" customWidth="1"/>
    <col min="4357" max="4362" width="10.125" style="237" customWidth="1"/>
    <col min="4363" max="4608" width="9" style="237"/>
    <col min="4609" max="4611" width="1.625" style="237" customWidth="1"/>
    <col min="4612" max="4612" width="15.875" style="237" customWidth="1"/>
    <col min="4613" max="4618" width="10.125" style="237" customWidth="1"/>
    <col min="4619" max="4864" width="9" style="237"/>
    <col min="4865" max="4867" width="1.625" style="237" customWidth="1"/>
    <col min="4868" max="4868" width="15.875" style="237" customWidth="1"/>
    <col min="4869" max="4874" width="10.125" style="237" customWidth="1"/>
    <col min="4875" max="5120" width="9" style="237"/>
    <col min="5121" max="5123" width="1.625" style="237" customWidth="1"/>
    <col min="5124" max="5124" width="15.875" style="237" customWidth="1"/>
    <col min="5125" max="5130" width="10.125" style="237" customWidth="1"/>
    <col min="5131" max="5376" width="9" style="237"/>
    <col min="5377" max="5379" width="1.625" style="237" customWidth="1"/>
    <col min="5380" max="5380" width="15.875" style="237" customWidth="1"/>
    <col min="5381" max="5386" width="10.125" style="237" customWidth="1"/>
    <col min="5387" max="5632" width="9" style="237"/>
    <col min="5633" max="5635" width="1.625" style="237" customWidth="1"/>
    <col min="5636" max="5636" width="15.875" style="237" customWidth="1"/>
    <col min="5637" max="5642" width="10.125" style="237" customWidth="1"/>
    <col min="5643" max="5888" width="9" style="237"/>
    <col min="5889" max="5891" width="1.625" style="237" customWidth="1"/>
    <col min="5892" max="5892" width="15.875" style="237" customWidth="1"/>
    <col min="5893" max="5898" width="10.125" style="237" customWidth="1"/>
    <col min="5899" max="6144" width="9" style="237"/>
    <col min="6145" max="6147" width="1.625" style="237" customWidth="1"/>
    <col min="6148" max="6148" width="15.875" style="237" customWidth="1"/>
    <col min="6149" max="6154" width="10.125" style="237" customWidth="1"/>
    <col min="6155" max="6400" width="9" style="237"/>
    <col min="6401" max="6403" width="1.625" style="237" customWidth="1"/>
    <col min="6404" max="6404" width="15.875" style="237" customWidth="1"/>
    <col min="6405" max="6410" width="10.125" style="237" customWidth="1"/>
    <col min="6411" max="6656" width="9" style="237"/>
    <col min="6657" max="6659" width="1.625" style="237" customWidth="1"/>
    <col min="6660" max="6660" width="15.875" style="237" customWidth="1"/>
    <col min="6661" max="6666" width="10.125" style="237" customWidth="1"/>
    <col min="6667" max="6912" width="9" style="237"/>
    <col min="6913" max="6915" width="1.625" style="237" customWidth="1"/>
    <col min="6916" max="6916" width="15.875" style="237" customWidth="1"/>
    <col min="6917" max="6922" width="10.125" style="237" customWidth="1"/>
    <col min="6923" max="7168" width="9" style="237"/>
    <col min="7169" max="7171" width="1.625" style="237" customWidth="1"/>
    <col min="7172" max="7172" width="15.875" style="237" customWidth="1"/>
    <col min="7173" max="7178" width="10.125" style="237" customWidth="1"/>
    <col min="7179" max="7424" width="9" style="237"/>
    <col min="7425" max="7427" width="1.625" style="237" customWidth="1"/>
    <col min="7428" max="7428" width="15.875" style="237" customWidth="1"/>
    <col min="7429" max="7434" width="10.125" style="237" customWidth="1"/>
    <col min="7435" max="7680" width="9" style="237"/>
    <col min="7681" max="7683" width="1.625" style="237" customWidth="1"/>
    <col min="7684" max="7684" width="15.875" style="237" customWidth="1"/>
    <col min="7685" max="7690" width="10.125" style="237" customWidth="1"/>
    <col min="7691" max="7936" width="9" style="237"/>
    <col min="7937" max="7939" width="1.625" style="237" customWidth="1"/>
    <col min="7940" max="7940" width="15.875" style="237" customWidth="1"/>
    <col min="7941" max="7946" width="10.125" style="237" customWidth="1"/>
    <col min="7947" max="8192" width="9" style="237"/>
    <col min="8193" max="8195" width="1.625" style="237" customWidth="1"/>
    <col min="8196" max="8196" width="15.875" style="237" customWidth="1"/>
    <col min="8197" max="8202" width="10.125" style="237" customWidth="1"/>
    <col min="8203" max="8448" width="9" style="237"/>
    <col min="8449" max="8451" width="1.625" style="237" customWidth="1"/>
    <col min="8452" max="8452" width="15.875" style="237" customWidth="1"/>
    <col min="8453" max="8458" width="10.125" style="237" customWidth="1"/>
    <col min="8459" max="8704" width="9" style="237"/>
    <col min="8705" max="8707" width="1.625" style="237" customWidth="1"/>
    <col min="8708" max="8708" width="15.875" style="237" customWidth="1"/>
    <col min="8709" max="8714" width="10.125" style="237" customWidth="1"/>
    <col min="8715" max="8960" width="9" style="237"/>
    <col min="8961" max="8963" width="1.625" style="237" customWidth="1"/>
    <col min="8964" max="8964" width="15.875" style="237" customWidth="1"/>
    <col min="8965" max="8970" width="10.125" style="237" customWidth="1"/>
    <col min="8971" max="9216" width="9" style="237"/>
    <col min="9217" max="9219" width="1.625" style="237" customWidth="1"/>
    <col min="9220" max="9220" width="15.875" style="237" customWidth="1"/>
    <col min="9221" max="9226" width="10.125" style="237" customWidth="1"/>
    <col min="9227" max="9472" width="9" style="237"/>
    <col min="9473" max="9475" width="1.625" style="237" customWidth="1"/>
    <col min="9476" max="9476" width="15.875" style="237" customWidth="1"/>
    <col min="9477" max="9482" width="10.125" style="237" customWidth="1"/>
    <col min="9483" max="9728" width="9" style="237"/>
    <col min="9729" max="9731" width="1.625" style="237" customWidth="1"/>
    <col min="9732" max="9732" width="15.875" style="237" customWidth="1"/>
    <col min="9733" max="9738" width="10.125" style="237" customWidth="1"/>
    <col min="9739" max="9984" width="9" style="237"/>
    <col min="9985" max="9987" width="1.625" style="237" customWidth="1"/>
    <col min="9988" max="9988" width="15.875" style="237" customWidth="1"/>
    <col min="9989" max="9994" width="10.125" style="237" customWidth="1"/>
    <col min="9995" max="10240" width="9" style="237"/>
    <col min="10241" max="10243" width="1.625" style="237" customWidth="1"/>
    <col min="10244" max="10244" width="15.875" style="237" customWidth="1"/>
    <col min="10245" max="10250" width="10.125" style="237" customWidth="1"/>
    <col min="10251" max="10496" width="9" style="237"/>
    <col min="10497" max="10499" width="1.625" style="237" customWidth="1"/>
    <col min="10500" max="10500" width="15.875" style="237" customWidth="1"/>
    <col min="10501" max="10506" width="10.125" style="237" customWidth="1"/>
    <col min="10507" max="10752" width="9" style="237"/>
    <col min="10753" max="10755" width="1.625" style="237" customWidth="1"/>
    <col min="10756" max="10756" width="15.875" style="237" customWidth="1"/>
    <col min="10757" max="10762" width="10.125" style="237" customWidth="1"/>
    <col min="10763" max="11008" width="9" style="237"/>
    <col min="11009" max="11011" width="1.625" style="237" customWidth="1"/>
    <col min="11012" max="11012" width="15.875" style="237" customWidth="1"/>
    <col min="11013" max="11018" width="10.125" style="237" customWidth="1"/>
    <col min="11019" max="11264" width="9" style="237"/>
    <col min="11265" max="11267" width="1.625" style="237" customWidth="1"/>
    <col min="11268" max="11268" width="15.875" style="237" customWidth="1"/>
    <col min="11269" max="11274" width="10.125" style="237" customWidth="1"/>
    <col min="11275" max="11520" width="9" style="237"/>
    <col min="11521" max="11523" width="1.625" style="237" customWidth="1"/>
    <col min="11524" max="11524" width="15.875" style="237" customWidth="1"/>
    <col min="11525" max="11530" width="10.125" style="237" customWidth="1"/>
    <col min="11531" max="11776" width="9" style="237"/>
    <col min="11777" max="11779" width="1.625" style="237" customWidth="1"/>
    <col min="11780" max="11780" width="15.875" style="237" customWidth="1"/>
    <col min="11781" max="11786" width="10.125" style="237" customWidth="1"/>
    <col min="11787" max="12032" width="9" style="237"/>
    <col min="12033" max="12035" width="1.625" style="237" customWidth="1"/>
    <col min="12036" max="12036" width="15.875" style="237" customWidth="1"/>
    <col min="12037" max="12042" width="10.125" style="237" customWidth="1"/>
    <col min="12043" max="12288" width="9" style="237"/>
    <col min="12289" max="12291" width="1.625" style="237" customWidth="1"/>
    <col min="12292" max="12292" width="15.875" style="237" customWidth="1"/>
    <col min="12293" max="12298" width="10.125" style="237" customWidth="1"/>
    <col min="12299" max="12544" width="9" style="237"/>
    <col min="12545" max="12547" width="1.625" style="237" customWidth="1"/>
    <col min="12548" max="12548" width="15.875" style="237" customWidth="1"/>
    <col min="12549" max="12554" width="10.125" style="237" customWidth="1"/>
    <col min="12555" max="12800" width="9" style="237"/>
    <col min="12801" max="12803" width="1.625" style="237" customWidth="1"/>
    <col min="12804" max="12804" width="15.875" style="237" customWidth="1"/>
    <col min="12805" max="12810" width="10.125" style="237" customWidth="1"/>
    <col min="12811" max="13056" width="9" style="237"/>
    <col min="13057" max="13059" width="1.625" style="237" customWidth="1"/>
    <col min="13060" max="13060" width="15.875" style="237" customWidth="1"/>
    <col min="13061" max="13066" width="10.125" style="237" customWidth="1"/>
    <col min="13067" max="13312" width="9" style="237"/>
    <col min="13313" max="13315" width="1.625" style="237" customWidth="1"/>
    <col min="13316" max="13316" width="15.875" style="237" customWidth="1"/>
    <col min="13317" max="13322" width="10.125" style="237" customWidth="1"/>
    <col min="13323" max="13568" width="9" style="237"/>
    <col min="13569" max="13571" width="1.625" style="237" customWidth="1"/>
    <col min="13572" max="13572" width="15.875" style="237" customWidth="1"/>
    <col min="13573" max="13578" width="10.125" style="237" customWidth="1"/>
    <col min="13579" max="13824" width="9" style="237"/>
    <col min="13825" max="13827" width="1.625" style="237" customWidth="1"/>
    <col min="13828" max="13828" width="15.875" style="237" customWidth="1"/>
    <col min="13829" max="13834" width="10.125" style="237" customWidth="1"/>
    <col min="13835" max="14080" width="9" style="237"/>
    <col min="14081" max="14083" width="1.625" style="237" customWidth="1"/>
    <col min="14084" max="14084" width="15.875" style="237" customWidth="1"/>
    <col min="14085" max="14090" width="10.125" style="237" customWidth="1"/>
    <col min="14091" max="14336" width="9" style="237"/>
    <col min="14337" max="14339" width="1.625" style="237" customWidth="1"/>
    <col min="14340" max="14340" width="15.875" style="237" customWidth="1"/>
    <col min="14341" max="14346" width="10.125" style="237" customWidth="1"/>
    <col min="14347" max="14592" width="9" style="237"/>
    <col min="14593" max="14595" width="1.625" style="237" customWidth="1"/>
    <col min="14596" max="14596" width="15.875" style="237" customWidth="1"/>
    <col min="14597" max="14602" width="10.125" style="237" customWidth="1"/>
    <col min="14603" max="14848" width="9" style="237"/>
    <col min="14849" max="14851" width="1.625" style="237" customWidth="1"/>
    <col min="14852" max="14852" width="15.875" style="237" customWidth="1"/>
    <col min="14853" max="14858" width="10.125" style="237" customWidth="1"/>
    <col min="14859" max="15104" width="9" style="237"/>
    <col min="15105" max="15107" width="1.625" style="237" customWidth="1"/>
    <col min="15108" max="15108" width="15.875" style="237" customWidth="1"/>
    <col min="15109" max="15114" width="10.125" style="237" customWidth="1"/>
    <col min="15115" max="15360" width="9" style="237"/>
    <col min="15361" max="15363" width="1.625" style="237" customWidth="1"/>
    <col min="15364" max="15364" width="15.875" style="237" customWidth="1"/>
    <col min="15365" max="15370" width="10.125" style="237" customWidth="1"/>
    <col min="15371" max="15616" width="9" style="237"/>
    <col min="15617" max="15619" width="1.625" style="237" customWidth="1"/>
    <col min="15620" max="15620" width="15.875" style="237" customWidth="1"/>
    <col min="15621" max="15626" width="10.125" style="237" customWidth="1"/>
    <col min="15627" max="15872" width="9" style="237"/>
    <col min="15873" max="15875" width="1.625" style="237" customWidth="1"/>
    <col min="15876" max="15876" width="15.875" style="237" customWidth="1"/>
    <col min="15877" max="15882" width="10.125" style="237" customWidth="1"/>
    <col min="15883" max="16128" width="9" style="237"/>
    <col min="16129" max="16131" width="1.625" style="237" customWidth="1"/>
    <col min="16132" max="16132" width="15.875" style="237" customWidth="1"/>
    <col min="16133" max="16138" width="10.125" style="237" customWidth="1"/>
    <col min="16139" max="16384" width="9" style="237"/>
  </cols>
  <sheetData>
    <row r="1" spans="1:17" ht="20.100000000000001" customHeight="1" x14ac:dyDescent="0.15">
      <c r="A1" s="281" t="s">
        <v>511</v>
      </c>
    </row>
    <row r="2" spans="1:17" ht="5.0999999999999996" customHeight="1" thickBot="1" x14ac:dyDescent="0.2">
      <c r="J2" s="305"/>
    </row>
    <row r="3" spans="1:17" ht="24.95" customHeight="1" thickBot="1" x14ac:dyDescent="0.2">
      <c r="A3" s="849" t="s">
        <v>332</v>
      </c>
      <c r="B3" s="850"/>
      <c r="C3" s="850"/>
      <c r="D3" s="850"/>
      <c r="E3" s="304" t="s">
        <v>491</v>
      </c>
      <c r="F3" s="304" t="s">
        <v>490</v>
      </c>
      <c r="G3" s="304" t="s">
        <v>489</v>
      </c>
      <c r="H3" s="304" t="s">
        <v>488</v>
      </c>
      <c r="I3" s="304" t="s">
        <v>487</v>
      </c>
      <c r="J3" s="303" t="s">
        <v>486</v>
      </c>
    </row>
    <row r="4" spans="1:17" ht="15" customHeight="1" x14ac:dyDescent="0.15">
      <c r="A4" s="291" t="s">
        <v>510</v>
      </c>
      <c r="B4" s="290"/>
      <c r="C4" s="290"/>
      <c r="D4" s="289"/>
      <c r="E4" s="288"/>
      <c r="F4" s="288"/>
      <c r="G4" s="288"/>
      <c r="H4" s="288"/>
      <c r="I4" s="288"/>
      <c r="J4" s="287"/>
    </row>
    <row r="5" spans="1:17" ht="15" customHeight="1" x14ac:dyDescent="0.15">
      <c r="A5" s="259"/>
      <c r="B5" s="258" t="s">
        <v>509</v>
      </c>
      <c r="C5" s="258"/>
      <c r="D5" s="257"/>
      <c r="E5" s="256" t="s">
        <v>457</v>
      </c>
      <c r="F5" s="256">
        <v>357488.57484999998</v>
      </c>
      <c r="G5" s="256">
        <v>1954.1369569999999</v>
      </c>
      <c r="H5" s="256">
        <v>76079.972489000007</v>
      </c>
      <c r="I5" s="256">
        <v>4038.459222</v>
      </c>
      <c r="J5" s="255">
        <v>1230.9482410000001</v>
      </c>
    </row>
    <row r="6" spans="1:17" ht="15" customHeight="1" x14ac:dyDescent="0.15">
      <c r="A6" s="259"/>
      <c r="B6" s="258"/>
      <c r="C6" s="258" t="s">
        <v>508</v>
      </c>
      <c r="D6" s="257"/>
      <c r="E6" s="256" t="s">
        <v>457</v>
      </c>
      <c r="F6" s="256">
        <v>35533.095434000003</v>
      </c>
      <c r="G6" s="256">
        <v>921.27797999999996</v>
      </c>
      <c r="H6" s="256">
        <v>71405.681687999997</v>
      </c>
      <c r="I6" s="256">
        <v>2100.8503019999998</v>
      </c>
      <c r="J6" s="255">
        <v>252.80151799999999</v>
      </c>
    </row>
    <row r="7" spans="1:17" s="239" customFormat="1" ht="15" customHeight="1" x14ac:dyDescent="0.15">
      <c r="A7" s="302"/>
      <c r="B7" s="301"/>
      <c r="C7" s="301" t="s">
        <v>507</v>
      </c>
      <c r="D7" s="300"/>
      <c r="E7" s="256" t="s">
        <v>457</v>
      </c>
      <c r="F7" s="256">
        <v>21256.247642999999</v>
      </c>
      <c r="G7" s="256">
        <v>760.51970700000004</v>
      </c>
      <c r="H7" s="256">
        <v>171.11153899999999</v>
      </c>
      <c r="I7" s="256">
        <v>639.03400099999999</v>
      </c>
      <c r="J7" s="255">
        <v>3229.5098929999999</v>
      </c>
      <c r="K7" s="270"/>
      <c r="L7" s="270"/>
      <c r="M7" s="270"/>
      <c r="N7" s="270"/>
      <c r="O7" s="270"/>
      <c r="P7" s="270"/>
      <c r="Q7" s="270"/>
    </row>
    <row r="8" spans="1:17" ht="15" customHeight="1" x14ac:dyDescent="0.15">
      <c r="A8" s="259"/>
      <c r="B8" s="258"/>
      <c r="C8" s="258" t="s">
        <v>501</v>
      </c>
      <c r="D8" s="257"/>
      <c r="E8" s="256" t="s">
        <v>457</v>
      </c>
      <c r="F8" s="256">
        <v>299636.97504400002</v>
      </c>
      <c r="G8" s="256" t="s">
        <v>457</v>
      </c>
      <c r="H8" s="256" t="s">
        <v>457</v>
      </c>
      <c r="I8" s="256" t="s">
        <v>457</v>
      </c>
      <c r="J8" s="255" t="s">
        <v>457</v>
      </c>
    </row>
    <row r="9" spans="1:17" ht="15" customHeight="1" x14ac:dyDescent="0.15">
      <c r="A9" s="259"/>
      <c r="B9" s="258"/>
      <c r="C9" s="258" t="s">
        <v>426</v>
      </c>
      <c r="D9" s="257"/>
      <c r="E9" s="256" t="s">
        <v>457</v>
      </c>
      <c r="F9" s="256">
        <v>1062.256729</v>
      </c>
      <c r="G9" s="256">
        <v>272.33926999999983</v>
      </c>
      <c r="H9" s="256">
        <v>4503.1792619999997</v>
      </c>
      <c r="I9" s="256">
        <v>1298.5749190000001</v>
      </c>
      <c r="J9" s="255">
        <v>-2251.3631699999996</v>
      </c>
    </row>
    <row r="10" spans="1:17" ht="15" customHeight="1" x14ac:dyDescent="0.15">
      <c r="A10" s="259"/>
      <c r="B10" s="258" t="s">
        <v>506</v>
      </c>
      <c r="C10" s="258"/>
      <c r="D10" s="257"/>
      <c r="E10" s="256">
        <v>10.34192</v>
      </c>
      <c r="F10" s="256">
        <v>1090643.302902</v>
      </c>
      <c r="G10" s="256">
        <v>55381.855855000002</v>
      </c>
      <c r="H10" s="256">
        <v>136351.363568</v>
      </c>
      <c r="I10" s="256">
        <v>76870.357826000007</v>
      </c>
      <c r="J10" s="255">
        <v>123256.34834500001</v>
      </c>
    </row>
    <row r="11" spans="1:17" ht="15" customHeight="1" x14ac:dyDescent="0.15">
      <c r="A11" s="259"/>
      <c r="B11" s="258"/>
      <c r="C11" s="258" t="s">
        <v>505</v>
      </c>
      <c r="D11" s="257"/>
      <c r="E11" s="256" t="s">
        <v>457</v>
      </c>
      <c r="F11" s="256">
        <v>220311.072881</v>
      </c>
      <c r="G11" s="256">
        <v>19624.048299999999</v>
      </c>
      <c r="H11" s="256">
        <v>18617.880976</v>
      </c>
      <c r="I11" s="256">
        <v>23766.451916000002</v>
      </c>
      <c r="J11" s="255">
        <v>43777.699918999999</v>
      </c>
    </row>
    <row r="12" spans="1:17" ht="15" customHeight="1" x14ac:dyDescent="0.15">
      <c r="A12" s="259"/>
      <c r="B12" s="258"/>
      <c r="C12" s="258" t="s">
        <v>504</v>
      </c>
      <c r="D12" s="257"/>
      <c r="E12" s="256" t="s">
        <v>457</v>
      </c>
      <c r="F12" s="256" t="s">
        <v>457</v>
      </c>
      <c r="G12" s="256" t="s">
        <v>457</v>
      </c>
      <c r="H12" s="256" t="s">
        <v>457</v>
      </c>
      <c r="I12" s="256" t="s">
        <v>457</v>
      </c>
      <c r="J12" s="255">
        <v>46526.634430999999</v>
      </c>
    </row>
    <row r="13" spans="1:17" ht="15" customHeight="1" x14ac:dyDescent="0.15">
      <c r="A13" s="259"/>
      <c r="B13" s="258"/>
      <c r="C13" s="258" t="s">
        <v>503</v>
      </c>
      <c r="D13" s="257"/>
      <c r="E13" s="256" t="s">
        <v>457</v>
      </c>
      <c r="F13" s="256">
        <v>1698.8715480000001</v>
      </c>
      <c r="G13" s="256">
        <v>267.11382300000002</v>
      </c>
      <c r="H13" s="256">
        <v>80.499341000000001</v>
      </c>
      <c r="I13" s="256">
        <v>44.037399999999998</v>
      </c>
      <c r="J13" s="255">
        <v>3793.7082399999999</v>
      </c>
    </row>
    <row r="14" spans="1:17" ht="15" customHeight="1" x14ac:dyDescent="0.15">
      <c r="A14" s="259"/>
      <c r="B14" s="258"/>
      <c r="C14" s="258" t="s">
        <v>502</v>
      </c>
      <c r="D14" s="257"/>
      <c r="E14" s="256" t="s">
        <v>457</v>
      </c>
      <c r="F14" s="256">
        <v>857629.87901100004</v>
      </c>
      <c r="G14" s="256">
        <v>35308.746621999999</v>
      </c>
      <c r="H14" s="256">
        <v>114458.424595</v>
      </c>
      <c r="I14" s="256">
        <v>52882.652740999998</v>
      </c>
      <c r="J14" s="255">
        <v>28864.154759000001</v>
      </c>
    </row>
    <row r="15" spans="1:17" ht="15" customHeight="1" x14ac:dyDescent="0.15">
      <c r="A15" s="259"/>
      <c r="B15" s="258"/>
      <c r="C15" s="258"/>
      <c r="D15" s="257" t="s">
        <v>501</v>
      </c>
      <c r="E15" s="256" t="s">
        <v>457</v>
      </c>
      <c r="F15" s="256">
        <v>628896.16532300005</v>
      </c>
      <c r="G15" s="256">
        <v>30081.246494999999</v>
      </c>
      <c r="H15" s="256">
        <v>28956.395854999999</v>
      </c>
      <c r="I15" s="256">
        <v>26.298541</v>
      </c>
      <c r="J15" s="255">
        <v>2456.194544</v>
      </c>
    </row>
    <row r="16" spans="1:17" ht="15" customHeight="1" x14ac:dyDescent="0.15">
      <c r="A16" s="269"/>
      <c r="B16" s="268"/>
      <c r="C16" s="268" t="s">
        <v>426</v>
      </c>
      <c r="D16" s="267"/>
      <c r="E16" s="266">
        <v>10.34192</v>
      </c>
      <c r="F16" s="266">
        <v>11003.479461999959</v>
      </c>
      <c r="G16" s="266">
        <v>181.94711000000001</v>
      </c>
      <c r="H16" s="266">
        <v>3194.5586560000002</v>
      </c>
      <c r="I16" s="266">
        <v>177.21576899999999</v>
      </c>
      <c r="J16" s="265">
        <v>294.1509960000003</v>
      </c>
    </row>
    <row r="17" spans="1:17" ht="15" customHeight="1" x14ac:dyDescent="0.15">
      <c r="A17" s="249" t="s">
        <v>500</v>
      </c>
      <c r="B17" s="248"/>
      <c r="C17" s="248"/>
      <c r="D17" s="247"/>
      <c r="E17" s="246">
        <v>10.34192</v>
      </c>
      <c r="F17" s="246">
        <v>1448131.877752</v>
      </c>
      <c r="G17" s="246">
        <v>57335.992811999997</v>
      </c>
      <c r="H17" s="246">
        <v>212431.33605700001</v>
      </c>
      <c r="I17" s="246">
        <v>80908.817047999997</v>
      </c>
      <c r="J17" s="245">
        <v>124487.296586</v>
      </c>
    </row>
    <row r="18" spans="1:17" ht="15" customHeight="1" x14ac:dyDescent="0.15">
      <c r="A18" s="291" t="s">
        <v>499</v>
      </c>
      <c r="B18" s="290"/>
      <c r="C18" s="290"/>
      <c r="D18" s="289"/>
      <c r="E18" s="288"/>
      <c r="F18" s="288"/>
      <c r="G18" s="288"/>
      <c r="H18" s="288"/>
      <c r="I18" s="288"/>
      <c r="J18" s="287"/>
    </row>
    <row r="19" spans="1:17" ht="15" customHeight="1" x14ac:dyDescent="0.15">
      <c r="A19" s="259"/>
      <c r="B19" s="258" t="s">
        <v>498</v>
      </c>
      <c r="C19" s="258"/>
      <c r="D19" s="257"/>
      <c r="E19" s="256">
        <v>51.084313999999999</v>
      </c>
      <c r="F19" s="256">
        <v>257009.85110599999</v>
      </c>
      <c r="G19" s="256">
        <v>8468.3895790000006</v>
      </c>
      <c r="H19" s="256">
        <v>19993.669959999999</v>
      </c>
      <c r="I19" s="256">
        <v>3848.1948969999999</v>
      </c>
      <c r="J19" s="255">
        <v>4337.4473010000002</v>
      </c>
    </row>
    <row r="20" spans="1:17" ht="15" customHeight="1" x14ac:dyDescent="0.15">
      <c r="A20" s="259"/>
      <c r="B20" s="258"/>
      <c r="C20" s="258" t="s">
        <v>495</v>
      </c>
      <c r="D20" s="257"/>
      <c r="E20" s="256" t="s">
        <v>457</v>
      </c>
      <c r="F20" s="256">
        <v>223048.30264899999</v>
      </c>
      <c r="G20" s="256">
        <v>7731.8761109999996</v>
      </c>
      <c r="H20" s="256">
        <v>18091.893913</v>
      </c>
      <c r="I20" s="256">
        <v>3455.2440000000001</v>
      </c>
      <c r="J20" s="255">
        <v>3862.3672550000001</v>
      </c>
    </row>
    <row r="21" spans="1:17" ht="15" customHeight="1" x14ac:dyDescent="0.15">
      <c r="A21" s="259"/>
      <c r="B21" s="258"/>
      <c r="C21" s="258" t="s">
        <v>497</v>
      </c>
      <c r="D21" s="257"/>
      <c r="E21" s="256" t="s">
        <v>457</v>
      </c>
      <c r="F21" s="256" t="s">
        <v>457</v>
      </c>
      <c r="G21" s="256" t="s">
        <v>457</v>
      </c>
      <c r="H21" s="256" t="s">
        <v>457</v>
      </c>
      <c r="I21" s="256" t="s">
        <v>457</v>
      </c>
      <c r="J21" s="255" t="s">
        <v>457</v>
      </c>
    </row>
    <row r="22" spans="1:17" ht="15" customHeight="1" x14ac:dyDescent="0.15">
      <c r="A22" s="259"/>
      <c r="B22" s="258"/>
      <c r="C22" s="258" t="s">
        <v>426</v>
      </c>
      <c r="D22" s="257"/>
      <c r="E22" s="256">
        <v>51.084313999999999</v>
      </c>
      <c r="F22" s="256">
        <v>33961.548456999997</v>
      </c>
      <c r="G22" s="256">
        <v>736.51346799999999</v>
      </c>
      <c r="H22" s="256">
        <v>1901.7760469999994</v>
      </c>
      <c r="I22" s="256">
        <v>392.95089699999971</v>
      </c>
      <c r="J22" s="255">
        <v>475.08004600000004</v>
      </c>
    </row>
    <row r="23" spans="1:17" ht="15" customHeight="1" x14ac:dyDescent="0.15">
      <c r="A23" s="259"/>
      <c r="B23" s="258" t="s">
        <v>496</v>
      </c>
      <c r="C23" s="258"/>
      <c r="D23" s="257"/>
      <c r="E23" s="256">
        <v>468.657715</v>
      </c>
      <c r="F23" s="256">
        <v>3483171.2013710001</v>
      </c>
      <c r="G23" s="256">
        <v>37819.999238999997</v>
      </c>
      <c r="H23" s="256">
        <v>105033.718868</v>
      </c>
      <c r="I23" s="256">
        <v>32859.766479999998</v>
      </c>
      <c r="J23" s="255">
        <v>37214.218768999999</v>
      </c>
    </row>
    <row r="24" spans="1:17" s="239" customFormat="1" ht="15" customHeight="1" x14ac:dyDescent="0.15">
      <c r="A24" s="302"/>
      <c r="B24" s="301"/>
      <c r="C24" s="301" t="s">
        <v>495</v>
      </c>
      <c r="D24" s="300"/>
      <c r="E24" s="256" t="s">
        <v>457</v>
      </c>
      <c r="F24" s="256">
        <v>3453800.3982009999</v>
      </c>
      <c r="G24" s="256">
        <v>29791.953408000001</v>
      </c>
      <c r="H24" s="256">
        <v>96554.203013999999</v>
      </c>
      <c r="I24" s="256">
        <v>28748.626700000001</v>
      </c>
      <c r="J24" s="255">
        <v>32232.205321000001</v>
      </c>
      <c r="K24" s="270"/>
      <c r="L24" s="270"/>
      <c r="M24" s="270"/>
      <c r="N24" s="270"/>
      <c r="O24" s="270"/>
      <c r="P24" s="270"/>
      <c r="Q24" s="270"/>
    </row>
    <row r="25" spans="1:17" ht="15" customHeight="1" x14ac:dyDescent="0.15">
      <c r="A25" s="269"/>
      <c r="B25" s="268"/>
      <c r="C25" s="268" t="s">
        <v>426</v>
      </c>
      <c r="D25" s="267"/>
      <c r="E25" s="266">
        <v>468.657715</v>
      </c>
      <c r="F25" s="266">
        <v>29370.803169999999</v>
      </c>
      <c r="G25" s="266">
        <v>8028.0458309999958</v>
      </c>
      <c r="H25" s="266">
        <v>8479.5158539999975</v>
      </c>
      <c r="I25" s="266">
        <v>4111.1397799999977</v>
      </c>
      <c r="J25" s="265">
        <v>4982.0134479999979</v>
      </c>
    </row>
    <row r="26" spans="1:17" ht="15" customHeight="1" x14ac:dyDescent="0.15">
      <c r="A26" s="286" t="s">
        <v>494</v>
      </c>
      <c r="B26" s="285"/>
      <c r="C26" s="285"/>
      <c r="D26" s="285"/>
      <c r="E26" s="246">
        <v>519.742029</v>
      </c>
      <c r="F26" s="246">
        <v>3740181.0524769998</v>
      </c>
      <c r="G26" s="246">
        <v>46288.388817999999</v>
      </c>
      <c r="H26" s="246">
        <v>125027.388828</v>
      </c>
      <c r="I26" s="246">
        <v>36707.961377</v>
      </c>
      <c r="J26" s="245">
        <v>41551.666069999999</v>
      </c>
    </row>
    <row r="27" spans="1:17" ht="15" customHeight="1" thickBot="1" x14ac:dyDescent="0.2">
      <c r="A27" s="284" t="s">
        <v>493</v>
      </c>
      <c r="B27" s="283"/>
      <c r="C27" s="283"/>
      <c r="D27" s="283"/>
      <c r="E27" s="241">
        <v>-509.40010899999999</v>
      </c>
      <c r="F27" s="241">
        <v>-2292049.1747249998</v>
      </c>
      <c r="G27" s="241">
        <v>11047.603993999999</v>
      </c>
      <c r="H27" s="241">
        <v>87403.947228999998</v>
      </c>
      <c r="I27" s="241">
        <v>44200.855670999998</v>
      </c>
      <c r="J27" s="240">
        <v>82935.630516000005</v>
      </c>
    </row>
    <row r="28" spans="1:17" s="293" customFormat="1" ht="15" customHeight="1" thickBot="1" x14ac:dyDescent="0.2">
      <c r="A28" s="299"/>
      <c r="B28" s="298"/>
      <c r="C28" s="298"/>
      <c r="D28" s="298"/>
      <c r="E28" s="297"/>
      <c r="F28" s="297"/>
      <c r="G28" s="297"/>
      <c r="H28" s="297"/>
      <c r="I28" s="296" t="s">
        <v>333</v>
      </c>
      <c r="J28" s="295"/>
      <c r="K28" s="294"/>
      <c r="L28" s="294"/>
      <c r="M28" s="294"/>
      <c r="N28" s="294"/>
      <c r="O28" s="294"/>
      <c r="P28" s="294"/>
      <c r="Q28" s="294"/>
    </row>
    <row r="29" spans="1:17" ht="24.95" customHeight="1" thickBot="1" x14ac:dyDescent="0.2">
      <c r="A29" s="849" t="s">
        <v>332</v>
      </c>
      <c r="B29" s="850"/>
      <c r="C29" s="850"/>
      <c r="D29" s="850"/>
      <c r="E29" s="277" t="s">
        <v>485</v>
      </c>
      <c r="F29" s="278" t="s">
        <v>484</v>
      </c>
      <c r="G29" s="277" t="s">
        <v>483</v>
      </c>
      <c r="H29" s="277" t="s">
        <v>482</v>
      </c>
      <c r="I29" s="276" t="s">
        <v>290</v>
      </c>
      <c r="J29" s="292"/>
    </row>
    <row r="30" spans="1:17" ht="15" customHeight="1" x14ac:dyDescent="0.15">
      <c r="A30" s="291" t="s">
        <v>510</v>
      </c>
      <c r="B30" s="290"/>
      <c r="C30" s="290"/>
      <c r="D30" s="289"/>
      <c r="E30" s="288"/>
      <c r="F30" s="288"/>
      <c r="G30" s="288"/>
      <c r="H30" s="288"/>
      <c r="I30" s="287"/>
      <c r="J30" s="282"/>
    </row>
    <row r="31" spans="1:17" ht="15" customHeight="1" x14ac:dyDescent="0.15">
      <c r="A31" s="259"/>
      <c r="B31" s="258" t="s">
        <v>509</v>
      </c>
      <c r="C31" s="258"/>
      <c r="D31" s="257"/>
      <c r="E31" s="256">
        <v>60994.353988000003</v>
      </c>
      <c r="F31" s="256">
        <v>14004.583782</v>
      </c>
      <c r="G31" s="256">
        <v>159.48306299999999</v>
      </c>
      <c r="H31" s="256">
        <v>151.57231300000001</v>
      </c>
      <c r="I31" s="255">
        <v>516102.084905</v>
      </c>
      <c r="J31" s="282"/>
    </row>
    <row r="32" spans="1:17" ht="15" customHeight="1" x14ac:dyDescent="0.15">
      <c r="A32" s="259"/>
      <c r="B32" s="258"/>
      <c r="C32" s="258" t="s">
        <v>508</v>
      </c>
      <c r="D32" s="257"/>
      <c r="E32" s="256">
        <v>575.32215199999996</v>
      </c>
      <c r="F32" s="256">
        <v>5835.282612</v>
      </c>
      <c r="G32" s="256" t="s">
        <v>457</v>
      </c>
      <c r="H32" s="256" t="s">
        <v>457</v>
      </c>
      <c r="I32" s="255">
        <v>116624.31168599999</v>
      </c>
      <c r="J32" s="282"/>
    </row>
    <row r="33" spans="1:12" ht="15" customHeight="1" x14ac:dyDescent="0.15">
      <c r="A33" s="259"/>
      <c r="B33" s="258"/>
      <c r="C33" s="258" t="s">
        <v>507</v>
      </c>
      <c r="D33" s="257"/>
      <c r="E33" s="256">
        <v>7718.508718</v>
      </c>
      <c r="F33" s="256">
        <v>5034.7512459999998</v>
      </c>
      <c r="G33" s="256">
        <v>284.31622800000002</v>
      </c>
      <c r="H33" s="256">
        <v>118.523144</v>
      </c>
      <c r="I33" s="255">
        <v>39212.522119000001</v>
      </c>
      <c r="J33" s="282"/>
      <c r="K33" s="237"/>
      <c r="L33" s="237"/>
    </row>
    <row r="34" spans="1:12" ht="15" customHeight="1" x14ac:dyDescent="0.15">
      <c r="A34" s="259"/>
      <c r="B34" s="258"/>
      <c r="C34" s="258" t="s">
        <v>501</v>
      </c>
      <c r="D34" s="257"/>
      <c r="E34" s="256" t="s">
        <v>457</v>
      </c>
      <c r="F34" s="256" t="s">
        <v>457</v>
      </c>
      <c r="G34" s="256" t="s">
        <v>457</v>
      </c>
      <c r="H34" s="256" t="s">
        <v>457</v>
      </c>
      <c r="I34" s="255">
        <v>299636.97504400002</v>
      </c>
      <c r="J34" s="282"/>
      <c r="K34" s="237"/>
      <c r="L34" s="237"/>
    </row>
    <row r="35" spans="1:12" ht="15" customHeight="1" x14ac:dyDescent="0.15">
      <c r="A35" s="259"/>
      <c r="B35" s="258"/>
      <c r="C35" s="258" t="s">
        <v>426</v>
      </c>
      <c r="D35" s="257"/>
      <c r="E35" s="256">
        <v>52700.523118000005</v>
      </c>
      <c r="F35" s="256">
        <v>3134.5499239999999</v>
      </c>
      <c r="G35" s="256">
        <v>-124.83316500000004</v>
      </c>
      <c r="H35" s="256">
        <v>33.049169000000006</v>
      </c>
      <c r="I35" s="255">
        <v>60628.276055999973</v>
      </c>
      <c r="J35" s="282"/>
      <c r="K35" s="237"/>
      <c r="L35" s="237"/>
    </row>
    <row r="36" spans="1:12" ht="15" customHeight="1" x14ac:dyDescent="0.15">
      <c r="A36" s="259"/>
      <c r="B36" s="258" t="s">
        <v>506</v>
      </c>
      <c r="C36" s="258"/>
      <c r="D36" s="257"/>
      <c r="E36" s="256">
        <v>3994239.6404849999</v>
      </c>
      <c r="F36" s="256">
        <v>712681.24438100006</v>
      </c>
      <c r="G36" s="256">
        <v>243770.86911199999</v>
      </c>
      <c r="H36" s="256">
        <v>454888.49671899999</v>
      </c>
      <c r="I36" s="255">
        <v>6888093.8211129997</v>
      </c>
      <c r="J36" s="282"/>
      <c r="K36" s="237"/>
      <c r="L36" s="237"/>
    </row>
    <row r="37" spans="1:12" ht="15" customHeight="1" x14ac:dyDescent="0.15">
      <c r="A37" s="259"/>
      <c r="B37" s="258"/>
      <c r="C37" s="258" t="s">
        <v>505</v>
      </c>
      <c r="D37" s="257"/>
      <c r="E37" s="256">
        <v>522578.45293600002</v>
      </c>
      <c r="F37" s="256">
        <v>647109.24473999999</v>
      </c>
      <c r="G37" s="256">
        <v>218862.23318899999</v>
      </c>
      <c r="H37" s="256">
        <v>401690.22998800001</v>
      </c>
      <c r="I37" s="255">
        <v>2116337.3148449999</v>
      </c>
      <c r="J37" s="282"/>
      <c r="K37" s="237"/>
      <c r="L37" s="237"/>
    </row>
    <row r="38" spans="1:12" ht="15" customHeight="1" x14ac:dyDescent="0.15">
      <c r="A38" s="259"/>
      <c r="B38" s="258"/>
      <c r="C38" s="258" t="s">
        <v>504</v>
      </c>
      <c r="D38" s="257"/>
      <c r="E38" s="256">
        <v>3051188.9450650001</v>
      </c>
      <c r="F38" s="256">
        <v>3769.8642169999998</v>
      </c>
      <c r="G38" s="256" t="s">
        <v>457</v>
      </c>
      <c r="H38" s="256" t="s">
        <v>457</v>
      </c>
      <c r="I38" s="255">
        <v>3101485.443713</v>
      </c>
      <c r="J38" s="282"/>
      <c r="K38" s="237"/>
      <c r="L38" s="237"/>
    </row>
    <row r="39" spans="1:12" ht="15" customHeight="1" x14ac:dyDescent="0.15">
      <c r="A39" s="259"/>
      <c r="B39" s="258"/>
      <c r="C39" s="258" t="s">
        <v>503</v>
      </c>
      <c r="D39" s="257"/>
      <c r="E39" s="256">
        <v>149292.111695</v>
      </c>
      <c r="F39" s="256">
        <v>9970.7978760000005</v>
      </c>
      <c r="G39" s="256">
        <v>4879.1816740000004</v>
      </c>
      <c r="H39" s="256">
        <v>748.33607600000005</v>
      </c>
      <c r="I39" s="255">
        <v>170774.65767300001</v>
      </c>
      <c r="J39" s="282"/>
      <c r="K39" s="237"/>
      <c r="L39" s="237"/>
    </row>
    <row r="40" spans="1:12" ht="15" customHeight="1" x14ac:dyDescent="0.15">
      <c r="A40" s="259"/>
      <c r="B40" s="258"/>
      <c r="C40" s="258" t="s">
        <v>502</v>
      </c>
      <c r="D40" s="257"/>
      <c r="E40" s="256">
        <v>269725.70120399998</v>
      </c>
      <c r="F40" s="256">
        <v>51781.499382000002</v>
      </c>
      <c r="G40" s="256">
        <v>1000.5496000000001</v>
      </c>
      <c r="H40" s="256">
        <v>36680.171844999997</v>
      </c>
      <c r="I40" s="255">
        <v>1448331.7797590001</v>
      </c>
      <c r="J40" s="282"/>
      <c r="K40" s="237"/>
      <c r="L40" s="237"/>
    </row>
    <row r="41" spans="1:12" ht="15" customHeight="1" x14ac:dyDescent="0.15">
      <c r="A41" s="259"/>
      <c r="B41" s="258"/>
      <c r="C41" s="258"/>
      <c r="D41" s="257" t="s">
        <v>501</v>
      </c>
      <c r="E41" s="256" t="s">
        <v>457</v>
      </c>
      <c r="F41" s="256">
        <v>15516.598999</v>
      </c>
      <c r="G41" s="256" t="s">
        <v>457</v>
      </c>
      <c r="H41" s="256">
        <v>302.60841900000003</v>
      </c>
      <c r="I41" s="255">
        <v>706235.50817600009</v>
      </c>
      <c r="J41" s="282"/>
      <c r="K41" s="237"/>
      <c r="L41" s="237"/>
    </row>
    <row r="42" spans="1:12" ht="15" customHeight="1" x14ac:dyDescent="0.15">
      <c r="A42" s="269"/>
      <c r="B42" s="268"/>
      <c r="C42" s="268" t="s">
        <v>426</v>
      </c>
      <c r="D42" s="267"/>
      <c r="E42" s="266">
        <v>1454.4295850000001</v>
      </c>
      <c r="F42" s="266">
        <v>49.838166000000001</v>
      </c>
      <c r="G42" s="266">
        <v>19028.904648999996</v>
      </c>
      <c r="H42" s="266">
        <v>15769.758809999985</v>
      </c>
      <c r="I42" s="265">
        <v>51164.625122999998</v>
      </c>
      <c r="J42" s="282"/>
      <c r="K42" s="237"/>
      <c r="L42" s="237"/>
    </row>
    <row r="43" spans="1:12" ht="15" customHeight="1" x14ac:dyDescent="0.15">
      <c r="A43" s="249" t="s">
        <v>500</v>
      </c>
      <c r="B43" s="248"/>
      <c r="C43" s="248"/>
      <c r="D43" s="247"/>
      <c r="E43" s="246">
        <v>4055233.9944730001</v>
      </c>
      <c r="F43" s="246">
        <v>726685.82816300006</v>
      </c>
      <c r="G43" s="246">
        <v>243930.35217499998</v>
      </c>
      <c r="H43" s="246">
        <v>455040.06903199997</v>
      </c>
      <c r="I43" s="245">
        <v>7404195.9060180001</v>
      </c>
      <c r="J43" s="282"/>
      <c r="K43" s="237"/>
      <c r="L43" s="237"/>
    </row>
    <row r="44" spans="1:12" ht="15" customHeight="1" x14ac:dyDescent="0.15">
      <c r="A44" s="291" t="s">
        <v>499</v>
      </c>
      <c r="B44" s="290"/>
      <c r="C44" s="290"/>
      <c r="D44" s="289"/>
      <c r="E44" s="288"/>
      <c r="F44" s="288"/>
      <c r="G44" s="288"/>
      <c r="H44" s="288"/>
      <c r="I44" s="287"/>
      <c r="J44" s="282"/>
      <c r="K44" s="237"/>
      <c r="L44" s="237"/>
    </row>
    <row r="45" spans="1:12" ht="15" customHeight="1" x14ac:dyDescent="0.15">
      <c r="A45" s="259"/>
      <c r="B45" s="258" t="s">
        <v>498</v>
      </c>
      <c r="C45" s="258"/>
      <c r="D45" s="257"/>
      <c r="E45" s="256">
        <v>221446.466357</v>
      </c>
      <c r="F45" s="256">
        <v>48343.983489999999</v>
      </c>
      <c r="G45" s="256">
        <v>38687.248510999998</v>
      </c>
      <c r="H45" s="256">
        <v>43935.068521000001</v>
      </c>
      <c r="I45" s="255">
        <v>646121.40403599991</v>
      </c>
      <c r="J45" s="282"/>
      <c r="K45" s="237"/>
      <c r="L45" s="237"/>
    </row>
    <row r="46" spans="1:12" ht="15" customHeight="1" x14ac:dyDescent="0.15">
      <c r="A46" s="259"/>
      <c r="B46" s="258"/>
      <c r="C46" s="258" t="s">
        <v>495</v>
      </c>
      <c r="D46" s="257"/>
      <c r="E46" s="256">
        <v>219620.55841299999</v>
      </c>
      <c r="F46" s="256">
        <v>47987.938390000003</v>
      </c>
      <c r="G46" s="256">
        <v>14893.173749</v>
      </c>
      <c r="H46" s="256">
        <v>15387.535183</v>
      </c>
      <c r="I46" s="255">
        <v>554078.88966300001</v>
      </c>
      <c r="J46" s="282"/>
      <c r="K46" s="237"/>
      <c r="L46" s="237"/>
    </row>
    <row r="47" spans="1:12" ht="15" customHeight="1" x14ac:dyDescent="0.15">
      <c r="A47" s="259"/>
      <c r="B47" s="258"/>
      <c r="C47" s="258" t="s">
        <v>497</v>
      </c>
      <c r="D47" s="257"/>
      <c r="E47" s="256" t="s">
        <v>457</v>
      </c>
      <c r="F47" s="256" t="s">
        <v>457</v>
      </c>
      <c r="G47" s="256" t="s">
        <v>457</v>
      </c>
      <c r="H47" s="256" t="s">
        <v>457</v>
      </c>
      <c r="I47" s="255" t="s">
        <v>457</v>
      </c>
      <c r="J47" s="282"/>
      <c r="K47" s="237"/>
      <c r="L47" s="237"/>
    </row>
    <row r="48" spans="1:12" ht="15" customHeight="1" x14ac:dyDescent="0.15">
      <c r="A48" s="259"/>
      <c r="B48" s="258"/>
      <c r="C48" s="258" t="s">
        <v>426</v>
      </c>
      <c r="D48" s="257"/>
      <c r="E48" s="256">
        <v>1825.907944</v>
      </c>
      <c r="F48" s="256">
        <v>356.04509999999999</v>
      </c>
      <c r="G48" s="256">
        <v>23794.074761999997</v>
      </c>
      <c r="H48" s="256">
        <v>28547.533338000001</v>
      </c>
      <c r="I48" s="255">
        <v>92042.514372999998</v>
      </c>
      <c r="J48" s="282"/>
      <c r="K48" s="237"/>
      <c r="L48" s="237"/>
    </row>
    <row r="49" spans="1:12" ht="15" customHeight="1" x14ac:dyDescent="0.15">
      <c r="A49" s="259"/>
      <c r="B49" s="258" t="s">
        <v>496</v>
      </c>
      <c r="C49" s="258"/>
      <c r="D49" s="257"/>
      <c r="E49" s="256">
        <v>1238572.57754</v>
      </c>
      <c r="F49" s="256">
        <v>277137.37995099998</v>
      </c>
      <c r="G49" s="256">
        <v>267420.49198499997</v>
      </c>
      <c r="H49" s="256">
        <v>227348.61135200001</v>
      </c>
      <c r="I49" s="255">
        <v>5707046.6232700003</v>
      </c>
      <c r="J49" s="282"/>
      <c r="K49" s="237"/>
      <c r="L49" s="237"/>
    </row>
    <row r="50" spans="1:12" ht="15" customHeight="1" x14ac:dyDescent="0.15">
      <c r="A50" s="259"/>
      <c r="B50" s="258"/>
      <c r="C50" s="258" t="s">
        <v>495</v>
      </c>
      <c r="D50" s="257"/>
      <c r="E50" s="256">
        <v>1226542.364139</v>
      </c>
      <c r="F50" s="256">
        <v>273527.74820999999</v>
      </c>
      <c r="G50" s="256">
        <v>96434.377118000004</v>
      </c>
      <c r="H50" s="256">
        <v>76830.728338000001</v>
      </c>
      <c r="I50" s="255">
        <v>5314462.6044490002</v>
      </c>
      <c r="J50" s="282"/>
      <c r="K50" s="237"/>
      <c r="L50" s="237"/>
    </row>
    <row r="51" spans="1:12" ht="15" customHeight="1" x14ac:dyDescent="0.15">
      <c r="A51" s="269"/>
      <c r="B51" s="268"/>
      <c r="C51" s="268" t="s">
        <v>426</v>
      </c>
      <c r="D51" s="267"/>
      <c r="E51" s="266">
        <v>12030.213401000015</v>
      </c>
      <c r="F51" s="266">
        <v>3609.6317410000001</v>
      </c>
      <c r="G51" s="266">
        <v>170986.11486699997</v>
      </c>
      <c r="H51" s="266">
        <v>150517.88301400002</v>
      </c>
      <c r="I51" s="265">
        <v>392584.01882100018</v>
      </c>
      <c r="J51" s="282"/>
      <c r="K51" s="237"/>
      <c r="L51" s="237"/>
    </row>
    <row r="52" spans="1:12" ht="15" customHeight="1" x14ac:dyDescent="0.15">
      <c r="A52" s="286" t="s">
        <v>494</v>
      </c>
      <c r="B52" s="285"/>
      <c r="C52" s="285"/>
      <c r="D52" s="285"/>
      <c r="E52" s="246">
        <v>1460019.0438969999</v>
      </c>
      <c r="F52" s="246">
        <v>325481.36344099999</v>
      </c>
      <c r="G52" s="246">
        <v>306107.74049599998</v>
      </c>
      <c r="H52" s="246">
        <v>271283.67987300002</v>
      </c>
      <c r="I52" s="245">
        <v>6353168.0273059998</v>
      </c>
      <c r="J52" s="282"/>
      <c r="K52" s="237"/>
      <c r="L52" s="237"/>
    </row>
    <row r="53" spans="1:12" ht="15" customHeight="1" thickBot="1" x14ac:dyDescent="0.2">
      <c r="A53" s="284" t="s">
        <v>493</v>
      </c>
      <c r="B53" s="283"/>
      <c r="C53" s="283"/>
      <c r="D53" s="283"/>
      <c r="E53" s="241">
        <v>2595214.9505759999</v>
      </c>
      <c r="F53" s="241">
        <v>401204.46472200006</v>
      </c>
      <c r="G53" s="241">
        <v>-62177.388321000006</v>
      </c>
      <c r="H53" s="241">
        <v>183756.38915899995</v>
      </c>
      <c r="I53" s="240">
        <v>1051027.8787120003</v>
      </c>
      <c r="J53" s="282"/>
      <c r="K53" s="237"/>
      <c r="L53" s="237"/>
    </row>
    <row r="54" spans="1:12" ht="20.100000000000001" customHeight="1" x14ac:dyDescent="0.15">
      <c r="A54" s="281" t="s">
        <v>492</v>
      </c>
      <c r="E54" s="239"/>
      <c r="F54" s="239"/>
      <c r="G54" s="239"/>
      <c r="H54" s="239"/>
      <c r="I54" s="239"/>
      <c r="J54" s="239"/>
      <c r="K54" s="237"/>
      <c r="L54" s="237"/>
    </row>
    <row r="55" spans="1:12" ht="5.0999999999999996" customHeight="1" thickBot="1" x14ac:dyDescent="0.2">
      <c r="E55" s="239"/>
      <c r="F55" s="239"/>
      <c r="G55" s="239"/>
      <c r="H55" s="239"/>
      <c r="I55" s="239"/>
      <c r="J55" s="279"/>
      <c r="K55" s="237"/>
      <c r="L55" s="237"/>
    </row>
    <row r="56" spans="1:12" ht="24.95" customHeight="1" thickBot="1" x14ac:dyDescent="0.2">
      <c r="A56" s="851" t="s">
        <v>332</v>
      </c>
      <c r="B56" s="852"/>
      <c r="C56" s="852"/>
      <c r="D56" s="853"/>
      <c r="E56" s="277" t="s">
        <v>491</v>
      </c>
      <c r="F56" s="277" t="s">
        <v>490</v>
      </c>
      <c r="G56" s="277" t="s">
        <v>489</v>
      </c>
      <c r="H56" s="277" t="s">
        <v>488</v>
      </c>
      <c r="I56" s="277" t="s">
        <v>487</v>
      </c>
      <c r="J56" s="280" t="s">
        <v>486</v>
      </c>
      <c r="K56" s="237"/>
      <c r="L56" s="237"/>
    </row>
    <row r="57" spans="1:12" ht="12" customHeight="1" x14ac:dyDescent="0.15">
      <c r="A57" s="275" t="s">
        <v>481</v>
      </c>
      <c r="B57" s="274"/>
      <c r="C57" s="274"/>
      <c r="D57" s="273"/>
      <c r="E57" s="272">
        <v>67.180826999999994</v>
      </c>
      <c r="F57" s="272">
        <v>2253095.694406</v>
      </c>
      <c r="G57" s="272">
        <v>201754.608916</v>
      </c>
      <c r="H57" s="272">
        <v>1009182.510773</v>
      </c>
      <c r="I57" s="272">
        <v>125009.15571799999</v>
      </c>
      <c r="J57" s="271">
        <v>6320.8782739999997</v>
      </c>
      <c r="K57" s="237"/>
      <c r="L57" s="237"/>
    </row>
    <row r="58" spans="1:12" ht="12" customHeight="1" x14ac:dyDescent="0.15">
      <c r="A58" s="259"/>
      <c r="B58" s="258" t="s">
        <v>480</v>
      </c>
      <c r="C58" s="258"/>
      <c r="D58" s="257"/>
      <c r="E58" s="256" t="s">
        <v>457</v>
      </c>
      <c r="F58" s="256">
        <v>1286853.2882759999</v>
      </c>
      <c r="G58" s="256" t="s">
        <v>457</v>
      </c>
      <c r="H58" s="256" t="s">
        <v>457</v>
      </c>
      <c r="I58" s="256" t="s">
        <v>457</v>
      </c>
      <c r="J58" s="255" t="s">
        <v>457</v>
      </c>
      <c r="K58" s="237"/>
      <c r="L58" s="237"/>
    </row>
    <row r="59" spans="1:12" ht="12" customHeight="1" x14ac:dyDescent="0.15">
      <c r="A59" s="259"/>
      <c r="B59" s="258" t="s">
        <v>479</v>
      </c>
      <c r="C59" s="258"/>
      <c r="D59" s="257"/>
      <c r="E59" s="256" t="s">
        <v>457</v>
      </c>
      <c r="F59" s="256">
        <v>259382.19</v>
      </c>
      <c r="G59" s="256" t="s">
        <v>457</v>
      </c>
      <c r="H59" s="256" t="s">
        <v>457</v>
      </c>
      <c r="I59" s="256" t="s">
        <v>457</v>
      </c>
      <c r="J59" s="255" t="s">
        <v>457</v>
      </c>
      <c r="K59" s="237"/>
      <c r="L59" s="237"/>
    </row>
    <row r="60" spans="1:12" ht="12" customHeight="1" x14ac:dyDescent="0.15">
      <c r="A60" s="259"/>
      <c r="B60" s="258" t="s">
        <v>478</v>
      </c>
      <c r="C60" s="258"/>
      <c r="D60" s="257"/>
      <c r="E60" s="256" t="s">
        <v>457</v>
      </c>
      <c r="F60" s="256">
        <v>22.731456000000001</v>
      </c>
      <c r="G60" s="256">
        <v>168.44159200000001</v>
      </c>
      <c r="H60" s="256">
        <v>269826.23661099997</v>
      </c>
      <c r="I60" s="256" t="s">
        <v>457</v>
      </c>
      <c r="J60" s="255">
        <v>797.60497799999996</v>
      </c>
      <c r="K60" s="237"/>
      <c r="L60" s="237"/>
    </row>
    <row r="61" spans="1:12" ht="12" customHeight="1" x14ac:dyDescent="0.15">
      <c r="A61" s="259"/>
      <c r="B61" s="258" t="s">
        <v>477</v>
      </c>
      <c r="C61" s="258"/>
      <c r="D61" s="257"/>
      <c r="E61" s="256" t="s">
        <v>457</v>
      </c>
      <c r="F61" s="256">
        <v>596.83752500000003</v>
      </c>
      <c r="G61" s="256">
        <v>572.19615599999997</v>
      </c>
      <c r="H61" s="256">
        <v>431.413614</v>
      </c>
      <c r="I61" s="256">
        <v>131.25459000000001</v>
      </c>
      <c r="J61" s="255">
        <v>297.79325999999998</v>
      </c>
      <c r="K61" s="237"/>
      <c r="L61" s="237"/>
    </row>
    <row r="62" spans="1:12" ht="12" customHeight="1" x14ac:dyDescent="0.15">
      <c r="A62" s="259"/>
      <c r="B62" s="258" t="s">
        <v>476</v>
      </c>
      <c r="C62" s="258"/>
      <c r="D62" s="257"/>
      <c r="E62" s="256" t="s">
        <v>457</v>
      </c>
      <c r="F62" s="256">
        <v>14876.557186</v>
      </c>
      <c r="G62" s="256">
        <v>197953.55850499999</v>
      </c>
      <c r="H62" s="256">
        <v>487205.26908</v>
      </c>
      <c r="I62" s="256">
        <v>100191.84199</v>
      </c>
      <c r="J62" s="255">
        <v>4701.1054899999999</v>
      </c>
      <c r="K62" s="237"/>
      <c r="L62" s="237"/>
    </row>
    <row r="63" spans="1:12" ht="12" customHeight="1" x14ac:dyDescent="0.15">
      <c r="A63" s="259"/>
      <c r="B63" s="258" t="s">
        <v>426</v>
      </c>
      <c r="C63" s="258"/>
      <c r="D63" s="257"/>
      <c r="E63" s="256">
        <v>67.180826999999994</v>
      </c>
      <c r="F63" s="256">
        <v>691364.08996300003</v>
      </c>
      <c r="G63" s="256">
        <v>3060.4126630000246</v>
      </c>
      <c r="H63" s="256">
        <v>251719.59146800009</v>
      </c>
      <c r="I63" s="256">
        <v>24686.059137999997</v>
      </c>
      <c r="J63" s="255">
        <v>524.3745459999991</v>
      </c>
      <c r="K63" s="237"/>
      <c r="L63" s="237"/>
    </row>
    <row r="64" spans="1:12" ht="12" customHeight="1" x14ac:dyDescent="0.15">
      <c r="A64" s="259" t="s">
        <v>475</v>
      </c>
      <c r="B64" s="258"/>
      <c r="C64" s="258"/>
      <c r="D64" s="257"/>
      <c r="E64" s="256">
        <v>2502.0659139999998</v>
      </c>
      <c r="F64" s="256">
        <v>903544.17038699996</v>
      </c>
      <c r="G64" s="256">
        <v>503204.50826500001</v>
      </c>
      <c r="H64" s="256">
        <v>1205646.7502309999</v>
      </c>
      <c r="I64" s="256">
        <v>139601.10559600001</v>
      </c>
      <c r="J64" s="255">
        <v>18616.156212000002</v>
      </c>
      <c r="K64" s="237"/>
      <c r="L64" s="237"/>
    </row>
    <row r="65" spans="1:12" ht="12" customHeight="1" x14ac:dyDescent="0.15">
      <c r="A65" s="259"/>
      <c r="B65" s="258" t="s">
        <v>474</v>
      </c>
      <c r="C65" s="258"/>
      <c r="D65" s="257"/>
      <c r="E65" s="256">
        <v>1703.6549689999999</v>
      </c>
      <c r="F65" s="256">
        <v>18786.512766</v>
      </c>
      <c r="G65" s="256">
        <v>8866.3080069999996</v>
      </c>
      <c r="H65" s="256">
        <v>8587.5389209999994</v>
      </c>
      <c r="I65" s="256">
        <v>4935.5344299999997</v>
      </c>
      <c r="J65" s="255">
        <v>5208.2172909999999</v>
      </c>
      <c r="K65" s="237"/>
      <c r="L65" s="237"/>
    </row>
    <row r="66" spans="1:12" ht="12" customHeight="1" x14ac:dyDescent="0.15">
      <c r="A66" s="259"/>
      <c r="B66" s="258" t="s">
        <v>473</v>
      </c>
      <c r="C66" s="258"/>
      <c r="D66" s="257"/>
      <c r="E66" s="256">
        <v>73.598607999999999</v>
      </c>
      <c r="F66" s="256">
        <v>16472.191739999998</v>
      </c>
      <c r="G66" s="256">
        <v>5292.8981400000002</v>
      </c>
      <c r="H66" s="256">
        <v>13499.436899</v>
      </c>
      <c r="I66" s="256">
        <v>4217.7927639999998</v>
      </c>
      <c r="J66" s="255">
        <v>2805.6618239999998</v>
      </c>
      <c r="K66" s="237"/>
      <c r="L66" s="237"/>
    </row>
    <row r="67" spans="1:12" ht="12" customHeight="1" x14ac:dyDescent="0.15">
      <c r="A67" s="259"/>
      <c r="B67" s="258" t="s">
        <v>472</v>
      </c>
      <c r="C67" s="258"/>
      <c r="D67" s="257"/>
      <c r="E67" s="256">
        <v>628.51401099999998</v>
      </c>
      <c r="F67" s="256">
        <v>57512.293891000001</v>
      </c>
      <c r="G67" s="256">
        <v>470570.23825499997</v>
      </c>
      <c r="H67" s="256">
        <v>1150325.2959340001</v>
      </c>
      <c r="I67" s="256">
        <v>129233.67681800001</v>
      </c>
      <c r="J67" s="255">
        <v>5861.2038039999998</v>
      </c>
      <c r="K67" s="237"/>
      <c r="L67" s="237"/>
    </row>
    <row r="68" spans="1:12" ht="12" customHeight="1" x14ac:dyDescent="0.15">
      <c r="A68" s="259"/>
      <c r="B68" s="258" t="s">
        <v>471</v>
      </c>
      <c r="C68" s="258"/>
      <c r="D68" s="257"/>
      <c r="E68" s="256">
        <v>2.4584999999999999</v>
      </c>
      <c r="F68" s="256">
        <v>1674.667651</v>
      </c>
      <c r="G68" s="256">
        <v>171.396984</v>
      </c>
      <c r="H68" s="256">
        <v>117.363482</v>
      </c>
      <c r="I68" s="256">
        <v>87.911797000000007</v>
      </c>
      <c r="J68" s="255">
        <v>2715.1799780000001</v>
      </c>
      <c r="K68" s="237"/>
      <c r="L68" s="237"/>
    </row>
    <row r="69" spans="1:12" ht="12" customHeight="1" x14ac:dyDescent="0.15">
      <c r="A69" s="259"/>
      <c r="B69" s="258" t="s">
        <v>470</v>
      </c>
      <c r="C69" s="258"/>
      <c r="D69" s="257"/>
      <c r="E69" s="256" t="s">
        <v>457</v>
      </c>
      <c r="F69" s="256">
        <v>8768.5079999999998</v>
      </c>
      <c r="G69" s="256" t="s">
        <v>457</v>
      </c>
      <c r="H69" s="256" t="s">
        <v>457</v>
      </c>
      <c r="I69" s="256" t="s">
        <v>457</v>
      </c>
      <c r="J69" s="255" t="s">
        <v>457</v>
      </c>
      <c r="K69" s="237"/>
      <c r="L69" s="237"/>
    </row>
    <row r="70" spans="1:12" ht="12" customHeight="1" x14ac:dyDescent="0.15">
      <c r="A70" s="259"/>
      <c r="B70" s="258" t="s">
        <v>469</v>
      </c>
      <c r="C70" s="258"/>
      <c r="D70" s="257"/>
      <c r="E70" s="256">
        <v>12.06983</v>
      </c>
      <c r="F70" s="256">
        <v>7920.1203459999997</v>
      </c>
      <c r="G70" s="256">
        <v>694.08940800000005</v>
      </c>
      <c r="H70" s="256">
        <v>1114.278225</v>
      </c>
      <c r="I70" s="256">
        <v>541.94950500000004</v>
      </c>
      <c r="J70" s="255">
        <v>1223.2414249999999</v>
      </c>
      <c r="K70" s="237"/>
      <c r="L70" s="237"/>
    </row>
    <row r="71" spans="1:12" ht="12" customHeight="1" x14ac:dyDescent="0.15">
      <c r="A71" s="259"/>
      <c r="B71" s="258" t="s">
        <v>468</v>
      </c>
      <c r="C71" s="258"/>
      <c r="D71" s="257"/>
      <c r="E71" s="256">
        <v>81.769996000000006</v>
      </c>
      <c r="F71" s="256">
        <v>4082.1738150000001</v>
      </c>
      <c r="G71" s="256">
        <v>1491.009536</v>
      </c>
      <c r="H71" s="256">
        <v>1637.4205280000001</v>
      </c>
      <c r="I71" s="256">
        <v>584.24028199999998</v>
      </c>
      <c r="J71" s="255">
        <v>802.65188999999998</v>
      </c>
      <c r="K71" s="237"/>
      <c r="L71" s="237"/>
    </row>
    <row r="72" spans="1:12" ht="12" customHeight="1" x14ac:dyDescent="0.15">
      <c r="A72" s="259"/>
      <c r="B72" s="258" t="s">
        <v>426</v>
      </c>
      <c r="C72" s="258"/>
      <c r="D72" s="257"/>
      <c r="E72" s="256">
        <v>-1.4210854715202004E-13</v>
      </c>
      <c r="F72" s="256">
        <v>788327.70217800001</v>
      </c>
      <c r="G72" s="256">
        <v>16118.567935000019</v>
      </c>
      <c r="H72" s="256">
        <v>30365.416241999792</v>
      </c>
      <c r="I72" s="256">
        <v>3.637978807091713E-12</v>
      </c>
      <c r="J72" s="255">
        <v>2.1600499167107046E-12</v>
      </c>
      <c r="K72" s="237"/>
      <c r="L72" s="237"/>
    </row>
    <row r="73" spans="1:12" ht="12" customHeight="1" x14ac:dyDescent="0.15">
      <c r="A73" s="259" t="s">
        <v>467</v>
      </c>
      <c r="B73" s="258"/>
      <c r="C73" s="258"/>
      <c r="D73" s="257"/>
      <c r="E73" s="256" t="s">
        <v>457</v>
      </c>
      <c r="F73" s="256">
        <v>275.25217400000002</v>
      </c>
      <c r="G73" s="256">
        <v>6.6483749999999997</v>
      </c>
      <c r="H73" s="256">
        <v>7.9514779999999998</v>
      </c>
      <c r="I73" s="256">
        <v>31.802181999999998</v>
      </c>
      <c r="J73" s="255">
        <v>0.68729099999999999</v>
      </c>
      <c r="K73" s="237"/>
      <c r="L73" s="237"/>
    </row>
    <row r="74" spans="1:12" ht="12" customHeight="1" x14ac:dyDescent="0.15">
      <c r="A74" s="259"/>
      <c r="B74" s="258" t="s">
        <v>466</v>
      </c>
      <c r="C74" s="258"/>
      <c r="D74" s="257"/>
      <c r="E74" s="256" t="s">
        <v>457</v>
      </c>
      <c r="F74" s="256">
        <v>275.19217400000002</v>
      </c>
      <c r="G74" s="256">
        <v>6.6483749999999997</v>
      </c>
      <c r="H74" s="256">
        <v>7.9514779999999998</v>
      </c>
      <c r="I74" s="256">
        <v>31.802181999999998</v>
      </c>
      <c r="J74" s="255">
        <v>0.68729099999999999</v>
      </c>
      <c r="K74" s="237"/>
      <c r="L74" s="237"/>
    </row>
    <row r="75" spans="1:12" ht="12" customHeight="1" x14ac:dyDescent="0.15">
      <c r="A75" s="259"/>
      <c r="B75" s="258" t="s">
        <v>426</v>
      </c>
      <c r="C75" s="258"/>
      <c r="D75" s="257"/>
      <c r="E75" s="256" t="s">
        <v>457</v>
      </c>
      <c r="F75" s="256">
        <v>6.0000000000002274E-2</v>
      </c>
      <c r="G75" s="256" t="s">
        <v>457</v>
      </c>
      <c r="H75" s="256" t="s">
        <v>457</v>
      </c>
      <c r="I75" s="256" t="s">
        <v>457</v>
      </c>
      <c r="J75" s="255" t="s">
        <v>457</v>
      </c>
      <c r="K75" s="237"/>
      <c r="L75" s="237"/>
    </row>
    <row r="76" spans="1:12" ht="12" customHeight="1" x14ac:dyDescent="0.15">
      <c r="A76" s="259" t="s">
        <v>465</v>
      </c>
      <c r="B76" s="258"/>
      <c r="C76" s="258"/>
      <c r="D76" s="257"/>
      <c r="E76" s="256" t="s">
        <v>457</v>
      </c>
      <c r="F76" s="256">
        <v>20650.823091999999</v>
      </c>
      <c r="G76" s="256">
        <v>132.39455899999999</v>
      </c>
      <c r="H76" s="256">
        <v>1005.534994</v>
      </c>
      <c r="I76" s="256">
        <v>79.433798999999993</v>
      </c>
      <c r="J76" s="255">
        <v>171.18521699999999</v>
      </c>
      <c r="K76" s="237"/>
      <c r="L76" s="237"/>
    </row>
    <row r="77" spans="1:12" ht="12" customHeight="1" x14ac:dyDescent="0.15">
      <c r="A77" s="259"/>
      <c r="B77" s="258" t="s">
        <v>464</v>
      </c>
      <c r="C77" s="258"/>
      <c r="D77" s="257"/>
      <c r="E77" s="256" t="s">
        <v>457</v>
      </c>
      <c r="F77" s="256">
        <v>20628.986699000001</v>
      </c>
      <c r="G77" s="256">
        <v>132.39455899999999</v>
      </c>
      <c r="H77" s="256">
        <v>1005.534994</v>
      </c>
      <c r="I77" s="256">
        <v>79.433798999999993</v>
      </c>
      <c r="J77" s="255">
        <v>171.18521699999999</v>
      </c>
      <c r="K77" s="237"/>
      <c r="L77" s="237"/>
    </row>
    <row r="78" spans="1:12" ht="12" customHeight="1" x14ac:dyDescent="0.15">
      <c r="A78" s="259"/>
      <c r="B78" s="258" t="s">
        <v>426</v>
      </c>
      <c r="C78" s="258"/>
      <c r="D78" s="257"/>
      <c r="E78" s="256" t="s">
        <v>457</v>
      </c>
      <c r="F78" s="256">
        <v>21.83639299999777</v>
      </c>
      <c r="G78" s="256" t="s">
        <v>457</v>
      </c>
      <c r="H78" s="256" t="s">
        <v>457</v>
      </c>
      <c r="I78" s="256" t="s">
        <v>457</v>
      </c>
      <c r="J78" s="255" t="s">
        <v>457</v>
      </c>
      <c r="K78" s="237"/>
      <c r="L78" s="237"/>
    </row>
    <row r="79" spans="1:12" ht="12" customHeight="1" x14ac:dyDescent="0.15">
      <c r="A79" s="269" t="s">
        <v>463</v>
      </c>
      <c r="B79" s="268"/>
      <c r="C79" s="268"/>
      <c r="D79" s="267"/>
      <c r="E79" s="266">
        <v>-2434.8850870000001</v>
      </c>
      <c r="F79" s="266">
        <v>1329175.9531010001</v>
      </c>
      <c r="G79" s="266">
        <v>-301575.645533</v>
      </c>
      <c r="H79" s="266">
        <v>-197461.82297399992</v>
      </c>
      <c r="I79" s="266">
        <v>-14639.581495000015</v>
      </c>
      <c r="J79" s="265">
        <v>-12465.775864000003</v>
      </c>
      <c r="K79" s="237"/>
      <c r="L79" s="237"/>
    </row>
    <row r="80" spans="1:12" ht="12" customHeight="1" x14ac:dyDescent="0.15">
      <c r="A80" s="264" t="s">
        <v>462</v>
      </c>
      <c r="B80" s="263"/>
      <c r="C80" s="263"/>
      <c r="D80" s="262"/>
      <c r="E80" s="261" t="s">
        <v>457</v>
      </c>
      <c r="F80" s="261">
        <v>2172.526488</v>
      </c>
      <c r="G80" s="261">
        <v>720.86421700000005</v>
      </c>
      <c r="H80" s="261">
        <v>3971.2212629999999</v>
      </c>
      <c r="I80" s="261">
        <v>2.5526E-2</v>
      </c>
      <c r="J80" s="260">
        <v>1055.9660819999999</v>
      </c>
      <c r="K80" s="237"/>
      <c r="L80" s="237"/>
    </row>
    <row r="81" spans="1:12" ht="12" customHeight="1" x14ac:dyDescent="0.15">
      <c r="A81" s="259" t="s">
        <v>461</v>
      </c>
      <c r="B81" s="258"/>
      <c r="C81" s="258"/>
      <c r="D81" s="257"/>
      <c r="E81" s="256" t="s">
        <v>457</v>
      </c>
      <c r="F81" s="256">
        <v>2154.0955859999999</v>
      </c>
      <c r="G81" s="256">
        <v>9805.8502919999992</v>
      </c>
      <c r="H81" s="256">
        <v>3021.6805079999999</v>
      </c>
      <c r="I81" s="256">
        <v>9.5461740000000006</v>
      </c>
      <c r="J81" s="255">
        <v>6537.8667539999997</v>
      </c>
      <c r="K81" s="237"/>
      <c r="L81" s="237"/>
    </row>
    <row r="82" spans="1:12" ht="12" customHeight="1" x14ac:dyDescent="0.15">
      <c r="A82" s="254" t="s">
        <v>460</v>
      </c>
      <c r="B82" s="253"/>
      <c r="C82" s="253"/>
      <c r="D82" s="252"/>
      <c r="E82" s="251" t="s">
        <v>457</v>
      </c>
      <c r="F82" s="251">
        <v>18.43090200000006</v>
      </c>
      <c r="G82" s="251">
        <v>-9084.9860749999989</v>
      </c>
      <c r="H82" s="251">
        <v>949.54075499999999</v>
      </c>
      <c r="I82" s="251">
        <v>-9.5206480000000013</v>
      </c>
      <c r="J82" s="250">
        <v>-5481.9006719999998</v>
      </c>
      <c r="K82" s="237"/>
      <c r="L82" s="237"/>
    </row>
    <row r="83" spans="1:12" ht="12" customHeight="1" x14ac:dyDescent="0.15">
      <c r="A83" s="249" t="s">
        <v>459</v>
      </c>
      <c r="B83" s="248"/>
      <c r="C83" s="248"/>
      <c r="D83" s="247"/>
      <c r="E83" s="246">
        <v>-2434.8850870000001</v>
      </c>
      <c r="F83" s="246">
        <v>1329194.3840030001</v>
      </c>
      <c r="G83" s="246">
        <v>-310660.63160800003</v>
      </c>
      <c r="H83" s="246">
        <v>-196512.28221899993</v>
      </c>
      <c r="I83" s="246">
        <v>-14649.102143000015</v>
      </c>
      <c r="J83" s="245">
        <v>-17947.676536000003</v>
      </c>
      <c r="K83" s="237"/>
      <c r="L83" s="237"/>
    </row>
    <row r="84" spans="1:12" ht="12" customHeight="1" x14ac:dyDescent="0.15">
      <c r="A84" s="249" t="s">
        <v>458</v>
      </c>
      <c r="B84" s="248"/>
      <c r="C84" s="248"/>
      <c r="D84" s="247"/>
      <c r="E84" s="246">
        <v>2439.0420220000001</v>
      </c>
      <c r="F84" s="246">
        <v>-973540.30957599997</v>
      </c>
      <c r="G84" s="246">
        <v>302737.97187000001</v>
      </c>
      <c r="H84" s="246">
        <v>279600.35243199999</v>
      </c>
      <c r="I84" s="246">
        <v>14065.603338999999</v>
      </c>
      <c r="J84" s="245">
        <v>11823.668449000001</v>
      </c>
      <c r="K84" s="237"/>
      <c r="L84" s="237"/>
    </row>
    <row r="85" spans="1:12" ht="12" customHeight="1" thickBot="1" x14ac:dyDescent="0.2">
      <c r="A85" s="244" t="s">
        <v>456</v>
      </c>
      <c r="B85" s="243"/>
      <c r="C85" s="243"/>
      <c r="D85" s="242"/>
      <c r="E85" s="241">
        <v>4.1569349999999758</v>
      </c>
      <c r="F85" s="241">
        <v>355654.07442700013</v>
      </c>
      <c r="G85" s="241">
        <v>-7922.6597380000167</v>
      </c>
      <c r="H85" s="241">
        <v>83088.070213000057</v>
      </c>
      <c r="I85" s="241">
        <v>-583.4988040000153</v>
      </c>
      <c r="J85" s="240">
        <v>-6124.008087000002</v>
      </c>
      <c r="K85" s="237"/>
      <c r="L85" s="237"/>
    </row>
    <row r="86" spans="1:12" ht="16.5" customHeight="1" thickBot="1" x14ac:dyDescent="0.2">
      <c r="E86" s="239"/>
      <c r="F86" s="239"/>
      <c r="G86" s="239"/>
      <c r="H86" s="239"/>
      <c r="I86" s="279" t="s">
        <v>333</v>
      </c>
      <c r="J86" s="239"/>
      <c r="K86" s="237"/>
      <c r="L86" s="237"/>
    </row>
    <row r="87" spans="1:12" ht="23.25" customHeight="1" thickBot="1" x14ac:dyDescent="0.2">
      <c r="A87" s="851" t="s">
        <v>332</v>
      </c>
      <c r="B87" s="852"/>
      <c r="C87" s="852"/>
      <c r="D87" s="853"/>
      <c r="E87" s="277" t="s">
        <v>485</v>
      </c>
      <c r="F87" s="278" t="s">
        <v>484</v>
      </c>
      <c r="G87" s="277" t="s">
        <v>483</v>
      </c>
      <c r="H87" s="277" t="s">
        <v>482</v>
      </c>
      <c r="I87" s="276" t="s">
        <v>290</v>
      </c>
      <c r="J87" s="239"/>
      <c r="K87" s="237"/>
      <c r="L87" s="237"/>
    </row>
    <row r="88" spans="1:12" ht="15" customHeight="1" x14ac:dyDescent="0.15">
      <c r="A88" s="275" t="s">
        <v>481</v>
      </c>
      <c r="B88" s="274"/>
      <c r="C88" s="274"/>
      <c r="D88" s="273"/>
      <c r="E88" s="272">
        <v>13428.063281000001</v>
      </c>
      <c r="F88" s="272">
        <v>46405.424526000003</v>
      </c>
      <c r="G88" s="272">
        <v>13791.952179</v>
      </c>
      <c r="H88" s="272">
        <v>130560.863406</v>
      </c>
      <c r="I88" s="271">
        <v>3799616.3323059999</v>
      </c>
      <c r="J88" s="239"/>
      <c r="K88" s="237"/>
      <c r="L88" s="237"/>
    </row>
    <row r="89" spans="1:12" ht="15" customHeight="1" x14ac:dyDescent="0.15">
      <c r="A89" s="259"/>
      <c r="B89" s="258" t="s">
        <v>480</v>
      </c>
      <c r="C89" s="258"/>
      <c r="D89" s="257"/>
      <c r="E89" s="256" t="s">
        <v>457</v>
      </c>
      <c r="F89" s="256" t="s">
        <v>457</v>
      </c>
      <c r="G89" s="256" t="s">
        <v>457</v>
      </c>
      <c r="H89" s="256" t="s">
        <v>457</v>
      </c>
      <c r="I89" s="255">
        <v>1286853.2882759999</v>
      </c>
      <c r="J89" s="239"/>
      <c r="K89" s="237"/>
      <c r="L89" s="237"/>
    </row>
    <row r="90" spans="1:12" ht="12" customHeight="1" x14ac:dyDescent="0.15">
      <c r="A90" s="259"/>
      <c r="B90" s="258" t="s">
        <v>479</v>
      </c>
      <c r="C90" s="258"/>
      <c r="D90" s="257"/>
      <c r="E90" s="256" t="s">
        <v>457</v>
      </c>
      <c r="F90" s="256" t="s">
        <v>457</v>
      </c>
      <c r="G90" s="256" t="s">
        <v>457</v>
      </c>
      <c r="H90" s="256" t="s">
        <v>457</v>
      </c>
      <c r="I90" s="255">
        <v>259382.19</v>
      </c>
      <c r="J90" s="239"/>
      <c r="K90" s="237"/>
      <c r="L90" s="237"/>
    </row>
    <row r="91" spans="1:12" ht="12" customHeight="1" x14ac:dyDescent="0.15">
      <c r="A91" s="259"/>
      <c r="B91" s="258" t="s">
        <v>478</v>
      </c>
      <c r="C91" s="258"/>
      <c r="D91" s="257"/>
      <c r="E91" s="256">
        <v>209.30134899999999</v>
      </c>
      <c r="F91" s="256">
        <v>1.6308</v>
      </c>
      <c r="G91" s="256" t="s">
        <v>457</v>
      </c>
      <c r="H91" s="256" t="s">
        <v>457</v>
      </c>
      <c r="I91" s="255">
        <v>271025.94678599999</v>
      </c>
      <c r="J91" s="239"/>
      <c r="K91" s="237"/>
      <c r="L91" s="237"/>
    </row>
    <row r="92" spans="1:12" ht="12" customHeight="1" x14ac:dyDescent="0.15">
      <c r="A92" s="259"/>
      <c r="B92" s="258" t="s">
        <v>477</v>
      </c>
      <c r="C92" s="258"/>
      <c r="D92" s="257"/>
      <c r="E92" s="256">
        <v>7542.3670030000003</v>
      </c>
      <c r="F92" s="256">
        <v>34747.658746000001</v>
      </c>
      <c r="G92" s="256">
        <v>8452.7448299999996</v>
      </c>
      <c r="H92" s="256">
        <v>12850.482413</v>
      </c>
      <c r="I92" s="255">
        <v>65622.748137000002</v>
      </c>
      <c r="J92" s="239"/>
      <c r="K92" s="237"/>
      <c r="L92" s="237"/>
    </row>
    <row r="93" spans="1:12" ht="12" customHeight="1" x14ac:dyDescent="0.15">
      <c r="A93" s="259"/>
      <c r="B93" s="258" t="s">
        <v>476</v>
      </c>
      <c r="C93" s="258"/>
      <c r="D93" s="257"/>
      <c r="E93" s="256">
        <v>745.12898499999994</v>
      </c>
      <c r="F93" s="256">
        <v>7585.0453219999999</v>
      </c>
      <c r="G93" s="256">
        <v>2153.9119999999998</v>
      </c>
      <c r="H93" s="256">
        <v>116441.60606599999</v>
      </c>
      <c r="I93" s="255">
        <v>931854.02462399995</v>
      </c>
      <c r="J93" s="239"/>
      <c r="K93" s="237"/>
      <c r="L93" s="237"/>
    </row>
    <row r="94" spans="1:12" ht="12" customHeight="1" x14ac:dyDescent="0.15">
      <c r="A94" s="259"/>
      <c r="B94" s="258" t="s">
        <v>426</v>
      </c>
      <c r="C94" s="258"/>
      <c r="D94" s="257"/>
      <c r="E94" s="256">
        <v>4931.2659440000007</v>
      </c>
      <c r="F94" s="256">
        <v>4071.0896580000026</v>
      </c>
      <c r="G94" s="256">
        <v>3185.2953490000004</v>
      </c>
      <c r="H94" s="256">
        <v>1268.7749270000058</v>
      </c>
      <c r="I94" s="255">
        <v>984878.13448300026</v>
      </c>
      <c r="J94" s="239"/>
      <c r="K94" s="237"/>
      <c r="L94" s="237"/>
    </row>
    <row r="95" spans="1:12" ht="12" customHeight="1" x14ac:dyDescent="0.15">
      <c r="A95" s="259" t="s">
        <v>475</v>
      </c>
      <c r="B95" s="258"/>
      <c r="C95" s="258"/>
      <c r="D95" s="257"/>
      <c r="E95" s="256">
        <v>127592.743804</v>
      </c>
      <c r="F95" s="256">
        <v>58154.432954999997</v>
      </c>
      <c r="G95" s="256">
        <v>270749.945733</v>
      </c>
      <c r="H95" s="256">
        <v>516943.48324500001</v>
      </c>
      <c r="I95" s="255">
        <v>3746555.362342</v>
      </c>
      <c r="J95" s="270"/>
      <c r="K95" s="237"/>
      <c r="L95" s="237"/>
    </row>
    <row r="96" spans="1:12" ht="12" customHeight="1" x14ac:dyDescent="0.15">
      <c r="A96" s="259"/>
      <c r="B96" s="258" t="s">
        <v>474</v>
      </c>
      <c r="C96" s="258"/>
      <c r="D96" s="257"/>
      <c r="E96" s="256">
        <v>11448.291757999999</v>
      </c>
      <c r="F96" s="256">
        <v>3709.6768179999999</v>
      </c>
      <c r="G96" s="256">
        <v>206472.15012100001</v>
      </c>
      <c r="H96" s="256">
        <v>320401.05555400002</v>
      </c>
      <c r="I96" s="255">
        <v>590118.94063500001</v>
      </c>
      <c r="J96" s="239"/>
      <c r="K96" s="237"/>
      <c r="L96" s="237"/>
    </row>
    <row r="97" spans="1:12" ht="12" customHeight="1" x14ac:dyDescent="0.15">
      <c r="A97" s="259"/>
      <c r="B97" s="258" t="s">
        <v>473</v>
      </c>
      <c r="C97" s="258"/>
      <c r="D97" s="257"/>
      <c r="E97" s="256">
        <v>13914.037677</v>
      </c>
      <c r="F97" s="256">
        <v>9655.4299090000004</v>
      </c>
      <c r="G97" s="256">
        <v>14359.131788999999</v>
      </c>
      <c r="H97" s="256">
        <v>14673.967497</v>
      </c>
      <c r="I97" s="255">
        <v>94964.146846999996</v>
      </c>
      <c r="J97" s="239"/>
      <c r="K97" s="237"/>
      <c r="L97" s="237"/>
    </row>
    <row r="98" spans="1:12" ht="12" customHeight="1" x14ac:dyDescent="0.15">
      <c r="A98" s="259"/>
      <c r="B98" s="258" t="s">
        <v>472</v>
      </c>
      <c r="C98" s="258"/>
      <c r="D98" s="257"/>
      <c r="E98" s="256">
        <v>11168.478160000001</v>
      </c>
      <c r="F98" s="256">
        <v>7359.9279340000003</v>
      </c>
      <c r="G98" s="256">
        <v>637.39887499999998</v>
      </c>
      <c r="H98" s="256">
        <v>116887.25455300001</v>
      </c>
      <c r="I98" s="255">
        <v>1950184.282235</v>
      </c>
      <c r="J98" s="239"/>
      <c r="K98" s="237"/>
      <c r="L98" s="237"/>
    </row>
    <row r="99" spans="1:12" ht="12" customHeight="1" x14ac:dyDescent="0.15">
      <c r="A99" s="259"/>
      <c r="B99" s="258" t="s">
        <v>471</v>
      </c>
      <c r="C99" s="258"/>
      <c r="D99" s="257"/>
      <c r="E99" s="256">
        <v>14041.336563999999</v>
      </c>
      <c r="F99" s="256">
        <v>14475.680762</v>
      </c>
      <c r="G99" s="256">
        <v>6273.1361200000001</v>
      </c>
      <c r="H99" s="256">
        <v>3765.8538570000001</v>
      </c>
      <c r="I99" s="255">
        <v>43324.985695000003</v>
      </c>
      <c r="J99" s="239"/>
      <c r="K99" s="237"/>
      <c r="L99" s="237"/>
    </row>
    <row r="100" spans="1:12" ht="12" customHeight="1" x14ac:dyDescent="0.15">
      <c r="A100" s="259"/>
      <c r="B100" s="258" t="s">
        <v>470</v>
      </c>
      <c r="C100" s="258"/>
      <c r="D100" s="257"/>
      <c r="E100" s="256" t="s">
        <v>457</v>
      </c>
      <c r="F100" s="256" t="s">
        <v>457</v>
      </c>
      <c r="G100" s="256" t="s">
        <v>457</v>
      </c>
      <c r="H100" s="256" t="s">
        <v>457</v>
      </c>
      <c r="I100" s="255">
        <v>8768.5079999999998</v>
      </c>
      <c r="J100" s="239"/>
      <c r="K100" s="237"/>
      <c r="L100" s="237"/>
    </row>
    <row r="101" spans="1:12" ht="12" customHeight="1" x14ac:dyDescent="0.15">
      <c r="A101" s="259"/>
      <c r="B101" s="258" t="s">
        <v>469</v>
      </c>
      <c r="C101" s="258"/>
      <c r="D101" s="257"/>
      <c r="E101" s="256">
        <v>65944.679843000005</v>
      </c>
      <c r="F101" s="256">
        <v>20499.123593</v>
      </c>
      <c r="G101" s="256">
        <v>15142.621810000001</v>
      </c>
      <c r="H101" s="256">
        <v>11571.194337000001</v>
      </c>
      <c r="I101" s="255">
        <v>124663.36832199999</v>
      </c>
      <c r="J101" s="239"/>
      <c r="K101" s="237"/>
      <c r="L101" s="237"/>
    </row>
    <row r="102" spans="1:12" ht="12" customHeight="1" x14ac:dyDescent="0.15">
      <c r="A102" s="259"/>
      <c r="B102" s="258" t="s">
        <v>468</v>
      </c>
      <c r="C102" s="258"/>
      <c r="D102" s="257"/>
      <c r="E102" s="256">
        <v>457.75962199999998</v>
      </c>
      <c r="F102" s="256">
        <v>2437.501503</v>
      </c>
      <c r="G102" s="256">
        <v>27865.507018</v>
      </c>
      <c r="H102" s="256">
        <v>44876.311533</v>
      </c>
      <c r="I102" s="255">
        <v>84316.345723000006</v>
      </c>
      <c r="J102" s="239"/>
      <c r="K102" s="237"/>
      <c r="L102" s="237"/>
    </row>
    <row r="103" spans="1:12" ht="12" customHeight="1" x14ac:dyDescent="0.15">
      <c r="A103" s="259"/>
      <c r="B103" s="258" t="s">
        <v>426</v>
      </c>
      <c r="C103" s="258"/>
      <c r="D103" s="257"/>
      <c r="E103" s="256">
        <v>10618.16017999999</v>
      </c>
      <c r="F103" s="256">
        <v>17.092435999998543</v>
      </c>
      <c r="G103" s="256" t="s">
        <v>457</v>
      </c>
      <c r="H103" s="256">
        <v>4767.8459139999759</v>
      </c>
      <c r="I103" s="255">
        <v>850214.78488499986</v>
      </c>
      <c r="J103" s="239"/>
      <c r="K103" s="237"/>
      <c r="L103" s="237"/>
    </row>
    <row r="104" spans="1:12" ht="12" customHeight="1" x14ac:dyDescent="0.15">
      <c r="A104" s="259" t="s">
        <v>467</v>
      </c>
      <c r="B104" s="258"/>
      <c r="C104" s="258"/>
      <c r="D104" s="257"/>
      <c r="E104" s="256">
        <v>47.292000000000002</v>
      </c>
      <c r="F104" s="256">
        <v>4.4853069999999997</v>
      </c>
      <c r="G104" s="256" t="s">
        <v>457</v>
      </c>
      <c r="H104" s="256">
        <v>8.8624999999999995E-2</v>
      </c>
      <c r="I104" s="255">
        <v>374.20743199999998</v>
      </c>
      <c r="J104" s="239"/>
      <c r="K104" s="237"/>
      <c r="L104" s="237"/>
    </row>
    <row r="105" spans="1:12" ht="12" customHeight="1" x14ac:dyDescent="0.15">
      <c r="A105" s="259"/>
      <c r="B105" s="258" t="s">
        <v>466</v>
      </c>
      <c r="C105" s="258"/>
      <c r="D105" s="257"/>
      <c r="E105" s="256">
        <v>47.292000000000002</v>
      </c>
      <c r="F105" s="256">
        <v>4.4853069999999997</v>
      </c>
      <c r="G105" s="256" t="s">
        <v>457</v>
      </c>
      <c r="H105" s="256">
        <v>8.8624999999999995E-2</v>
      </c>
      <c r="I105" s="255">
        <v>374.14743200000004</v>
      </c>
      <c r="J105" s="239"/>
      <c r="K105" s="237"/>
      <c r="L105" s="237"/>
    </row>
    <row r="106" spans="1:12" ht="12" customHeight="1" x14ac:dyDescent="0.15">
      <c r="A106" s="259"/>
      <c r="B106" s="258" t="s">
        <v>426</v>
      </c>
      <c r="C106" s="258"/>
      <c r="D106" s="257"/>
      <c r="E106" s="256" t="s">
        <v>457</v>
      </c>
      <c r="F106" s="256" t="s">
        <v>457</v>
      </c>
      <c r="G106" s="256" t="s">
        <v>457</v>
      </c>
      <c r="H106" s="256" t="s">
        <v>457</v>
      </c>
      <c r="I106" s="255">
        <v>0.06</v>
      </c>
      <c r="J106" s="239"/>
      <c r="K106" s="237"/>
      <c r="L106" s="237"/>
    </row>
    <row r="107" spans="1:12" ht="12" customHeight="1" x14ac:dyDescent="0.15">
      <c r="A107" s="259" t="s">
        <v>465</v>
      </c>
      <c r="B107" s="258"/>
      <c r="C107" s="258"/>
      <c r="D107" s="257"/>
      <c r="E107" s="256">
        <v>5371.4750110000004</v>
      </c>
      <c r="F107" s="256">
        <v>1604.377086</v>
      </c>
      <c r="G107" s="256">
        <v>296.69405399999999</v>
      </c>
      <c r="H107" s="256">
        <v>354.88778500000001</v>
      </c>
      <c r="I107" s="255">
        <v>29666.805596999999</v>
      </c>
      <c r="J107" s="239"/>
      <c r="K107" s="237"/>
      <c r="L107" s="237"/>
    </row>
    <row r="108" spans="1:12" ht="12" customHeight="1" x14ac:dyDescent="0.15">
      <c r="A108" s="259"/>
      <c r="B108" s="258" t="s">
        <v>464</v>
      </c>
      <c r="C108" s="258"/>
      <c r="D108" s="257"/>
      <c r="E108" s="256">
        <v>5370.8943170000002</v>
      </c>
      <c r="F108" s="256">
        <v>1604.330338</v>
      </c>
      <c r="G108" s="256">
        <v>296.69405399999999</v>
      </c>
      <c r="H108" s="256">
        <v>354.88778500000001</v>
      </c>
      <c r="I108" s="255">
        <v>29644.341762</v>
      </c>
      <c r="J108" s="239"/>
      <c r="K108" s="237"/>
      <c r="L108" s="237"/>
    </row>
    <row r="109" spans="1:12" ht="12" customHeight="1" x14ac:dyDescent="0.15">
      <c r="A109" s="259"/>
      <c r="B109" s="258" t="s">
        <v>426</v>
      </c>
      <c r="C109" s="258"/>
      <c r="D109" s="257"/>
      <c r="E109" s="256">
        <v>0.58069400000000004</v>
      </c>
      <c r="F109" s="256">
        <v>4.6747999999999998E-2</v>
      </c>
      <c r="G109" s="256" t="s">
        <v>457</v>
      </c>
      <c r="H109" s="256" t="s">
        <v>457</v>
      </c>
      <c r="I109" s="255">
        <v>22.463835</v>
      </c>
      <c r="J109" s="239"/>
      <c r="K109" s="237"/>
      <c r="L109" s="237"/>
    </row>
    <row r="110" spans="1:12" ht="12" customHeight="1" x14ac:dyDescent="0.15">
      <c r="A110" s="269" t="s">
        <v>463</v>
      </c>
      <c r="B110" s="268"/>
      <c r="C110" s="268"/>
      <c r="D110" s="267"/>
      <c r="E110" s="266">
        <v>-119488.863534</v>
      </c>
      <c r="F110" s="266">
        <v>-13348.900207999999</v>
      </c>
      <c r="G110" s="266">
        <v>-257254.68760799998</v>
      </c>
      <c r="H110" s="266">
        <v>-386737.41899899999</v>
      </c>
      <c r="I110" s="265">
        <v>23768.371799</v>
      </c>
      <c r="J110" s="239"/>
      <c r="K110" s="237"/>
      <c r="L110" s="237"/>
    </row>
    <row r="111" spans="1:12" ht="12" customHeight="1" x14ac:dyDescent="0.15">
      <c r="A111" s="264" t="s">
        <v>462</v>
      </c>
      <c r="B111" s="263"/>
      <c r="C111" s="263"/>
      <c r="D111" s="262"/>
      <c r="E111" s="261">
        <v>38897.376540999998</v>
      </c>
      <c r="F111" s="261">
        <v>10937.673984999999</v>
      </c>
      <c r="G111" s="261">
        <v>2835.4837259999999</v>
      </c>
      <c r="H111" s="261">
        <v>195.68478899999999</v>
      </c>
      <c r="I111" s="260">
        <v>60786.822616999998</v>
      </c>
      <c r="J111" s="239"/>
      <c r="K111" s="237"/>
      <c r="L111" s="237"/>
    </row>
    <row r="112" spans="1:12" ht="12" customHeight="1" x14ac:dyDescent="0.15">
      <c r="A112" s="259" t="s">
        <v>461</v>
      </c>
      <c r="B112" s="258"/>
      <c r="C112" s="258"/>
      <c r="D112" s="257"/>
      <c r="E112" s="256">
        <v>5126.1408819999997</v>
      </c>
      <c r="F112" s="256">
        <v>1370.0690139999999</v>
      </c>
      <c r="G112" s="256">
        <v>199.551985</v>
      </c>
      <c r="H112" s="256">
        <v>808.61306400000001</v>
      </c>
      <c r="I112" s="255">
        <v>29033.414258999997</v>
      </c>
      <c r="J112" s="239"/>
      <c r="K112" s="237"/>
      <c r="L112" s="237"/>
    </row>
    <row r="113" spans="1:12" ht="12" customHeight="1" x14ac:dyDescent="0.15">
      <c r="A113" s="254" t="s">
        <v>460</v>
      </c>
      <c r="B113" s="253"/>
      <c r="C113" s="253"/>
      <c r="D113" s="252"/>
      <c r="E113" s="251">
        <v>33771.235658999998</v>
      </c>
      <c r="F113" s="251">
        <v>9567.6049710000007</v>
      </c>
      <c r="G113" s="251">
        <v>2635.9317409999999</v>
      </c>
      <c r="H113" s="251">
        <v>-612.92827499999999</v>
      </c>
      <c r="I113" s="250">
        <v>31753.408358000001</v>
      </c>
      <c r="J113" s="239"/>
      <c r="K113" s="237"/>
      <c r="L113" s="237"/>
    </row>
    <row r="114" spans="1:12" ht="12" customHeight="1" x14ac:dyDescent="0.15">
      <c r="A114" s="249" t="s">
        <v>459</v>
      </c>
      <c r="B114" s="248"/>
      <c r="C114" s="248"/>
      <c r="D114" s="247"/>
      <c r="E114" s="246">
        <v>-85717.627875000006</v>
      </c>
      <c r="F114" s="246">
        <v>-3781.2952369999998</v>
      </c>
      <c r="G114" s="246">
        <v>-254618.75586699997</v>
      </c>
      <c r="H114" s="246">
        <v>-387350.347274</v>
      </c>
      <c r="I114" s="245">
        <v>55521.780157000001</v>
      </c>
      <c r="J114" s="239"/>
      <c r="K114" s="237"/>
      <c r="L114" s="237"/>
    </row>
    <row r="115" spans="1:12" ht="12" customHeight="1" x14ac:dyDescent="0.15">
      <c r="A115" s="249" t="s">
        <v>458</v>
      </c>
      <c r="B115" s="248"/>
      <c r="C115" s="248"/>
      <c r="D115" s="247"/>
      <c r="E115" s="246">
        <v>100325.280613</v>
      </c>
      <c r="F115" s="246">
        <v>4726.0954030000003</v>
      </c>
      <c r="G115" s="246">
        <v>249614.81677800001</v>
      </c>
      <c r="H115" s="246">
        <v>387654.96425700001</v>
      </c>
      <c r="I115" s="245" t="s">
        <v>457</v>
      </c>
      <c r="J115" s="239"/>
      <c r="K115" s="237"/>
      <c r="L115" s="237"/>
    </row>
    <row r="116" spans="1:12" ht="12" customHeight="1" thickBot="1" x14ac:dyDescent="0.2">
      <c r="A116" s="244" t="s">
        <v>456</v>
      </c>
      <c r="B116" s="243"/>
      <c r="C116" s="243"/>
      <c r="D116" s="242"/>
      <c r="E116" s="241">
        <v>14607.652738000001</v>
      </c>
      <c r="F116" s="241">
        <v>944.80016599999999</v>
      </c>
      <c r="G116" s="241">
        <v>-5003.9390889999631</v>
      </c>
      <c r="H116" s="241">
        <v>304.616983</v>
      </c>
      <c r="I116" s="240">
        <v>55521.780157000001</v>
      </c>
      <c r="J116" s="239"/>
      <c r="K116" s="237"/>
      <c r="L116" s="237"/>
    </row>
    <row r="117" spans="1:12" ht="12" customHeight="1" x14ac:dyDescent="0.15">
      <c r="E117" s="239"/>
      <c r="F117" s="239"/>
      <c r="G117" s="239"/>
      <c r="H117" s="239"/>
      <c r="I117" s="239"/>
      <c r="J117" s="239"/>
      <c r="K117" s="237"/>
      <c r="L117" s="237"/>
    </row>
    <row r="118" spans="1:12" ht="12" customHeight="1" x14ac:dyDescent="0.15">
      <c r="E118" s="239"/>
      <c r="F118" s="239"/>
      <c r="G118" s="239"/>
      <c r="H118" s="239"/>
      <c r="I118" s="239"/>
      <c r="J118" s="239"/>
      <c r="K118" s="237"/>
      <c r="L118" s="237"/>
    </row>
    <row r="119" spans="1:12" ht="12" customHeight="1" x14ac:dyDescent="0.15">
      <c r="K119" s="237"/>
      <c r="L119" s="237"/>
    </row>
    <row r="120" spans="1:12" ht="12" customHeight="1" x14ac:dyDescent="0.15"/>
  </sheetData>
  <mergeCells count="4">
    <mergeCell ref="A3:D3"/>
    <mergeCell ref="A29:D29"/>
    <mergeCell ref="A56:D56"/>
    <mergeCell ref="A87:D87"/>
  </mergeCells>
  <phoneticPr fontId="35"/>
  <pageMargins left="0.70866141732283472" right="0.70866141732283472"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貸借対照表</vt:lpstr>
      <vt:lpstr>行政コスト計算書</vt:lpstr>
      <vt:lpstr>キャッシュ・フロー計算書</vt:lpstr>
      <vt:lpstr>純資産変動計算書・分析表</vt:lpstr>
      <vt:lpstr>固定資産附属明細表</vt:lpstr>
      <vt:lpstr>基金附属明細表</vt:lpstr>
      <vt:lpstr>基金保管状況明細表</vt:lpstr>
      <vt:lpstr>法人等出資金明細表ほか</vt:lpstr>
      <vt:lpstr>行政目的別一覧表</vt:lpstr>
      <vt:lpstr>出納整理期間を除く要約財務諸表</vt:lpstr>
      <vt:lpstr>収支差額調整表</vt:lpstr>
      <vt:lpstr>売却予定固定資産明細表</vt:lpstr>
      <vt:lpstr>キャッシュ・フロー計算書!Print_Area</vt:lpstr>
      <vt:lpstr>固定資産附属明細表!Print_Area</vt:lpstr>
      <vt:lpstr>行政コスト計算書!Print_Area</vt:lpstr>
      <vt:lpstr>純資産変動計算書・分析表!Print_Area</vt:lpstr>
      <vt:lpstr>貸借対照表!Print_Area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大阪府</cp:lastModifiedBy>
  <cp:lastPrinted>2021-08-23T07:56:54Z</cp:lastPrinted>
  <dcterms:created xsi:type="dcterms:W3CDTF">2014-08-27T04:52:06Z</dcterms:created>
  <dcterms:modified xsi:type="dcterms:W3CDTF">2021-09-10T07:32:17Z</dcterms:modified>
</cp:coreProperties>
</file>