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43.22\新公会計制度ｇ\08アドバイザリー会議\57第48回会議\会議資料\当日資料\ＨＰ\"/>
    </mc:Choice>
  </mc:AlternateContent>
  <bookViews>
    <workbookView xWindow="0" yWindow="0" windowWidth="20490" windowHeight="6555"/>
  </bookViews>
  <sheets>
    <sheet name="普通財産件数一覧" sheetId="11" r:id="rId1"/>
    <sheet name="行政財産件数一覧" sheetId="12" r:id="rId2"/>
    <sheet name="行政財産兆候" sheetId="8" r:id="rId3"/>
    <sheet name="行政財産認識" sheetId="14" r:id="rId4"/>
    <sheet name="普通財産認識" sheetId="17" r:id="rId5"/>
  </sheets>
  <definedNames>
    <definedName name="_xlnm._FilterDatabase" localSheetId="1" hidden="1">行政財産件数一覧!$A$4:$WVV$19</definedName>
    <definedName name="_xlnm._FilterDatabase" localSheetId="3" hidden="1">行政財産認識!$A$4:$AH$38</definedName>
    <definedName name="_xlnm._FilterDatabase" localSheetId="0" hidden="1">普通財産件数一覧!$A$3:$N$3</definedName>
    <definedName name="_xlnm.Print_Area" localSheetId="1">行政財産件数一覧!$A$1:$N$19</definedName>
    <definedName name="_xlnm.Print_Area" localSheetId="3">行政財産認識!$A$1:$Q$38</definedName>
    <definedName name="_xlnm.Print_Area" localSheetId="0">普通財産件数一覧!$A$1:$N$20</definedName>
    <definedName name="_xlnm.Print_Area" localSheetId="4">普通財産認識!$A$1:$P$3</definedName>
    <definedName name="_xlnm.Print_Titles" localSheetId="2">行政財産兆候!$3:$3</definedName>
    <definedName name="_xlnm.Print_Titles" localSheetId="3">行政財産認識!$3:$4</definedName>
    <definedName name="_xlnm.Print_Titles" localSheetId="4">普通財産認識!#REF!</definedName>
  </definedNames>
  <calcPr calcId="162913" concurrentManualCount="2"/>
</workbook>
</file>

<file path=xl/calcChain.xml><?xml version="1.0" encoding="utf-8"?>
<calcChain xmlns="http://schemas.openxmlformats.org/spreadsheetml/2006/main">
  <c r="N33" i="14" l="1"/>
  <c r="N32" i="14"/>
  <c r="N31" i="14"/>
  <c r="N30" i="14"/>
  <c r="N29" i="14"/>
  <c r="N28" i="14"/>
  <c r="N9" i="14" l="1"/>
  <c r="N8" i="14"/>
  <c r="M13" i="12" l="1"/>
  <c r="L13" i="12"/>
  <c r="E13" i="12"/>
  <c r="M14" i="11" l="1"/>
  <c r="L14" i="11"/>
  <c r="E14" i="11"/>
  <c r="M38" i="14" l="1"/>
  <c r="K38" i="14"/>
  <c r="N24" i="14"/>
  <c r="N23" i="14"/>
  <c r="N22" i="14"/>
  <c r="N27" i="14"/>
  <c r="N26" i="14"/>
  <c r="N25" i="14"/>
  <c r="N16" i="14"/>
  <c r="N13" i="14" l="1"/>
  <c r="N5" i="14" l="1"/>
  <c r="N21" i="14" l="1"/>
  <c r="N20" i="14"/>
  <c r="N19" i="14"/>
  <c r="N10" i="14"/>
  <c r="N11" i="14"/>
  <c r="I19" i="12" l="1"/>
  <c r="M15" i="12"/>
  <c r="M9" i="12" l="1"/>
  <c r="F19" i="12"/>
  <c r="H19" i="12"/>
  <c r="J19" i="12"/>
  <c r="K19" i="12"/>
  <c r="G20" i="11" l="1"/>
  <c r="M15" i="11"/>
  <c r="L15" i="11"/>
  <c r="F20" i="11"/>
  <c r="E19" i="11"/>
  <c r="E17" i="11"/>
  <c r="E16" i="11"/>
  <c r="E15" i="11"/>
  <c r="E13" i="11"/>
  <c r="E12" i="11"/>
  <c r="E11" i="11"/>
  <c r="E10" i="11"/>
  <c r="E9" i="11"/>
  <c r="E8" i="11"/>
  <c r="E7" i="11"/>
  <c r="E6" i="11"/>
  <c r="D20" i="11"/>
  <c r="E18" i="11"/>
  <c r="E20" i="11" l="1"/>
  <c r="L9" i="12"/>
  <c r="L10" i="12"/>
  <c r="L11" i="12"/>
  <c r="G19" i="12"/>
  <c r="M19" i="12" s="1"/>
  <c r="L19" i="12"/>
  <c r="M17" i="12"/>
  <c r="L17" i="12"/>
  <c r="M16" i="12"/>
  <c r="L16" i="12"/>
  <c r="L15" i="12"/>
  <c r="L14" i="12" l="1"/>
  <c r="L12" i="12" l="1"/>
  <c r="N37" i="14" l="1"/>
  <c r="N36" i="14"/>
  <c r="N35" i="14"/>
  <c r="N34" i="14"/>
  <c r="N18" i="14"/>
  <c r="N17" i="14"/>
  <c r="N15" i="14"/>
  <c r="N14" i="14"/>
  <c r="N12" i="14"/>
  <c r="N7" i="14"/>
  <c r="N6" i="14"/>
  <c r="N38" i="14" l="1"/>
  <c r="D19" i="12" l="1"/>
  <c r="C19" i="12"/>
  <c r="B19" i="12"/>
  <c r="M18" i="12"/>
  <c r="L18" i="12"/>
  <c r="E18" i="12"/>
  <c r="E16" i="12"/>
  <c r="E15" i="12"/>
  <c r="M14" i="12"/>
  <c r="E14" i="12"/>
  <c r="M12" i="12"/>
  <c r="E12" i="12"/>
  <c r="M11" i="12"/>
  <c r="E11" i="12"/>
  <c r="M10" i="12"/>
  <c r="E10" i="12"/>
  <c r="E9" i="12"/>
  <c r="M8" i="12"/>
  <c r="L8" i="12"/>
  <c r="E8" i="12"/>
  <c r="M7" i="12"/>
  <c r="L7" i="12"/>
  <c r="M6" i="12"/>
  <c r="L6" i="12"/>
  <c r="E6" i="12"/>
  <c r="M5" i="12"/>
  <c r="L5" i="12"/>
  <c r="E5" i="12"/>
  <c r="K20" i="11"/>
  <c r="J20" i="11"/>
  <c r="I20" i="11"/>
  <c r="M20" i="11" s="1"/>
  <c r="H20" i="11"/>
  <c r="C20" i="11"/>
  <c r="B20" i="11"/>
  <c r="M19" i="11"/>
  <c r="L19" i="11"/>
  <c r="M18" i="11"/>
  <c r="L18" i="11"/>
  <c r="M17" i="11"/>
  <c r="L17" i="11"/>
  <c r="M16" i="11"/>
  <c r="L16" i="11"/>
  <c r="M13" i="11"/>
  <c r="L13" i="11"/>
  <c r="M12" i="11"/>
  <c r="L12" i="11"/>
  <c r="M11" i="11"/>
  <c r="L11" i="11"/>
  <c r="M10" i="11"/>
  <c r="L10" i="11"/>
  <c r="M9" i="11"/>
  <c r="L9" i="11"/>
  <c r="M8" i="11"/>
  <c r="L8" i="11"/>
  <c r="M7" i="11"/>
  <c r="L7" i="11"/>
  <c r="M6" i="11"/>
  <c r="L6" i="11"/>
  <c r="E19" i="12" l="1"/>
  <c r="L20" i="11"/>
</calcChain>
</file>

<file path=xl/sharedStrings.xml><?xml version="1.0" encoding="utf-8"?>
<sst xmlns="http://schemas.openxmlformats.org/spreadsheetml/2006/main" count="753" uniqueCount="334">
  <si>
    <t>部局名</t>
    <rPh sb="0" eb="2">
      <t>ブキョク</t>
    </rPh>
    <rPh sb="2" eb="3">
      <t>メイ</t>
    </rPh>
    <phoneticPr fontId="1"/>
  </si>
  <si>
    <t>会計別</t>
    <rPh sb="0" eb="2">
      <t>カイケイ</t>
    </rPh>
    <rPh sb="2" eb="3">
      <t>ベツ</t>
    </rPh>
    <phoneticPr fontId="1"/>
  </si>
  <si>
    <t>事業コード</t>
    <rPh sb="0" eb="2">
      <t>ジギョウ</t>
    </rPh>
    <phoneticPr fontId="1"/>
  </si>
  <si>
    <t>用途</t>
    <rPh sb="0" eb="2">
      <t>ヨウト</t>
    </rPh>
    <phoneticPr fontId="1"/>
  </si>
  <si>
    <t>種類</t>
    <rPh sb="0" eb="2">
      <t>シュルイ</t>
    </rPh>
    <phoneticPr fontId="1"/>
  </si>
  <si>
    <t>場所</t>
    <rPh sb="0" eb="2">
      <t>バショ</t>
    </rPh>
    <phoneticPr fontId="1"/>
  </si>
  <si>
    <t>減損前の帳簿価額（円）</t>
    <rPh sb="0" eb="2">
      <t>ゲンソン</t>
    </rPh>
    <rPh sb="2" eb="3">
      <t>マエ</t>
    </rPh>
    <rPh sb="4" eb="6">
      <t>チョウボ</t>
    </rPh>
    <rPh sb="6" eb="8">
      <t>カガク</t>
    </rPh>
    <rPh sb="9" eb="10">
      <t>エン</t>
    </rPh>
    <phoneticPr fontId="1"/>
  </si>
  <si>
    <t>減損に至った経緯</t>
    <rPh sb="0" eb="2">
      <t>ゲンソン</t>
    </rPh>
    <rPh sb="3" eb="4">
      <t>イタ</t>
    </rPh>
    <rPh sb="6" eb="8">
      <t>ケイイ</t>
    </rPh>
    <phoneticPr fontId="1"/>
  </si>
  <si>
    <t>減損損失額（円）</t>
    <rPh sb="0" eb="2">
      <t>ゲンソン</t>
    </rPh>
    <rPh sb="2" eb="4">
      <t>ソンシツ</t>
    </rPh>
    <rPh sb="4" eb="5">
      <t>ガク</t>
    </rPh>
    <rPh sb="6" eb="7">
      <t>エン</t>
    </rPh>
    <phoneticPr fontId="1"/>
  </si>
  <si>
    <t>減損後の帳簿価額（円）</t>
    <rPh sb="0" eb="2">
      <t>ゲンソン</t>
    </rPh>
    <rPh sb="2" eb="3">
      <t>ゴ</t>
    </rPh>
    <rPh sb="4" eb="6">
      <t>チョウボ</t>
    </rPh>
    <rPh sb="6" eb="7">
      <t>カ</t>
    </rPh>
    <rPh sb="7" eb="8">
      <t>ガク</t>
    </rPh>
    <rPh sb="9" eb="10">
      <t>エン</t>
    </rPh>
    <phoneticPr fontId="1"/>
  </si>
  <si>
    <t>減損損失額の算出方法の概要</t>
    <rPh sb="0" eb="2">
      <t>ゲンソン</t>
    </rPh>
    <rPh sb="2" eb="4">
      <t>ソンシツ</t>
    </rPh>
    <rPh sb="4" eb="5">
      <t>ガク</t>
    </rPh>
    <rPh sb="6" eb="8">
      <t>サンシュツ</t>
    </rPh>
    <rPh sb="8" eb="10">
      <t>ホウホウ</t>
    </rPh>
    <rPh sb="11" eb="13">
      <t>ガイヨウ</t>
    </rPh>
    <phoneticPr fontId="1"/>
  </si>
  <si>
    <t>複数の固定資産を一体として行政サービスを提供するものと認めた理由</t>
    <rPh sb="0" eb="2">
      <t>フクスウ</t>
    </rPh>
    <rPh sb="3" eb="5">
      <t>コテイ</t>
    </rPh>
    <rPh sb="5" eb="7">
      <t>シサン</t>
    </rPh>
    <rPh sb="8" eb="10">
      <t>イッタイ</t>
    </rPh>
    <rPh sb="13" eb="15">
      <t>ギョウセイ</t>
    </rPh>
    <rPh sb="20" eb="22">
      <t>テイキョウ</t>
    </rPh>
    <rPh sb="27" eb="28">
      <t>ミト</t>
    </rPh>
    <rPh sb="30" eb="32">
      <t>リユウ</t>
    </rPh>
    <phoneticPr fontId="1"/>
  </si>
  <si>
    <t>帳簿価額と比較する正味売却価額・使用価値相当額の別とその算出方法</t>
    <rPh sb="0" eb="2">
      <t>チョウボ</t>
    </rPh>
    <rPh sb="2" eb="4">
      <t>カガク</t>
    </rPh>
    <rPh sb="5" eb="7">
      <t>ヒカク</t>
    </rPh>
    <rPh sb="9" eb="11">
      <t>ショウミ</t>
    </rPh>
    <rPh sb="11" eb="13">
      <t>バイキャク</t>
    </rPh>
    <rPh sb="13" eb="15">
      <t>カガク</t>
    </rPh>
    <rPh sb="16" eb="18">
      <t>シヨウ</t>
    </rPh>
    <rPh sb="18" eb="20">
      <t>カチ</t>
    </rPh>
    <rPh sb="20" eb="22">
      <t>ソウトウ</t>
    </rPh>
    <rPh sb="22" eb="23">
      <t>ガク</t>
    </rPh>
    <rPh sb="24" eb="25">
      <t>ベツ</t>
    </rPh>
    <rPh sb="28" eb="30">
      <t>サンシュツ</t>
    </rPh>
    <rPh sb="30" eb="32">
      <t>ホウホウ</t>
    </rPh>
    <phoneticPr fontId="1"/>
  </si>
  <si>
    <t>摘要</t>
    <rPh sb="0" eb="2">
      <t>テキヨウ</t>
    </rPh>
    <phoneticPr fontId="1"/>
  </si>
  <si>
    <t>一般会計</t>
  </si>
  <si>
    <t>土地</t>
    <rPh sb="0" eb="2">
      <t>トチ</t>
    </rPh>
    <phoneticPr fontId="1"/>
  </si>
  <si>
    <t>―</t>
    <phoneticPr fontId="1"/>
  </si>
  <si>
    <t>―</t>
    <phoneticPr fontId="1"/>
  </si>
  <si>
    <t>建物</t>
    <rPh sb="0" eb="2">
      <t>タテモノ</t>
    </rPh>
    <phoneticPr fontId="1"/>
  </si>
  <si>
    <t>工作物</t>
    <rPh sb="0" eb="3">
      <t>コウサクブツ</t>
    </rPh>
    <phoneticPr fontId="1"/>
  </si>
  <si>
    <t>正味売却価額（路線価を採用）</t>
    <rPh sb="0" eb="2">
      <t>ショウミ</t>
    </rPh>
    <rPh sb="2" eb="4">
      <t>バイキャク</t>
    </rPh>
    <rPh sb="4" eb="6">
      <t>カガク</t>
    </rPh>
    <rPh sb="7" eb="9">
      <t>ロセン</t>
    </rPh>
    <rPh sb="9" eb="10">
      <t>カ</t>
    </rPh>
    <phoneticPr fontId="1"/>
  </si>
  <si>
    <t>福祉部</t>
    <rPh sb="0" eb="2">
      <t>フクシ</t>
    </rPh>
    <rPh sb="2" eb="3">
      <t>ブ</t>
    </rPh>
    <phoneticPr fontId="1"/>
  </si>
  <si>
    <t>商工労働部</t>
    <rPh sb="0" eb="2">
      <t>ショウコウ</t>
    </rPh>
    <rPh sb="2" eb="4">
      <t>ロウドウ</t>
    </rPh>
    <rPh sb="4" eb="5">
      <t>ブ</t>
    </rPh>
    <phoneticPr fontId="1"/>
  </si>
  <si>
    <t>環境農林水産部</t>
    <rPh sb="0" eb="2">
      <t>カンキョウ</t>
    </rPh>
    <rPh sb="2" eb="4">
      <t>ノウリン</t>
    </rPh>
    <rPh sb="4" eb="6">
      <t>スイサン</t>
    </rPh>
    <rPh sb="6" eb="7">
      <t>ブ</t>
    </rPh>
    <phoneticPr fontId="1"/>
  </si>
  <si>
    <t>減損の兆候があるもの（減損を認識した場合を除く）</t>
    <rPh sb="0" eb="2">
      <t>ゲンソン</t>
    </rPh>
    <rPh sb="3" eb="5">
      <t>チョウコウ</t>
    </rPh>
    <rPh sb="11" eb="13">
      <t>ゲンソン</t>
    </rPh>
    <rPh sb="14" eb="16">
      <t>ニンシキ</t>
    </rPh>
    <rPh sb="18" eb="20">
      <t>バアイ</t>
    </rPh>
    <rPh sb="21" eb="22">
      <t>ノゾ</t>
    </rPh>
    <phoneticPr fontId="1"/>
  </si>
  <si>
    <t>所管課名</t>
    <rPh sb="0" eb="2">
      <t>ショカン</t>
    </rPh>
    <rPh sb="2" eb="3">
      <t>カ</t>
    </rPh>
    <rPh sb="3" eb="4">
      <t>メイ</t>
    </rPh>
    <phoneticPr fontId="1"/>
  </si>
  <si>
    <t>事業別</t>
    <phoneticPr fontId="1"/>
  </si>
  <si>
    <t>新たに兆候があったもの</t>
    <rPh sb="0" eb="1">
      <t>アラ</t>
    </rPh>
    <rPh sb="3" eb="5">
      <t>チョウコウ</t>
    </rPh>
    <phoneticPr fontId="1"/>
  </si>
  <si>
    <t>帳簿価額（円）</t>
    <rPh sb="0" eb="2">
      <t>チョウボ</t>
    </rPh>
    <rPh sb="2" eb="4">
      <t>カガク</t>
    </rPh>
    <rPh sb="5" eb="6">
      <t>エン</t>
    </rPh>
    <phoneticPr fontId="1"/>
  </si>
  <si>
    <t>減損の兆候の概要</t>
    <rPh sb="0" eb="2">
      <t>ゲンソン</t>
    </rPh>
    <rPh sb="3" eb="5">
      <t>チョウコウ</t>
    </rPh>
    <rPh sb="6" eb="8">
      <t>ガイヨウ</t>
    </rPh>
    <phoneticPr fontId="1"/>
  </si>
  <si>
    <t>減損を認識しない根拠</t>
    <rPh sb="0" eb="2">
      <t>ゲンソン</t>
    </rPh>
    <rPh sb="3" eb="5">
      <t>ニンシキ</t>
    </rPh>
    <rPh sb="8" eb="10">
      <t>コンキョ</t>
    </rPh>
    <phoneticPr fontId="1"/>
  </si>
  <si>
    <t>使用を継続</t>
    <rPh sb="0" eb="2">
      <t>シヨウ</t>
    </rPh>
    <rPh sb="3" eb="5">
      <t>ケイゾク</t>
    </rPh>
    <phoneticPr fontId="1"/>
  </si>
  <si>
    <t>都市整備部</t>
    <rPh sb="0" eb="2">
      <t>トシ</t>
    </rPh>
    <rPh sb="2" eb="4">
      <t>セイビ</t>
    </rPh>
    <rPh sb="4" eb="5">
      <t>ブ</t>
    </rPh>
    <phoneticPr fontId="1"/>
  </si>
  <si>
    <t>道路事業</t>
    <rPh sb="0" eb="2">
      <t>ドウロ</t>
    </rPh>
    <rPh sb="2" eb="4">
      <t>ジギョウ</t>
    </rPh>
    <phoneticPr fontId="1"/>
  </si>
  <si>
    <t>住宅まちづくり部</t>
    <rPh sb="0" eb="2">
      <t>ジュウタク</t>
    </rPh>
    <rPh sb="7" eb="8">
      <t>ブ</t>
    </rPh>
    <phoneticPr fontId="1"/>
  </si>
  <si>
    <t>住宅経営室</t>
    <rPh sb="0" eb="2">
      <t>ジュウタク</t>
    </rPh>
    <rPh sb="2" eb="4">
      <t>ケイエイ</t>
    </rPh>
    <rPh sb="4" eb="5">
      <t>シツ</t>
    </rPh>
    <phoneticPr fontId="1"/>
  </si>
  <si>
    <t>使用低下の見込み（耐震改修による募集制限等）</t>
  </si>
  <si>
    <t>使用低下の見込み（建替え・耐震改修による募集制限等）</t>
    <phoneticPr fontId="1"/>
  </si>
  <si>
    <t>大阪府営住宅事業特別会計</t>
    <rPh sb="0" eb="2">
      <t>オオサカ</t>
    </rPh>
    <rPh sb="2" eb="4">
      <t>フエイ</t>
    </rPh>
    <rPh sb="4" eb="6">
      <t>ジュウタク</t>
    </rPh>
    <rPh sb="6" eb="8">
      <t>ジギョウ</t>
    </rPh>
    <rPh sb="8" eb="10">
      <t>トクベツ</t>
    </rPh>
    <rPh sb="10" eb="12">
      <t>カイケイ</t>
    </rPh>
    <phoneticPr fontId="1"/>
  </si>
  <si>
    <t>一体として府営住宅としての用を成しているため</t>
    <rPh sb="5" eb="6">
      <t>フ</t>
    </rPh>
    <rPh sb="6" eb="7">
      <t>エイ</t>
    </rPh>
    <rPh sb="7" eb="9">
      <t>ジュウタク</t>
    </rPh>
    <phoneticPr fontId="1"/>
  </si>
  <si>
    <t>（耐震改修後）回復の見込み</t>
    <rPh sb="1" eb="3">
      <t>タイシン</t>
    </rPh>
    <rPh sb="3" eb="5">
      <t>カイシュウ</t>
    </rPh>
    <rPh sb="5" eb="6">
      <t>ゴ</t>
    </rPh>
    <rPh sb="7" eb="9">
      <t>カイフク</t>
    </rPh>
    <rPh sb="10" eb="12">
      <t>ミコ</t>
    </rPh>
    <phoneticPr fontId="1"/>
  </si>
  <si>
    <t>大阪府営住宅事業特別会計</t>
    <phoneticPr fontId="1"/>
  </si>
  <si>
    <t>（建替え・耐震改修後）回復の見込み</t>
    <rPh sb="1" eb="3">
      <t>タテカ</t>
    </rPh>
    <rPh sb="5" eb="7">
      <t>タイシン</t>
    </rPh>
    <rPh sb="7" eb="9">
      <t>カイシュウ</t>
    </rPh>
    <rPh sb="9" eb="10">
      <t>ゴ</t>
    </rPh>
    <rPh sb="11" eb="13">
      <t>カイフク</t>
    </rPh>
    <rPh sb="14" eb="16">
      <t>ミコ</t>
    </rPh>
    <phoneticPr fontId="1"/>
  </si>
  <si>
    <t>一体として学校としての用を成しているため</t>
  </si>
  <si>
    <t>公安委員会</t>
    <rPh sb="0" eb="2">
      <t>コウアン</t>
    </rPh>
    <rPh sb="2" eb="4">
      <t>イイン</t>
    </rPh>
    <rPh sb="4" eb="5">
      <t>カイ</t>
    </rPh>
    <phoneticPr fontId="1"/>
  </si>
  <si>
    <t>新施設運用開始時まで使用を継続</t>
    <rPh sb="0" eb="3">
      <t>シンシセツ</t>
    </rPh>
    <rPh sb="3" eb="5">
      <t>ウンヨウ</t>
    </rPh>
    <rPh sb="5" eb="7">
      <t>カイシ</t>
    </rPh>
    <rPh sb="7" eb="8">
      <t>ジ</t>
    </rPh>
    <rPh sb="10" eb="12">
      <t>シヨウ</t>
    </rPh>
    <rPh sb="13" eb="15">
      <t>ケイゾク</t>
    </rPh>
    <phoneticPr fontId="1"/>
  </si>
  <si>
    <t>所　 管
室課名</t>
    <rPh sb="5" eb="6">
      <t>シツ</t>
    </rPh>
    <phoneticPr fontId="1"/>
  </si>
  <si>
    <t>事業別</t>
    <rPh sb="0" eb="2">
      <t>ジギョウ</t>
    </rPh>
    <rPh sb="2" eb="3">
      <t>ベツ</t>
    </rPh>
    <phoneticPr fontId="1"/>
  </si>
  <si>
    <t>雇用推進室</t>
    <rPh sb="0" eb="2">
      <t>コヨウ</t>
    </rPh>
    <rPh sb="2" eb="4">
      <t>スイシン</t>
    </rPh>
    <rPh sb="4" eb="5">
      <t>シツ</t>
    </rPh>
    <phoneticPr fontId="1"/>
  </si>
  <si>
    <t>東大阪高等職業技術専門校</t>
    <rPh sb="0" eb="1">
      <t>ヒガシ</t>
    </rPh>
    <rPh sb="1" eb="3">
      <t>オオサカ</t>
    </rPh>
    <phoneticPr fontId="1"/>
  </si>
  <si>
    <t>東大阪市菱江６丁目</t>
    <rPh sb="0" eb="4">
      <t>ヒガシオオサカシ</t>
    </rPh>
    <rPh sb="4" eb="5">
      <t>ヒシ</t>
    </rPh>
    <rPh sb="5" eb="6">
      <t>エ</t>
    </rPh>
    <rPh sb="7" eb="9">
      <t>チョウメ</t>
    </rPh>
    <phoneticPr fontId="1"/>
  </si>
  <si>
    <t>合　計</t>
    <rPh sb="0" eb="1">
      <t>ア</t>
    </rPh>
    <rPh sb="2" eb="3">
      <t>ケイ</t>
    </rPh>
    <phoneticPr fontId="1"/>
  </si>
  <si>
    <t>北部農と緑の総合事務所</t>
    <rPh sb="0" eb="2">
      <t>ホクブ</t>
    </rPh>
    <rPh sb="2" eb="3">
      <t>ノウ</t>
    </rPh>
    <rPh sb="4" eb="5">
      <t>ミドリ</t>
    </rPh>
    <rPh sb="6" eb="8">
      <t>ソウゴウ</t>
    </rPh>
    <rPh sb="8" eb="10">
      <t>ジム</t>
    </rPh>
    <rPh sb="10" eb="11">
      <t>ショ</t>
    </rPh>
    <phoneticPr fontId="1"/>
  </si>
  <si>
    <t>農空間整備事業</t>
    <rPh sb="0" eb="1">
      <t>ノウ</t>
    </rPh>
    <rPh sb="1" eb="3">
      <t>クウカン</t>
    </rPh>
    <rPh sb="3" eb="5">
      <t>セイビ</t>
    </rPh>
    <rPh sb="5" eb="7">
      <t>ジギョウ</t>
    </rPh>
    <phoneticPr fontId="1"/>
  </si>
  <si>
    <t>枚方土木事務所</t>
    <rPh sb="0" eb="2">
      <t>ヒラカタ</t>
    </rPh>
    <rPh sb="2" eb="4">
      <t>ドボク</t>
    </rPh>
    <rPh sb="4" eb="6">
      <t>ジム</t>
    </rPh>
    <rPh sb="6" eb="7">
      <t>ショ</t>
    </rPh>
    <phoneticPr fontId="1"/>
  </si>
  <si>
    <t>牧野穂谷線</t>
    <rPh sb="0" eb="2">
      <t>マキノ</t>
    </rPh>
    <rPh sb="2" eb="3">
      <t>ホ</t>
    </rPh>
    <rPh sb="3" eb="4">
      <t>タニ</t>
    </rPh>
    <rPh sb="4" eb="5">
      <t>セン</t>
    </rPh>
    <phoneticPr fontId="1"/>
  </si>
  <si>
    <t>都市計画廃止が告示されたため</t>
    <rPh sb="0" eb="2">
      <t>トシ</t>
    </rPh>
    <rPh sb="2" eb="4">
      <t>ケイカク</t>
    </rPh>
    <rPh sb="4" eb="6">
      <t>ハイシ</t>
    </rPh>
    <rPh sb="7" eb="9">
      <t>コクジ</t>
    </rPh>
    <phoneticPr fontId="1"/>
  </si>
  <si>
    <t>五領揚水機場</t>
    <rPh sb="0" eb="1">
      <t>ゴ</t>
    </rPh>
    <rPh sb="1" eb="2">
      <t>リョウ</t>
    </rPh>
    <rPh sb="2" eb="4">
      <t>ヨウスイ</t>
    </rPh>
    <rPh sb="4" eb="5">
      <t>キ</t>
    </rPh>
    <rPh sb="5" eb="6">
      <t>ジョウ</t>
    </rPh>
    <phoneticPr fontId="1"/>
  </si>
  <si>
    <t>高槻市大字上牧</t>
    <rPh sb="0" eb="3">
      <t>タカツキシ</t>
    </rPh>
    <rPh sb="3" eb="5">
      <t>オオアザ</t>
    </rPh>
    <rPh sb="5" eb="6">
      <t>カミ</t>
    </rPh>
    <rPh sb="6" eb="7">
      <t>マキ</t>
    </rPh>
    <phoneticPr fontId="1"/>
  </si>
  <si>
    <t>第二狭山池</t>
    <rPh sb="0" eb="2">
      <t>ダイニ</t>
    </rPh>
    <rPh sb="2" eb="4">
      <t>サヤマ</t>
    </rPh>
    <rPh sb="4" eb="5">
      <t>イケ</t>
    </rPh>
    <phoneticPr fontId="1"/>
  </si>
  <si>
    <t>―</t>
    <phoneticPr fontId="1"/>
  </si>
  <si>
    <t>使用低下の見込み（一部用途廃止予定）</t>
    <rPh sb="15" eb="17">
      <t>ヨテイ</t>
    </rPh>
    <phoneticPr fontId="1"/>
  </si>
  <si>
    <t>使用低下の見込み（建替えによる募集制限等）</t>
    <phoneticPr fontId="1"/>
  </si>
  <si>
    <t>（建替え後）回復の見込み</t>
    <rPh sb="1" eb="3">
      <t>タテカ</t>
    </rPh>
    <rPh sb="4" eb="5">
      <t>ゴ</t>
    </rPh>
    <rPh sb="6" eb="8">
      <t>カイフク</t>
    </rPh>
    <rPh sb="9" eb="11">
      <t>ミコ</t>
    </rPh>
    <phoneticPr fontId="1"/>
  </si>
  <si>
    <t>一般警察活動事業</t>
    <rPh sb="0" eb="2">
      <t>イッパン</t>
    </rPh>
    <rPh sb="2" eb="4">
      <t>ケイサツ</t>
    </rPh>
    <rPh sb="4" eb="6">
      <t>カツドウ</t>
    </rPh>
    <rPh sb="6" eb="8">
      <t>ジギョウ</t>
    </rPh>
    <phoneticPr fontId="1"/>
  </si>
  <si>
    <t>③</t>
    <phoneticPr fontId="1"/>
  </si>
  <si>
    <t>東大阪高等職業技術専門校</t>
    <rPh sb="0" eb="1">
      <t>ヒガシ</t>
    </rPh>
    <rPh sb="1" eb="3">
      <t>オオサカ</t>
    </rPh>
    <rPh sb="3" eb="5">
      <t>コウトウ</t>
    </rPh>
    <rPh sb="5" eb="7">
      <t>ショクギョウ</t>
    </rPh>
    <rPh sb="7" eb="9">
      <t>ギジュツ</t>
    </rPh>
    <rPh sb="9" eb="11">
      <t>センモン</t>
    </rPh>
    <rPh sb="11" eb="12">
      <t>コウ</t>
    </rPh>
    <phoneticPr fontId="1"/>
  </si>
  <si>
    <t>正味売却価額が帳簿価額を上回っているため減損損失額は0</t>
    <phoneticPr fontId="1"/>
  </si>
  <si>
    <t>三箇牧浄水機場</t>
    <rPh sb="0" eb="1">
      <t>サン</t>
    </rPh>
    <rPh sb="1" eb="2">
      <t>カ</t>
    </rPh>
    <rPh sb="2" eb="3">
      <t>マキ</t>
    </rPh>
    <rPh sb="3" eb="6">
      <t>ジョウスイキ</t>
    </rPh>
    <rPh sb="6" eb="7">
      <t>ジョウ</t>
    </rPh>
    <phoneticPr fontId="1"/>
  </si>
  <si>
    <t>高槻市唐崎南３丁目</t>
    <rPh sb="0" eb="3">
      <t>タカツキシ</t>
    </rPh>
    <rPh sb="3" eb="5">
      <t>カラサキ</t>
    </rPh>
    <rPh sb="5" eb="6">
      <t>ミナミ</t>
    </rPh>
    <rPh sb="7" eb="9">
      <t>チョウメ</t>
    </rPh>
    <phoneticPr fontId="1"/>
  </si>
  <si>
    <t>玉島浄水機場</t>
    <rPh sb="0" eb="2">
      <t>タマシマ</t>
    </rPh>
    <rPh sb="2" eb="5">
      <t>ジョウスイキ</t>
    </rPh>
    <rPh sb="5" eb="6">
      <t>ジョウ</t>
    </rPh>
    <phoneticPr fontId="1"/>
  </si>
  <si>
    <t>茨木市野々宮１丁目</t>
    <rPh sb="0" eb="3">
      <t>イバラキシ</t>
    </rPh>
    <rPh sb="3" eb="6">
      <t>ノノミヤ</t>
    </rPh>
    <rPh sb="7" eb="9">
      <t>チョウメ</t>
    </rPh>
    <phoneticPr fontId="1"/>
  </si>
  <si>
    <t>使用終了（跡地利用を検討中）</t>
    <rPh sb="6" eb="7">
      <t>チ</t>
    </rPh>
    <phoneticPr fontId="1"/>
  </si>
  <si>
    <t>警察総務事業</t>
    <rPh sb="0" eb="2">
      <t>ケイサツ</t>
    </rPh>
    <rPh sb="2" eb="4">
      <t>ソウム</t>
    </rPh>
    <rPh sb="4" eb="6">
      <t>ジギョウ</t>
    </rPh>
    <phoneticPr fontId="1"/>
  </si>
  <si>
    <t>新たに認識があったもの</t>
    <rPh sb="3" eb="5">
      <t>ニンシキ</t>
    </rPh>
    <phoneticPr fontId="1"/>
  </si>
  <si>
    <t>―</t>
    <phoneticPr fontId="1"/>
  </si>
  <si>
    <t>使用終了（移管）</t>
    <rPh sb="0" eb="2">
      <t>シヨウ</t>
    </rPh>
    <rPh sb="2" eb="4">
      <t>シュウリョウ</t>
    </rPh>
    <rPh sb="5" eb="7">
      <t>イカン</t>
    </rPh>
    <phoneticPr fontId="1"/>
  </si>
  <si>
    <t>池田北高等学校</t>
    <rPh sb="0" eb="2">
      <t>イケダ</t>
    </rPh>
    <rPh sb="2" eb="3">
      <t>キタ</t>
    </rPh>
    <rPh sb="3" eb="5">
      <t>コウトウ</t>
    </rPh>
    <rPh sb="5" eb="7">
      <t>ガッコウ</t>
    </rPh>
    <phoneticPr fontId="1"/>
  </si>
  <si>
    <t>咲洲高等学校</t>
    <rPh sb="0" eb="2">
      <t>サキシマ</t>
    </rPh>
    <rPh sb="2" eb="4">
      <t>コウトウ</t>
    </rPh>
    <rPh sb="4" eb="6">
      <t>ガッコウ</t>
    </rPh>
    <phoneticPr fontId="1"/>
  </si>
  <si>
    <t>警察本部施設課</t>
    <rPh sb="0" eb="2">
      <t>ケイサツ</t>
    </rPh>
    <rPh sb="2" eb="4">
      <t>ホンブ</t>
    </rPh>
    <rPh sb="4" eb="6">
      <t>シセツ</t>
    </rPh>
    <rPh sb="6" eb="7">
      <t>カ</t>
    </rPh>
    <phoneticPr fontId="1"/>
  </si>
  <si>
    <t>20101064</t>
  </si>
  <si>
    <t>警察施設管理事業</t>
  </si>
  <si>
    <t>元警察犬訓練センター用地</t>
    <rPh sb="0" eb="1">
      <t>モト</t>
    </rPh>
    <rPh sb="1" eb="4">
      <t>ケイサツケン</t>
    </rPh>
    <rPh sb="4" eb="6">
      <t>クンレン</t>
    </rPh>
    <rPh sb="10" eb="12">
      <t>ヨウチ</t>
    </rPh>
    <phoneticPr fontId="1"/>
  </si>
  <si>
    <t>使用終了（売却予定）</t>
    <rPh sb="0" eb="2">
      <t>シヨウ</t>
    </rPh>
    <rPh sb="2" eb="4">
      <t>シュウリョウ</t>
    </rPh>
    <rPh sb="5" eb="7">
      <t>バイキャク</t>
    </rPh>
    <rPh sb="7" eb="9">
      <t>ヨテイ</t>
    </rPh>
    <phoneticPr fontId="1"/>
  </si>
  <si>
    <t>正味売却価額（路線価を採用）</t>
    <rPh sb="7" eb="10">
      <t>ロセンカ</t>
    </rPh>
    <phoneticPr fontId="1"/>
  </si>
  <si>
    <r>
      <t>普通財産減損対象財産</t>
    </r>
    <r>
      <rPr>
        <b/>
        <sz val="18"/>
        <color theme="1"/>
        <rFont val="HGPｺﾞｼｯｸM"/>
        <family val="3"/>
        <charset val="128"/>
      </rPr>
      <t>件数一覧表</t>
    </r>
    <rPh sb="0" eb="2">
      <t>フツウ</t>
    </rPh>
    <rPh sb="2" eb="4">
      <t>ザイサン</t>
    </rPh>
    <rPh sb="4" eb="6">
      <t>ゲンソン</t>
    </rPh>
    <rPh sb="6" eb="8">
      <t>タイショウ</t>
    </rPh>
    <rPh sb="8" eb="10">
      <t>ザイサン</t>
    </rPh>
    <rPh sb="10" eb="12">
      <t>ケンスウ</t>
    </rPh>
    <rPh sb="12" eb="14">
      <t>イチラン</t>
    </rPh>
    <rPh sb="14" eb="15">
      <t>ヒョウ</t>
    </rPh>
    <phoneticPr fontId="12"/>
  </si>
  <si>
    <t>　　　　　　　　　　項　　　目
部　　　　局</t>
    <rPh sb="10" eb="11">
      <t>コウ</t>
    </rPh>
    <rPh sb="14" eb="15">
      <t>メ</t>
    </rPh>
    <rPh sb="17" eb="18">
      <t>ブ</t>
    </rPh>
    <rPh sb="22" eb="23">
      <t>キョク</t>
    </rPh>
    <phoneticPr fontId="12"/>
  </si>
  <si>
    <t>対象件数（取得価額１億円以上）</t>
    <rPh sb="0" eb="2">
      <t>タイショウ</t>
    </rPh>
    <rPh sb="2" eb="4">
      <t>ケンスウ</t>
    </rPh>
    <rPh sb="5" eb="7">
      <t>シュトク</t>
    </rPh>
    <rPh sb="7" eb="9">
      <t>カガク</t>
    </rPh>
    <rPh sb="10" eb="12">
      <t>オクエン</t>
    </rPh>
    <rPh sb="12" eb="14">
      <t>イジョウ</t>
    </rPh>
    <phoneticPr fontId="12"/>
  </si>
  <si>
    <t>うち減損を認識した財産件数等</t>
    <rPh sb="2" eb="4">
      <t>ゲンソン</t>
    </rPh>
    <rPh sb="5" eb="7">
      <t>ニンシキ</t>
    </rPh>
    <rPh sb="9" eb="11">
      <t>ザイサン</t>
    </rPh>
    <rPh sb="11" eb="13">
      <t>ケンスウ</t>
    </rPh>
    <rPh sb="13" eb="14">
      <t>トウ</t>
    </rPh>
    <phoneticPr fontId="14"/>
  </si>
  <si>
    <t>備　　　　考</t>
    <rPh sb="0" eb="1">
      <t>ソナエ</t>
    </rPh>
    <rPh sb="5" eb="6">
      <t>コウ</t>
    </rPh>
    <phoneticPr fontId="12"/>
  </si>
  <si>
    <t>土地</t>
    <rPh sb="0" eb="2">
      <t>トチ</t>
    </rPh>
    <phoneticPr fontId="12"/>
  </si>
  <si>
    <t>建物</t>
    <rPh sb="0" eb="2">
      <t>タテモノ</t>
    </rPh>
    <phoneticPr fontId="12"/>
  </si>
  <si>
    <t>工作物</t>
    <rPh sb="0" eb="3">
      <t>コウサクブツ</t>
    </rPh>
    <phoneticPr fontId="12"/>
  </si>
  <si>
    <t>計</t>
    <rPh sb="0" eb="1">
      <t>ケイ</t>
    </rPh>
    <phoneticPr fontId="12"/>
  </si>
  <si>
    <t>件数</t>
    <rPh sb="0" eb="2">
      <t>ケンスウ</t>
    </rPh>
    <phoneticPr fontId="12"/>
  </si>
  <si>
    <r>
      <t>減損損失</t>
    </r>
    <r>
      <rPr>
        <sz val="12"/>
        <rFont val="HGPｺﾞｼｯｸM"/>
        <family val="3"/>
        <charset val="128"/>
      </rPr>
      <t>額</t>
    </r>
    <phoneticPr fontId="12"/>
  </si>
  <si>
    <t>政策企画部</t>
    <rPh sb="0" eb="2">
      <t>セイサク</t>
    </rPh>
    <rPh sb="2" eb="4">
      <t>キカク</t>
    </rPh>
    <rPh sb="4" eb="5">
      <t>ブ</t>
    </rPh>
    <phoneticPr fontId="12"/>
  </si>
  <si>
    <t>総務部</t>
    <rPh sb="0" eb="2">
      <t>ソウム</t>
    </rPh>
    <rPh sb="2" eb="3">
      <t>ブ</t>
    </rPh>
    <phoneticPr fontId="12"/>
  </si>
  <si>
    <t>財務部</t>
    <rPh sb="0" eb="3">
      <t>ザイムブ</t>
    </rPh>
    <phoneticPr fontId="1"/>
  </si>
  <si>
    <t>府民文化部</t>
    <rPh sb="0" eb="2">
      <t>フミン</t>
    </rPh>
    <rPh sb="2" eb="5">
      <t>ブンカブ</t>
    </rPh>
    <phoneticPr fontId="12"/>
  </si>
  <si>
    <t>福祉部</t>
    <rPh sb="0" eb="2">
      <t>フクシ</t>
    </rPh>
    <rPh sb="2" eb="3">
      <t>ブ</t>
    </rPh>
    <phoneticPr fontId="12"/>
  </si>
  <si>
    <t>健康医療部</t>
    <rPh sb="0" eb="2">
      <t>ケンコウ</t>
    </rPh>
    <rPh sb="2" eb="4">
      <t>イリョウ</t>
    </rPh>
    <rPh sb="4" eb="5">
      <t>ブ</t>
    </rPh>
    <phoneticPr fontId="12"/>
  </si>
  <si>
    <t>商工労働部</t>
    <rPh sb="0" eb="2">
      <t>ショウコウ</t>
    </rPh>
    <rPh sb="2" eb="4">
      <t>ロウドウ</t>
    </rPh>
    <rPh sb="4" eb="5">
      <t>ブ</t>
    </rPh>
    <phoneticPr fontId="12"/>
  </si>
  <si>
    <t>環境農林水産部</t>
    <rPh sb="0" eb="2">
      <t>カンキョウ</t>
    </rPh>
    <rPh sb="2" eb="4">
      <t>ノウリン</t>
    </rPh>
    <rPh sb="4" eb="6">
      <t>スイサン</t>
    </rPh>
    <rPh sb="6" eb="7">
      <t>ブ</t>
    </rPh>
    <phoneticPr fontId="12"/>
  </si>
  <si>
    <t>都市整備部</t>
    <rPh sb="0" eb="2">
      <t>トシ</t>
    </rPh>
    <rPh sb="2" eb="4">
      <t>セイビ</t>
    </rPh>
    <rPh sb="4" eb="5">
      <t>ブ</t>
    </rPh>
    <phoneticPr fontId="12"/>
  </si>
  <si>
    <t>住宅まちづくり部</t>
    <rPh sb="0" eb="2">
      <t>ジュウタク</t>
    </rPh>
    <rPh sb="7" eb="8">
      <t>ブ</t>
    </rPh>
    <phoneticPr fontId="12"/>
  </si>
  <si>
    <t>教育庁</t>
    <rPh sb="0" eb="2">
      <t>キョウイク</t>
    </rPh>
    <rPh sb="2" eb="3">
      <t>チョウ</t>
    </rPh>
    <phoneticPr fontId="12"/>
  </si>
  <si>
    <t>公安委員会</t>
    <rPh sb="0" eb="2">
      <t>コウアン</t>
    </rPh>
    <rPh sb="2" eb="4">
      <t>イイン</t>
    </rPh>
    <rPh sb="4" eb="5">
      <t>カイ</t>
    </rPh>
    <phoneticPr fontId="12"/>
  </si>
  <si>
    <t>議会事務局</t>
    <rPh sb="0" eb="2">
      <t>ギカイ</t>
    </rPh>
    <rPh sb="2" eb="5">
      <t>ジムキョク</t>
    </rPh>
    <phoneticPr fontId="12"/>
  </si>
  <si>
    <t>合計</t>
    <rPh sb="0" eb="2">
      <t>ゴウケイ</t>
    </rPh>
    <phoneticPr fontId="12"/>
  </si>
  <si>
    <t>行政財産減損認識財産件数一覧表</t>
    <rPh sb="0" eb="2">
      <t>ギョウセイ</t>
    </rPh>
    <rPh sb="2" eb="4">
      <t>ザイサン</t>
    </rPh>
    <rPh sb="4" eb="6">
      <t>ゲンソン</t>
    </rPh>
    <rPh sb="6" eb="8">
      <t>ニンシキ</t>
    </rPh>
    <rPh sb="8" eb="10">
      <t>ザイサン</t>
    </rPh>
    <rPh sb="10" eb="12">
      <t>ケンスウ</t>
    </rPh>
    <rPh sb="12" eb="14">
      <t>イチラン</t>
    </rPh>
    <rPh sb="14" eb="15">
      <t>ヒョウ</t>
    </rPh>
    <phoneticPr fontId="12"/>
  </si>
  <si>
    <t>減損対象件数</t>
    <rPh sb="0" eb="2">
      <t>ゲンソン</t>
    </rPh>
    <rPh sb="2" eb="4">
      <t>タイショウ</t>
    </rPh>
    <rPh sb="4" eb="6">
      <t>ケンスウ</t>
    </rPh>
    <phoneticPr fontId="12"/>
  </si>
  <si>
    <t>減損を認識した財産件数</t>
    <rPh sb="0" eb="2">
      <t>ゲンソン</t>
    </rPh>
    <rPh sb="3" eb="5">
      <t>ニンシキ</t>
    </rPh>
    <rPh sb="7" eb="9">
      <t>ザイサン</t>
    </rPh>
    <rPh sb="9" eb="11">
      <t>ケンスウ</t>
    </rPh>
    <phoneticPr fontId="14"/>
  </si>
  <si>
    <t>財務部</t>
    <rPh sb="0" eb="2">
      <t>ザイム</t>
    </rPh>
    <rPh sb="2" eb="3">
      <t>ブ</t>
    </rPh>
    <phoneticPr fontId="1"/>
  </si>
  <si>
    <t>減損認識日</t>
    <rPh sb="0" eb="2">
      <t>ゲンソン</t>
    </rPh>
    <rPh sb="2" eb="4">
      <t>ニンシキ</t>
    </rPh>
    <rPh sb="4" eb="5">
      <t>ヒ</t>
    </rPh>
    <phoneticPr fontId="1"/>
  </si>
  <si>
    <t>東大阪高等職業技術専門校（元自動車整備科用地）</t>
    <rPh sb="0" eb="1">
      <t>ヒガシ</t>
    </rPh>
    <rPh sb="1" eb="3">
      <t>オオサカ</t>
    </rPh>
    <rPh sb="13" eb="14">
      <t>モト</t>
    </rPh>
    <rPh sb="14" eb="17">
      <t>ジドウシャ</t>
    </rPh>
    <rPh sb="17" eb="19">
      <t>セイビ</t>
    </rPh>
    <rPh sb="19" eb="20">
      <t>カ</t>
    </rPh>
    <rPh sb="20" eb="22">
      <t>ヨウチ</t>
    </rPh>
    <phoneticPr fontId="1"/>
  </si>
  <si>
    <t>岸和田土木事務所</t>
    <rPh sb="0" eb="3">
      <t>キシワダ</t>
    </rPh>
    <rPh sb="3" eb="5">
      <t>ドボク</t>
    </rPh>
    <rPh sb="5" eb="7">
      <t>ジム</t>
    </rPh>
    <rPh sb="7" eb="8">
      <t>ショ</t>
    </rPh>
    <phoneticPr fontId="1"/>
  </si>
  <si>
    <t>一般会計</t>
    <rPh sb="0" eb="2">
      <t>イッパン</t>
    </rPh>
    <rPh sb="2" eb="4">
      <t>カイケイ</t>
    </rPh>
    <phoneticPr fontId="1"/>
  </si>
  <si>
    <t>●</t>
    <phoneticPr fontId="1"/>
  </si>
  <si>
    <t>（都）大阪岸和田南海線（泉佐野市）</t>
    <rPh sb="1" eb="2">
      <t>ト</t>
    </rPh>
    <rPh sb="3" eb="5">
      <t>オオサカ</t>
    </rPh>
    <rPh sb="5" eb="8">
      <t>キシワダ</t>
    </rPh>
    <rPh sb="8" eb="10">
      <t>ナンカイ</t>
    </rPh>
    <rPh sb="10" eb="11">
      <t>セン</t>
    </rPh>
    <rPh sb="12" eb="13">
      <t>イズミ</t>
    </rPh>
    <rPh sb="13" eb="15">
      <t>サノ</t>
    </rPh>
    <rPh sb="15" eb="16">
      <t>シ</t>
    </rPh>
    <phoneticPr fontId="1"/>
  </si>
  <si>
    <t>泉佐野市泉ヶ丘</t>
    <rPh sb="4" eb="5">
      <t>イズミ</t>
    </rPh>
    <rPh sb="6" eb="7">
      <t>オカ</t>
    </rPh>
    <phoneticPr fontId="1"/>
  </si>
  <si>
    <t>正味売却価額（公有財産台帳上で把握している現在価額を採用）</t>
    <phoneticPr fontId="1"/>
  </si>
  <si>
    <t>教育庁</t>
    <phoneticPr fontId="1"/>
  </si>
  <si>
    <t>一般会計</t>
    <phoneticPr fontId="1"/>
  </si>
  <si>
    <t>府立高等学校管理運営事業</t>
    <phoneticPr fontId="1"/>
  </si>
  <si>
    <t>使用終了（閉校）</t>
    <rPh sb="0" eb="2">
      <t>シヨウ</t>
    </rPh>
    <rPh sb="2" eb="4">
      <t>シュウリョウ</t>
    </rPh>
    <rPh sb="5" eb="7">
      <t>ヘイコウ</t>
    </rPh>
    <phoneticPr fontId="1"/>
  </si>
  <si>
    <t>守口警察署</t>
    <rPh sb="0" eb="2">
      <t>モリグチ</t>
    </rPh>
    <rPh sb="2" eb="5">
      <t>ケイサツショ</t>
    </rPh>
    <phoneticPr fontId="1"/>
  </si>
  <si>
    <t>大阪府守口警察署</t>
    <rPh sb="0" eb="3">
      <t>オオサカフ</t>
    </rPh>
    <rPh sb="3" eb="5">
      <t>モリグチ</t>
    </rPh>
    <rPh sb="5" eb="7">
      <t>ケイサツ</t>
    </rPh>
    <rPh sb="7" eb="8">
      <t>ショ</t>
    </rPh>
    <phoneticPr fontId="1"/>
  </si>
  <si>
    <t>守口市京阪本通二丁目</t>
    <rPh sb="0" eb="3">
      <t>モリグチシ</t>
    </rPh>
    <rPh sb="3" eb="5">
      <t>ケイハン</t>
    </rPh>
    <rPh sb="5" eb="7">
      <t>ホントオリ</t>
    </rPh>
    <rPh sb="7" eb="10">
      <t>２チョウメ</t>
    </rPh>
    <phoneticPr fontId="1"/>
  </si>
  <si>
    <t>稼動休止（水質が改善したため）</t>
    <rPh sb="0" eb="2">
      <t>カドウ</t>
    </rPh>
    <rPh sb="2" eb="4">
      <t>キュウシ</t>
    </rPh>
    <rPh sb="5" eb="7">
      <t>スイシツ</t>
    </rPh>
    <rPh sb="8" eb="10">
      <t>カイゼン</t>
    </rPh>
    <phoneticPr fontId="1"/>
  </si>
  <si>
    <t>帳簿価額を備忘価額の1円まで減損済</t>
    <rPh sb="0" eb="2">
      <t>チョウボ</t>
    </rPh>
    <rPh sb="2" eb="4">
      <t>カガク</t>
    </rPh>
    <rPh sb="5" eb="7">
      <t>ビボウ</t>
    </rPh>
    <rPh sb="7" eb="9">
      <t>カガク</t>
    </rPh>
    <rPh sb="11" eb="12">
      <t>エン</t>
    </rPh>
    <rPh sb="14" eb="16">
      <t>ゲンソン</t>
    </rPh>
    <rPh sb="16" eb="17">
      <t>ス</t>
    </rPh>
    <phoneticPr fontId="1"/>
  </si>
  <si>
    <t>帳簿価額を備忘価額の5円まで減損済</t>
    <rPh sb="0" eb="2">
      <t>チョウボ</t>
    </rPh>
    <rPh sb="2" eb="4">
      <t>カガク</t>
    </rPh>
    <rPh sb="5" eb="7">
      <t>ビボウ</t>
    </rPh>
    <rPh sb="7" eb="9">
      <t>カガク</t>
    </rPh>
    <rPh sb="11" eb="12">
      <t>エン</t>
    </rPh>
    <rPh sb="14" eb="16">
      <t>ゲンソン</t>
    </rPh>
    <rPh sb="16" eb="17">
      <t>ス</t>
    </rPh>
    <phoneticPr fontId="1"/>
  </si>
  <si>
    <t>金剛コロニー</t>
    <rPh sb="0" eb="2">
      <t>コンゴウ</t>
    </rPh>
    <phoneticPr fontId="1"/>
  </si>
  <si>
    <t>金剛コロニー管理運営事業</t>
    <rPh sb="0" eb="2">
      <t>コンゴウ</t>
    </rPh>
    <rPh sb="6" eb="8">
      <t>カンリ</t>
    </rPh>
    <rPh sb="8" eb="10">
      <t>ウンエイ</t>
    </rPh>
    <rPh sb="10" eb="12">
      <t>ジギョウ</t>
    </rPh>
    <phoneticPr fontId="1"/>
  </si>
  <si>
    <t>④</t>
    <phoneticPr fontId="1"/>
  </si>
  <si>
    <t xml:space="preserve">一般会計 </t>
    <phoneticPr fontId="1"/>
  </si>
  <si>
    <t>正味売却価額が帳簿価額を上回っているため減損損失額は0</t>
    <phoneticPr fontId="1"/>
  </si>
  <si>
    <t>―</t>
    <phoneticPr fontId="1"/>
  </si>
  <si>
    <t>ー</t>
    <phoneticPr fontId="1"/>
  </si>
  <si>
    <t>教育庁</t>
    <phoneticPr fontId="1"/>
  </si>
  <si>
    <t>府立高等学校管理運営事業</t>
    <phoneticPr fontId="1"/>
  </si>
  <si>
    <t>正味売却価額（路線価を採用）</t>
    <phoneticPr fontId="1"/>
  </si>
  <si>
    <t>帳簿価額を減額</t>
    <phoneticPr fontId="1"/>
  </si>
  <si>
    <t>府立高等学校管理運営事業</t>
    <phoneticPr fontId="1"/>
  </si>
  <si>
    <t>大阪市住之江区南港中４丁目</t>
    <phoneticPr fontId="1"/>
  </si>
  <si>
    <t xml:space="preserve">堺市西区鶴田町 </t>
    <phoneticPr fontId="1"/>
  </si>
  <si>
    <t>・（土地）牧野穂谷線
・（土地）（都）大阪岸和田南海線（泉佐野市）</t>
    <rPh sb="2" eb="4">
      <t>トチ</t>
    </rPh>
    <rPh sb="5" eb="7">
      <t>マキノ</t>
    </rPh>
    <rPh sb="7" eb="8">
      <t>ホ</t>
    </rPh>
    <rPh sb="8" eb="9">
      <t>タニ</t>
    </rPh>
    <rPh sb="9" eb="10">
      <t>セン</t>
    </rPh>
    <rPh sb="13" eb="15">
      <t>トチ</t>
    </rPh>
    <phoneticPr fontId="12"/>
  </si>
  <si>
    <t>正味売却価額（公有財産台帳上で把握している現在価額を採用）</t>
    <phoneticPr fontId="1"/>
  </si>
  <si>
    <t>正味売却価額（路線価を採用）</t>
    <phoneticPr fontId="1"/>
  </si>
  <si>
    <t>減損を認識したもの（行政財産）</t>
    <rPh sb="0" eb="2">
      <t>ゲンソン</t>
    </rPh>
    <rPh sb="3" eb="5">
      <t>ニンシキ</t>
    </rPh>
    <rPh sb="10" eb="11">
      <t>ギョウ</t>
    </rPh>
    <rPh sb="11" eb="12">
      <t>セイ</t>
    </rPh>
    <rPh sb="12" eb="13">
      <t>ザイ</t>
    </rPh>
    <rPh sb="13" eb="14">
      <t>サン</t>
    </rPh>
    <phoneticPr fontId="1"/>
  </si>
  <si>
    <t>警察施設管理事業</t>
    <phoneticPr fontId="1"/>
  </si>
  <si>
    <t>府営住宅事業</t>
    <rPh sb="0" eb="2">
      <t>フエイ</t>
    </rPh>
    <rPh sb="2" eb="4">
      <t>ジュウタク</t>
    </rPh>
    <rPh sb="4" eb="6">
      <t>ジギョウ</t>
    </rPh>
    <phoneticPr fontId="1"/>
  </si>
  <si>
    <t>職業訓練事業</t>
    <rPh sb="0" eb="2">
      <t>ショクギョウ</t>
    </rPh>
    <rPh sb="2" eb="4">
      <t>クンレン</t>
    </rPh>
    <rPh sb="4" eb="6">
      <t>ジギョウ</t>
    </rPh>
    <phoneticPr fontId="1"/>
  </si>
  <si>
    <t>使用終了</t>
    <phoneticPr fontId="1"/>
  </si>
  <si>
    <t>取り壊し予定のため</t>
    <rPh sb="0" eb="1">
      <t>ト</t>
    </rPh>
    <rPh sb="2" eb="3">
      <t>コワ</t>
    </rPh>
    <rPh sb="4" eb="6">
      <t>ヨテイ</t>
    </rPh>
    <phoneticPr fontId="1"/>
  </si>
  <si>
    <t>障がい福祉室</t>
    <rPh sb="0" eb="1">
      <t>ショウ</t>
    </rPh>
    <rPh sb="3" eb="5">
      <t>フクシ</t>
    </rPh>
    <rPh sb="5" eb="6">
      <t>シツ</t>
    </rPh>
    <phoneticPr fontId="1"/>
  </si>
  <si>
    <t>富田林市大字甘南備216</t>
    <phoneticPr fontId="1"/>
  </si>
  <si>
    <t>雇用推進室</t>
    <rPh sb="0" eb="2">
      <t>コヨウ</t>
    </rPh>
    <rPh sb="2" eb="4">
      <t>スイシン</t>
    </rPh>
    <rPh sb="4" eb="5">
      <t>シツ</t>
    </rPh>
    <phoneticPr fontId="1"/>
  </si>
  <si>
    <t>芦原高等職業技術専門校</t>
    <phoneticPr fontId="1"/>
  </si>
  <si>
    <t>大阪市浪速区木津川2丁目</t>
    <rPh sb="0" eb="3">
      <t>オオサカシ</t>
    </rPh>
    <rPh sb="3" eb="6">
      <t>ナニワク</t>
    </rPh>
    <rPh sb="6" eb="9">
      <t>キヅガワ</t>
    </rPh>
    <rPh sb="10" eb="12">
      <t>チョウメ</t>
    </rPh>
    <phoneticPr fontId="1"/>
  </si>
  <si>
    <t>東大阪市菱江6丁目</t>
    <rPh sb="0" eb="4">
      <t>ヒガシオオサカシ</t>
    </rPh>
    <rPh sb="4" eb="5">
      <t>ヒシ</t>
    </rPh>
    <rPh sb="5" eb="6">
      <t>エ</t>
    </rPh>
    <rPh sb="7" eb="9">
      <t>チョウメ</t>
    </rPh>
    <phoneticPr fontId="1"/>
  </si>
  <si>
    <t>枚方市招堤南町1丁目</t>
    <rPh sb="0" eb="3">
      <t>ヒラカタシ</t>
    </rPh>
    <rPh sb="3" eb="5">
      <t>ショダイ</t>
    </rPh>
    <rPh sb="5" eb="7">
      <t>ミナミマチ</t>
    </rPh>
    <rPh sb="8" eb="10">
      <t>チョウメ</t>
    </rPh>
    <phoneticPr fontId="1"/>
  </si>
  <si>
    <t>正味売却価額が帳簿価額を上回っているため減損損失額は0</t>
  </si>
  <si>
    <t>西淀川高等学校</t>
    <phoneticPr fontId="1"/>
  </si>
  <si>
    <t>大阪府大阪市西淀川区出来島3丁目41</t>
    <rPh sb="14" eb="16">
      <t>チョウメ</t>
    </rPh>
    <phoneticPr fontId="1"/>
  </si>
  <si>
    <t>池田市伏尾台2丁目12</t>
    <rPh sb="7" eb="9">
      <t>チョウメ</t>
    </rPh>
    <phoneticPr fontId="1"/>
  </si>
  <si>
    <t>女性相談センター</t>
    <rPh sb="0" eb="2">
      <t>ジョセイ</t>
    </rPh>
    <rPh sb="2" eb="4">
      <t>ソウダン</t>
    </rPh>
    <phoneticPr fontId="1"/>
  </si>
  <si>
    <t>母子福祉事業</t>
    <phoneticPr fontId="1"/>
  </si>
  <si>
    <t>東大阪市永和1-7-4</t>
    <rPh sb="0" eb="4">
      <t>ヒガシオオサカシ</t>
    </rPh>
    <rPh sb="4" eb="6">
      <t>エイワ</t>
    </rPh>
    <phoneticPr fontId="1"/>
  </si>
  <si>
    <t>大阪府女性相談センター</t>
    <rPh sb="0" eb="3">
      <t>オオサカフ</t>
    </rPh>
    <rPh sb="3" eb="5">
      <t>ジョセイ</t>
    </rPh>
    <rPh sb="5" eb="7">
      <t>ソウダン</t>
    </rPh>
    <phoneticPr fontId="1"/>
  </si>
  <si>
    <t>府営住宅
桃山台３丁
外1住宅</t>
    <rPh sb="0" eb="1">
      <t>フ</t>
    </rPh>
    <rPh sb="1" eb="2">
      <t>エイ</t>
    </rPh>
    <rPh sb="2" eb="4">
      <t>ジュウタク</t>
    </rPh>
    <rPh sb="11" eb="12">
      <t>ホカ</t>
    </rPh>
    <rPh sb="13" eb="15">
      <t>ジュウタク</t>
    </rPh>
    <phoneticPr fontId="1"/>
  </si>
  <si>
    <t>・（土地・建物）芦原高等職業技術専門校
・（土地）東大阪高等職業技術専門校（元自動車整備科用地）</t>
    <rPh sb="2" eb="4">
      <t>トチ</t>
    </rPh>
    <rPh sb="5" eb="7">
      <t>タテモノ</t>
    </rPh>
    <rPh sb="22" eb="24">
      <t>トチ</t>
    </rPh>
    <phoneticPr fontId="12"/>
  </si>
  <si>
    <t>西淀川高等学校</t>
    <rPh sb="0" eb="3">
      <t>ニシヨドガワ</t>
    </rPh>
    <rPh sb="3" eb="5">
      <t>コウトウ</t>
    </rPh>
    <rPh sb="5" eb="7">
      <t>ガッコウ</t>
    </rPh>
    <phoneticPr fontId="1"/>
  </si>
  <si>
    <t>減損を認識したもの（普通財産）</t>
    <rPh sb="0" eb="2">
      <t>ゲンソン</t>
    </rPh>
    <rPh sb="3" eb="5">
      <t>ニンシキ</t>
    </rPh>
    <rPh sb="10" eb="12">
      <t>フツウ</t>
    </rPh>
    <rPh sb="12" eb="13">
      <t>ザイ</t>
    </rPh>
    <rPh sb="13" eb="14">
      <t>サン</t>
    </rPh>
    <phoneticPr fontId="1"/>
  </si>
  <si>
    <t>府営住宅
狭山
外27住宅</t>
    <rPh sb="0" eb="1">
      <t>フ</t>
    </rPh>
    <rPh sb="1" eb="2">
      <t>エイ</t>
    </rPh>
    <rPh sb="2" eb="4">
      <t>ジュウタク</t>
    </rPh>
    <rPh sb="5" eb="7">
      <t>サヤマ</t>
    </rPh>
    <rPh sb="8" eb="9">
      <t>ホカ</t>
    </rPh>
    <rPh sb="11" eb="13">
      <t>ジュウタク</t>
    </rPh>
    <phoneticPr fontId="1"/>
  </si>
  <si>
    <t>使用低下（年間利用者数約45％）</t>
    <rPh sb="5" eb="7">
      <t>ネンカン</t>
    </rPh>
    <rPh sb="7" eb="9">
      <t>リヨウ</t>
    </rPh>
    <rPh sb="9" eb="10">
      <t>シャ</t>
    </rPh>
    <rPh sb="10" eb="11">
      <t>スウ</t>
    </rPh>
    <phoneticPr fontId="1"/>
  </si>
  <si>
    <t>使用を継続</t>
    <phoneticPr fontId="1"/>
  </si>
  <si>
    <t>使用低下（受益面積26％）</t>
    <rPh sb="0" eb="2">
      <t>シヨウ</t>
    </rPh>
    <rPh sb="2" eb="4">
      <t>テイカ</t>
    </rPh>
    <rPh sb="5" eb="7">
      <t>ジュエキ</t>
    </rPh>
    <rPh sb="7" eb="9">
      <t>メンセキ</t>
    </rPh>
    <phoneticPr fontId="1"/>
  </si>
  <si>
    <t>府民の森千早地区</t>
    <rPh sb="0" eb="2">
      <t>フミン</t>
    </rPh>
    <rPh sb="3" eb="4">
      <t>モリ</t>
    </rPh>
    <rPh sb="4" eb="6">
      <t>チハヤ</t>
    </rPh>
    <rPh sb="6" eb="8">
      <t>チク</t>
    </rPh>
    <phoneticPr fontId="1"/>
  </si>
  <si>
    <t>南河内農と緑の総合事務所</t>
    <rPh sb="0" eb="3">
      <t>ミナミカワチ</t>
    </rPh>
    <rPh sb="3" eb="4">
      <t>ノウ</t>
    </rPh>
    <rPh sb="5" eb="6">
      <t>ミドリ</t>
    </rPh>
    <rPh sb="7" eb="9">
      <t>ソウゴウ</t>
    </rPh>
    <rPh sb="9" eb="11">
      <t>ジム</t>
    </rPh>
    <rPh sb="11" eb="12">
      <t>ショ</t>
    </rPh>
    <phoneticPr fontId="1"/>
  </si>
  <si>
    <t>工作物</t>
    <rPh sb="0" eb="3">
      <t>コウサクブツ</t>
    </rPh>
    <phoneticPr fontId="1"/>
  </si>
  <si>
    <t>建物</t>
    <rPh sb="0" eb="2">
      <t>タテモノ</t>
    </rPh>
    <phoneticPr fontId="1"/>
  </si>
  <si>
    <t>森林整備保全事業</t>
    <rPh sb="0" eb="2">
      <t>シンリン</t>
    </rPh>
    <rPh sb="2" eb="4">
      <t>セイビ</t>
    </rPh>
    <rPh sb="4" eb="6">
      <t>ホゼン</t>
    </rPh>
    <rPh sb="6" eb="8">
      <t>ジギョウ</t>
    </rPh>
    <phoneticPr fontId="1"/>
  </si>
  <si>
    <t>府民の森管理運営事業</t>
    <phoneticPr fontId="1"/>
  </si>
  <si>
    <t>●</t>
  </si>
  <si>
    <t>千早赤阪村千早</t>
    <rPh sb="0" eb="5">
      <t>チハヤアカサカムラ</t>
    </rPh>
    <rPh sb="5" eb="7">
      <t>チハヤ</t>
    </rPh>
    <phoneticPr fontId="1"/>
  </si>
  <si>
    <t>勝山高等学校</t>
    <rPh sb="0" eb="2">
      <t>カツヤマ</t>
    </rPh>
    <rPh sb="2" eb="4">
      <t>コウトウ</t>
    </rPh>
    <rPh sb="4" eb="6">
      <t>ガッコウ</t>
    </rPh>
    <phoneticPr fontId="1"/>
  </si>
  <si>
    <t>大阪市生野区巽東３丁目</t>
    <rPh sb="0" eb="3">
      <t>オオサカシ</t>
    </rPh>
    <rPh sb="3" eb="6">
      <t>イクノク</t>
    </rPh>
    <rPh sb="6" eb="8">
      <t>タツミヒガシ</t>
    </rPh>
    <rPh sb="9" eb="11">
      <t>チョウメ</t>
    </rPh>
    <phoneticPr fontId="1"/>
  </si>
  <si>
    <t>豊能郡能勢町山内</t>
    <rPh sb="0" eb="3">
      <t>トヨノグン</t>
    </rPh>
    <rPh sb="3" eb="6">
      <t>ノセチョウ</t>
    </rPh>
    <rPh sb="6" eb="8">
      <t>ヤマウチ</t>
    </rPh>
    <phoneticPr fontId="1"/>
  </si>
  <si>
    <t>豊中高等学校　能勢分校</t>
    <rPh sb="0" eb="2">
      <t>トヨナカ</t>
    </rPh>
    <rPh sb="2" eb="4">
      <t>コウトウ</t>
    </rPh>
    <rPh sb="4" eb="6">
      <t>ガッコウ</t>
    </rPh>
    <rPh sb="7" eb="9">
      <t>ノセ</t>
    </rPh>
    <rPh sb="9" eb="11">
      <t>ブンコウ</t>
    </rPh>
    <phoneticPr fontId="1"/>
  </si>
  <si>
    <t>豊中高等学校</t>
    <phoneticPr fontId="1"/>
  </si>
  <si>
    <t>柏原市大字高井田1015</t>
    <phoneticPr fontId="1"/>
  </si>
  <si>
    <t>柏原東高等学校</t>
    <rPh sb="0" eb="2">
      <t>カシハラ</t>
    </rPh>
    <rPh sb="2" eb="3">
      <t>ヒガシ</t>
    </rPh>
    <rPh sb="3" eb="5">
      <t>コウトウ</t>
    </rPh>
    <rPh sb="5" eb="7">
      <t>ガッコウ</t>
    </rPh>
    <phoneticPr fontId="1"/>
  </si>
  <si>
    <t>使用終了＜新施設運用開始時（令和3年度以降を予定）までの使用）の決定＞</t>
    <rPh sb="0" eb="2">
      <t>シヨウ</t>
    </rPh>
    <rPh sb="2" eb="4">
      <t>シュウリョウ</t>
    </rPh>
    <rPh sb="5" eb="8">
      <t>シンシセツ</t>
    </rPh>
    <rPh sb="8" eb="10">
      <t>ウンヨウ</t>
    </rPh>
    <rPh sb="10" eb="12">
      <t>カイシ</t>
    </rPh>
    <rPh sb="12" eb="13">
      <t>ジ</t>
    </rPh>
    <rPh sb="14" eb="16">
      <t>レイワ</t>
    </rPh>
    <rPh sb="17" eb="19">
      <t>ネンド</t>
    </rPh>
    <rPh sb="19" eb="21">
      <t>イコウ</t>
    </rPh>
    <rPh sb="22" eb="24">
      <t>ヨテイ</t>
    </rPh>
    <rPh sb="28" eb="30">
      <t>シヨウ</t>
    </rPh>
    <rPh sb="32" eb="34">
      <t>ケッテイ</t>
    </rPh>
    <phoneticPr fontId="1"/>
  </si>
  <si>
    <t>和泉市伯太町２丁目１番７号</t>
    <rPh sb="0" eb="3">
      <t>イズミシ</t>
    </rPh>
    <rPh sb="3" eb="6">
      <t>ハカタチョウ</t>
    </rPh>
    <rPh sb="7" eb="9">
      <t>チョウメ</t>
    </rPh>
    <rPh sb="10" eb="11">
      <t>バン</t>
    </rPh>
    <rPh sb="12" eb="13">
      <t>ゴウ</t>
    </rPh>
    <phoneticPr fontId="1"/>
  </si>
  <si>
    <t>和泉警察署</t>
    <rPh sb="0" eb="2">
      <t>イズミ</t>
    </rPh>
    <rPh sb="2" eb="5">
      <t>ケイサツショ</t>
    </rPh>
    <phoneticPr fontId="1"/>
  </si>
  <si>
    <t>大阪府和泉警察署</t>
    <rPh sb="0" eb="3">
      <t>オオサカフ</t>
    </rPh>
    <rPh sb="3" eb="5">
      <t>イズミ</t>
    </rPh>
    <rPh sb="5" eb="7">
      <t>ケイサツ</t>
    </rPh>
    <rPh sb="7" eb="8">
      <t>ショ</t>
    </rPh>
    <phoneticPr fontId="1"/>
  </si>
  <si>
    <t>使用終了＜新施設運用開始時（令和7年度以降を予定）までの使用）の決定＞</t>
    <rPh sb="0" eb="2">
      <t>シヨウ</t>
    </rPh>
    <rPh sb="2" eb="4">
      <t>シュウリョウ</t>
    </rPh>
    <rPh sb="5" eb="8">
      <t>シンシセツ</t>
    </rPh>
    <rPh sb="8" eb="10">
      <t>ウンヨウ</t>
    </rPh>
    <rPh sb="10" eb="12">
      <t>カイシ</t>
    </rPh>
    <rPh sb="12" eb="13">
      <t>ジ</t>
    </rPh>
    <rPh sb="14" eb="16">
      <t>レイワ</t>
    </rPh>
    <rPh sb="17" eb="19">
      <t>ネンド</t>
    </rPh>
    <rPh sb="19" eb="21">
      <t>イコウ</t>
    </rPh>
    <rPh sb="22" eb="24">
      <t>ヨテイ</t>
    </rPh>
    <rPh sb="28" eb="30">
      <t>シヨウ</t>
    </rPh>
    <rPh sb="32" eb="34">
      <t>ケッテイ</t>
    </rPh>
    <phoneticPr fontId="1"/>
  </si>
  <si>
    <t>貝塚市海塚１６７番地</t>
    <phoneticPr fontId="1"/>
  </si>
  <si>
    <t>貝塚警察署</t>
    <rPh sb="0" eb="2">
      <t>カイヅカ</t>
    </rPh>
    <rPh sb="2" eb="5">
      <t>ケイサツショ</t>
    </rPh>
    <phoneticPr fontId="1"/>
  </si>
  <si>
    <t>大阪府貝塚警察署</t>
    <rPh sb="0" eb="3">
      <t>オオサカフ</t>
    </rPh>
    <rPh sb="3" eb="5">
      <t>カイヅカ</t>
    </rPh>
    <rPh sb="5" eb="7">
      <t>ケイサツ</t>
    </rPh>
    <rPh sb="7" eb="8">
      <t>ショ</t>
    </rPh>
    <phoneticPr fontId="1"/>
  </si>
  <si>
    <t>水産課</t>
    <rPh sb="0" eb="2">
      <t>スイサン</t>
    </rPh>
    <rPh sb="2" eb="3">
      <t>カ</t>
    </rPh>
    <phoneticPr fontId="1"/>
  </si>
  <si>
    <t>漁港事業</t>
    <rPh sb="0" eb="2">
      <t>ギョコウ</t>
    </rPh>
    <rPh sb="2" eb="4">
      <t>ジギョウ</t>
    </rPh>
    <phoneticPr fontId="1"/>
  </si>
  <si>
    <t>高石漁港</t>
    <rPh sb="0" eb="2">
      <t>タカイシ</t>
    </rPh>
    <rPh sb="2" eb="4">
      <t>ギョコウ</t>
    </rPh>
    <phoneticPr fontId="1"/>
  </si>
  <si>
    <t>大阪府高石市高師浜丁</t>
    <rPh sb="0" eb="3">
      <t>オオサカフ</t>
    </rPh>
    <rPh sb="3" eb="6">
      <t>タカイシシ</t>
    </rPh>
    <rPh sb="6" eb="10">
      <t>タカシノハマチョウ</t>
    </rPh>
    <phoneticPr fontId="1"/>
  </si>
  <si>
    <t>移管に伴う無償譲渡のため０</t>
    <phoneticPr fontId="1"/>
  </si>
  <si>
    <t>大正高等学校</t>
    <rPh sb="0" eb="2">
      <t>タイショウ</t>
    </rPh>
    <rPh sb="2" eb="4">
      <t>コウトウ</t>
    </rPh>
    <rPh sb="4" eb="6">
      <t>ガッコウ</t>
    </rPh>
    <phoneticPr fontId="1"/>
  </si>
  <si>
    <t>大阪市大正区泉尾7丁目11-1</t>
    <phoneticPr fontId="1"/>
  </si>
  <si>
    <t>・（土地）元警察犬訓練センター用地</t>
    <phoneticPr fontId="1"/>
  </si>
  <si>
    <t>⑤</t>
    <phoneticPr fontId="1"/>
  </si>
  <si>
    <t>大阪港湾局</t>
    <rPh sb="0" eb="2">
      <t>オオサカ</t>
    </rPh>
    <rPh sb="2" eb="4">
      <t>コウワン</t>
    </rPh>
    <rPh sb="4" eb="5">
      <t>キョク</t>
    </rPh>
    <phoneticPr fontId="12"/>
  </si>
  <si>
    <t>・（土地・建物・工作物）金剛コロニー
・（土地・建物）大阪府立大型児童館ビッグバン</t>
    <phoneticPr fontId="1"/>
  </si>
  <si>
    <t>・（土地）第二狭山池
・（建物）三箇牧浄水機場
・（建物）玉島浄水機場
・（工作物）高石漁港</t>
    <rPh sb="2" eb="4">
      <t>トチ</t>
    </rPh>
    <rPh sb="13" eb="15">
      <t>タテモノ</t>
    </rPh>
    <rPh sb="26" eb="28">
      <t>タテモノ</t>
    </rPh>
    <rPh sb="38" eb="41">
      <t>コウサクブツ</t>
    </rPh>
    <phoneticPr fontId="1"/>
  </si>
  <si>
    <t>・（土地・建物・工作物）西淀川高等学校
・（土地・建物・工作物）大正高等学校
・（土地・建物・工作物）池田北高等学校
・（土地・建物・工作物）柏原東高等学校
・（土地・建物・工作物）長野北高等学校
・（土地・建物・工作物）咲洲高等学校</t>
    <rPh sb="12" eb="15">
      <t>ニシヨドガワ</t>
    </rPh>
    <rPh sb="32" eb="34">
      <t>タイショウ</t>
    </rPh>
    <rPh sb="34" eb="36">
      <t>コウトウ</t>
    </rPh>
    <phoneticPr fontId="1"/>
  </si>
  <si>
    <t>　該当無し</t>
    <rPh sb="1" eb="3">
      <t>ガイトウ</t>
    </rPh>
    <rPh sb="3" eb="4">
      <t>ナ</t>
    </rPh>
    <phoneticPr fontId="1"/>
  </si>
  <si>
    <t>子ども室</t>
    <rPh sb="0" eb="1">
      <t>コ</t>
    </rPh>
    <rPh sb="3" eb="4">
      <t>シツ</t>
    </rPh>
    <phoneticPr fontId="1"/>
  </si>
  <si>
    <t>帳簿価額を備忘価額の40円まで減額</t>
    <phoneticPr fontId="1"/>
  </si>
  <si>
    <t>大型児童館ビッグバン管理運営事業</t>
    <rPh sb="0" eb="2">
      <t>オオガタ</t>
    </rPh>
    <rPh sb="2" eb="5">
      <t>ジドウカン</t>
    </rPh>
    <rPh sb="10" eb="12">
      <t>カンリ</t>
    </rPh>
    <rPh sb="12" eb="14">
      <t>ウンエイ</t>
    </rPh>
    <rPh sb="14" eb="16">
      <t>ジギョウ</t>
    </rPh>
    <phoneticPr fontId="1"/>
  </si>
  <si>
    <t>大阪府立大型児童館ビッグバン</t>
    <rPh sb="0" eb="2">
      <t>オオサカ</t>
    </rPh>
    <rPh sb="2" eb="4">
      <t>フリツ</t>
    </rPh>
    <rPh sb="4" eb="6">
      <t>オオガタ</t>
    </rPh>
    <rPh sb="6" eb="9">
      <t>ジドウカン</t>
    </rPh>
    <phoneticPr fontId="1"/>
  </si>
  <si>
    <t>堺市南区茶山台1丁4-1</t>
    <rPh sb="0" eb="2">
      <t>サカイシ</t>
    </rPh>
    <rPh sb="2" eb="4">
      <t>ミナミク</t>
    </rPh>
    <rPh sb="4" eb="7">
      <t>チャヤマダイ</t>
    </rPh>
    <rPh sb="8" eb="9">
      <t>チョウ</t>
    </rPh>
    <phoneticPr fontId="1"/>
  </si>
  <si>
    <t>移管に伴い無償譲渡する土地・建物は０
移管せず無償貸付する土地は正味売却価額（公有財産台帳上で把握している現在価額を採用）</t>
    <rPh sb="0" eb="2">
      <t>イカン</t>
    </rPh>
    <rPh sb="3" eb="4">
      <t>トモナ</t>
    </rPh>
    <rPh sb="11" eb="13">
      <t>トチ</t>
    </rPh>
    <rPh sb="14" eb="16">
      <t>タテモノ</t>
    </rPh>
    <rPh sb="19" eb="21">
      <t>イカン</t>
    </rPh>
    <rPh sb="23" eb="25">
      <t>ムショウ</t>
    </rPh>
    <rPh sb="25" eb="27">
      <t>カシツケ</t>
    </rPh>
    <rPh sb="29" eb="31">
      <t>トチ</t>
    </rPh>
    <phoneticPr fontId="1"/>
  </si>
  <si>
    <t>移管する土地は帳簿価額を備忘価額の2円まで減額
貸付ける土地は正味売却価額が帳簿価額を上回っているため減損損失額は0</t>
    <rPh sb="0" eb="2">
      <t>イカン</t>
    </rPh>
    <rPh sb="4" eb="6">
      <t>トチ</t>
    </rPh>
    <rPh sb="24" eb="26">
      <t>カシツ</t>
    </rPh>
    <rPh sb="28" eb="30">
      <t>トチ</t>
    </rPh>
    <phoneticPr fontId="1"/>
  </si>
  <si>
    <t>帳簿価額を備忘価額の10円まで減額</t>
    <phoneticPr fontId="1"/>
  </si>
  <si>
    <t>農政室</t>
    <rPh sb="0" eb="2">
      <t>ノウセイ</t>
    </rPh>
    <rPh sb="2" eb="3">
      <t>シツ</t>
    </rPh>
    <phoneticPr fontId="1"/>
  </si>
  <si>
    <t>農政室</t>
    <rPh sb="0" eb="2">
      <t>ノウセイ</t>
    </rPh>
    <rPh sb="2" eb="3">
      <t>シツ</t>
    </rPh>
    <phoneticPr fontId="1"/>
  </si>
  <si>
    <t>大阪狭山市池尻中１丁目</t>
    <phoneticPr fontId="1"/>
  </si>
  <si>
    <t>帳簿価額を備忘価額の87円まで減損済</t>
    <rPh sb="0" eb="2">
      <t>チョウボ</t>
    </rPh>
    <rPh sb="2" eb="4">
      <t>カガク</t>
    </rPh>
    <rPh sb="5" eb="7">
      <t>ビボウ</t>
    </rPh>
    <rPh sb="7" eb="9">
      <t>カガク</t>
    </rPh>
    <rPh sb="12" eb="13">
      <t>エン</t>
    </rPh>
    <rPh sb="15" eb="17">
      <t>ゲンソン</t>
    </rPh>
    <rPh sb="17" eb="18">
      <t>ス</t>
    </rPh>
    <phoneticPr fontId="1"/>
  </si>
  <si>
    <t>長野北高等学校</t>
    <phoneticPr fontId="1"/>
  </si>
  <si>
    <t>河内長野市木戸町</t>
    <phoneticPr fontId="1"/>
  </si>
  <si>
    <t>使用終了（土地の一部及び建物を移管、土地の一部は無償貸付）</t>
    <rPh sb="0" eb="2">
      <t>シヨウ</t>
    </rPh>
    <rPh sb="2" eb="4">
      <t>シュウリョウ</t>
    </rPh>
    <rPh sb="5" eb="7">
      <t>トチ</t>
    </rPh>
    <rPh sb="8" eb="10">
      <t>イチブ</t>
    </rPh>
    <rPh sb="10" eb="11">
      <t>オヨ</t>
    </rPh>
    <rPh sb="12" eb="14">
      <t>タテモノ</t>
    </rPh>
    <rPh sb="15" eb="17">
      <t>イカン</t>
    </rPh>
    <rPh sb="18" eb="20">
      <t>トチ</t>
    </rPh>
    <rPh sb="21" eb="23">
      <t>イチブ</t>
    </rPh>
    <rPh sb="24" eb="26">
      <t>ムショウ</t>
    </rPh>
    <rPh sb="26" eb="28">
      <t>カシツケ</t>
    </rPh>
    <phoneticPr fontId="1"/>
  </si>
  <si>
    <t>使用終了（土地は、一部（グランド部分）を売却、建物は、書庫としてR3.4.1府民文化部に移管）</t>
    <rPh sb="27" eb="29">
      <t>ショコ</t>
    </rPh>
    <rPh sb="38" eb="40">
      <t>フミン</t>
    </rPh>
    <rPh sb="40" eb="43">
      <t>ブンカブ</t>
    </rPh>
    <phoneticPr fontId="1"/>
  </si>
  <si>
    <t>使用を継続</t>
    <phoneticPr fontId="1"/>
  </si>
  <si>
    <t>府民文化部</t>
    <rPh sb="0" eb="2">
      <t>フミン</t>
    </rPh>
    <rPh sb="2" eb="5">
      <t>ブンカブ</t>
    </rPh>
    <phoneticPr fontId="1"/>
  </si>
  <si>
    <t>男女参画・府民協働課</t>
    <phoneticPr fontId="1"/>
  </si>
  <si>
    <t>男女共同参画・青少年センター管理運営事業</t>
    <phoneticPr fontId="1"/>
  </si>
  <si>
    <t>●</t>
    <phoneticPr fontId="1"/>
  </si>
  <si>
    <t>建物</t>
    <rPh sb="0" eb="2">
      <t>タテモノ</t>
    </rPh>
    <phoneticPr fontId="1"/>
  </si>
  <si>
    <t>男女共同参画推進事業</t>
    <phoneticPr fontId="1"/>
  </si>
  <si>
    <t>大阪府立男女共同参画・青少年センター</t>
    <phoneticPr fontId="1"/>
  </si>
  <si>
    <t>大阪府大阪市中央区大手前１丁目</t>
    <phoneticPr fontId="1"/>
  </si>
  <si>
    <t>使用低下（年間利用コマ数約45％）</t>
    <phoneticPr fontId="1"/>
  </si>
  <si>
    <t>国際会議場管理運営事業</t>
    <phoneticPr fontId="1"/>
  </si>
  <si>
    <t>大阪府立国際会議場</t>
    <phoneticPr fontId="1"/>
  </si>
  <si>
    <t>都市魅力創造局</t>
    <phoneticPr fontId="1"/>
  </si>
  <si>
    <t>大阪府大阪市北区中之島５丁目</t>
    <phoneticPr fontId="1"/>
  </si>
  <si>
    <t>使用低下（年間利用コマ数約33％）</t>
    <phoneticPr fontId="1"/>
  </si>
  <si>
    <t>文化・スポーツ室</t>
    <phoneticPr fontId="1"/>
  </si>
  <si>
    <t>文化振興事業</t>
    <phoneticPr fontId="1"/>
  </si>
  <si>
    <t>センチュリーオーケストラハウス</t>
    <phoneticPr fontId="1"/>
  </si>
  <si>
    <t>大阪府豊中市服部緑地</t>
    <phoneticPr fontId="1"/>
  </si>
  <si>
    <t>使用低下（練習室利用日数約40％）</t>
    <phoneticPr fontId="1"/>
  </si>
  <si>
    <t>女性自立支援センター管理運営事業</t>
    <phoneticPr fontId="1"/>
  </si>
  <si>
    <t>大阪府立女性自立支援センター</t>
    <rPh sb="0" eb="2">
      <t>オオサカ</t>
    </rPh>
    <rPh sb="2" eb="4">
      <t>フリツ</t>
    </rPh>
    <rPh sb="4" eb="6">
      <t>ジョセイ</t>
    </rPh>
    <rPh sb="6" eb="8">
      <t>ジリツ</t>
    </rPh>
    <rPh sb="8" eb="10">
      <t>シエン</t>
    </rPh>
    <phoneticPr fontId="1"/>
  </si>
  <si>
    <t>堺市南区城山台5丁1番1号</t>
    <rPh sb="0" eb="2">
      <t>サカイシ</t>
    </rPh>
    <rPh sb="2" eb="4">
      <t>ミナミク</t>
    </rPh>
    <rPh sb="4" eb="6">
      <t>シロヤマ</t>
    </rPh>
    <rPh sb="6" eb="7">
      <t>ダイ</t>
    </rPh>
    <rPh sb="8" eb="9">
      <t>チョウ</t>
    </rPh>
    <rPh sb="10" eb="11">
      <t>バン</t>
    </rPh>
    <rPh sb="12" eb="13">
      <t>ゴウ</t>
    </rPh>
    <phoneticPr fontId="1"/>
  </si>
  <si>
    <t>使用低下（年間利用者数約48％）</t>
    <rPh sb="5" eb="7">
      <t>ネンカン</t>
    </rPh>
    <rPh sb="7" eb="9">
      <t>リヨウ</t>
    </rPh>
    <rPh sb="9" eb="10">
      <t>シャ</t>
    </rPh>
    <rPh sb="10" eb="11">
      <t>スウ</t>
    </rPh>
    <phoneticPr fontId="1"/>
  </si>
  <si>
    <t>使用低下（年間利用者数約42％）</t>
    <rPh sb="5" eb="7">
      <t>ネンカン</t>
    </rPh>
    <rPh sb="7" eb="9">
      <t>リヨウ</t>
    </rPh>
    <rPh sb="9" eb="10">
      <t>シャ</t>
    </rPh>
    <rPh sb="10" eb="11">
      <t>スウ</t>
    </rPh>
    <phoneticPr fontId="1"/>
  </si>
  <si>
    <t>障がい者交流促進センター管理運営事業</t>
    <phoneticPr fontId="1"/>
  </si>
  <si>
    <t>障がい福祉室</t>
    <phoneticPr fontId="1"/>
  </si>
  <si>
    <t>障がい者交流促進センター</t>
    <rPh sb="0" eb="1">
      <t>ショウ</t>
    </rPh>
    <rPh sb="3" eb="4">
      <t>シャ</t>
    </rPh>
    <rPh sb="4" eb="6">
      <t>コウリュウ</t>
    </rPh>
    <rPh sb="6" eb="8">
      <t>ソクシン</t>
    </rPh>
    <phoneticPr fontId="1"/>
  </si>
  <si>
    <t>堺市南区城山台5丁1番2号</t>
    <rPh sb="0" eb="2">
      <t>サカイシ</t>
    </rPh>
    <rPh sb="2" eb="4">
      <t>ミナミク</t>
    </rPh>
    <rPh sb="4" eb="6">
      <t>シロヤマ</t>
    </rPh>
    <rPh sb="6" eb="7">
      <t>ダイ</t>
    </rPh>
    <rPh sb="8" eb="9">
      <t>チョウ</t>
    </rPh>
    <rPh sb="10" eb="11">
      <t>バン</t>
    </rPh>
    <rPh sb="12" eb="13">
      <t>ゴウ</t>
    </rPh>
    <phoneticPr fontId="1"/>
  </si>
  <si>
    <t>使用低下（年間利用者数約47％）</t>
    <rPh sb="5" eb="7">
      <t>ネンカン</t>
    </rPh>
    <rPh sb="7" eb="9">
      <t>リヨウ</t>
    </rPh>
    <rPh sb="9" eb="10">
      <t>シャ</t>
    </rPh>
    <rPh sb="10" eb="11">
      <t>スウ</t>
    </rPh>
    <phoneticPr fontId="1"/>
  </si>
  <si>
    <t>健康医療部</t>
    <rPh sb="0" eb="2">
      <t>ケンコウ</t>
    </rPh>
    <rPh sb="2" eb="4">
      <t>イリョウ</t>
    </rPh>
    <rPh sb="4" eb="5">
      <t>ブ</t>
    </rPh>
    <phoneticPr fontId="1"/>
  </si>
  <si>
    <t>こころの健康総合センター管理運営事業</t>
    <rPh sb="4" eb="6">
      <t>ケンコウ</t>
    </rPh>
    <rPh sb="6" eb="8">
      <t>ソウゴウ</t>
    </rPh>
    <rPh sb="12" eb="14">
      <t>カンリ</t>
    </rPh>
    <rPh sb="14" eb="16">
      <t>ウンエイ</t>
    </rPh>
    <rPh sb="16" eb="18">
      <t>ジギョウ</t>
    </rPh>
    <phoneticPr fontId="1"/>
  </si>
  <si>
    <t>こころの健康総合センター</t>
    <rPh sb="4" eb="6">
      <t>ケンコウ</t>
    </rPh>
    <rPh sb="6" eb="8">
      <t>ソウゴウ</t>
    </rPh>
    <phoneticPr fontId="1"/>
  </si>
  <si>
    <t>大阪府こころの健康総合センター</t>
    <phoneticPr fontId="1"/>
  </si>
  <si>
    <t>大阪市住吉区万代東3丁目1-46</t>
    <rPh sb="0" eb="3">
      <t>オオサカシ</t>
    </rPh>
    <rPh sb="3" eb="6">
      <t>スミヨシク</t>
    </rPh>
    <rPh sb="6" eb="9">
      <t>バンダイヒガシ</t>
    </rPh>
    <rPh sb="10" eb="12">
      <t>チョウメ</t>
    </rPh>
    <phoneticPr fontId="1"/>
  </si>
  <si>
    <t>使用低下（年間利用者数約46％）</t>
    <rPh sb="5" eb="7">
      <t>ネンカン</t>
    </rPh>
    <rPh sb="7" eb="9">
      <t>リヨウ</t>
    </rPh>
    <rPh sb="9" eb="10">
      <t>シャ</t>
    </rPh>
    <rPh sb="10" eb="11">
      <t>スウ</t>
    </rPh>
    <phoneticPr fontId="1"/>
  </si>
  <si>
    <t>雇用就労支援事業</t>
    <phoneticPr fontId="1"/>
  </si>
  <si>
    <t>労政・労働福祉事業</t>
    <rPh sb="0" eb="2">
      <t>ロウセイ</t>
    </rPh>
    <rPh sb="3" eb="5">
      <t>ロウドウ</t>
    </rPh>
    <rPh sb="5" eb="7">
      <t>フクシ</t>
    </rPh>
    <rPh sb="7" eb="9">
      <t>ジギョウ</t>
    </rPh>
    <phoneticPr fontId="1"/>
  </si>
  <si>
    <t>労政管理事業</t>
    <phoneticPr fontId="1"/>
  </si>
  <si>
    <t>大阪府立労働センター</t>
    <rPh sb="0" eb="2">
      <t>オオサカ</t>
    </rPh>
    <rPh sb="2" eb="4">
      <t>フリツ</t>
    </rPh>
    <rPh sb="4" eb="6">
      <t>ロウドウ</t>
    </rPh>
    <phoneticPr fontId="1"/>
  </si>
  <si>
    <t xml:space="preserve">大阪市中央区北浜東   </t>
    <rPh sb="0" eb="3">
      <t>オオサカシ</t>
    </rPh>
    <rPh sb="3" eb="6">
      <t>チュウオウク</t>
    </rPh>
    <rPh sb="6" eb="8">
      <t>キタハマ</t>
    </rPh>
    <rPh sb="8" eb="9">
      <t>アズマ</t>
    </rPh>
    <phoneticPr fontId="1"/>
  </si>
  <si>
    <t>枚方市津田山手2丁目11-40</t>
    <rPh sb="0" eb="3">
      <t>ヒラカタシ</t>
    </rPh>
    <rPh sb="3" eb="5">
      <t>ツダ</t>
    </rPh>
    <rPh sb="5" eb="7">
      <t>ヤマテ</t>
    </rPh>
    <rPh sb="8" eb="10">
      <t>チョウメ</t>
    </rPh>
    <phoneticPr fontId="1"/>
  </si>
  <si>
    <t>北大阪高等職業技術専門校</t>
    <phoneticPr fontId="1"/>
  </si>
  <si>
    <t>北大阪高等職業技術専門校</t>
    <rPh sb="0" eb="1">
      <t>キタ</t>
    </rPh>
    <rPh sb="1" eb="3">
      <t>オオサカ</t>
    </rPh>
    <rPh sb="3" eb="5">
      <t>コウトウ</t>
    </rPh>
    <rPh sb="5" eb="7">
      <t>ショクギョウ</t>
    </rPh>
    <rPh sb="7" eb="9">
      <t>ギジュツ</t>
    </rPh>
    <rPh sb="9" eb="11">
      <t>センモン</t>
    </rPh>
    <rPh sb="11" eb="12">
      <t>コウ</t>
    </rPh>
    <phoneticPr fontId="1"/>
  </si>
  <si>
    <t>使用低下（年間利用者数約45％）</t>
    <rPh sb="2" eb="4">
      <t>テイカ</t>
    </rPh>
    <rPh sb="5" eb="7">
      <t>ネンカン</t>
    </rPh>
    <rPh sb="7" eb="9">
      <t>リヨウ</t>
    </rPh>
    <rPh sb="9" eb="10">
      <t>シャ</t>
    </rPh>
    <rPh sb="10" eb="11">
      <t>スウ</t>
    </rPh>
    <rPh sb="11" eb="12">
      <t>ヤク</t>
    </rPh>
    <phoneticPr fontId="1"/>
  </si>
  <si>
    <t>東大阪高等職業技術専門校</t>
    <rPh sb="0" eb="3">
      <t>ヒガシオオサカ</t>
    </rPh>
    <rPh sb="3" eb="5">
      <t>コウトウ</t>
    </rPh>
    <rPh sb="5" eb="7">
      <t>ショクギョウ</t>
    </rPh>
    <rPh sb="7" eb="9">
      <t>ギジュツ</t>
    </rPh>
    <rPh sb="9" eb="11">
      <t>センモン</t>
    </rPh>
    <rPh sb="11" eb="12">
      <t>コウ</t>
    </rPh>
    <phoneticPr fontId="1"/>
  </si>
  <si>
    <t>使用低下（年間利用者数約40％）</t>
    <rPh sb="5" eb="7">
      <t>ネンカン</t>
    </rPh>
    <rPh sb="7" eb="9">
      <t>リヨウ</t>
    </rPh>
    <rPh sb="9" eb="10">
      <t>シャ</t>
    </rPh>
    <rPh sb="10" eb="11">
      <t>スウ</t>
    </rPh>
    <phoneticPr fontId="1"/>
  </si>
  <si>
    <t>花の文化園管理運営事業</t>
    <phoneticPr fontId="1"/>
  </si>
  <si>
    <t>河内長野市高向</t>
    <rPh sb="0" eb="5">
      <t>カワチナガノシ</t>
    </rPh>
    <rPh sb="5" eb="7">
      <t>タカムク</t>
    </rPh>
    <phoneticPr fontId="1"/>
  </si>
  <si>
    <t xml:space="preserve">大阪府立花の文化園 </t>
    <phoneticPr fontId="1"/>
  </si>
  <si>
    <t>中部農と緑の総合事務所</t>
    <rPh sb="0" eb="2">
      <t>チュウブ</t>
    </rPh>
    <rPh sb="2" eb="3">
      <t>ノウ</t>
    </rPh>
    <rPh sb="4" eb="5">
      <t>ミドリ</t>
    </rPh>
    <rPh sb="6" eb="8">
      <t>ソウゴウ</t>
    </rPh>
    <rPh sb="8" eb="10">
      <t>ジム</t>
    </rPh>
    <rPh sb="10" eb="11">
      <t>ショ</t>
    </rPh>
    <phoneticPr fontId="1"/>
  </si>
  <si>
    <t>室池集団施設</t>
    <rPh sb="0" eb="1">
      <t>ムロ</t>
    </rPh>
    <rPh sb="1" eb="2">
      <t>イケ</t>
    </rPh>
    <rPh sb="2" eb="4">
      <t>シュウダン</t>
    </rPh>
    <rPh sb="4" eb="6">
      <t>シセツ</t>
    </rPh>
    <phoneticPr fontId="1"/>
  </si>
  <si>
    <t xml:space="preserve">大阪府四條畷市大字南野 </t>
    <rPh sb="0" eb="3">
      <t>オオサカフ</t>
    </rPh>
    <rPh sb="3" eb="7">
      <t>シジョウナワテシ</t>
    </rPh>
    <rPh sb="7" eb="9">
      <t>オオアザ</t>
    </rPh>
    <rPh sb="9" eb="11">
      <t>ミナミノ</t>
    </rPh>
    <phoneticPr fontId="1"/>
  </si>
  <si>
    <t>使用低下（年間利用者数約47％）</t>
    <rPh sb="0" eb="2">
      <t>シヨウ</t>
    </rPh>
    <rPh sb="2" eb="4">
      <t>テイカ</t>
    </rPh>
    <rPh sb="5" eb="7">
      <t>ネンカン</t>
    </rPh>
    <rPh sb="7" eb="9">
      <t>リヨウ</t>
    </rPh>
    <rPh sb="9" eb="10">
      <t>シャ</t>
    </rPh>
    <rPh sb="10" eb="11">
      <t>スウ</t>
    </rPh>
    <rPh sb="11" eb="12">
      <t>ヤク</t>
    </rPh>
    <phoneticPr fontId="1"/>
  </si>
  <si>
    <t>中部農と緑の総合事務所</t>
    <rPh sb="0" eb="2">
      <t>チュウブ</t>
    </rPh>
    <rPh sb="2" eb="3">
      <t>ノウ</t>
    </rPh>
    <rPh sb="4" eb="5">
      <t>ミドリ</t>
    </rPh>
    <rPh sb="6" eb="8">
      <t>ソウゴウ</t>
    </rPh>
    <rPh sb="8" eb="10">
      <t>ジム</t>
    </rPh>
    <rPh sb="10" eb="11">
      <t>ショ</t>
    </rPh>
    <phoneticPr fontId="1"/>
  </si>
  <si>
    <t>緑の文化園整備亊業用地</t>
    <phoneticPr fontId="1"/>
  </si>
  <si>
    <t xml:space="preserve">大阪府四條畷市大字逢坂 </t>
    <rPh sb="0" eb="3">
      <t>オオサカフ</t>
    </rPh>
    <rPh sb="3" eb="7">
      <t>シジョウナワテシ</t>
    </rPh>
    <rPh sb="7" eb="9">
      <t>オオアザ</t>
    </rPh>
    <rPh sb="9" eb="11">
      <t>オウサカ</t>
    </rPh>
    <phoneticPr fontId="1"/>
  </si>
  <si>
    <t>使用低下（年間利用者数約38％）</t>
    <rPh sb="0" eb="2">
      <t>シヨウ</t>
    </rPh>
    <rPh sb="2" eb="4">
      <t>テイカ</t>
    </rPh>
    <rPh sb="5" eb="7">
      <t>ネンカン</t>
    </rPh>
    <rPh sb="7" eb="9">
      <t>リヨウ</t>
    </rPh>
    <rPh sb="9" eb="10">
      <t>シャ</t>
    </rPh>
    <rPh sb="10" eb="11">
      <t>スウ</t>
    </rPh>
    <rPh sb="11" eb="12">
      <t>ヤク</t>
    </rPh>
    <phoneticPr fontId="1"/>
  </si>
  <si>
    <t>津波・高潮ステーション</t>
    <phoneticPr fontId="1"/>
  </si>
  <si>
    <t>西大阪治水事務所</t>
    <phoneticPr fontId="1"/>
  </si>
  <si>
    <t>津波・高潮ステーション管理運営事業</t>
    <phoneticPr fontId="1"/>
  </si>
  <si>
    <t>大阪市西区江之子島2丁目1番64号</t>
    <rPh sb="10" eb="12">
      <t>チョウメ</t>
    </rPh>
    <rPh sb="13" eb="14">
      <t>バン</t>
    </rPh>
    <rPh sb="16" eb="17">
      <t>ゴウ</t>
    </rPh>
    <phoneticPr fontId="1"/>
  </si>
  <si>
    <t>使用低下（年間利用者数26％）</t>
    <rPh sb="0" eb="2">
      <t>シヨウ</t>
    </rPh>
    <rPh sb="2" eb="4">
      <t>テイカ</t>
    </rPh>
    <rPh sb="5" eb="7">
      <t>ネンカン</t>
    </rPh>
    <rPh sb="7" eb="10">
      <t>リヨウシャ</t>
    </rPh>
    <rPh sb="10" eb="11">
      <t>スウ</t>
    </rPh>
    <phoneticPr fontId="1"/>
  </si>
  <si>
    <t>体育会館管理運営事業</t>
    <phoneticPr fontId="1"/>
  </si>
  <si>
    <t>教育振興室</t>
    <phoneticPr fontId="1"/>
  </si>
  <si>
    <t>体育会館</t>
    <phoneticPr fontId="1"/>
  </si>
  <si>
    <t>大阪市浪速区難波中３丁目4-36</t>
    <phoneticPr fontId="1"/>
  </si>
  <si>
    <t>使用低下（年間利用者数約10％）</t>
    <rPh sb="5" eb="7">
      <t>ネンカン</t>
    </rPh>
    <rPh sb="7" eb="9">
      <t>リヨウ</t>
    </rPh>
    <rPh sb="9" eb="10">
      <t>シャ</t>
    </rPh>
    <rPh sb="10" eb="11">
      <t>スウ</t>
    </rPh>
    <phoneticPr fontId="1"/>
  </si>
  <si>
    <t>文化財保護課</t>
    <rPh sb="0" eb="3">
      <t>ブンカザイ</t>
    </rPh>
    <rPh sb="3" eb="5">
      <t>ホゴ</t>
    </rPh>
    <rPh sb="5" eb="6">
      <t>カ</t>
    </rPh>
    <phoneticPr fontId="1"/>
  </si>
  <si>
    <t>弥生文化博物館管理運営事業</t>
    <phoneticPr fontId="1"/>
  </si>
  <si>
    <t>大阪府立弥生文化博物館</t>
    <phoneticPr fontId="1"/>
  </si>
  <si>
    <t>大阪府和泉市池上町</t>
    <phoneticPr fontId="1"/>
  </si>
  <si>
    <t>使用低下（在学生徒数約40％）</t>
    <rPh sb="5" eb="7">
      <t>ザイガク</t>
    </rPh>
    <rPh sb="7" eb="9">
      <t>セイト</t>
    </rPh>
    <phoneticPr fontId="1"/>
  </si>
  <si>
    <t>使用低下（在学生徒数約33％）</t>
    <rPh sb="5" eb="7">
      <t>ザイガク</t>
    </rPh>
    <rPh sb="7" eb="9">
      <t>セイト</t>
    </rPh>
    <phoneticPr fontId="1"/>
  </si>
  <si>
    <t>市町村教育室</t>
    <phoneticPr fontId="1"/>
  </si>
  <si>
    <t>少年自然の家管理運営事業</t>
    <phoneticPr fontId="1"/>
  </si>
  <si>
    <t>少年自然の家事業</t>
    <phoneticPr fontId="1"/>
  </si>
  <si>
    <t>大阪府立少年自然の家</t>
    <phoneticPr fontId="1"/>
  </si>
  <si>
    <t>大阪府貝塚市木積</t>
    <phoneticPr fontId="1"/>
  </si>
  <si>
    <t>使用低下（年間利用者数約27％）</t>
    <rPh sb="5" eb="7">
      <t>ネンカン</t>
    </rPh>
    <rPh sb="7" eb="9">
      <t>リヨウ</t>
    </rPh>
    <rPh sb="9" eb="10">
      <t>シャ</t>
    </rPh>
    <rPh sb="10" eb="11">
      <t>スウ</t>
    </rPh>
    <phoneticPr fontId="1"/>
  </si>
  <si>
    <t>公安委員会</t>
    <rPh sb="0" eb="2">
      <t>コウアン</t>
    </rPh>
    <rPh sb="2" eb="5">
      <t>イインカイ</t>
    </rPh>
    <phoneticPr fontId="1"/>
  </si>
  <si>
    <t xml:space="preserve">警察本部施設課 </t>
    <phoneticPr fontId="1"/>
  </si>
  <si>
    <t>警察施設管理事業</t>
    <phoneticPr fontId="1"/>
  </si>
  <si>
    <t>大阪府警察総合訓練センター</t>
    <phoneticPr fontId="1"/>
  </si>
  <si>
    <t>大東市龍間1110-1</t>
    <rPh sb="0" eb="3">
      <t>ダイトウシ</t>
    </rPh>
    <rPh sb="3" eb="4">
      <t>リュウ</t>
    </rPh>
    <rPh sb="4" eb="5">
      <t>カン</t>
    </rPh>
    <phoneticPr fontId="1"/>
  </si>
  <si>
    <t>使用低下（年間利用者数37％）</t>
    <rPh sb="0" eb="2">
      <t>シヨウ</t>
    </rPh>
    <rPh sb="2" eb="4">
      <t>テイカ</t>
    </rPh>
    <rPh sb="5" eb="7">
      <t>ネンカン</t>
    </rPh>
    <rPh sb="7" eb="10">
      <t>リヨウシャ</t>
    </rPh>
    <rPh sb="10" eb="11">
      <t>スウ</t>
    </rPh>
    <phoneticPr fontId="1"/>
  </si>
  <si>
    <t>運転免許事業</t>
    <phoneticPr fontId="1"/>
  </si>
  <si>
    <t>工作物</t>
    <rPh sb="0" eb="3">
      <t>コウサクブツ</t>
    </rPh>
    <phoneticPr fontId="1"/>
  </si>
  <si>
    <t>使用低下（年間利用者数49％）</t>
    <rPh sb="0" eb="2">
      <t>シヨウ</t>
    </rPh>
    <rPh sb="2" eb="4">
      <t>テイカ</t>
    </rPh>
    <rPh sb="5" eb="7">
      <t>ネンカン</t>
    </rPh>
    <rPh sb="7" eb="10">
      <t>リヨウシャ</t>
    </rPh>
    <rPh sb="10" eb="11">
      <t>スウ</t>
    </rPh>
    <phoneticPr fontId="1"/>
  </si>
  <si>
    <t>光明池運転免許試験場</t>
    <rPh sb="0" eb="3">
      <t>コウミョウイケ</t>
    </rPh>
    <rPh sb="3" eb="5">
      <t>ウンテン</t>
    </rPh>
    <rPh sb="5" eb="7">
      <t>メンキョ</t>
    </rPh>
    <rPh sb="7" eb="10">
      <t>シケンジョウ</t>
    </rPh>
    <phoneticPr fontId="1"/>
  </si>
  <si>
    <t>和泉市伏屋町5丁目13番1号</t>
    <rPh sb="0" eb="3">
      <t>イズミシ</t>
    </rPh>
    <rPh sb="3" eb="6">
      <t>フセヤチョウ</t>
    </rPh>
    <rPh sb="7" eb="9">
      <t>チョウメ</t>
    </rPh>
    <rPh sb="11" eb="12">
      <t>バン</t>
    </rPh>
    <rPh sb="13" eb="14">
      <t>ゴウ</t>
    </rPh>
    <phoneticPr fontId="1"/>
  </si>
  <si>
    <t>高槻警察署</t>
    <rPh sb="0" eb="2">
      <t>タカツキ</t>
    </rPh>
    <rPh sb="2" eb="5">
      <t>ケイサツショ</t>
    </rPh>
    <phoneticPr fontId="1"/>
  </si>
  <si>
    <t>八尾警察署</t>
    <rPh sb="0" eb="2">
      <t>ヤオ</t>
    </rPh>
    <rPh sb="2" eb="5">
      <t>ケイサツショ</t>
    </rPh>
    <phoneticPr fontId="1"/>
  </si>
  <si>
    <t>大阪府高槻警察署</t>
    <rPh sb="0" eb="3">
      <t>オオサカフ</t>
    </rPh>
    <rPh sb="3" eb="5">
      <t>タカツキ</t>
    </rPh>
    <rPh sb="5" eb="7">
      <t>ケイサツ</t>
    </rPh>
    <rPh sb="7" eb="8">
      <t>ショ</t>
    </rPh>
    <phoneticPr fontId="1"/>
  </si>
  <si>
    <t>大阪府八尾警察署</t>
    <rPh sb="0" eb="3">
      <t>オオサカフ</t>
    </rPh>
    <rPh sb="3" eb="5">
      <t>ヤオ</t>
    </rPh>
    <rPh sb="5" eb="7">
      <t>ケイサツ</t>
    </rPh>
    <rPh sb="7" eb="8">
      <t>ショ</t>
    </rPh>
    <phoneticPr fontId="1"/>
  </si>
  <si>
    <t>●</t>
    <phoneticPr fontId="1"/>
  </si>
  <si>
    <t>高槻市野見町2番4号</t>
    <rPh sb="0" eb="3">
      <t>タカツキシ</t>
    </rPh>
    <rPh sb="3" eb="6">
      <t>ノミチョウ</t>
    </rPh>
    <rPh sb="7" eb="8">
      <t>バン</t>
    </rPh>
    <rPh sb="9" eb="10">
      <t>ゴウ</t>
    </rPh>
    <phoneticPr fontId="1"/>
  </si>
  <si>
    <t>生活安全・刑事警察活動事業</t>
    <rPh sb="0" eb="2">
      <t>セイカツ</t>
    </rPh>
    <rPh sb="2" eb="4">
      <t>アンゼン</t>
    </rPh>
    <rPh sb="5" eb="7">
      <t>ケイジ</t>
    </rPh>
    <rPh sb="7" eb="9">
      <t>ケイサツ</t>
    </rPh>
    <rPh sb="9" eb="11">
      <t>カツドウ</t>
    </rPh>
    <rPh sb="11" eb="13">
      <t>ジギョウ</t>
    </rPh>
    <phoneticPr fontId="1"/>
  </si>
  <si>
    <t>使用終了＜新施設運用開始時（令和8年度以降を予定）までの使用）の決定＞</t>
    <rPh sb="0" eb="2">
      <t>シヨウ</t>
    </rPh>
    <rPh sb="2" eb="4">
      <t>シュウリョウ</t>
    </rPh>
    <rPh sb="5" eb="8">
      <t>シンシセツ</t>
    </rPh>
    <rPh sb="8" eb="10">
      <t>ウンヨウ</t>
    </rPh>
    <rPh sb="10" eb="12">
      <t>カイシ</t>
    </rPh>
    <rPh sb="12" eb="13">
      <t>ジ</t>
    </rPh>
    <rPh sb="14" eb="16">
      <t>レイワ</t>
    </rPh>
    <rPh sb="17" eb="19">
      <t>ネンド</t>
    </rPh>
    <rPh sb="19" eb="21">
      <t>イコウ</t>
    </rPh>
    <rPh sb="22" eb="24">
      <t>ヨテイ</t>
    </rPh>
    <rPh sb="28" eb="30">
      <t>シヨウ</t>
    </rPh>
    <rPh sb="32" eb="34">
      <t>ケッテイ</t>
    </rPh>
    <phoneticPr fontId="1"/>
  </si>
  <si>
    <t>八尾市高町3番18号</t>
    <rPh sb="0" eb="3">
      <t>ヤオシ</t>
    </rPh>
    <rPh sb="3" eb="5">
      <t>タカマチ</t>
    </rPh>
    <rPh sb="6" eb="7">
      <t>バン</t>
    </rPh>
    <rPh sb="9" eb="10">
      <t>ゴウ</t>
    </rPh>
    <phoneticPr fontId="1"/>
  </si>
  <si>
    <t>府営住宅
竹城台第３
外13住宅</t>
    <phoneticPr fontId="1"/>
  </si>
  <si>
    <t>府営住宅
堺宮園
（旧八田荘）</t>
    <rPh sb="0" eb="2">
      <t>フエイ</t>
    </rPh>
    <rPh sb="2" eb="4">
      <t>ジュウタク</t>
    </rPh>
    <rPh sb="5" eb="6">
      <t>サカイ</t>
    </rPh>
    <rPh sb="6" eb="8">
      <t>ミヤゾノ</t>
    </rPh>
    <phoneticPr fontId="1"/>
  </si>
  <si>
    <t>参考資料</t>
    <rPh sb="0" eb="2">
      <t>サンコウ</t>
    </rPh>
    <rPh sb="2" eb="4">
      <t>シリョウ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</si>
</sst>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9" x14ac:knownFonts="1">
    <font>
      <sz val="11"/>
      <color theme="1"/>
      <name val="ＭＳ Ｐゴシック"/>
      <family val="2"/>
      <charset val="128"/>
      <scheme val="minor"/>
    </font>
    <font>
      <sz val="6"/>
      <name val="ＭＳ Ｐゴシック"/>
      <family val="2"/>
      <charset val="128"/>
      <scheme val="minor"/>
    </font>
    <font>
      <sz val="10"/>
      <color theme="1"/>
      <name val="HGPｺﾞｼｯｸM"/>
      <family val="3"/>
      <charset val="128"/>
    </font>
    <font>
      <sz val="11"/>
      <name val="ＭＳ Ｐゴシック"/>
      <family val="3"/>
      <charset val="128"/>
    </font>
    <font>
      <sz val="11"/>
      <color theme="1"/>
      <name val="HGPｺﾞｼｯｸM"/>
      <family val="3"/>
      <charset val="128"/>
    </font>
    <font>
      <sz val="11"/>
      <name val="HGPｺﾞｼｯｸM"/>
      <family val="3"/>
      <charset val="128"/>
    </font>
    <font>
      <sz val="12"/>
      <name val="HGPｺﾞｼｯｸM"/>
      <family val="3"/>
      <charset val="128"/>
    </font>
    <font>
      <sz val="11"/>
      <name val="ＭＳ Ｐゴシック"/>
      <family val="2"/>
      <charset val="128"/>
      <scheme val="minor"/>
    </font>
    <font>
      <sz val="10"/>
      <name val="HGPｺﾞｼｯｸM"/>
      <family val="3"/>
      <charset val="128"/>
    </font>
    <font>
      <sz val="8"/>
      <name val="HGPｺﾞｼｯｸM"/>
      <family val="3"/>
      <charset val="128"/>
    </font>
    <font>
      <sz val="16"/>
      <name val="HGPｺﾞｼｯｸM"/>
      <family val="3"/>
      <charset val="128"/>
    </font>
    <font>
      <sz val="22"/>
      <name val="HGPｺﾞｼｯｸM"/>
      <family val="3"/>
      <charset val="128"/>
    </font>
    <font>
      <sz val="6"/>
      <name val="ＭＳ Ｐゴシック"/>
      <family val="3"/>
      <charset val="128"/>
    </font>
    <font>
      <b/>
      <sz val="18"/>
      <color theme="1"/>
      <name val="HGPｺﾞｼｯｸM"/>
      <family val="3"/>
      <charset val="128"/>
    </font>
    <font>
      <sz val="6"/>
      <name val="ＭＳ ゴシック"/>
      <family val="3"/>
      <charset val="128"/>
    </font>
    <font>
      <sz val="12"/>
      <name val="ＭＳ Ｐゴシック"/>
      <family val="3"/>
      <charset val="128"/>
    </font>
    <font>
      <sz val="12"/>
      <color theme="1"/>
      <name val="HGPｺﾞｼｯｸM"/>
      <family val="3"/>
      <charset val="128"/>
    </font>
    <font>
      <sz val="9"/>
      <name val="HGPｺﾞｼｯｸM"/>
      <family val="3"/>
      <charset val="128"/>
    </font>
    <font>
      <sz val="28"/>
      <color theme="1"/>
      <name val="HG丸ｺﾞｼｯｸM-PRO"/>
      <family val="3"/>
      <charset val="128"/>
    </font>
  </fonts>
  <fills count="2">
    <fill>
      <patternFill patternType="none"/>
    </fill>
    <fill>
      <patternFill patternType="gray125"/>
    </fill>
  </fills>
  <borders count="8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thin">
        <color auto="1"/>
      </left>
      <right style="thin">
        <color auto="1"/>
      </right>
      <top style="thin">
        <color auto="1"/>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n">
        <color auto="1"/>
      </top>
      <bottom/>
      <diagonal/>
    </border>
    <border>
      <left style="thick">
        <color auto="1"/>
      </left>
      <right style="thin">
        <color auto="1"/>
      </right>
      <top style="thin">
        <color auto="1"/>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diagonal/>
    </border>
    <border>
      <left style="thick">
        <color auto="1"/>
      </left>
      <right style="thin">
        <color auto="1"/>
      </right>
      <top/>
      <bottom style="thin">
        <color auto="1"/>
      </bottom>
      <diagonal/>
    </border>
    <border>
      <left style="thin">
        <color auto="1"/>
      </left>
      <right style="thick">
        <color auto="1"/>
      </right>
      <top style="thin">
        <color auto="1"/>
      </top>
      <bottom/>
      <diagonal/>
    </border>
    <border>
      <left/>
      <right/>
      <top/>
      <bottom style="thick">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style="thick">
        <color auto="1"/>
      </right>
      <top/>
      <bottom style="thin">
        <color auto="1"/>
      </bottom>
      <diagonal/>
    </border>
    <border>
      <left style="thin">
        <color auto="1"/>
      </left>
      <right style="thick">
        <color auto="1"/>
      </right>
      <top/>
      <bottom/>
      <diagonal/>
    </border>
    <border>
      <left style="medium">
        <color indexed="64"/>
      </left>
      <right style="medium">
        <color indexed="64"/>
      </right>
      <top style="medium">
        <color indexed="64"/>
      </top>
      <bottom style="medium">
        <color indexed="64"/>
      </bottom>
      <diagonal/>
    </border>
    <border diagonalDown="1">
      <left style="medium">
        <color indexed="64"/>
      </left>
      <right/>
      <top style="medium">
        <color indexed="64"/>
      </top>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diagonalDown="1">
      <left style="medium">
        <color indexed="64"/>
      </left>
      <right/>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diagonalDown="1">
      <left style="medium">
        <color indexed="64"/>
      </left>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thin">
        <color auto="1"/>
      </left>
      <right style="thin">
        <color auto="1"/>
      </right>
      <top style="medium">
        <color indexed="64"/>
      </top>
      <bottom/>
      <diagonal/>
    </border>
    <border>
      <left style="thin">
        <color auto="1"/>
      </left>
      <right style="medium">
        <color auto="1"/>
      </right>
      <top style="thick">
        <color auto="1"/>
      </top>
      <bottom/>
      <diagonal/>
    </border>
    <border>
      <left style="thin">
        <color auto="1"/>
      </left>
      <right style="medium">
        <color auto="1"/>
      </right>
      <top style="thin">
        <color auto="1"/>
      </top>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style="thick">
        <color auto="1"/>
      </right>
      <top/>
      <bottom style="medium">
        <color auto="1"/>
      </bottom>
      <diagonal/>
    </border>
    <border>
      <left style="thick">
        <color auto="1"/>
      </left>
      <right style="thin">
        <color auto="1"/>
      </right>
      <top style="thin">
        <color auto="1"/>
      </top>
      <bottom style="medium">
        <color auto="1"/>
      </bottom>
      <diagonal/>
    </border>
    <border>
      <left style="thick">
        <color auto="1"/>
      </left>
      <right style="thin">
        <color auto="1"/>
      </right>
      <top style="double">
        <color auto="1"/>
      </top>
      <bottom style="thick">
        <color auto="1"/>
      </bottom>
      <diagonal/>
    </border>
    <border>
      <left style="thin">
        <color auto="1"/>
      </left>
      <right style="thin">
        <color auto="1"/>
      </right>
      <top style="double">
        <color auto="1"/>
      </top>
      <bottom style="thick">
        <color auto="1"/>
      </bottom>
      <diagonal/>
    </border>
    <border>
      <left style="thin">
        <color auto="1"/>
      </left>
      <right/>
      <top style="double">
        <color auto="1"/>
      </top>
      <bottom style="thick">
        <color auto="1"/>
      </bottom>
      <diagonal/>
    </border>
    <border>
      <left/>
      <right style="thin">
        <color auto="1"/>
      </right>
      <top style="double">
        <color auto="1"/>
      </top>
      <bottom style="thick">
        <color auto="1"/>
      </bottom>
      <diagonal/>
    </border>
    <border>
      <left style="thin">
        <color auto="1"/>
      </left>
      <right style="thick">
        <color auto="1"/>
      </right>
      <top style="double">
        <color auto="1"/>
      </top>
      <bottom style="thick">
        <color auto="1"/>
      </bottom>
      <diagonal/>
    </border>
    <border>
      <left style="thin">
        <color auto="1"/>
      </left>
      <right/>
      <top style="thin">
        <color auto="1"/>
      </top>
      <bottom style="double">
        <color auto="1"/>
      </bottom>
      <diagonal/>
    </border>
    <border>
      <left style="thick">
        <color auto="1"/>
      </left>
      <right style="thin">
        <color auto="1"/>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style="thick">
        <color auto="1"/>
      </right>
      <top style="thick">
        <color auto="1"/>
      </top>
      <bottom style="double">
        <color auto="1"/>
      </bottom>
      <diagonal/>
    </border>
    <border>
      <left/>
      <right style="thick">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thick">
        <color auto="1"/>
      </right>
      <top style="thin">
        <color auto="1"/>
      </top>
      <bottom style="medium">
        <color auto="1"/>
      </bottom>
      <diagonal/>
    </border>
    <border>
      <left style="thin">
        <color indexed="64"/>
      </left>
      <right/>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thick">
        <color auto="1"/>
      </right>
      <top style="double">
        <color auto="1"/>
      </top>
      <bottom/>
      <diagonal/>
    </border>
    <border>
      <left style="thin">
        <color auto="1"/>
      </left>
      <right style="thin">
        <color auto="1"/>
      </right>
      <top style="double">
        <color indexed="64"/>
      </top>
      <bottom/>
      <diagonal/>
    </border>
    <border>
      <left/>
      <right style="thin">
        <color auto="1"/>
      </right>
      <top/>
      <bottom/>
      <diagonal/>
    </border>
    <border>
      <left/>
      <right style="thick">
        <color auto="1"/>
      </right>
      <top/>
      <bottom/>
      <diagonal/>
    </border>
    <border>
      <left style="thick">
        <color auto="1"/>
      </left>
      <right style="thin">
        <color auto="1"/>
      </right>
      <top style="double">
        <color auto="1"/>
      </top>
      <bottom/>
      <diagonal/>
    </border>
    <border>
      <left style="thin">
        <color indexed="64"/>
      </left>
      <right style="thick">
        <color auto="1"/>
      </right>
      <top style="double">
        <color auto="1"/>
      </top>
      <bottom/>
      <diagonal/>
    </border>
  </borders>
  <cellStyleXfs count="2">
    <xf numFmtId="0" fontId="0" fillId="0" borderId="0">
      <alignment vertical="center"/>
    </xf>
    <xf numFmtId="0" fontId="3" fillId="0" borderId="0">
      <alignment vertical="center"/>
    </xf>
  </cellStyleXfs>
  <cellXfs count="331">
    <xf numFmtId="0" fontId="0" fillId="0" borderId="0" xfId="0">
      <alignment vertical="center"/>
    </xf>
    <xf numFmtId="0" fontId="8" fillId="0" borderId="0" xfId="0" applyFont="1" applyFill="1" applyBorder="1" applyAlignment="1">
      <alignment vertical="center" wrapText="1"/>
    </xf>
    <xf numFmtId="0" fontId="8" fillId="0" borderId="0" xfId="0" applyFont="1" applyFill="1" applyAlignment="1">
      <alignment horizontal="center" vertical="center" wrapText="1"/>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8" fillId="0" borderId="0" xfId="0" applyFont="1" applyFill="1" applyAlignment="1">
      <alignment vertical="center" wrapText="1"/>
    </xf>
    <xf numFmtId="0" fontId="8" fillId="0" borderId="0" xfId="0" applyFont="1" applyFill="1">
      <alignment vertical="center"/>
    </xf>
    <xf numFmtId="0" fontId="8" fillId="0" borderId="0" xfId="0" applyFont="1" applyFill="1" applyAlignment="1">
      <alignment horizontal="center" vertical="center"/>
    </xf>
    <xf numFmtId="0" fontId="5" fillId="0" borderId="1" xfId="0" applyFont="1" applyFill="1" applyBorder="1">
      <alignment vertical="center"/>
    </xf>
    <xf numFmtId="0" fontId="5" fillId="0" borderId="1" xfId="0" applyFont="1" applyFill="1" applyBorder="1" applyAlignment="1">
      <alignment vertical="center"/>
    </xf>
    <xf numFmtId="0" fontId="5" fillId="0" borderId="11" xfId="0" applyFont="1" applyFill="1" applyBorder="1" applyAlignment="1">
      <alignment vertical="center" wrapText="1"/>
    </xf>
    <xf numFmtId="0" fontId="5" fillId="0" borderId="3" xfId="0" applyFont="1" applyFill="1" applyBorder="1" applyAlignment="1">
      <alignment vertical="center" wrapText="1"/>
    </xf>
    <xf numFmtId="0" fontId="5" fillId="0" borderId="12" xfId="0" applyFont="1" applyFill="1" applyBorder="1" applyAlignment="1">
      <alignment vertical="center" wrapText="1"/>
    </xf>
    <xf numFmtId="0" fontId="5" fillId="0" borderId="14" xfId="0" applyFont="1" applyFill="1" applyBorder="1" applyAlignment="1">
      <alignment horizontal="center" vertical="center" wrapText="1"/>
    </xf>
    <xf numFmtId="0" fontId="8" fillId="0" borderId="0" xfId="0" applyFont="1" applyFill="1" applyAlignment="1">
      <alignment vertical="center"/>
    </xf>
    <xf numFmtId="176" fontId="8"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5" fillId="0" borderId="3" xfId="0" applyFont="1" applyFill="1" applyBorder="1" applyAlignment="1">
      <alignment horizontal="left" vertical="center" wrapText="1"/>
    </xf>
    <xf numFmtId="0" fontId="5" fillId="0" borderId="7" xfId="0" applyFont="1" applyFill="1" applyBorder="1" applyAlignment="1">
      <alignment vertical="center"/>
    </xf>
    <xf numFmtId="0" fontId="5" fillId="0" borderId="10" xfId="0" applyFont="1" applyFill="1" applyBorder="1" applyAlignment="1">
      <alignment vertical="center" wrapText="1"/>
    </xf>
    <xf numFmtId="0" fontId="5" fillId="0" borderId="15" xfId="0" applyFont="1" applyFill="1" applyBorder="1" applyAlignment="1">
      <alignment vertical="center" wrapText="1"/>
    </xf>
    <xf numFmtId="0" fontId="5" fillId="0" borderId="35" xfId="0" applyFont="1" applyFill="1" applyBorder="1" applyAlignment="1">
      <alignment horizontal="center" vertical="center" wrapText="1"/>
    </xf>
    <xf numFmtId="0" fontId="16" fillId="0" borderId="42" xfId="1" applyFont="1" applyFill="1" applyBorder="1">
      <alignment vertical="center"/>
    </xf>
    <xf numFmtId="0" fontId="16" fillId="0" borderId="43" xfId="1" applyFont="1" applyFill="1" applyBorder="1" applyAlignment="1">
      <alignment vertical="center" shrinkToFit="1"/>
    </xf>
    <xf numFmtId="0" fontId="16" fillId="0" borderId="2" xfId="1" applyFont="1" applyFill="1" applyBorder="1" applyAlignment="1">
      <alignment vertical="center" shrinkToFit="1"/>
    </xf>
    <xf numFmtId="0" fontId="16" fillId="0" borderId="44" xfId="1" applyFont="1" applyFill="1" applyBorder="1" applyAlignment="1">
      <alignment vertical="center" shrinkToFit="1"/>
    </xf>
    <xf numFmtId="0" fontId="16" fillId="0" borderId="43" xfId="1" applyFont="1" applyFill="1" applyBorder="1" applyAlignment="1">
      <alignment horizontal="right" vertical="center" shrinkToFit="1"/>
    </xf>
    <xf numFmtId="176" fontId="16" fillId="0" borderId="2" xfId="1" applyNumberFormat="1" applyFont="1" applyFill="1" applyBorder="1" applyAlignment="1">
      <alignment horizontal="right" vertical="center" shrinkToFit="1"/>
    </xf>
    <xf numFmtId="0" fontId="16" fillId="0" borderId="2" xfId="1" applyFont="1" applyFill="1" applyBorder="1" applyAlignment="1">
      <alignment horizontal="right" vertical="center" shrinkToFit="1"/>
    </xf>
    <xf numFmtId="176" fontId="16" fillId="0" borderId="44" xfId="1" applyNumberFormat="1" applyFont="1" applyFill="1" applyBorder="1" applyAlignment="1">
      <alignment horizontal="right" vertical="center" shrinkToFit="1"/>
    </xf>
    <xf numFmtId="0" fontId="4" fillId="0" borderId="45" xfId="1" applyFont="1" applyFill="1" applyBorder="1" applyAlignment="1">
      <alignment vertical="center" shrinkToFit="1"/>
    </xf>
    <xf numFmtId="0" fontId="4" fillId="0" borderId="0" xfId="1" applyFont="1" applyFill="1">
      <alignment vertical="center"/>
    </xf>
    <xf numFmtId="0" fontId="16" fillId="0" borderId="36" xfId="1" applyFont="1" applyFill="1" applyBorder="1">
      <alignment vertical="center"/>
    </xf>
    <xf numFmtId="0" fontId="16" fillId="0" borderId="34" xfId="1" applyFont="1" applyFill="1" applyBorder="1" applyAlignment="1">
      <alignment vertical="center" shrinkToFit="1"/>
    </xf>
    <xf numFmtId="0" fontId="16" fillId="0" borderId="1" xfId="1" applyFont="1" applyFill="1" applyBorder="1" applyAlignment="1">
      <alignment vertical="center" shrinkToFit="1"/>
    </xf>
    <xf numFmtId="0" fontId="16" fillId="0" borderId="34" xfId="0" applyFont="1" applyFill="1" applyBorder="1" applyAlignment="1">
      <alignment vertical="center" shrinkToFit="1"/>
    </xf>
    <xf numFmtId="176" fontId="4" fillId="0" borderId="1" xfId="0" applyNumberFormat="1" applyFont="1" applyFill="1" applyBorder="1" applyAlignment="1">
      <alignment vertical="center" shrinkToFit="1"/>
    </xf>
    <xf numFmtId="0" fontId="16" fillId="0" borderId="1" xfId="0" applyFont="1" applyFill="1" applyBorder="1" applyAlignment="1">
      <alignment vertical="center" shrinkToFit="1"/>
    </xf>
    <xf numFmtId="176" fontId="16" fillId="0" borderId="1" xfId="1" applyNumberFormat="1" applyFont="1" applyFill="1" applyBorder="1" applyAlignment="1">
      <alignment vertical="center" shrinkToFit="1"/>
    </xf>
    <xf numFmtId="0" fontId="4" fillId="0" borderId="46" xfId="1" applyFont="1" applyFill="1" applyBorder="1" applyAlignment="1">
      <alignment vertical="center" wrapText="1" shrinkToFit="1"/>
    </xf>
    <xf numFmtId="0" fontId="6" fillId="0" borderId="43" xfId="1" applyFont="1" applyFill="1" applyBorder="1" applyAlignment="1">
      <alignment horizontal="right" vertical="center" shrinkToFit="1"/>
    </xf>
    <xf numFmtId="176" fontId="6" fillId="0" borderId="2" xfId="1" applyNumberFormat="1" applyFont="1" applyFill="1" applyBorder="1" applyAlignment="1">
      <alignment horizontal="right" vertical="center" shrinkToFit="1"/>
    </xf>
    <xf numFmtId="0" fontId="6" fillId="0" borderId="2" xfId="1" applyFont="1" applyFill="1" applyBorder="1" applyAlignment="1">
      <alignment horizontal="right" vertical="center" shrinkToFit="1"/>
    </xf>
    <xf numFmtId="0" fontId="6" fillId="0" borderId="34" xfId="1" applyFont="1" applyFill="1" applyBorder="1" applyAlignment="1">
      <alignment vertical="center" shrinkToFit="1"/>
    </xf>
    <xf numFmtId="176" fontId="6" fillId="0" borderId="1" xfId="1" applyNumberFormat="1" applyFont="1" applyFill="1" applyBorder="1" applyAlignment="1">
      <alignment vertical="center" shrinkToFit="1"/>
    </xf>
    <xf numFmtId="0" fontId="6" fillId="0" borderId="1" xfId="1" applyFont="1" applyFill="1" applyBorder="1" applyAlignment="1">
      <alignment vertical="center" shrinkToFit="1"/>
    </xf>
    <xf numFmtId="0" fontId="2" fillId="0" borderId="46" xfId="1" applyFont="1" applyFill="1" applyBorder="1" applyAlignment="1">
      <alignment vertical="center" wrapText="1" shrinkToFit="1"/>
    </xf>
    <xf numFmtId="0" fontId="17" fillId="0" borderId="46" xfId="1" applyFont="1" applyFill="1" applyBorder="1" applyAlignment="1">
      <alignment vertical="center" wrapText="1" shrinkToFit="1"/>
    </xf>
    <xf numFmtId="0" fontId="8" fillId="0" borderId="46" xfId="1" applyFont="1" applyFill="1" applyBorder="1" applyAlignment="1">
      <alignment vertical="center" wrapText="1" shrinkToFit="1"/>
    </xf>
    <xf numFmtId="0" fontId="16" fillId="0" borderId="34" xfId="1" applyFont="1" applyFill="1" applyBorder="1">
      <alignment vertical="center"/>
    </xf>
    <xf numFmtId="0" fontId="16" fillId="0" borderId="1" xfId="1" applyFont="1" applyFill="1" applyBorder="1">
      <alignment vertical="center"/>
    </xf>
    <xf numFmtId="0" fontId="6" fillId="0" borderId="34" xfId="1" applyFont="1" applyFill="1" applyBorder="1">
      <alignment vertical="center"/>
    </xf>
    <xf numFmtId="176" fontId="6" fillId="0" borderId="1" xfId="1" applyNumberFormat="1" applyFont="1" applyFill="1" applyBorder="1">
      <alignment vertical="center"/>
    </xf>
    <xf numFmtId="0" fontId="6" fillId="0" borderId="1" xfId="1" applyFont="1" applyFill="1" applyBorder="1">
      <alignment vertical="center"/>
    </xf>
    <xf numFmtId="176" fontId="6" fillId="0" borderId="44" xfId="1" applyNumberFormat="1" applyFont="1" applyFill="1" applyBorder="1" applyAlignment="1">
      <alignment horizontal="right" vertical="center" shrinkToFit="1"/>
    </xf>
    <xf numFmtId="0" fontId="8" fillId="0" borderId="46" xfId="1" applyFont="1" applyFill="1" applyBorder="1" applyAlignment="1">
      <alignment vertical="center" wrapText="1"/>
    </xf>
    <xf numFmtId="0" fontId="16" fillId="0" borderId="47" xfId="1" applyFont="1" applyFill="1" applyBorder="1">
      <alignment vertical="center"/>
    </xf>
    <xf numFmtId="0" fontId="16" fillId="0" borderId="48" xfId="1" applyFont="1" applyFill="1" applyBorder="1">
      <alignment vertical="center"/>
    </xf>
    <xf numFmtId="0" fontId="16" fillId="0" borderId="5" xfId="1" applyFont="1" applyFill="1" applyBorder="1">
      <alignment vertical="center"/>
    </xf>
    <xf numFmtId="0" fontId="16" fillId="0" borderId="49" xfId="1" applyFont="1" applyFill="1" applyBorder="1" applyAlignment="1">
      <alignment vertical="center" shrinkToFit="1"/>
    </xf>
    <xf numFmtId="0" fontId="4" fillId="0" borderId="51" xfId="1" applyFont="1" applyFill="1" applyBorder="1">
      <alignment vertical="center"/>
    </xf>
    <xf numFmtId="0" fontId="16" fillId="0" borderId="2" xfId="1" applyFont="1" applyFill="1" applyBorder="1">
      <alignment vertical="center"/>
    </xf>
    <xf numFmtId="0" fontId="2" fillId="0" borderId="46" xfId="1" applyFont="1" applyFill="1" applyBorder="1" applyAlignment="1">
      <alignment vertical="center" wrapText="1"/>
    </xf>
    <xf numFmtId="0" fontId="6" fillId="0" borderId="34" xfId="1" applyFont="1" applyFill="1" applyBorder="1" applyAlignment="1">
      <alignment horizontal="center" vertical="center" shrinkToFit="1"/>
    </xf>
    <xf numFmtId="0" fontId="6" fillId="0" borderId="1" xfId="1" applyFont="1" applyFill="1" applyBorder="1" applyAlignment="1">
      <alignment horizontal="center" vertical="center" shrinkToFit="1"/>
    </xf>
    <xf numFmtId="0" fontId="6" fillId="0" borderId="35" xfId="1" applyFont="1" applyFill="1" applyBorder="1" applyAlignment="1">
      <alignment horizontal="center" vertical="center" shrinkToFit="1"/>
    </xf>
    <xf numFmtId="0" fontId="6" fillId="0" borderId="39" xfId="1" applyFont="1" applyFill="1" applyBorder="1" applyAlignment="1">
      <alignment horizontal="center" vertical="center" shrinkToFit="1"/>
    </xf>
    <xf numFmtId="0" fontId="6" fillId="0" borderId="6" xfId="1" applyFont="1" applyFill="1" applyBorder="1" applyAlignment="1">
      <alignment horizontal="center" vertical="center" shrinkToFit="1"/>
    </xf>
    <xf numFmtId="0" fontId="6" fillId="0" borderId="40" xfId="1" applyFont="1" applyFill="1" applyBorder="1" applyAlignment="1">
      <alignment horizontal="center" vertical="center" shrinkToFit="1"/>
    </xf>
    <xf numFmtId="0" fontId="6" fillId="0" borderId="6" xfId="1" applyFont="1" applyFill="1" applyBorder="1" applyAlignment="1">
      <alignment horizontal="center" vertical="center" wrapText="1" shrinkToFit="1"/>
    </xf>
    <xf numFmtId="0" fontId="4" fillId="0" borderId="42" xfId="1" applyFont="1" applyFill="1" applyBorder="1">
      <alignment vertical="center"/>
    </xf>
    <xf numFmtId="0" fontId="6" fillId="0" borderId="43" xfId="1" applyFont="1" applyFill="1" applyBorder="1" applyAlignment="1">
      <alignment vertical="center" shrinkToFit="1"/>
    </xf>
    <xf numFmtId="0" fontId="6" fillId="0" borderId="2" xfId="1" applyFont="1" applyFill="1" applyBorder="1" applyAlignment="1">
      <alignment vertical="center" shrinkToFit="1"/>
    </xf>
    <xf numFmtId="0" fontId="6" fillId="0" borderId="44" xfId="1" applyFont="1" applyFill="1" applyBorder="1" applyAlignment="1">
      <alignment vertical="center" shrinkToFit="1"/>
    </xf>
    <xf numFmtId="176" fontId="5" fillId="0" borderId="1" xfId="1" applyNumberFormat="1" applyFont="1" applyFill="1" applyBorder="1" applyAlignment="1">
      <alignment vertical="center" shrinkToFit="1"/>
    </xf>
    <xf numFmtId="176" fontId="5" fillId="0" borderId="44" xfId="1" applyNumberFormat="1" applyFont="1" applyFill="1" applyBorder="1" applyAlignment="1">
      <alignment horizontal="right" vertical="center" shrinkToFit="1"/>
    </xf>
    <xf numFmtId="0" fontId="5" fillId="0" borderId="45" xfId="1" applyFont="1" applyFill="1" applyBorder="1" applyAlignment="1">
      <alignment vertical="center" shrinkToFit="1"/>
    </xf>
    <xf numFmtId="0" fontId="4" fillId="0" borderId="36" xfId="1" applyFont="1" applyFill="1" applyBorder="1">
      <alignment vertical="center"/>
    </xf>
    <xf numFmtId="0" fontId="5" fillId="0" borderId="46" xfId="1" applyFont="1" applyFill="1" applyBorder="1" applyAlignment="1">
      <alignment vertical="center" shrinkToFit="1"/>
    </xf>
    <xf numFmtId="0" fontId="6" fillId="0" borderId="34" xfId="0" applyFont="1" applyFill="1" applyBorder="1" applyAlignment="1">
      <alignment vertical="center" shrinkToFit="1"/>
    </xf>
    <xf numFmtId="176" fontId="5" fillId="0" borderId="1" xfId="0" applyNumberFormat="1" applyFont="1" applyFill="1" applyBorder="1" applyAlignment="1">
      <alignment vertical="center" shrinkToFit="1"/>
    </xf>
    <xf numFmtId="0" fontId="6" fillId="0" borderId="4" xfId="0" applyFont="1" applyFill="1" applyBorder="1" applyAlignment="1">
      <alignment vertical="center" shrinkToFit="1"/>
    </xf>
    <xf numFmtId="176" fontId="5" fillId="0" borderId="4" xfId="0" applyNumberFormat="1" applyFont="1" applyFill="1" applyBorder="1" applyAlignment="1">
      <alignment vertical="center" shrinkToFit="1"/>
    </xf>
    <xf numFmtId="176" fontId="6" fillId="0" borderId="4" xfId="0" applyNumberFormat="1" applyFont="1" applyFill="1" applyBorder="1" applyAlignment="1">
      <alignment vertical="center" shrinkToFit="1"/>
    </xf>
    <xf numFmtId="0" fontId="8" fillId="0" borderId="46" xfId="1" applyFont="1" applyFill="1" applyBorder="1" applyAlignment="1">
      <alignment vertical="center" shrinkToFit="1"/>
    </xf>
    <xf numFmtId="0" fontId="8" fillId="0" borderId="46" xfId="1" applyFont="1" applyFill="1" applyBorder="1">
      <alignment vertical="center"/>
    </xf>
    <xf numFmtId="0" fontId="6" fillId="0" borderId="2" xfId="1" applyFont="1" applyFill="1" applyBorder="1">
      <alignment vertical="center"/>
    </xf>
    <xf numFmtId="0" fontId="5" fillId="0" borderId="46" xfId="1" applyFont="1" applyFill="1" applyBorder="1">
      <alignment vertical="center"/>
    </xf>
    <xf numFmtId="0" fontId="4" fillId="0" borderId="47" xfId="1" applyFont="1" applyFill="1" applyBorder="1">
      <alignment vertical="center"/>
    </xf>
    <xf numFmtId="0" fontId="6" fillId="0" borderId="48" xfId="1" applyFont="1" applyFill="1" applyBorder="1">
      <alignment vertical="center"/>
    </xf>
    <xf numFmtId="0" fontId="6" fillId="0" borderId="5" xfId="1" applyFont="1" applyFill="1" applyBorder="1">
      <alignment vertical="center"/>
    </xf>
    <xf numFmtId="0" fontId="6" fillId="0" borderId="50" xfId="1" applyFont="1" applyFill="1" applyBorder="1" applyAlignment="1">
      <alignment horizontal="right" vertical="center" shrinkToFit="1"/>
    </xf>
    <xf numFmtId="176" fontId="5" fillId="0" borderId="49" xfId="1" applyNumberFormat="1" applyFont="1" applyFill="1" applyBorder="1" applyAlignment="1">
      <alignment horizontal="right" vertical="center" shrinkToFit="1"/>
    </xf>
    <xf numFmtId="0" fontId="5" fillId="0" borderId="51" xfId="1" applyFont="1" applyFill="1" applyBorder="1">
      <alignment vertical="center"/>
    </xf>
    <xf numFmtId="0" fontId="4" fillId="0" borderId="52" xfId="1" applyFont="1" applyFill="1" applyBorder="1">
      <alignment vertical="center"/>
    </xf>
    <xf numFmtId="0" fontId="6" fillId="0" borderId="53" xfId="1" applyFont="1" applyFill="1" applyBorder="1">
      <alignment vertical="center"/>
    </xf>
    <xf numFmtId="0" fontId="6" fillId="0" borderId="54" xfId="1" applyFont="1" applyFill="1" applyBorder="1">
      <alignment vertical="center"/>
    </xf>
    <xf numFmtId="0" fontId="6" fillId="0" borderId="55" xfId="1" applyFont="1" applyFill="1" applyBorder="1">
      <alignment vertical="center"/>
    </xf>
    <xf numFmtId="176" fontId="5" fillId="0" borderId="54" xfId="1" applyNumberFormat="1" applyFont="1" applyFill="1" applyBorder="1">
      <alignment vertical="center"/>
    </xf>
    <xf numFmtId="176" fontId="6" fillId="0" borderId="54" xfId="1" applyNumberFormat="1" applyFont="1" applyFill="1" applyBorder="1">
      <alignment vertical="center"/>
    </xf>
    <xf numFmtId="0" fontId="6" fillId="0" borderId="6" xfId="1" applyFont="1" applyFill="1" applyBorder="1" applyAlignment="1">
      <alignment horizontal="right" vertical="center" shrinkToFit="1"/>
    </xf>
    <xf numFmtId="176" fontId="5" fillId="0" borderId="40" xfId="1" applyNumberFormat="1" applyFont="1" applyFill="1" applyBorder="1" applyAlignment="1">
      <alignment horizontal="right" vertical="center" shrinkToFit="1"/>
    </xf>
    <xf numFmtId="0" fontId="5" fillId="0" borderId="56" xfId="1" applyFont="1" applyFill="1" applyBorder="1">
      <alignment vertical="center"/>
    </xf>
    <xf numFmtId="0" fontId="10" fillId="0" borderId="0" xfId="0" applyFont="1" applyFill="1" applyAlignment="1">
      <alignment horizontal="left" vertical="center"/>
    </xf>
    <xf numFmtId="177" fontId="8" fillId="0" borderId="1" xfId="0" applyNumberFormat="1" applyFont="1" applyFill="1" applyBorder="1" applyAlignment="1">
      <alignment horizontal="right" vertical="center" wrapText="1"/>
    </xf>
    <xf numFmtId="0" fontId="16" fillId="0" borderId="52" xfId="1" applyFont="1" applyFill="1" applyBorder="1">
      <alignment vertical="center"/>
    </xf>
    <xf numFmtId="0" fontId="16" fillId="0" borderId="53" xfId="1" applyFont="1" applyFill="1" applyBorder="1">
      <alignment vertical="center"/>
    </xf>
    <xf numFmtId="0" fontId="16" fillId="0" borderId="54" xfId="1" applyFont="1" applyFill="1" applyBorder="1">
      <alignment vertical="center"/>
    </xf>
    <xf numFmtId="0" fontId="16" fillId="0" borderId="55" xfId="1" applyFont="1" applyFill="1" applyBorder="1">
      <alignment vertical="center"/>
    </xf>
    <xf numFmtId="0" fontId="4" fillId="0" borderId="56" xfId="1" applyFont="1" applyFill="1" applyBorder="1">
      <alignment vertical="center"/>
    </xf>
    <xf numFmtId="176" fontId="8" fillId="0" borderId="7" xfId="0" applyNumberFormat="1" applyFont="1" applyFill="1" applyBorder="1" applyAlignment="1">
      <alignment vertical="center"/>
    </xf>
    <xf numFmtId="0" fontId="5" fillId="0" borderId="10" xfId="0" applyFont="1" applyFill="1" applyBorder="1" applyAlignment="1">
      <alignment horizontal="left" vertical="center" wrapText="1"/>
    </xf>
    <xf numFmtId="0" fontId="5" fillId="0" borderId="60" xfId="0" applyFont="1" applyFill="1" applyBorder="1" applyAlignment="1">
      <alignment horizontal="center" vertical="center" wrapText="1"/>
    </xf>
    <xf numFmtId="0" fontId="5" fillId="0" borderId="61" xfId="0" applyFont="1" applyFill="1" applyBorder="1" applyAlignment="1">
      <alignment horizontal="center" vertical="center" wrapText="1"/>
    </xf>
    <xf numFmtId="0" fontId="5" fillId="0" borderId="61" xfId="0" applyFont="1" applyFill="1" applyBorder="1" applyAlignment="1">
      <alignment vertical="center" wrapText="1"/>
    </xf>
    <xf numFmtId="0" fontId="5" fillId="0" borderId="61" xfId="0" applyFont="1" applyFill="1" applyBorder="1">
      <alignment vertical="center"/>
    </xf>
    <xf numFmtId="0" fontId="5" fillId="0" borderId="62" xfId="0" applyFont="1" applyFill="1" applyBorder="1" applyAlignment="1">
      <alignment vertical="center" wrapText="1"/>
    </xf>
    <xf numFmtId="0" fontId="5" fillId="0" borderId="65" xfId="0" applyFont="1" applyFill="1" applyBorder="1">
      <alignment vertical="center"/>
    </xf>
    <xf numFmtId="0" fontId="5" fillId="0" borderId="66" xfId="0" applyFont="1" applyFill="1" applyBorder="1" applyAlignment="1">
      <alignment horizontal="center" vertical="center"/>
    </xf>
    <xf numFmtId="0" fontId="5" fillId="0" borderId="66" xfId="0" applyFont="1" applyFill="1" applyBorder="1">
      <alignment vertical="center"/>
    </xf>
    <xf numFmtId="0" fontId="8" fillId="0" borderId="67" xfId="0" applyFont="1" applyFill="1" applyBorder="1" applyAlignment="1">
      <alignment horizontal="left" vertical="center"/>
    </xf>
    <xf numFmtId="0" fontId="5" fillId="0" borderId="69" xfId="0" applyFont="1" applyFill="1" applyBorder="1" applyAlignment="1">
      <alignment horizontal="center" vertical="center"/>
    </xf>
    <xf numFmtId="0" fontId="8" fillId="0" borderId="50"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8" fillId="0" borderId="7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2" xfId="0" applyFont="1" applyFill="1" applyBorder="1" applyAlignment="1">
      <alignment horizontal="left" vertical="center" wrapText="1"/>
    </xf>
    <xf numFmtId="0" fontId="5" fillId="0" borderId="44" xfId="0" applyFont="1" applyFill="1" applyBorder="1" applyAlignment="1">
      <alignment horizontal="center" vertical="center" wrapText="1"/>
    </xf>
    <xf numFmtId="0" fontId="5" fillId="0" borderId="7" xfId="0" applyFont="1" applyFill="1" applyBorder="1">
      <alignment vertical="center"/>
    </xf>
    <xf numFmtId="0" fontId="5" fillId="0" borderId="7" xfId="0" applyFont="1" applyFill="1" applyBorder="1" applyAlignment="1">
      <alignment horizontal="left" vertical="center" wrapText="1"/>
    </xf>
    <xf numFmtId="0" fontId="5" fillId="0" borderId="7" xfId="0" applyFont="1" applyFill="1" applyBorder="1" applyAlignment="1">
      <alignment vertical="center" wrapText="1"/>
    </xf>
    <xf numFmtId="0" fontId="11" fillId="0" borderId="0" xfId="0" applyFont="1" applyFill="1" applyAlignment="1">
      <alignment horizontal="center" vertical="center" wrapText="1"/>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0" xfId="0" applyFont="1" applyFill="1" applyBorder="1" applyAlignment="1">
      <alignment vertical="center" wrapText="1"/>
    </xf>
    <xf numFmtId="0" fontId="5" fillId="0" borderId="2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7" fontId="8" fillId="0" borderId="61" xfId="0" applyNumberFormat="1" applyFont="1" applyFill="1" applyBorder="1" applyAlignment="1">
      <alignment vertical="center" wrapText="1"/>
    </xf>
    <xf numFmtId="0" fontId="8" fillId="0" borderId="3" xfId="0" applyFont="1" applyFill="1" applyBorder="1" applyAlignment="1">
      <alignment horizontal="center" vertical="center"/>
    </xf>
    <xf numFmtId="177" fontId="8" fillId="0" borderId="1" xfId="0" applyNumberFormat="1" applyFont="1" applyFill="1" applyBorder="1" applyAlignment="1">
      <alignment vertical="center" wrapText="1"/>
    </xf>
    <xf numFmtId="0" fontId="6" fillId="0" borderId="57" xfId="1" applyFont="1" applyFill="1" applyBorder="1" applyAlignment="1">
      <alignment horizontal="right" vertical="center" shrinkToFit="1"/>
    </xf>
    <xf numFmtId="176" fontId="6" fillId="0" borderId="5" xfId="1" applyNumberFormat="1" applyFont="1" applyFill="1" applyBorder="1" applyAlignment="1">
      <alignment horizontal="right" vertical="center" shrinkToFit="1"/>
    </xf>
    <xf numFmtId="0" fontId="6" fillId="0" borderId="5" xfId="1" applyFont="1" applyFill="1" applyBorder="1" applyAlignment="1">
      <alignment horizontal="right" vertical="center" shrinkToFit="1"/>
    </xf>
    <xf numFmtId="176" fontId="6" fillId="0" borderId="49" xfId="1" applyNumberFormat="1" applyFont="1" applyFill="1" applyBorder="1" applyAlignment="1">
      <alignment horizontal="right" vertical="center" shrinkToFit="1"/>
    </xf>
    <xf numFmtId="176" fontId="6" fillId="0" borderId="40" xfId="1" applyNumberFormat="1" applyFont="1" applyFill="1" applyBorder="1" applyAlignment="1">
      <alignment horizontal="right" vertical="center" shrinkToFit="1"/>
    </xf>
    <xf numFmtId="176" fontId="8" fillId="0" borderId="68" xfId="0" applyNumberFormat="1" applyFont="1" applyFill="1" applyBorder="1" applyAlignment="1">
      <alignment horizontal="righ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8" fillId="0" borderId="20" xfId="0" applyFont="1" applyFill="1" applyBorder="1" applyAlignment="1">
      <alignment vertical="center" wrapText="1"/>
    </xf>
    <xf numFmtId="177" fontId="8" fillId="0" borderId="20" xfId="0" applyNumberFormat="1" applyFont="1" applyFill="1" applyBorder="1" applyAlignment="1">
      <alignment horizontal="right" vertical="center" wrapText="1"/>
    </xf>
    <xf numFmtId="0" fontId="8"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7"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176" fontId="8" fillId="0" borderId="2" xfId="0" applyNumberFormat="1" applyFont="1" applyFill="1" applyBorder="1" applyAlignment="1">
      <alignment vertical="center"/>
    </xf>
    <xf numFmtId="176" fontId="8" fillId="0" borderId="2" xfId="0" applyNumberFormat="1" applyFont="1" applyFill="1" applyBorder="1" applyAlignment="1">
      <alignment horizontal="right" vertical="center"/>
    </xf>
    <xf numFmtId="176" fontId="8" fillId="0" borderId="12" xfId="0" applyNumberFormat="1" applyFont="1" applyFill="1" applyBorder="1" applyAlignment="1">
      <alignment horizontal="right" vertical="center"/>
    </xf>
    <xf numFmtId="176" fontId="8" fillId="0" borderId="1" xfId="0" applyNumberFormat="1" applyFont="1" applyFill="1" applyBorder="1" applyAlignment="1">
      <alignment horizontal="right" vertical="center"/>
    </xf>
    <xf numFmtId="176" fontId="8" fillId="0" borderId="3" xfId="0" applyNumberFormat="1" applyFont="1" applyFill="1" applyBorder="1" applyAlignment="1">
      <alignment horizontal="right" vertical="center"/>
    </xf>
    <xf numFmtId="176" fontId="8" fillId="0" borderId="1" xfId="0" applyNumberFormat="1" applyFont="1" applyFill="1" applyBorder="1" applyAlignment="1">
      <alignment vertical="center"/>
    </xf>
    <xf numFmtId="176" fontId="8" fillId="0" borderId="7" xfId="0" applyNumberFormat="1" applyFont="1" applyFill="1" applyBorder="1" applyAlignment="1">
      <alignment horizontal="right" vertical="center"/>
    </xf>
    <xf numFmtId="176" fontId="8" fillId="0" borderId="66" xfId="0" applyNumberFormat="1" applyFont="1" applyFill="1" applyBorder="1" applyAlignment="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7" xfId="0" applyFont="1" applyFill="1" applyBorder="1" applyAlignment="1">
      <alignment horizontal="left" vertical="center" wrapText="1"/>
    </xf>
    <xf numFmtId="0" fontId="5" fillId="0" borderId="7"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8" fillId="0" borderId="1" xfId="0" applyFont="1" applyFill="1" applyBorder="1" applyAlignment="1">
      <alignment vertical="center" wrapText="1"/>
    </xf>
    <xf numFmtId="0" fontId="10" fillId="0" borderId="0" xfId="0" applyFont="1" applyAlignment="1">
      <alignment horizontal="left" vertical="center"/>
    </xf>
    <xf numFmtId="0" fontId="8" fillId="0" borderId="0" xfId="0" applyFont="1" applyAlignment="1">
      <alignment horizontal="left" vertical="center"/>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11" fillId="0" borderId="0" xfId="0" applyFont="1" applyAlignment="1">
      <alignment horizontal="center" vertical="center" wrapText="1"/>
    </xf>
    <xf numFmtId="0" fontId="10" fillId="0" borderId="0" xfId="0" applyFont="1" applyAlignment="1">
      <alignment vertical="center" wrapText="1"/>
    </xf>
    <xf numFmtId="0" fontId="8" fillId="0" borderId="0" xfId="0" applyFont="1" applyAlignment="1">
      <alignment horizontal="center" vertical="center"/>
    </xf>
    <xf numFmtId="0" fontId="8" fillId="0" borderId="61" xfId="0" applyFont="1" applyFill="1" applyBorder="1" applyAlignment="1">
      <alignment vertical="center" wrapText="1"/>
    </xf>
    <xf numFmtId="0" fontId="18" fillId="0" borderId="24" xfId="1" applyFont="1" applyFill="1" applyBorder="1" applyAlignment="1">
      <alignment horizontal="center" vertical="center" shrinkToFit="1"/>
    </xf>
    <xf numFmtId="0" fontId="13" fillId="0" borderId="0" xfId="1" applyFont="1" applyFill="1" applyAlignment="1">
      <alignment horizontal="center" vertical="center"/>
    </xf>
    <xf numFmtId="0" fontId="5" fillId="0" borderId="25" xfId="1" applyFont="1" applyFill="1" applyBorder="1" applyAlignment="1">
      <alignment horizontal="left" vertical="center" wrapText="1"/>
    </xf>
    <xf numFmtId="0" fontId="3" fillId="0" borderId="33" xfId="1" applyFill="1" applyBorder="1" applyAlignment="1">
      <alignment horizontal="left" vertical="center"/>
    </xf>
    <xf numFmtId="0" fontId="3" fillId="0" borderId="38" xfId="1" applyFill="1" applyBorder="1" applyAlignment="1">
      <alignment horizontal="left" vertical="center"/>
    </xf>
    <xf numFmtId="0" fontId="6" fillId="0" borderId="26" xfId="1" applyFont="1" applyFill="1" applyBorder="1" applyAlignment="1">
      <alignment horizontal="center" vertical="center"/>
    </xf>
    <xf numFmtId="0" fontId="6" fillId="0" borderId="27" xfId="1" applyFont="1" applyFill="1" applyBorder="1" applyAlignment="1">
      <alignment horizontal="center" vertical="center"/>
    </xf>
    <xf numFmtId="0" fontId="6" fillId="0" borderId="28" xfId="1" applyFont="1" applyFill="1" applyBorder="1" applyAlignment="1">
      <alignment horizontal="center" vertical="center"/>
    </xf>
    <xf numFmtId="0" fontId="6" fillId="0" borderId="29" xfId="1" applyFont="1" applyFill="1" applyBorder="1" applyAlignment="1">
      <alignment horizontal="center" vertical="center" wrapText="1"/>
    </xf>
    <xf numFmtId="0" fontId="6" fillId="0" borderId="30" xfId="1" applyFont="1" applyFill="1" applyBorder="1" applyAlignment="1">
      <alignment horizontal="center" vertical="center" wrapText="1"/>
    </xf>
    <xf numFmtId="0" fontId="3" fillId="0" borderId="31" xfId="1" applyFill="1" applyBorder="1" applyAlignment="1">
      <alignment horizontal="center" vertical="center" wrapText="1"/>
    </xf>
    <xf numFmtId="0" fontId="5" fillId="0" borderId="32" xfId="1" applyFont="1" applyFill="1" applyBorder="1" applyAlignment="1">
      <alignment horizontal="center" vertical="center" wrapText="1"/>
    </xf>
    <xf numFmtId="0" fontId="3" fillId="0" borderId="37" xfId="1" applyFill="1" applyBorder="1" applyAlignment="1">
      <alignment horizontal="center" vertical="center"/>
    </xf>
    <xf numFmtId="0" fontId="3" fillId="0" borderId="41" xfId="1" applyFill="1" applyBorder="1" applyAlignment="1">
      <alignment horizontal="center" vertical="center"/>
    </xf>
    <xf numFmtId="0" fontId="6" fillId="0" borderId="36" xfId="1" applyFont="1" applyFill="1" applyBorder="1" applyAlignment="1">
      <alignment horizontal="center" vertical="center" shrinkToFit="1"/>
    </xf>
    <xf numFmtId="0" fontId="3" fillId="0" borderId="4" xfId="1" applyFill="1" applyBorder="1" applyAlignment="1">
      <alignment horizontal="center" vertical="center" shrinkToFit="1"/>
    </xf>
    <xf numFmtId="0" fontId="6" fillId="0" borderId="3" xfId="1" applyFont="1" applyFill="1" applyBorder="1" applyAlignment="1">
      <alignment horizontal="center" vertical="center" shrinkToFit="1"/>
    </xf>
    <xf numFmtId="0" fontId="6" fillId="0" borderId="1" xfId="1" applyFont="1" applyFill="1" applyBorder="1" applyAlignment="1">
      <alignment horizontal="center" vertical="center" wrapText="1"/>
    </xf>
    <xf numFmtId="0" fontId="3" fillId="0" borderId="35" xfId="1" applyFill="1" applyBorder="1" applyAlignment="1">
      <alignment horizontal="center" vertical="center" wrapText="1"/>
    </xf>
    <xf numFmtId="0" fontId="6" fillId="0" borderId="32" xfId="1" applyFont="1" applyFill="1" applyBorder="1" applyAlignment="1">
      <alignment horizontal="center" vertical="center" wrapText="1"/>
    </xf>
    <xf numFmtId="0" fontId="15" fillId="0" borderId="37" xfId="1" applyFont="1" applyFill="1" applyBorder="1" applyAlignment="1">
      <alignment horizontal="center" vertical="center"/>
    </xf>
    <xf numFmtId="0" fontId="15" fillId="0" borderId="41" xfId="1"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4" xfId="0" applyFont="1" applyFill="1" applyBorder="1" applyAlignment="1">
      <alignment horizontal="center" vertical="center"/>
    </xf>
    <xf numFmtId="0" fontId="8" fillId="0" borderId="11"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7" xfId="0" applyFont="1" applyFill="1" applyBorder="1" applyAlignment="1">
      <alignment vertical="center" wrapText="1"/>
    </xf>
    <xf numFmtId="0" fontId="8" fillId="0" borderId="2" xfId="0" applyFont="1" applyFill="1" applyBorder="1" applyAlignment="1">
      <alignment vertical="center" wrapText="1"/>
    </xf>
    <xf numFmtId="0" fontId="8" fillId="0" borderId="1" xfId="0" applyFont="1" applyFill="1" applyBorder="1" applyAlignment="1">
      <alignment vertical="center" wrapText="1"/>
    </xf>
    <xf numFmtId="0" fontId="8" fillId="0" borderId="5" xfId="0" applyFont="1" applyFill="1" applyBorder="1" applyAlignment="1">
      <alignment vertical="center" wrapText="1"/>
    </xf>
    <xf numFmtId="0" fontId="8" fillId="0" borderId="3"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74"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75" xfId="0" applyFont="1" applyFill="1" applyBorder="1" applyAlignment="1">
      <alignment horizontal="left" vertical="center" wrapText="1"/>
    </xf>
    <xf numFmtId="0" fontId="8" fillId="0" borderId="77" xfId="0" applyFont="1" applyFill="1" applyBorder="1" applyAlignment="1">
      <alignment horizontal="left" vertical="center" wrapText="1"/>
    </xf>
    <xf numFmtId="0" fontId="8" fillId="0" borderId="20" xfId="0"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8" fillId="0" borderId="21" xfId="0" applyFont="1" applyFill="1" applyBorder="1" applyAlignment="1">
      <alignment horizontal="center" vertical="center" wrapText="1"/>
    </xf>
    <xf numFmtId="0" fontId="8" fillId="0" borderId="75" xfId="0" applyFont="1" applyFill="1" applyBorder="1" applyAlignment="1">
      <alignment horizontal="center" vertical="center" wrapText="1"/>
    </xf>
    <xf numFmtId="0" fontId="8" fillId="0" borderId="76" xfId="0" applyFont="1" applyFill="1" applyBorder="1" applyAlignment="1">
      <alignment horizontal="center" vertical="center" wrapText="1"/>
    </xf>
    <xf numFmtId="49" fontId="8" fillId="0" borderId="3" xfId="0" applyNumberFormat="1" applyFont="1" applyFill="1" applyBorder="1" applyAlignment="1">
      <alignment horizontal="left" vertical="center" wrapText="1"/>
    </xf>
    <xf numFmtId="49" fontId="8" fillId="0" borderId="13" xfId="0" applyNumberFormat="1" applyFont="1" applyFill="1" applyBorder="1" applyAlignment="1">
      <alignment horizontal="left" vertical="center" wrapText="1"/>
    </xf>
    <xf numFmtId="49" fontId="8" fillId="0" borderId="74" xfId="0" applyNumberFormat="1" applyFont="1" applyFill="1" applyBorder="1" applyAlignment="1">
      <alignment horizontal="left" vertical="center" wrapText="1"/>
    </xf>
    <xf numFmtId="49" fontId="8" fillId="0" borderId="3" xfId="0" applyNumberFormat="1" applyFont="1" applyFill="1" applyBorder="1" applyAlignment="1">
      <alignment horizontal="center" vertical="center" wrapText="1"/>
    </xf>
    <xf numFmtId="49" fontId="7" fillId="0" borderId="1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8" fillId="0" borderId="3" xfId="0" applyNumberFormat="1" applyFont="1" applyFill="1" applyBorder="1" applyAlignment="1">
      <alignment vertical="center" wrapText="1"/>
    </xf>
    <xf numFmtId="0" fontId="7" fillId="0" borderId="13" xfId="0" applyFont="1" applyFill="1" applyBorder="1" applyAlignment="1">
      <alignment vertical="center" wrapText="1"/>
    </xf>
    <xf numFmtId="0" fontId="7" fillId="0" borderId="4" xfId="0" applyFont="1" applyFill="1" applyBorder="1" applyAlignment="1">
      <alignment vertical="center" wrapText="1"/>
    </xf>
    <xf numFmtId="0" fontId="7" fillId="0" borderId="3" xfId="0" applyFont="1" applyFill="1" applyBorder="1" applyAlignment="1">
      <alignment vertical="center" wrapText="1"/>
    </xf>
    <xf numFmtId="0" fontId="8" fillId="0" borderId="14" xfId="0" applyFont="1" applyFill="1" applyBorder="1" applyAlignment="1">
      <alignment horizontal="left" vertical="center" wrapText="1"/>
    </xf>
    <xf numFmtId="0" fontId="8" fillId="0" borderId="63" xfId="0" applyFont="1" applyFill="1" applyBorder="1" applyAlignment="1">
      <alignment horizontal="center" vertical="center"/>
    </xf>
    <xf numFmtId="0" fontId="8" fillId="0" borderId="20" xfId="0" applyFont="1" applyFill="1" applyBorder="1" applyAlignment="1">
      <alignment horizontal="center" vertical="center" wrapText="1"/>
    </xf>
    <xf numFmtId="0" fontId="8" fillId="0" borderId="64" xfId="0" applyFont="1" applyFill="1" applyBorder="1" applyAlignment="1">
      <alignment horizontal="left" vertical="center" wrapText="1"/>
    </xf>
    <xf numFmtId="0" fontId="8" fillId="0" borderId="11" xfId="0" applyFont="1" applyFill="1" applyBorder="1" applyAlignment="1">
      <alignment vertical="center" wrapText="1"/>
    </xf>
    <xf numFmtId="0" fontId="7" fillId="0" borderId="11" xfId="0" applyFont="1" applyFill="1" applyBorder="1" applyAlignment="1">
      <alignment vertical="center" wrapText="1"/>
    </xf>
    <xf numFmtId="49" fontId="8" fillId="0" borderId="11" xfId="0" applyNumberFormat="1" applyFont="1" applyFill="1" applyBorder="1" applyAlignment="1">
      <alignment vertical="center" wrapText="1"/>
    </xf>
    <xf numFmtId="49" fontId="7" fillId="0" borderId="11" xfId="0" applyNumberFormat="1" applyFont="1" applyFill="1" applyBorder="1" applyAlignment="1">
      <alignment vertical="center" wrapText="1"/>
    </xf>
    <xf numFmtId="0" fontId="8" fillId="0" borderId="14"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19" xfId="0" applyFont="1" applyFill="1" applyBorder="1" applyAlignment="1">
      <alignment horizontal="center" vertical="center" wrapText="1"/>
    </xf>
    <xf numFmtId="0" fontId="8" fillId="0" borderId="72" xfId="0" applyFont="1" applyFill="1" applyBorder="1" applyAlignment="1">
      <alignment horizontal="left" vertical="center" wrapText="1"/>
    </xf>
    <xf numFmtId="0" fontId="8" fillId="0" borderId="72" xfId="0" applyFont="1" applyFill="1" applyBorder="1" applyAlignment="1">
      <alignment horizontal="center" vertical="center" wrapText="1"/>
    </xf>
    <xf numFmtId="0" fontId="8" fillId="0" borderId="7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3" xfId="0" applyFont="1" applyFill="1" applyBorder="1" applyAlignment="1">
      <alignment vertical="center" wrapText="1"/>
    </xf>
    <xf numFmtId="0" fontId="8" fillId="0" borderId="13" xfId="0" applyFont="1" applyFill="1" applyBorder="1" applyAlignment="1">
      <alignment vertical="center" wrapText="1"/>
    </xf>
    <xf numFmtId="0" fontId="8" fillId="0" borderId="4" xfId="0" applyFont="1" applyFill="1" applyBorder="1" applyAlignment="1">
      <alignment vertical="center" wrapText="1"/>
    </xf>
    <xf numFmtId="0" fontId="8" fillId="0" borderId="79" xfId="0" applyFont="1" applyFill="1" applyBorder="1" applyAlignment="1">
      <alignment horizontal="center" vertical="center" wrapText="1"/>
    </xf>
    <xf numFmtId="0" fontId="8" fillId="0" borderId="80" xfId="0" applyFont="1" applyFill="1" applyBorder="1" applyAlignment="1">
      <alignment horizontal="center" vertical="center" wrapText="1"/>
    </xf>
    <xf numFmtId="0" fontId="8" fillId="0" borderId="81" xfId="0" applyFont="1" applyFill="1" applyBorder="1" applyAlignment="1">
      <alignment horizontal="center" vertical="center" wrapText="1"/>
    </xf>
    <xf numFmtId="0" fontId="8" fillId="0" borderId="7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84" xfId="0" applyFont="1" applyFill="1" applyBorder="1" applyAlignment="1">
      <alignment horizontal="center" vertical="center" wrapText="1"/>
    </xf>
    <xf numFmtId="0" fontId="8" fillId="0" borderId="79" xfId="0" applyFont="1" applyFill="1" applyBorder="1" applyAlignment="1">
      <alignment vertical="center" wrapText="1"/>
    </xf>
    <xf numFmtId="0" fontId="8" fillId="0" borderId="80" xfId="0" applyFont="1" applyFill="1" applyBorder="1" applyAlignment="1">
      <alignment vertical="center" wrapText="1"/>
    </xf>
    <xf numFmtId="0" fontId="8" fillId="0" borderId="82" xfId="0" applyFont="1" applyFill="1" applyBorder="1" applyAlignment="1">
      <alignment vertical="center" wrapText="1"/>
    </xf>
    <xf numFmtId="0" fontId="8" fillId="0" borderId="78" xfId="0" applyFont="1" applyFill="1" applyBorder="1" applyAlignment="1">
      <alignment vertical="center" wrapText="1"/>
    </xf>
    <xf numFmtId="0" fontId="8" fillId="0" borderId="0" xfId="0" applyFont="1" applyFill="1" applyBorder="1" applyAlignment="1">
      <alignment vertical="center" wrapText="1"/>
    </xf>
    <xf numFmtId="0" fontId="8" fillId="0" borderId="85" xfId="0" applyFont="1" applyFill="1" applyBorder="1" applyAlignment="1">
      <alignment vertical="center" wrapText="1"/>
    </xf>
    <xf numFmtId="0" fontId="8" fillId="0" borderId="83" xfId="0" applyFont="1" applyFill="1" applyBorder="1" applyAlignment="1">
      <alignment vertical="center" wrapText="1"/>
    </xf>
    <xf numFmtId="0" fontId="8" fillId="0" borderId="86" xfId="0" applyFont="1" applyFill="1" applyBorder="1" applyAlignment="1">
      <alignment vertical="center" wrapText="1"/>
    </xf>
    <xf numFmtId="0" fontId="8" fillId="0" borderId="17" xfId="0" applyFont="1" applyFill="1" applyBorder="1" applyAlignment="1">
      <alignment vertical="center" wrapText="1"/>
    </xf>
    <xf numFmtId="0" fontId="8" fillId="0" borderId="8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87"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17" fillId="0" borderId="3"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7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11" xfId="0" applyFont="1" applyFill="1" applyBorder="1" applyAlignment="1">
      <alignment horizontal="left" vertical="center" wrapText="1"/>
    </xf>
    <xf numFmtId="0" fontId="5" fillId="0" borderId="9" xfId="0" applyFont="1" applyFill="1" applyBorder="1" applyAlignment="1">
      <alignment vertical="center" wrapText="1"/>
    </xf>
    <xf numFmtId="0" fontId="5" fillId="0" borderId="20" xfId="0" applyFont="1" applyFill="1" applyBorder="1" applyAlignment="1">
      <alignment vertical="center" wrapText="1"/>
    </xf>
    <xf numFmtId="0" fontId="5" fillId="0" borderId="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23"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58"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0" fillId="0" borderId="22" xfId="0" applyFill="1" applyBorder="1" applyAlignment="1">
      <alignment vertical="center"/>
    </xf>
    <xf numFmtId="0" fontId="5" fillId="0" borderId="15" xfId="0" applyFont="1" applyFill="1" applyBorder="1" applyAlignment="1">
      <alignment vertical="center" wrapText="1"/>
    </xf>
    <xf numFmtId="0" fontId="0" fillId="0" borderId="17" xfId="0" applyFill="1" applyBorder="1" applyAlignment="1">
      <alignment vertical="center"/>
    </xf>
    <xf numFmtId="0" fontId="5" fillId="0" borderId="7" xfId="0" applyFont="1" applyFill="1" applyBorder="1" applyAlignment="1">
      <alignment vertical="center" wrapText="1"/>
    </xf>
    <xf numFmtId="0" fontId="0" fillId="0" borderId="2" xfId="0" applyFill="1" applyBorder="1" applyAlignment="1">
      <alignment vertical="center" wrapText="1"/>
    </xf>
    <xf numFmtId="0" fontId="5" fillId="0" borderId="15" xfId="0" applyFont="1" applyFill="1" applyBorder="1" applyAlignment="1">
      <alignment horizontal="left" vertical="center" wrapText="1"/>
    </xf>
    <xf numFmtId="0" fontId="0" fillId="0" borderId="2" xfId="0" applyFill="1" applyBorder="1" applyAlignment="1">
      <alignment vertical="center"/>
    </xf>
    <xf numFmtId="0" fontId="5" fillId="0" borderId="6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59" xfId="0" applyFont="1" applyFill="1" applyBorder="1" applyAlignment="1">
      <alignment vertical="center" wrapText="1"/>
    </xf>
    <xf numFmtId="0" fontId="5" fillId="0" borderId="40" xfId="0" applyFont="1" applyFill="1" applyBorder="1" applyAlignment="1">
      <alignment vertical="center" wrapText="1"/>
    </xf>
    <xf numFmtId="0" fontId="5" fillId="0" borderId="5" xfId="0" applyFont="1" applyFill="1" applyBorder="1" applyAlignment="1">
      <alignment vertical="center" wrapText="1"/>
    </xf>
    <xf numFmtId="0" fontId="5" fillId="0" borderId="2" xfId="0" applyFont="1" applyFill="1" applyBorder="1" applyAlignment="1">
      <alignment vertical="center" wrapText="1"/>
    </xf>
    <xf numFmtId="0" fontId="5" fillId="0" borderId="17" xfId="0" applyFont="1" applyFill="1" applyBorder="1" applyAlignment="1">
      <alignment vertical="center" wrapText="1"/>
    </xf>
    <xf numFmtId="0" fontId="5" fillId="0" borderId="7" xfId="0" applyFont="1" applyFill="1" applyBorder="1" applyAlignment="1">
      <alignment horizontal="center" vertical="center"/>
    </xf>
    <xf numFmtId="0" fontId="5" fillId="0" borderId="7" xfId="0" applyFont="1" applyFill="1" applyBorder="1" applyAlignment="1">
      <alignment vertical="center"/>
    </xf>
  </cellXfs>
  <cellStyles count="2">
    <cellStyle name="標準" xfId="0" builtinId="0"/>
    <cellStyle name="標準 2" xfId="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736600</xdr:colOff>
      <xdr:row>0</xdr:row>
      <xdr:rowOff>431800</xdr:rowOff>
    </xdr:from>
    <xdr:to>
      <xdr:col>13</xdr:col>
      <xdr:colOff>1663700</xdr:colOff>
      <xdr:row>2</xdr:row>
      <xdr:rowOff>101600</xdr:rowOff>
    </xdr:to>
    <xdr:sp macro="" textlink="">
      <xdr:nvSpPr>
        <xdr:cNvPr id="2" name="テキスト ボックス 1"/>
        <xdr:cNvSpPr txBox="1"/>
      </xdr:nvSpPr>
      <xdr:spPr>
        <a:xfrm>
          <a:off x="13928725" y="431800"/>
          <a:ext cx="927100" cy="669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latin typeface="HG丸ｺﾞｼｯｸM-PRO" panose="020F0600000000000000" pitchFamily="50" charset="-128"/>
              <a:ea typeface="HG丸ｺﾞｼｯｸM-PRO" panose="020F0600000000000000" pitchFamily="50" charset="-128"/>
            </a:rPr>
            <a:t>①</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1828800</xdr:colOff>
      <xdr:row>0</xdr:row>
      <xdr:rowOff>0</xdr:rowOff>
    </xdr:from>
    <xdr:to>
      <xdr:col>14</xdr:col>
      <xdr:colOff>25400</xdr:colOff>
      <xdr:row>1</xdr:row>
      <xdr:rowOff>152400</xdr:rowOff>
    </xdr:to>
    <xdr:sp macro="" textlink="">
      <xdr:nvSpPr>
        <xdr:cNvPr id="2" name="テキスト ボックス 1"/>
        <xdr:cNvSpPr txBox="1"/>
      </xdr:nvSpPr>
      <xdr:spPr>
        <a:xfrm>
          <a:off x="12468225" y="0"/>
          <a:ext cx="920750"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latin typeface="HG丸ｺﾞｼｯｸM-PRO" panose="020F0600000000000000" pitchFamily="50" charset="-128"/>
              <a:ea typeface="HG丸ｺﾞｼｯｸM-PRO" panose="020F0600000000000000" pitchFamily="50" charset="-128"/>
            </a:rPr>
            <a:t>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tabSelected="1" zoomScale="80" zoomScaleNormal="80" zoomScaleSheetLayoutView="75" workbookViewId="0"/>
  </sheetViews>
  <sheetFormatPr defaultRowHeight="13.5" x14ac:dyDescent="0.15"/>
  <cols>
    <col min="1" max="1" width="22.625" style="31" customWidth="1"/>
    <col min="2" max="6" width="10.625" style="31" customWidth="1"/>
    <col min="7" max="7" width="15.625" style="31" customWidth="1"/>
    <col min="8" max="8" width="10.625" style="31" customWidth="1"/>
    <col min="9" max="9" width="15.625" style="31" customWidth="1"/>
    <col min="10" max="10" width="10.625" style="31" customWidth="1"/>
    <col min="11" max="11" width="15.625" style="31" customWidth="1"/>
    <col min="12" max="12" width="10.625" style="31" customWidth="1"/>
    <col min="13" max="13" width="18.625" style="31" customWidth="1"/>
    <col min="14" max="14" width="30.625" style="31" customWidth="1"/>
    <col min="15" max="16384" width="9" style="31"/>
  </cols>
  <sheetData>
    <row r="1" spans="1:14" ht="37.5" customHeight="1" thickBot="1" x14ac:dyDescent="0.2">
      <c r="N1" s="191" t="s">
        <v>333</v>
      </c>
    </row>
    <row r="2" spans="1:14" ht="41.25" customHeight="1" thickBot="1" x14ac:dyDescent="0.2">
      <c r="A2" s="192" t="s">
        <v>85</v>
      </c>
      <c r="B2" s="192"/>
      <c r="C2" s="192"/>
      <c r="D2" s="192"/>
      <c r="E2" s="192"/>
      <c r="F2" s="192"/>
      <c r="G2" s="192"/>
      <c r="H2" s="192"/>
      <c r="I2" s="192"/>
      <c r="J2" s="192"/>
      <c r="K2" s="192"/>
      <c r="L2" s="192"/>
      <c r="M2" s="192"/>
      <c r="N2" s="192"/>
    </row>
    <row r="3" spans="1:14" ht="34.5" customHeight="1" x14ac:dyDescent="0.15">
      <c r="A3" s="193" t="s">
        <v>86</v>
      </c>
      <c r="B3" s="196" t="s">
        <v>87</v>
      </c>
      <c r="C3" s="197"/>
      <c r="D3" s="197"/>
      <c r="E3" s="198"/>
      <c r="F3" s="199" t="s">
        <v>88</v>
      </c>
      <c r="G3" s="200"/>
      <c r="H3" s="200"/>
      <c r="I3" s="200"/>
      <c r="J3" s="200"/>
      <c r="K3" s="200"/>
      <c r="L3" s="200"/>
      <c r="M3" s="201"/>
      <c r="N3" s="202" t="s">
        <v>89</v>
      </c>
    </row>
    <row r="4" spans="1:14" ht="35.1" customHeight="1" x14ac:dyDescent="0.15">
      <c r="A4" s="194"/>
      <c r="B4" s="63" t="s">
        <v>90</v>
      </c>
      <c r="C4" s="64" t="s">
        <v>91</v>
      </c>
      <c r="D4" s="64" t="s">
        <v>92</v>
      </c>
      <c r="E4" s="65" t="s">
        <v>93</v>
      </c>
      <c r="F4" s="205" t="s">
        <v>90</v>
      </c>
      <c r="G4" s="206"/>
      <c r="H4" s="207" t="s">
        <v>91</v>
      </c>
      <c r="I4" s="206"/>
      <c r="J4" s="207" t="s">
        <v>92</v>
      </c>
      <c r="K4" s="206"/>
      <c r="L4" s="208" t="s">
        <v>93</v>
      </c>
      <c r="M4" s="209"/>
      <c r="N4" s="203"/>
    </row>
    <row r="5" spans="1:14" ht="35.1" customHeight="1" thickBot="1" x14ac:dyDescent="0.2">
      <c r="A5" s="195"/>
      <c r="B5" s="66" t="s">
        <v>94</v>
      </c>
      <c r="C5" s="67" t="s">
        <v>94</v>
      </c>
      <c r="D5" s="67" t="s">
        <v>94</v>
      </c>
      <c r="E5" s="68" t="s">
        <v>94</v>
      </c>
      <c r="F5" s="66" t="s">
        <v>94</v>
      </c>
      <c r="G5" s="69" t="s">
        <v>95</v>
      </c>
      <c r="H5" s="67" t="s">
        <v>94</v>
      </c>
      <c r="I5" s="69" t="s">
        <v>95</v>
      </c>
      <c r="J5" s="67" t="s">
        <v>94</v>
      </c>
      <c r="K5" s="69" t="s">
        <v>95</v>
      </c>
      <c r="L5" s="67" t="s">
        <v>94</v>
      </c>
      <c r="M5" s="69" t="s">
        <v>95</v>
      </c>
      <c r="N5" s="204"/>
    </row>
    <row r="6" spans="1:14" ht="45" customHeight="1" x14ac:dyDescent="0.15">
      <c r="A6" s="70" t="s">
        <v>96</v>
      </c>
      <c r="B6" s="71">
        <v>0</v>
      </c>
      <c r="C6" s="72">
        <v>0</v>
      </c>
      <c r="D6" s="72">
        <v>0</v>
      </c>
      <c r="E6" s="73">
        <f t="shared" ref="E6:E17" si="0">SUM(B6:D6)</f>
        <v>0</v>
      </c>
      <c r="F6" s="43">
        <v>0</v>
      </c>
      <c r="G6" s="74">
        <v>0</v>
      </c>
      <c r="H6" s="45">
        <v>0</v>
      </c>
      <c r="I6" s="74">
        <v>0</v>
      </c>
      <c r="J6" s="45">
        <v>0</v>
      </c>
      <c r="K6" s="44">
        <v>0</v>
      </c>
      <c r="L6" s="42">
        <f t="shared" ref="L6:M19" si="1">F6+H6+J6</f>
        <v>0</v>
      </c>
      <c r="M6" s="75">
        <f t="shared" si="1"/>
        <v>0</v>
      </c>
      <c r="N6" s="76"/>
    </row>
    <row r="7" spans="1:14" ht="45" customHeight="1" x14ac:dyDescent="0.15">
      <c r="A7" s="77" t="s">
        <v>97</v>
      </c>
      <c r="B7" s="43">
        <v>0</v>
      </c>
      <c r="C7" s="45">
        <v>2</v>
      </c>
      <c r="D7" s="45">
        <v>0</v>
      </c>
      <c r="E7" s="73">
        <f t="shared" si="0"/>
        <v>2</v>
      </c>
      <c r="F7" s="43">
        <v>0</v>
      </c>
      <c r="G7" s="74">
        <v>0</v>
      </c>
      <c r="H7" s="45">
        <v>0</v>
      </c>
      <c r="I7" s="74">
        <v>0</v>
      </c>
      <c r="J7" s="45">
        <v>0</v>
      </c>
      <c r="K7" s="44">
        <v>0</v>
      </c>
      <c r="L7" s="42">
        <f t="shared" si="1"/>
        <v>0</v>
      </c>
      <c r="M7" s="75">
        <f t="shared" si="1"/>
        <v>0</v>
      </c>
      <c r="N7" s="78"/>
    </row>
    <row r="8" spans="1:14" ht="45" customHeight="1" x14ac:dyDescent="0.15">
      <c r="A8" s="77" t="s">
        <v>98</v>
      </c>
      <c r="B8" s="43">
        <v>7</v>
      </c>
      <c r="C8" s="72">
        <v>0</v>
      </c>
      <c r="D8" s="72">
        <v>0</v>
      </c>
      <c r="E8" s="73">
        <f t="shared" si="0"/>
        <v>7</v>
      </c>
      <c r="F8" s="79">
        <v>0</v>
      </c>
      <c r="G8" s="80">
        <v>0</v>
      </c>
      <c r="H8" s="81">
        <v>0</v>
      </c>
      <c r="I8" s="82">
        <v>0</v>
      </c>
      <c r="J8" s="81">
        <v>0</v>
      </c>
      <c r="K8" s="83">
        <v>0</v>
      </c>
      <c r="L8" s="42">
        <f t="shared" si="1"/>
        <v>0</v>
      </c>
      <c r="M8" s="75">
        <f t="shared" si="1"/>
        <v>0</v>
      </c>
      <c r="N8" s="78"/>
    </row>
    <row r="9" spans="1:14" ht="45" customHeight="1" x14ac:dyDescent="0.15">
      <c r="A9" s="77" t="s">
        <v>99</v>
      </c>
      <c r="B9" s="43">
        <v>4</v>
      </c>
      <c r="C9" s="72">
        <v>0</v>
      </c>
      <c r="D9" s="72">
        <v>0</v>
      </c>
      <c r="E9" s="73">
        <f t="shared" si="0"/>
        <v>4</v>
      </c>
      <c r="F9" s="79">
        <v>0</v>
      </c>
      <c r="G9" s="80">
        <v>0</v>
      </c>
      <c r="H9" s="81">
        <v>0</v>
      </c>
      <c r="I9" s="82">
        <v>0</v>
      </c>
      <c r="J9" s="81">
        <v>0</v>
      </c>
      <c r="K9" s="83">
        <v>0</v>
      </c>
      <c r="L9" s="42">
        <f t="shared" si="1"/>
        <v>0</v>
      </c>
      <c r="M9" s="75">
        <f t="shared" si="1"/>
        <v>0</v>
      </c>
      <c r="N9" s="48"/>
    </row>
    <row r="10" spans="1:14" ht="45" customHeight="1" x14ac:dyDescent="0.15">
      <c r="A10" s="77" t="s">
        <v>100</v>
      </c>
      <c r="B10" s="43">
        <v>3</v>
      </c>
      <c r="C10" s="72">
        <v>2</v>
      </c>
      <c r="D10" s="72">
        <v>0</v>
      </c>
      <c r="E10" s="73">
        <f t="shared" si="0"/>
        <v>5</v>
      </c>
      <c r="F10" s="79">
        <v>0</v>
      </c>
      <c r="G10" s="80">
        <v>0</v>
      </c>
      <c r="H10" s="81">
        <v>0</v>
      </c>
      <c r="I10" s="82">
        <v>0</v>
      </c>
      <c r="J10" s="81">
        <v>0</v>
      </c>
      <c r="K10" s="83">
        <v>0</v>
      </c>
      <c r="L10" s="42">
        <f t="shared" si="1"/>
        <v>0</v>
      </c>
      <c r="M10" s="75">
        <f t="shared" si="1"/>
        <v>0</v>
      </c>
      <c r="N10" s="48"/>
    </row>
    <row r="11" spans="1:14" ht="45" customHeight="1" x14ac:dyDescent="0.15">
      <c r="A11" s="77" t="s">
        <v>101</v>
      </c>
      <c r="B11" s="43">
        <v>7</v>
      </c>
      <c r="C11" s="72">
        <v>2</v>
      </c>
      <c r="D11" s="72">
        <v>0</v>
      </c>
      <c r="E11" s="73">
        <f t="shared" si="0"/>
        <v>9</v>
      </c>
      <c r="F11" s="79">
        <v>0</v>
      </c>
      <c r="G11" s="80">
        <v>0</v>
      </c>
      <c r="H11" s="81">
        <v>0</v>
      </c>
      <c r="I11" s="82">
        <v>0</v>
      </c>
      <c r="J11" s="81">
        <v>0</v>
      </c>
      <c r="K11" s="83">
        <v>0</v>
      </c>
      <c r="L11" s="42">
        <f t="shared" si="1"/>
        <v>0</v>
      </c>
      <c r="M11" s="75">
        <f t="shared" si="1"/>
        <v>0</v>
      </c>
      <c r="N11" s="48"/>
    </row>
    <row r="12" spans="1:14" ht="45" customHeight="1" x14ac:dyDescent="0.15">
      <c r="A12" s="77" t="s">
        <v>102</v>
      </c>
      <c r="B12" s="43">
        <v>12</v>
      </c>
      <c r="C12" s="72">
        <v>4</v>
      </c>
      <c r="D12" s="72">
        <v>0</v>
      </c>
      <c r="E12" s="73">
        <f t="shared" si="0"/>
        <v>16</v>
      </c>
      <c r="F12" s="79">
        <v>0</v>
      </c>
      <c r="G12" s="80">
        <v>0</v>
      </c>
      <c r="H12" s="81">
        <v>0</v>
      </c>
      <c r="I12" s="82">
        <v>0</v>
      </c>
      <c r="J12" s="81">
        <v>0</v>
      </c>
      <c r="K12" s="83">
        <v>0</v>
      </c>
      <c r="L12" s="42">
        <f t="shared" si="1"/>
        <v>0</v>
      </c>
      <c r="M12" s="75">
        <f t="shared" si="1"/>
        <v>0</v>
      </c>
      <c r="N12" s="48"/>
    </row>
    <row r="13" spans="1:14" ht="45" customHeight="1" x14ac:dyDescent="0.15">
      <c r="A13" s="77" t="s">
        <v>103</v>
      </c>
      <c r="B13" s="43">
        <v>8</v>
      </c>
      <c r="C13" s="72">
        <v>3</v>
      </c>
      <c r="D13" s="72">
        <v>3</v>
      </c>
      <c r="E13" s="73">
        <f t="shared" si="0"/>
        <v>14</v>
      </c>
      <c r="F13" s="79">
        <v>0</v>
      </c>
      <c r="G13" s="80">
        <v>0</v>
      </c>
      <c r="H13" s="81">
        <v>0</v>
      </c>
      <c r="I13" s="82">
        <v>0</v>
      </c>
      <c r="J13" s="81">
        <v>0</v>
      </c>
      <c r="K13" s="83">
        <v>0</v>
      </c>
      <c r="L13" s="42">
        <f t="shared" si="1"/>
        <v>0</v>
      </c>
      <c r="M13" s="75">
        <f t="shared" si="1"/>
        <v>0</v>
      </c>
      <c r="N13" s="84"/>
    </row>
    <row r="14" spans="1:14" ht="45" customHeight="1" x14ac:dyDescent="0.15">
      <c r="A14" s="77" t="s">
        <v>104</v>
      </c>
      <c r="B14" s="43">
        <v>8</v>
      </c>
      <c r="C14" s="45">
        <v>0</v>
      </c>
      <c r="D14" s="45">
        <v>1</v>
      </c>
      <c r="E14" s="73">
        <f t="shared" ref="E14" si="2">SUM(B14:D14)</f>
        <v>9</v>
      </c>
      <c r="F14" s="79">
        <v>0</v>
      </c>
      <c r="G14" s="80"/>
      <c r="H14" s="81">
        <v>0</v>
      </c>
      <c r="I14" s="82">
        <v>0</v>
      </c>
      <c r="J14" s="81">
        <v>0</v>
      </c>
      <c r="K14" s="83">
        <v>0</v>
      </c>
      <c r="L14" s="42">
        <f>F14+H14+J14</f>
        <v>0</v>
      </c>
      <c r="M14" s="75">
        <f>G14+I14+K14</f>
        <v>0</v>
      </c>
      <c r="N14" s="84"/>
    </row>
    <row r="15" spans="1:14" ht="45" customHeight="1" x14ac:dyDescent="0.15">
      <c r="A15" s="77" t="s">
        <v>210</v>
      </c>
      <c r="B15" s="43">
        <v>1</v>
      </c>
      <c r="C15" s="45">
        <v>0</v>
      </c>
      <c r="D15" s="45">
        <v>0</v>
      </c>
      <c r="E15" s="73">
        <f t="shared" si="0"/>
        <v>1</v>
      </c>
      <c r="F15" s="79">
        <v>0</v>
      </c>
      <c r="G15" s="80"/>
      <c r="H15" s="81">
        <v>0</v>
      </c>
      <c r="I15" s="82">
        <v>0</v>
      </c>
      <c r="J15" s="81">
        <v>0</v>
      </c>
      <c r="K15" s="83">
        <v>0</v>
      </c>
      <c r="L15" s="42">
        <f>F15+H15+J15</f>
        <v>0</v>
      </c>
      <c r="M15" s="75">
        <f>G15+I15+K15</f>
        <v>0</v>
      </c>
      <c r="N15" s="84"/>
    </row>
    <row r="16" spans="1:14" ht="45" customHeight="1" x14ac:dyDescent="0.15">
      <c r="A16" s="77" t="s">
        <v>105</v>
      </c>
      <c r="B16" s="51">
        <v>5</v>
      </c>
      <c r="C16" s="53">
        <v>1</v>
      </c>
      <c r="D16" s="53">
        <v>0</v>
      </c>
      <c r="E16" s="73">
        <f t="shared" si="0"/>
        <v>6</v>
      </c>
      <c r="F16" s="79">
        <v>0</v>
      </c>
      <c r="G16" s="80">
        <v>0</v>
      </c>
      <c r="H16" s="81">
        <v>0</v>
      </c>
      <c r="I16" s="82">
        <v>0</v>
      </c>
      <c r="J16" s="81">
        <v>0</v>
      </c>
      <c r="K16" s="83">
        <v>0</v>
      </c>
      <c r="L16" s="42">
        <f t="shared" si="1"/>
        <v>0</v>
      </c>
      <c r="M16" s="75">
        <f t="shared" si="1"/>
        <v>0</v>
      </c>
      <c r="N16" s="85"/>
    </row>
    <row r="17" spans="1:14" ht="45" customHeight="1" x14ac:dyDescent="0.15">
      <c r="A17" s="77" t="s">
        <v>106</v>
      </c>
      <c r="B17" s="51">
        <v>0</v>
      </c>
      <c r="C17" s="86">
        <v>0</v>
      </c>
      <c r="D17" s="86">
        <v>0</v>
      </c>
      <c r="E17" s="73">
        <f t="shared" si="0"/>
        <v>0</v>
      </c>
      <c r="F17" s="79">
        <v>0</v>
      </c>
      <c r="G17" s="80">
        <v>0</v>
      </c>
      <c r="H17" s="81">
        <v>0</v>
      </c>
      <c r="I17" s="82">
        <v>0</v>
      </c>
      <c r="J17" s="81">
        <v>0</v>
      </c>
      <c r="K17" s="83">
        <v>0</v>
      </c>
      <c r="L17" s="42">
        <f t="shared" si="1"/>
        <v>0</v>
      </c>
      <c r="M17" s="75">
        <f t="shared" si="1"/>
        <v>0</v>
      </c>
      <c r="N17" s="48"/>
    </row>
    <row r="18" spans="1:14" ht="45" customHeight="1" x14ac:dyDescent="0.15">
      <c r="A18" s="77" t="s">
        <v>107</v>
      </c>
      <c r="B18" s="51">
        <v>0</v>
      </c>
      <c r="C18" s="86">
        <v>0</v>
      </c>
      <c r="D18" s="86">
        <v>0</v>
      </c>
      <c r="E18" s="73">
        <f t="shared" ref="E18" si="3">SUM(B18:D18)</f>
        <v>0</v>
      </c>
      <c r="F18" s="79">
        <v>0</v>
      </c>
      <c r="G18" s="80">
        <v>0</v>
      </c>
      <c r="H18" s="81">
        <v>0</v>
      </c>
      <c r="I18" s="82">
        <v>0</v>
      </c>
      <c r="J18" s="81">
        <v>0</v>
      </c>
      <c r="K18" s="83">
        <v>0</v>
      </c>
      <c r="L18" s="42">
        <f t="shared" si="1"/>
        <v>0</v>
      </c>
      <c r="M18" s="75">
        <f t="shared" si="1"/>
        <v>0</v>
      </c>
      <c r="N18" s="87"/>
    </row>
    <row r="19" spans="1:14" ht="45" customHeight="1" thickBot="1" x14ac:dyDescent="0.2">
      <c r="A19" s="88" t="s">
        <v>108</v>
      </c>
      <c r="B19" s="89">
        <v>0</v>
      </c>
      <c r="C19" s="90">
        <v>0</v>
      </c>
      <c r="D19" s="90">
        <v>0</v>
      </c>
      <c r="E19" s="73">
        <f>SUM(B19:D19)</f>
        <v>0</v>
      </c>
      <c r="F19" s="79">
        <v>0</v>
      </c>
      <c r="G19" s="80">
        <v>0</v>
      </c>
      <c r="H19" s="81">
        <v>0</v>
      </c>
      <c r="I19" s="82">
        <v>0</v>
      </c>
      <c r="J19" s="81">
        <v>0</v>
      </c>
      <c r="K19" s="83">
        <v>0</v>
      </c>
      <c r="L19" s="91">
        <f t="shared" si="1"/>
        <v>0</v>
      </c>
      <c r="M19" s="92">
        <f t="shared" si="1"/>
        <v>0</v>
      </c>
      <c r="N19" s="93"/>
    </row>
    <row r="20" spans="1:14" ht="45" customHeight="1" thickTop="1" thickBot="1" x14ac:dyDescent="0.2">
      <c r="A20" s="94" t="s">
        <v>109</v>
      </c>
      <c r="B20" s="95">
        <f>SUM(B6:B19)</f>
        <v>55</v>
      </c>
      <c r="C20" s="96">
        <f t="shared" ref="C20:J20" si="4">SUM(C6:C19)</f>
        <v>14</v>
      </c>
      <c r="D20" s="96">
        <f>SUM(D6:D19)</f>
        <v>4</v>
      </c>
      <c r="E20" s="97">
        <f>SUM(E6:E19)</f>
        <v>73</v>
      </c>
      <c r="F20" s="95">
        <f>SUM(F6:F19)</f>
        <v>0</v>
      </c>
      <c r="G20" s="98">
        <f>SUM(G6:G19)</f>
        <v>0</v>
      </c>
      <c r="H20" s="96">
        <f t="shared" si="4"/>
        <v>0</v>
      </c>
      <c r="I20" s="98">
        <f>SUM(I6:I19)</f>
        <v>0</v>
      </c>
      <c r="J20" s="96">
        <f t="shared" si="4"/>
        <v>0</v>
      </c>
      <c r="K20" s="99">
        <f>SUM(K6:K19)</f>
        <v>0</v>
      </c>
      <c r="L20" s="100">
        <f>F20+H20+J20</f>
        <v>0</v>
      </c>
      <c r="M20" s="101">
        <f>G20+I20+K20</f>
        <v>0</v>
      </c>
      <c r="N20" s="102"/>
    </row>
  </sheetData>
  <mergeCells count="9">
    <mergeCell ref="A2:N2"/>
    <mergeCell ref="A3:A5"/>
    <mergeCell ref="B3:E3"/>
    <mergeCell ref="F3:M3"/>
    <mergeCell ref="N3:N5"/>
    <mergeCell ref="F4:G4"/>
    <mergeCell ref="H4:I4"/>
    <mergeCell ref="J4:K4"/>
    <mergeCell ref="L4:M4"/>
  </mergeCells>
  <phoneticPr fontId="1"/>
  <pageMargins left="0.70866141732283472" right="0.70866141732283472" top="0.74803149606299213" bottom="0.74803149606299213" header="0.31496062992125984" footer="0.31496062992125984"/>
  <pageSetup paperSize="9" scale="61" orientation="landscape" useFirstPageNumber="1" r:id="rId1"/>
  <headerFooter>
    <oddHeader xml:space="preserve">&amp;R&amp;"HG丸ｺﾞｼｯｸM-PRO,標準"&amp;24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view="pageBreakPreview" zoomScale="75" zoomScaleNormal="75" zoomScaleSheetLayoutView="75" workbookViewId="0">
      <pane xSplit="5" ySplit="4" topLeftCell="F5" activePane="bottomRight" state="frozen"/>
      <selection pane="topRight" activeCell="F1" sqref="F1"/>
      <selection pane="bottomLeft" activeCell="A5" sqref="A5"/>
      <selection pane="bottomRight" sqref="A1:N1"/>
    </sheetView>
  </sheetViews>
  <sheetFormatPr defaultRowHeight="13.5" x14ac:dyDescent="0.15"/>
  <cols>
    <col min="1" max="1" width="22.625" style="31" customWidth="1"/>
    <col min="2" max="5" width="10.625" style="31" hidden="1" customWidth="1"/>
    <col min="6" max="6" width="10.625" style="31" customWidth="1"/>
    <col min="7" max="7" width="18.625" style="31" customWidth="1"/>
    <col min="8" max="8" width="10.625" style="31" customWidth="1"/>
    <col min="9" max="9" width="18.625" style="31" customWidth="1"/>
    <col min="10" max="10" width="10.625" style="31" customWidth="1"/>
    <col min="11" max="11" width="18.625" style="31" customWidth="1"/>
    <col min="12" max="12" width="10.625" style="31" customWidth="1"/>
    <col min="13" max="13" width="18.625" style="31" customWidth="1"/>
    <col min="14" max="14" width="49.5" style="31" bestFit="1" customWidth="1"/>
    <col min="15" max="256" width="9" style="31"/>
    <col min="257" max="257" width="22.625" style="31" customWidth="1"/>
    <col min="258" max="261" width="0" style="31" hidden="1" customWidth="1"/>
    <col min="262" max="262" width="10.625" style="31" customWidth="1"/>
    <col min="263" max="263" width="18.625" style="31" customWidth="1"/>
    <col min="264" max="264" width="10.625" style="31" customWidth="1"/>
    <col min="265" max="265" width="18.625" style="31" customWidth="1"/>
    <col min="266" max="266" width="10.625" style="31" customWidth="1"/>
    <col min="267" max="267" width="18.625" style="31" customWidth="1"/>
    <col min="268" max="268" width="10.625" style="31" customWidth="1"/>
    <col min="269" max="269" width="18.625" style="31" customWidth="1"/>
    <col min="270" max="270" width="30.625" style="31" customWidth="1"/>
    <col min="271" max="512" width="9" style="31"/>
    <col min="513" max="513" width="22.625" style="31" customWidth="1"/>
    <col min="514" max="517" width="0" style="31" hidden="1" customWidth="1"/>
    <col min="518" max="518" width="10.625" style="31" customWidth="1"/>
    <col min="519" max="519" width="18.625" style="31" customWidth="1"/>
    <col min="520" max="520" width="10.625" style="31" customWidth="1"/>
    <col min="521" max="521" width="18.625" style="31" customWidth="1"/>
    <col min="522" max="522" width="10.625" style="31" customWidth="1"/>
    <col min="523" max="523" width="18.625" style="31" customWidth="1"/>
    <col min="524" max="524" width="10.625" style="31" customWidth="1"/>
    <col min="525" max="525" width="18.625" style="31" customWidth="1"/>
    <col min="526" max="526" width="30.625" style="31" customWidth="1"/>
    <col min="527" max="768" width="9" style="31"/>
    <col min="769" max="769" width="22.625" style="31" customWidth="1"/>
    <col min="770" max="773" width="0" style="31" hidden="1" customWidth="1"/>
    <col min="774" max="774" width="10.625" style="31" customWidth="1"/>
    <col min="775" max="775" width="18.625" style="31" customWidth="1"/>
    <col min="776" max="776" width="10.625" style="31" customWidth="1"/>
    <col min="777" max="777" width="18.625" style="31" customWidth="1"/>
    <col min="778" max="778" width="10.625" style="31" customWidth="1"/>
    <col min="779" max="779" width="18.625" style="31" customWidth="1"/>
    <col min="780" max="780" width="10.625" style="31" customWidth="1"/>
    <col min="781" max="781" width="18.625" style="31" customWidth="1"/>
    <col min="782" max="782" width="30.625" style="31" customWidth="1"/>
    <col min="783" max="1024" width="9" style="31"/>
    <col min="1025" max="1025" width="22.625" style="31" customWidth="1"/>
    <col min="1026" max="1029" width="0" style="31" hidden="1" customWidth="1"/>
    <col min="1030" max="1030" width="10.625" style="31" customWidth="1"/>
    <col min="1031" max="1031" width="18.625" style="31" customWidth="1"/>
    <col min="1032" max="1032" width="10.625" style="31" customWidth="1"/>
    <col min="1033" max="1033" width="18.625" style="31" customWidth="1"/>
    <col min="1034" max="1034" width="10.625" style="31" customWidth="1"/>
    <col min="1035" max="1035" width="18.625" style="31" customWidth="1"/>
    <col min="1036" max="1036" width="10.625" style="31" customWidth="1"/>
    <col min="1037" max="1037" width="18.625" style="31" customWidth="1"/>
    <col min="1038" max="1038" width="30.625" style="31" customWidth="1"/>
    <col min="1039" max="1280" width="9" style="31"/>
    <col min="1281" max="1281" width="22.625" style="31" customWidth="1"/>
    <col min="1282" max="1285" width="0" style="31" hidden="1" customWidth="1"/>
    <col min="1286" max="1286" width="10.625" style="31" customWidth="1"/>
    <col min="1287" max="1287" width="18.625" style="31" customWidth="1"/>
    <col min="1288" max="1288" width="10.625" style="31" customWidth="1"/>
    <col min="1289" max="1289" width="18.625" style="31" customWidth="1"/>
    <col min="1290" max="1290" width="10.625" style="31" customWidth="1"/>
    <col min="1291" max="1291" width="18.625" style="31" customWidth="1"/>
    <col min="1292" max="1292" width="10.625" style="31" customWidth="1"/>
    <col min="1293" max="1293" width="18.625" style="31" customWidth="1"/>
    <col min="1294" max="1294" width="30.625" style="31" customWidth="1"/>
    <col min="1295" max="1536" width="9" style="31"/>
    <col min="1537" max="1537" width="22.625" style="31" customWidth="1"/>
    <col min="1538" max="1541" width="0" style="31" hidden="1" customWidth="1"/>
    <col min="1542" max="1542" width="10.625" style="31" customWidth="1"/>
    <col min="1543" max="1543" width="18.625" style="31" customWidth="1"/>
    <col min="1544" max="1544" width="10.625" style="31" customWidth="1"/>
    <col min="1545" max="1545" width="18.625" style="31" customWidth="1"/>
    <col min="1546" max="1546" width="10.625" style="31" customWidth="1"/>
    <col min="1547" max="1547" width="18.625" style="31" customWidth="1"/>
    <col min="1548" max="1548" width="10.625" style="31" customWidth="1"/>
    <col min="1549" max="1549" width="18.625" style="31" customWidth="1"/>
    <col min="1550" max="1550" width="30.625" style="31" customWidth="1"/>
    <col min="1551" max="1792" width="9" style="31"/>
    <col min="1793" max="1793" width="22.625" style="31" customWidth="1"/>
    <col min="1794" max="1797" width="0" style="31" hidden="1" customWidth="1"/>
    <col min="1798" max="1798" width="10.625" style="31" customWidth="1"/>
    <col min="1799" max="1799" width="18.625" style="31" customWidth="1"/>
    <col min="1800" max="1800" width="10.625" style="31" customWidth="1"/>
    <col min="1801" max="1801" width="18.625" style="31" customWidth="1"/>
    <col min="1802" max="1802" width="10.625" style="31" customWidth="1"/>
    <col min="1803" max="1803" width="18.625" style="31" customWidth="1"/>
    <col min="1804" max="1804" width="10.625" style="31" customWidth="1"/>
    <col min="1805" max="1805" width="18.625" style="31" customWidth="1"/>
    <col min="1806" max="1806" width="30.625" style="31" customWidth="1"/>
    <col min="1807" max="2048" width="9" style="31"/>
    <col min="2049" max="2049" width="22.625" style="31" customWidth="1"/>
    <col min="2050" max="2053" width="0" style="31" hidden="1" customWidth="1"/>
    <col min="2054" max="2054" width="10.625" style="31" customWidth="1"/>
    <col min="2055" max="2055" width="18.625" style="31" customWidth="1"/>
    <col min="2056" max="2056" width="10.625" style="31" customWidth="1"/>
    <col min="2057" max="2057" width="18.625" style="31" customWidth="1"/>
    <col min="2058" max="2058" width="10.625" style="31" customWidth="1"/>
    <col min="2059" max="2059" width="18.625" style="31" customWidth="1"/>
    <col min="2060" max="2060" width="10.625" style="31" customWidth="1"/>
    <col min="2061" max="2061" width="18.625" style="31" customWidth="1"/>
    <col min="2062" max="2062" width="30.625" style="31" customWidth="1"/>
    <col min="2063" max="2304" width="9" style="31"/>
    <col min="2305" max="2305" width="22.625" style="31" customWidth="1"/>
    <col min="2306" max="2309" width="0" style="31" hidden="1" customWidth="1"/>
    <col min="2310" max="2310" width="10.625" style="31" customWidth="1"/>
    <col min="2311" max="2311" width="18.625" style="31" customWidth="1"/>
    <col min="2312" max="2312" width="10.625" style="31" customWidth="1"/>
    <col min="2313" max="2313" width="18.625" style="31" customWidth="1"/>
    <col min="2314" max="2314" width="10.625" style="31" customWidth="1"/>
    <col min="2315" max="2315" width="18.625" style="31" customWidth="1"/>
    <col min="2316" max="2316" width="10.625" style="31" customWidth="1"/>
    <col min="2317" max="2317" width="18.625" style="31" customWidth="1"/>
    <col min="2318" max="2318" width="30.625" style="31" customWidth="1"/>
    <col min="2319" max="2560" width="9" style="31"/>
    <col min="2561" max="2561" width="22.625" style="31" customWidth="1"/>
    <col min="2562" max="2565" width="0" style="31" hidden="1" customWidth="1"/>
    <col min="2566" max="2566" width="10.625" style="31" customWidth="1"/>
    <col min="2567" max="2567" width="18.625" style="31" customWidth="1"/>
    <col min="2568" max="2568" width="10.625" style="31" customWidth="1"/>
    <col min="2569" max="2569" width="18.625" style="31" customWidth="1"/>
    <col min="2570" max="2570" width="10.625" style="31" customWidth="1"/>
    <col min="2571" max="2571" width="18.625" style="31" customWidth="1"/>
    <col min="2572" max="2572" width="10.625" style="31" customWidth="1"/>
    <col min="2573" max="2573" width="18.625" style="31" customWidth="1"/>
    <col min="2574" max="2574" width="30.625" style="31" customWidth="1"/>
    <col min="2575" max="2816" width="9" style="31"/>
    <col min="2817" max="2817" width="22.625" style="31" customWidth="1"/>
    <col min="2818" max="2821" width="0" style="31" hidden="1" customWidth="1"/>
    <col min="2822" max="2822" width="10.625" style="31" customWidth="1"/>
    <col min="2823" max="2823" width="18.625" style="31" customWidth="1"/>
    <col min="2824" max="2824" width="10.625" style="31" customWidth="1"/>
    <col min="2825" max="2825" width="18.625" style="31" customWidth="1"/>
    <col min="2826" max="2826" width="10.625" style="31" customWidth="1"/>
    <col min="2827" max="2827" width="18.625" style="31" customWidth="1"/>
    <col min="2828" max="2828" width="10.625" style="31" customWidth="1"/>
    <col min="2829" max="2829" width="18.625" style="31" customWidth="1"/>
    <col min="2830" max="2830" width="30.625" style="31" customWidth="1"/>
    <col min="2831" max="3072" width="9" style="31"/>
    <col min="3073" max="3073" width="22.625" style="31" customWidth="1"/>
    <col min="3074" max="3077" width="0" style="31" hidden="1" customWidth="1"/>
    <col min="3078" max="3078" width="10.625" style="31" customWidth="1"/>
    <col min="3079" max="3079" width="18.625" style="31" customWidth="1"/>
    <col min="3080" max="3080" width="10.625" style="31" customWidth="1"/>
    <col min="3081" max="3081" width="18.625" style="31" customWidth="1"/>
    <col min="3082" max="3082" width="10.625" style="31" customWidth="1"/>
    <col min="3083" max="3083" width="18.625" style="31" customWidth="1"/>
    <col min="3084" max="3084" width="10.625" style="31" customWidth="1"/>
    <col min="3085" max="3085" width="18.625" style="31" customWidth="1"/>
    <col min="3086" max="3086" width="30.625" style="31" customWidth="1"/>
    <col min="3087" max="3328" width="9" style="31"/>
    <col min="3329" max="3329" width="22.625" style="31" customWidth="1"/>
    <col min="3330" max="3333" width="0" style="31" hidden="1" customWidth="1"/>
    <col min="3334" max="3334" width="10.625" style="31" customWidth="1"/>
    <col min="3335" max="3335" width="18.625" style="31" customWidth="1"/>
    <col min="3336" max="3336" width="10.625" style="31" customWidth="1"/>
    <col min="3337" max="3337" width="18.625" style="31" customWidth="1"/>
    <col min="3338" max="3338" width="10.625" style="31" customWidth="1"/>
    <col min="3339" max="3339" width="18.625" style="31" customWidth="1"/>
    <col min="3340" max="3340" width="10.625" style="31" customWidth="1"/>
    <col min="3341" max="3341" width="18.625" style="31" customWidth="1"/>
    <col min="3342" max="3342" width="30.625" style="31" customWidth="1"/>
    <col min="3343" max="3584" width="9" style="31"/>
    <col min="3585" max="3585" width="22.625" style="31" customWidth="1"/>
    <col min="3586" max="3589" width="0" style="31" hidden="1" customWidth="1"/>
    <col min="3590" max="3590" width="10.625" style="31" customWidth="1"/>
    <col min="3591" max="3591" width="18.625" style="31" customWidth="1"/>
    <col min="3592" max="3592" width="10.625" style="31" customWidth="1"/>
    <col min="3593" max="3593" width="18.625" style="31" customWidth="1"/>
    <col min="3594" max="3594" width="10.625" style="31" customWidth="1"/>
    <col min="3595" max="3595" width="18.625" style="31" customWidth="1"/>
    <col min="3596" max="3596" width="10.625" style="31" customWidth="1"/>
    <col min="3597" max="3597" width="18.625" style="31" customWidth="1"/>
    <col min="3598" max="3598" width="30.625" style="31" customWidth="1"/>
    <col min="3599" max="3840" width="9" style="31"/>
    <col min="3841" max="3841" width="22.625" style="31" customWidth="1"/>
    <col min="3842" max="3845" width="0" style="31" hidden="1" customWidth="1"/>
    <col min="3846" max="3846" width="10.625" style="31" customWidth="1"/>
    <col min="3847" max="3847" width="18.625" style="31" customWidth="1"/>
    <col min="3848" max="3848" width="10.625" style="31" customWidth="1"/>
    <col min="3849" max="3849" width="18.625" style="31" customWidth="1"/>
    <col min="3850" max="3850" width="10.625" style="31" customWidth="1"/>
    <col min="3851" max="3851" width="18.625" style="31" customWidth="1"/>
    <col min="3852" max="3852" width="10.625" style="31" customWidth="1"/>
    <col min="3853" max="3853" width="18.625" style="31" customWidth="1"/>
    <col min="3854" max="3854" width="30.625" style="31" customWidth="1"/>
    <col min="3855" max="4096" width="9" style="31"/>
    <col min="4097" max="4097" width="22.625" style="31" customWidth="1"/>
    <col min="4098" max="4101" width="0" style="31" hidden="1" customWidth="1"/>
    <col min="4102" max="4102" width="10.625" style="31" customWidth="1"/>
    <col min="4103" max="4103" width="18.625" style="31" customWidth="1"/>
    <col min="4104" max="4104" width="10.625" style="31" customWidth="1"/>
    <col min="4105" max="4105" width="18.625" style="31" customWidth="1"/>
    <col min="4106" max="4106" width="10.625" style="31" customWidth="1"/>
    <col min="4107" max="4107" width="18.625" style="31" customWidth="1"/>
    <col min="4108" max="4108" width="10.625" style="31" customWidth="1"/>
    <col min="4109" max="4109" width="18.625" style="31" customWidth="1"/>
    <col min="4110" max="4110" width="30.625" style="31" customWidth="1"/>
    <col min="4111" max="4352" width="9" style="31"/>
    <col min="4353" max="4353" width="22.625" style="31" customWidth="1"/>
    <col min="4354" max="4357" width="0" style="31" hidden="1" customWidth="1"/>
    <col min="4358" max="4358" width="10.625" style="31" customWidth="1"/>
    <col min="4359" max="4359" width="18.625" style="31" customWidth="1"/>
    <col min="4360" max="4360" width="10.625" style="31" customWidth="1"/>
    <col min="4361" max="4361" width="18.625" style="31" customWidth="1"/>
    <col min="4362" max="4362" width="10.625" style="31" customWidth="1"/>
    <col min="4363" max="4363" width="18.625" style="31" customWidth="1"/>
    <col min="4364" max="4364" width="10.625" style="31" customWidth="1"/>
    <col min="4365" max="4365" width="18.625" style="31" customWidth="1"/>
    <col min="4366" max="4366" width="30.625" style="31" customWidth="1"/>
    <col min="4367" max="4608" width="9" style="31"/>
    <col min="4609" max="4609" width="22.625" style="31" customWidth="1"/>
    <col min="4610" max="4613" width="0" style="31" hidden="1" customWidth="1"/>
    <col min="4614" max="4614" width="10.625" style="31" customWidth="1"/>
    <col min="4615" max="4615" width="18.625" style="31" customWidth="1"/>
    <col min="4616" max="4616" width="10.625" style="31" customWidth="1"/>
    <col min="4617" max="4617" width="18.625" style="31" customWidth="1"/>
    <col min="4618" max="4618" width="10.625" style="31" customWidth="1"/>
    <col min="4619" max="4619" width="18.625" style="31" customWidth="1"/>
    <col min="4620" max="4620" width="10.625" style="31" customWidth="1"/>
    <col min="4621" max="4621" width="18.625" style="31" customWidth="1"/>
    <col min="4622" max="4622" width="30.625" style="31" customWidth="1"/>
    <col min="4623" max="4864" width="9" style="31"/>
    <col min="4865" max="4865" width="22.625" style="31" customWidth="1"/>
    <col min="4866" max="4869" width="0" style="31" hidden="1" customWidth="1"/>
    <col min="4870" max="4870" width="10.625" style="31" customWidth="1"/>
    <col min="4871" max="4871" width="18.625" style="31" customWidth="1"/>
    <col min="4872" max="4872" width="10.625" style="31" customWidth="1"/>
    <col min="4873" max="4873" width="18.625" style="31" customWidth="1"/>
    <col min="4874" max="4874" width="10.625" style="31" customWidth="1"/>
    <col min="4875" max="4875" width="18.625" style="31" customWidth="1"/>
    <col min="4876" max="4876" width="10.625" style="31" customWidth="1"/>
    <col min="4877" max="4877" width="18.625" style="31" customWidth="1"/>
    <col min="4878" max="4878" width="30.625" style="31" customWidth="1"/>
    <col min="4879" max="5120" width="9" style="31"/>
    <col min="5121" max="5121" width="22.625" style="31" customWidth="1"/>
    <col min="5122" max="5125" width="0" style="31" hidden="1" customWidth="1"/>
    <col min="5126" max="5126" width="10.625" style="31" customWidth="1"/>
    <col min="5127" max="5127" width="18.625" style="31" customWidth="1"/>
    <col min="5128" max="5128" width="10.625" style="31" customWidth="1"/>
    <col min="5129" max="5129" width="18.625" style="31" customWidth="1"/>
    <col min="5130" max="5130" width="10.625" style="31" customWidth="1"/>
    <col min="5131" max="5131" width="18.625" style="31" customWidth="1"/>
    <col min="5132" max="5132" width="10.625" style="31" customWidth="1"/>
    <col min="5133" max="5133" width="18.625" style="31" customWidth="1"/>
    <col min="5134" max="5134" width="30.625" style="31" customWidth="1"/>
    <col min="5135" max="5376" width="9" style="31"/>
    <col min="5377" max="5377" width="22.625" style="31" customWidth="1"/>
    <col min="5378" max="5381" width="0" style="31" hidden="1" customWidth="1"/>
    <col min="5382" max="5382" width="10.625" style="31" customWidth="1"/>
    <col min="5383" max="5383" width="18.625" style="31" customWidth="1"/>
    <col min="5384" max="5384" width="10.625" style="31" customWidth="1"/>
    <col min="5385" max="5385" width="18.625" style="31" customWidth="1"/>
    <col min="5386" max="5386" width="10.625" style="31" customWidth="1"/>
    <col min="5387" max="5387" width="18.625" style="31" customWidth="1"/>
    <col min="5388" max="5388" width="10.625" style="31" customWidth="1"/>
    <col min="5389" max="5389" width="18.625" style="31" customWidth="1"/>
    <col min="5390" max="5390" width="30.625" style="31" customWidth="1"/>
    <col min="5391" max="5632" width="9" style="31"/>
    <col min="5633" max="5633" width="22.625" style="31" customWidth="1"/>
    <col min="5634" max="5637" width="0" style="31" hidden="1" customWidth="1"/>
    <col min="5638" max="5638" width="10.625" style="31" customWidth="1"/>
    <col min="5639" max="5639" width="18.625" style="31" customWidth="1"/>
    <col min="5640" max="5640" width="10.625" style="31" customWidth="1"/>
    <col min="5641" max="5641" width="18.625" style="31" customWidth="1"/>
    <col min="5642" max="5642" width="10.625" style="31" customWidth="1"/>
    <col min="5643" max="5643" width="18.625" style="31" customWidth="1"/>
    <col min="5644" max="5644" width="10.625" style="31" customWidth="1"/>
    <col min="5645" max="5645" width="18.625" style="31" customWidth="1"/>
    <col min="5646" max="5646" width="30.625" style="31" customWidth="1"/>
    <col min="5647" max="5888" width="9" style="31"/>
    <col min="5889" max="5889" width="22.625" style="31" customWidth="1"/>
    <col min="5890" max="5893" width="0" style="31" hidden="1" customWidth="1"/>
    <col min="5894" max="5894" width="10.625" style="31" customWidth="1"/>
    <col min="5895" max="5895" width="18.625" style="31" customWidth="1"/>
    <col min="5896" max="5896" width="10.625" style="31" customWidth="1"/>
    <col min="5897" max="5897" width="18.625" style="31" customWidth="1"/>
    <col min="5898" max="5898" width="10.625" style="31" customWidth="1"/>
    <col min="5899" max="5899" width="18.625" style="31" customWidth="1"/>
    <col min="5900" max="5900" width="10.625" style="31" customWidth="1"/>
    <col min="5901" max="5901" width="18.625" style="31" customWidth="1"/>
    <col min="5902" max="5902" width="30.625" style="31" customWidth="1"/>
    <col min="5903" max="6144" width="9" style="31"/>
    <col min="6145" max="6145" width="22.625" style="31" customWidth="1"/>
    <col min="6146" max="6149" width="0" style="31" hidden="1" customWidth="1"/>
    <col min="6150" max="6150" width="10.625" style="31" customWidth="1"/>
    <col min="6151" max="6151" width="18.625" style="31" customWidth="1"/>
    <col min="6152" max="6152" width="10.625" style="31" customWidth="1"/>
    <col min="6153" max="6153" width="18.625" style="31" customWidth="1"/>
    <col min="6154" max="6154" width="10.625" style="31" customWidth="1"/>
    <col min="6155" max="6155" width="18.625" style="31" customWidth="1"/>
    <col min="6156" max="6156" width="10.625" style="31" customWidth="1"/>
    <col min="6157" max="6157" width="18.625" style="31" customWidth="1"/>
    <col min="6158" max="6158" width="30.625" style="31" customWidth="1"/>
    <col min="6159" max="6400" width="9" style="31"/>
    <col min="6401" max="6401" width="22.625" style="31" customWidth="1"/>
    <col min="6402" max="6405" width="0" style="31" hidden="1" customWidth="1"/>
    <col min="6406" max="6406" width="10.625" style="31" customWidth="1"/>
    <col min="6407" max="6407" width="18.625" style="31" customWidth="1"/>
    <col min="6408" max="6408" width="10.625" style="31" customWidth="1"/>
    <col min="6409" max="6409" width="18.625" style="31" customWidth="1"/>
    <col min="6410" max="6410" width="10.625" style="31" customWidth="1"/>
    <col min="6411" max="6411" width="18.625" style="31" customWidth="1"/>
    <col min="6412" max="6412" width="10.625" style="31" customWidth="1"/>
    <col min="6413" max="6413" width="18.625" style="31" customWidth="1"/>
    <col min="6414" max="6414" width="30.625" style="31" customWidth="1"/>
    <col min="6415" max="6656" width="9" style="31"/>
    <col min="6657" max="6657" width="22.625" style="31" customWidth="1"/>
    <col min="6658" max="6661" width="0" style="31" hidden="1" customWidth="1"/>
    <col min="6662" max="6662" width="10.625" style="31" customWidth="1"/>
    <col min="6663" max="6663" width="18.625" style="31" customWidth="1"/>
    <col min="6664" max="6664" width="10.625" style="31" customWidth="1"/>
    <col min="6665" max="6665" width="18.625" style="31" customWidth="1"/>
    <col min="6666" max="6666" width="10.625" style="31" customWidth="1"/>
    <col min="6667" max="6667" width="18.625" style="31" customWidth="1"/>
    <col min="6668" max="6668" width="10.625" style="31" customWidth="1"/>
    <col min="6669" max="6669" width="18.625" style="31" customWidth="1"/>
    <col min="6670" max="6670" width="30.625" style="31" customWidth="1"/>
    <col min="6671" max="6912" width="9" style="31"/>
    <col min="6913" max="6913" width="22.625" style="31" customWidth="1"/>
    <col min="6914" max="6917" width="0" style="31" hidden="1" customWidth="1"/>
    <col min="6918" max="6918" width="10.625" style="31" customWidth="1"/>
    <col min="6919" max="6919" width="18.625" style="31" customWidth="1"/>
    <col min="6920" max="6920" width="10.625" style="31" customWidth="1"/>
    <col min="6921" max="6921" width="18.625" style="31" customWidth="1"/>
    <col min="6922" max="6922" width="10.625" style="31" customWidth="1"/>
    <col min="6923" max="6923" width="18.625" style="31" customWidth="1"/>
    <col min="6924" max="6924" width="10.625" style="31" customWidth="1"/>
    <col min="6925" max="6925" width="18.625" style="31" customWidth="1"/>
    <col min="6926" max="6926" width="30.625" style="31" customWidth="1"/>
    <col min="6927" max="7168" width="9" style="31"/>
    <col min="7169" max="7169" width="22.625" style="31" customWidth="1"/>
    <col min="7170" max="7173" width="0" style="31" hidden="1" customWidth="1"/>
    <col min="7174" max="7174" width="10.625" style="31" customWidth="1"/>
    <col min="7175" max="7175" width="18.625" style="31" customWidth="1"/>
    <col min="7176" max="7176" width="10.625" style="31" customWidth="1"/>
    <col min="7177" max="7177" width="18.625" style="31" customWidth="1"/>
    <col min="7178" max="7178" width="10.625" style="31" customWidth="1"/>
    <col min="7179" max="7179" width="18.625" style="31" customWidth="1"/>
    <col min="7180" max="7180" width="10.625" style="31" customWidth="1"/>
    <col min="7181" max="7181" width="18.625" style="31" customWidth="1"/>
    <col min="7182" max="7182" width="30.625" style="31" customWidth="1"/>
    <col min="7183" max="7424" width="9" style="31"/>
    <col min="7425" max="7425" width="22.625" style="31" customWidth="1"/>
    <col min="7426" max="7429" width="0" style="31" hidden="1" customWidth="1"/>
    <col min="7430" max="7430" width="10.625" style="31" customWidth="1"/>
    <col min="7431" max="7431" width="18.625" style="31" customWidth="1"/>
    <col min="7432" max="7432" width="10.625" style="31" customWidth="1"/>
    <col min="7433" max="7433" width="18.625" style="31" customWidth="1"/>
    <col min="7434" max="7434" width="10.625" style="31" customWidth="1"/>
    <col min="7435" max="7435" width="18.625" style="31" customWidth="1"/>
    <col min="7436" max="7436" width="10.625" style="31" customWidth="1"/>
    <col min="7437" max="7437" width="18.625" style="31" customWidth="1"/>
    <col min="7438" max="7438" width="30.625" style="31" customWidth="1"/>
    <col min="7439" max="7680" width="9" style="31"/>
    <col min="7681" max="7681" width="22.625" style="31" customWidth="1"/>
    <col min="7682" max="7685" width="0" style="31" hidden="1" customWidth="1"/>
    <col min="7686" max="7686" width="10.625" style="31" customWidth="1"/>
    <col min="7687" max="7687" width="18.625" style="31" customWidth="1"/>
    <col min="7688" max="7688" width="10.625" style="31" customWidth="1"/>
    <col min="7689" max="7689" width="18.625" style="31" customWidth="1"/>
    <col min="7690" max="7690" width="10.625" style="31" customWidth="1"/>
    <col min="7691" max="7691" width="18.625" style="31" customWidth="1"/>
    <col min="7692" max="7692" width="10.625" style="31" customWidth="1"/>
    <col min="7693" max="7693" width="18.625" style="31" customWidth="1"/>
    <col min="7694" max="7694" width="30.625" style="31" customWidth="1"/>
    <col min="7695" max="7936" width="9" style="31"/>
    <col min="7937" max="7937" width="22.625" style="31" customWidth="1"/>
    <col min="7938" max="7941" width="0" style="31" hidden="1" customWidth="1"/>
    <col min="7942" max="7942" width="10.625" style="31" customWidth="1"/>
    <col min="7943" max="7943" width="18.625" style="31" customWidth="1"/>
    <col min="7944" max="7944" width="10.625" style="31" customWidth="1"/>
    <col min="7945" max="7945" width="18.625" style="31" customWidth="1"/>
    <col min="7946" max="7946" width="10.625" style="31" customWidth="1"/>
    <col min="7947" max="7947" width="18.625" style="31" customWidth="1"/>
    <col min="7948" max="7948" width="10.625" style="31" customWidth="1"/>
    <col min="7949" max="7949" width="18.625" style="31" customWidth="1"/>
    <col min="7950" max="7950" width="30.625" style="31" customWidth="1"/>
    <col min="7951" max="8192" width="9" style="31"/>
    <col min="8193" max="8193" width="22.625" style="31" customWidth="1"/>
    <col min="8194" max="8197" width="0" style="31" hidden="1" customWidth="1"/>
    <col min="8198" max="8198" width="10.625" style="31" customWidth="1"/>
    <col min="8199" max="8199" width="18.625" style="31" customWidth="1"/>
    <col min="8200" max="8200" width="10.625" style="31" customWidth="1"/>
    <col min="8201" max="8201" width="18.625" style="31" customWidth="1"/>
    <col min="8202" max="8202" width="10.625" style="31" customWidth="1"/>
    <col min="8203" max="8203" width="18.625" style="31" customWidth="1"/>
    <col min="8204" max="8204" width="10.625" style="31" customWidth="1"/>
    <col min="8205" max="8205" width="18.625" style="31" customWidth="1"/>
    <col min="8206" max="8206" width="30.625" style="31" customWidth="1"/>
    <col min="8207" max="8448" width="9" style="31"/>
    <col min="8449" max="8449" width="22.625" style="31" customWidth="1"/>
    <col min="8450" max="8453" width="0" style="31" hidden="1" customWidth="1"/>
    <col min="8454" max="8454" width="10.625" style="31" customWidth="1"/>
    <col min="8455" max="8455" width="18.625" style="31" customWidth="1"/>
    <col min="8456" max="8456" width="10.625" style="31" customWidth="1"/>
    <col min="8457" max="8457" width="18.625" style="31" customWidth="1"/>
    <col min="8458" max="8458" width="10.625" style="31" customWidth="1"/>
    <col min="8459" max="8459" width="18.625" style="31" customWidth="1"/>
    <col min="8460" max="8460" width="10.625" style="31" customWidth="1"/>
    <col min="8461" max="8461" width="18.625" style="31" customWidth="1"/>
    <col min="8462" max="8462" width="30.625" style="31" customWidth="1"/>
    <col min="8463" max="8704" width="9" style="31"/>
    <col min="8705" max="8705" width="22.625" style="31" customWidth="1"/>
    <col min="8706" max="8709" width="0" style="31" hidden="1" customWidth="1"/>
    <col min="8710" max="8710" width="10.625" style="31" customWidth="1"/>
    <col min="8711" max="8711" width="18.625" style="31" customWidth="1"/>
    <col min="8712" max="8712" width="10.625" style="31" customWidth="1"/>
    <col min="8713" max="8713" width="18.625" style="31" customWidth="1"/>
    <col min="8714" max="8714" width="10.625" style="31" customWidth="1"/>
    <col min="8715" max="8715" width="18.625" style="31" customWidth="1"/>
    <col min="8716" max="8716" width="10.625" style="31" customWidth="1"/>
    <col min="8717" max="8717" width="18.625" style="31" customWidth="1"/>
    <col min="8718" max="8718" width="30.625" style="31" customWidth="1"/>
    <col min="8719" max="8960" width="9" style="31"/>
    <col min="8961" max="8961" width="22.625" style="31" customWidth="1"/>
    <col min="8962" max="8965" width="0" style="31" hidden="1" customWidth="1"/>
    <col min="8966" max="8966" width="10.625" style="31" customWidth="1"/>
    <col min="8967" max="8967" width="18.625" style="31" customWidth="1"/>
    <col min="8968" max="8968" width="10.625" style="31" customWidth="1"/>
    <col min="8969" max="8969" width="18.625" style="31" customWidth="1"/>
    <col min="8970" max="8970" width="10.625" style="31" customWidth="1"/>
    <col min="8971" max="8971" width="18.625" style="31" customWidth="1"/>
    <col min="8972" max="8972" width="10.625" style="31" customWidth="1"/>
    <col min="8973" max="8973" width="18.625" style="31" customWidth="1"/>
    <col min="8974" max="8974" width="30.625" style="31" customWidth="1"/>
    <col min="8975" max="9216" width="9" style="31"/>
    <col min="9217" max="9217" width="22.625" style="31" customWidth="1"/>
    <col min="9218" max="9221" width="0" style="31" hidden="1" customWidth="1"/>
    <col min="9222" max="9222" width="10.625" style="31" customWidth="1"/>
    <col min="9223" max="9223" width="18.625" style="31" customWidth="1"/>
    <col min="9224" max="9224" width="10.625" style="31" customWidth="1"/>
    <col min="9225" max="9225" width="18.625" style="31" customWidth="1"/>
    <col min="9226" max="9226" width="10.625" style="31" customWidth="1"/>
    <col min="9227" max="9227" width="18.625" style="31" customWidth="1"/>
    <col min="9228" max="9228" width="10.625" style="31" customWidth="1"/>
    <col min="9229" max="9229" width="18.625" style="31" customWidth="1"/>
    <col min="9230" max="9230" width="30.625" style="31" customWidth="1"/>
    <col min="9231" max="9472" width="9" style="31"/>
    <col min="9473" max="9473" width="22.625" style="31" customWidth="1"/>
    <col min="9474" max="9477" width="0" style="31" hidden="1" customWidth="1"/>
    <col min="9478" max="9478" width="10.625" style="31" customWidth="1"/>
    <col min="9479" max="9479" width="18.625" style="31" customWidth="1"/>
    <col min="9480" max="9480" width="10.625" style="31" customWidth="1"/>
    <col min="9481" max="9481" width="18.625" style="31" customWidth="1"/>
    <col min="9482" max="9482" width="10.625" style="31" customWidth="1"/>
    <col min="9483" max="9483" width="18.625" style="31" customWidth="1"/>
    <col min="9484" max="9484" width="10.625" style="31" customWidth="1"/>
    <col min="9485" max="9485" width="18.625" style="31" customWidth="1"/>
    <col min="9486" max="9486" width="30.625" style="31" customWidth="1"/>
    <col min="9487" max="9728" width="9" style="31"/>
    <col min="9729" max="9729" width="22.625" style="31" customWidth="1"/>
    <col min="9730" max="9733" width="0" style="31" hidden="1" customWidth="1"/>
    <col min="9734" max="9734" width="10.625" style="31" customWidth="1"/>
    <col min="9735" max="9735" width="18.625" style="31" customWidth="1"/>
    <col min="9736" max="9736" width="10.625" style="31" customWidth="1"/>
    <col min="9737" max="9737" width="18.625" style="31" customWidth="1"/>
    <col min="9738" max="9738" width="10.625" style="31" customWidth="1"/>
    <col min="9739" max="9739" width="18.625" style="31" customWidth="1"/>
    <col min="9740" max="9740" width="10.625" style="31" customWidth="1"/>
    <col min="9741" max="9741" width="18.625" style="31" customWidth="1"/>
    <col min="9742" max="9742" width="30.625" style="31" customWidth="1"/>
    <col min="9743" max="9984" width="9" style="31"/>
    <col min="9985" max="9985" width="22.625" style="31" customWidth="1"/>
    <col min="9986" max="9989" width="0" style="31" hidden="1" customWidth="1"/>
    <col min="9990" max="9990" width="10.625" style="31" customWidth="1"/>
    <col min="9991" max="9991" width="18.625" style="31" customWidth="1"/>
    <col min="9992" max="9992" width="10.625" style="31" customWidth="1"/>
    <col min="9993" max="9993" width="18.625" style="31" customWidth="1"/>
    <col min="9994" max="9994" width="10.625" style="31" customWidth="1"/>
    <col min="9995" max="9995" width="18.625" style="31" customWidth="1"/>
    <col min="9996" max="9996" width="10.625" style="31" customWidth="1"/>
    <col min="9997" max="9997" width="18.625" style="31" customWidth="1"/>
    <col min="9998" max="9998" width="30.625" style="31" customWidth="1"/>
    <col min="9999" max="10240" width="9" style="31"/>
    <col min="10241" max="10241" width="22.625" style="31" customWidth="1"/>
    <col min="10242" max="10245" width="0" style="31" hidden="1" customWidth="1"/>
    <col min="10246" max="10246" width="10.625" style="31" customWidth="1"/>
    <col min="10247" max="10247" width="18.625" style="31" customWidth="1"/>
    <col min="10248" max="10248" width="10.625" style="31" customWidth="1"/>
    <col min="10249" max="10249" width="18.625" style="31" customWidth="1"/>
    <col min="10250" max="10250" width="10.625" style="31" customWidth="1"/>
    <col min="10251" max="10251" width="18.625" style="31" customWidth="1"/>
    <col min="10252" max="10252" width="10.625" style="31" customWidth="1"/>
    <col min="10253" max="10253" width="18.625" style="31" customWidth="1"/>
    <col min="10254" max="10254" width="30.625" style="31" customWidth="1"/>
    <col min="10255" max="10496" width="9" style="31"/>
    <col min="10497" max="10497" width="22.625" style="31" customWidth="1"/>
    <col min="10498" max="10501" width="0" style="31" hidden="1" customWidth="1"/>
    <col min="10502" max="10502" width="10.625" style="31" customWidth="1"/>
    <col min="10503" max="10503" width="18.625" style="31" customWidth="1"/>
    <col min="10504" max="10504" width="10.625" style="31" customWidth="1"/>
    <col min="10505" max="10505" width="18.625" style="31" customWidth="1"/>
    <col min="10506" max="10506" width="10.625" style="31" customWidth="1"/>
    <col min="10507" max="10507" width="18.625" style="31" customWidth="1"/>
    <col min="10508" max="10508" width="10.625" style="31" customWidth="1"/>
    <col min="10509" max="10509" width="18.625" style="31" customWidth="1"/>
    <col min="10510" max="10510" width="30.625" style="31" customWidth="1"/>
    <col min="10511" max="10752" width="9" style="31"/>
    <col min="10753" max="10753" width="22.625" style="31" customWidth="1"/>
    <col min="10754" max="10757" width="0" style="31" hidden="1" customWidth="1"/>
    <col min="10758" max="10758" width="10.625" style="31" customWidth="1"/>
    <col min="10759" max="10759" width="18.625" style="31" customWidth="1"/>
    <col min="10760" max="10760" width="10.625" style="31" customWidth="1"/>
    <col min="10761" max="10761" width="18.625" style="31" customWidth="1"/>
    <col min="10762" max="10762" width="10.625" style="31" customWidth="1"/>
    <col min="10763" max="10763" width="18.625" style="31" customWidth="1"/>
    <col min="10764" max="10764" width="10.625" style="31" customWidth="1"/>
    <col min="10765" max="10765" width="18.625" style="31" customWidth="1"/>
    <col min="10766" max="10766" width="30.625" style="31" customWidth="1"/>
    <col min="10767" max="11008" width="9" style="31"/>
    <col min="11009" max="11009" width="22.625" style="31" customWidth="1"/>
    <col min="11010" max="11013" width="0" style="31" hidden="1" customWidth="1"/>
    <col min="11014" max="11014" width="10.625" style="31" customWidth="1"/>
    <col min="11015" max="11015" width="18.625" style="31" customWidth="1"/>
    <col min="11016" max="11016" width="10.625" style="31" customWidth="1"/>
    <col min="11017" max="11017" width="18.625" style="31" customWidth="1"/>
    <col min="11018" max="11018" width="10.625" style="31" customWidth="1"/>
    <col min="11019" max="11019" width="18.625" style="31" customWidth="1"/>
    <col min="11020" max="11020" width="10.625" style="31" customWidth="1"/>
    <col min="11021" max="11021" width="18.625" style="31" customWidth="1"/>
    <col min="11022" max="11022" width="30.625" style="31" customWidth="1"/>
    <col min="11023" max="11264" width="9" style="31"/>
    <col min="11265" max="11265" width="22.625" style="31" customWidth="1"/>
    <col min="11266" max="11269" width="0" style="31" hidden="1" customWidth="1"/>
    <col min="11270" max="11270" width="10.625" style="31" customWidth="1"/>
    <col min="11271" max="11271" width="18.625" style="31" customWidth="1"/>
    <col min="11272" max="11272" width="10.625" style="31" customWidth="1"/>
    <col min="11273" max="11273" width="18.625" style="31" customWidth="1"/>
    <col min="11274" max="11274" width="10.625" style="31" customWidth="1"/>
    <col min="11275" max="11275" width="18.625" style="31" customWidth="1"/>
    <col min="11276" max="11276" width="10.625" style="31" customWidth="1"/>
    <col min="11277" max="11277" width="18.625" style="31" customWidth="1"/>
    <col min="11278" max="11278" width="30.625" style="31" customWidth="1"/>
    <col min="11279" max="11520" width="9" style="31"/>
    <col min="11521" max="11521" width="22.625" style="31" customWidth="1"/>
    <col min="11522" max="11525" width="0" style="31" hidden="1" customWidth="1"/>
    <col min="11526" max="11526" width="10.625" style="31" customWidth="1"/>
    <col min="11527" max="11527" width="18.625" style="31" customWidth="1"/>
    <col min="11528" max="11528" width="10.625" style="31" customWidth="1"/>
    <col min="11529" max="11529" width="18.625" style="31" customWidth="1"/>
    <col min="11530" max="11530" width="10.625" style="31" customWidth="1"/>
    <col min="11531" max="11531" width="18.625" style="31" customWidth="1"/>
    <col min="11532" max="11532" width="10.625" style="31" customWidth="1"/>
    <col min="11533" max="11533" width="18.625" style="31" customWidth="1"/>
    <col min="11534" max="11534" width="30.625" style="31" customWidth="1"/>
    <col min="11535" max="11776" width="9" style="31"/>
    <col min="11777" max="11777" width="22.625" style="31" customWidth="1"/>
    <col min="11778" max="11781" width="0" style="31" hidden="1" customWidth="1"/>
    <col min="11782" max="11782" width="10.625" style="31" customWidth="1"/>
    <col min="11783" max="11783" width="18.625" style="31" customWidth="1"/>
    <col min="11784" max="11784" width="10.625" style="31" customWidth="1"/>
    <col min="11785" max="11785" width="18.625" style="31" customWidth="1"/>
    <col min="11786" max="11786" width="10.625" style="31" customWidth="1"/>
    <col min="11787" max="11787" width="18.625" style="31" customWidth="1"/>
    <col min="11788" max="11788" width="10.625" style="31" customWidth="1"/>
    <col min="11789" max="11789" width="18.625" style="31" customWidth="1"/>
    <col min="11790" max="11790" width="30.625" style="31" customWidth="1"/>
    <col min="11791" max="12032" width="9" style="31"/>
    <col min="12033" max="12033" width="22.625" style="31" customWidth="1"/>
    <col min="12034" max="12037" width="0" style="31" hidden="1" customWidth="1"/>
    <col min="12038" max="12038" width="10.625" style="31" customWidth="1"/>
    <col min="12039" max="12039" width="18.625" style="31" customWidth="1"/>
    <col min="12040" max="12040" width="10.625" style="31" customWidth="1"/>
    <col min="12041" max="12041" width="18.625" style="31" customWidth="1"/>
    <col min="12042" max="12042" width="10.625" style="31" customWidth="1"/>
    <col min="12043" max="12043" width="18.625" style="31" customWidth="1"/>
    <col min="12044" max="12044" width="10.625" style="31" customWidth="1"/>
    <col min="12045" max="12045" width="18.625" style="31" customWidth="1"/>
    <col min="12046" max="12046" width="30.625" style="31" customWidth="1"/>
    <col min="12047" max="12288" width="9" style="31"/>
    <col min="12289" max="12289" width="22.625" style="31" customWidth="1"/>
    <col min="12290" max="12293" width="0" style="31" hidden="1" customWidth="1"/>
    <col min="12294" max="12294" width="10.625" style="31" customWidth="1"/>
    <col min="12295" max="12295" width="18.625" style="31" customWidth="1"/>
    <col min="12296" max="12296" width="10.625" style="31" customWidth="1"/>
    <col min="12297" max="12297" width="18.625" style="31" customWidth="1"/>
    <col min="12298" max="12298" width="10.625" style="31" customWidth="1"/>
    <col min="12299" max="12299" width="18.625" style="31" customWidth="1"/>
    <col min="12300" max="12300" width="10.625" style="31" customWidth="1"/>
    <col min="12301" max="12301" width="18.625" style="31" customWidth="1"/>
    <col min="12302" max="12302" width="30.625" style="31" customWidth="1"/>
    <col min="12303" max="12544" width="9" style="31"/>
    <col min="12545" max="12545" width="22.625" style="31" customWidth="1"/>
    <col min="12546" max="12549" width="0" style="31" hidden="1" customWidth="1"/>
    <col min="12550" max="12550" width="10.625" style="31" customWidth="1"/>
    <col min="12551" max="12551" width="18.625" style="31" customWidth="1"/>
    <col min="12552" max="12552" width="10.625" style="31" customWidth="1"/>
    <col min="12553" max="12553" width="18.625" style="31" customWidth="1"/>
    <col min="12554" max="12554" width="10.625" style="31" customWidth="1"/>
    <col min="12555" max="12555" width="18.625" style="31" customWidth="1"/>
    <col min="12556" max="12556" width="10.625" style="31" customWidth="1"/>
    <col min="12557" max="12557" width="18.625" style="31" customWidth="1"/>
    <col min="12558" max="12558" width="30.625" style="31" customWidth="1"/>
    <col min="12559" max="12800" width="9" style="31"/>
    <col min="12801" max="12801" width="22.625" style="31" customWidth="1"/>
    <col min="12802" max="12805" width="0" style="31" hidden="1" customWidth="1"/>
    <col min="12806" max="12806" width="10.625" style="31" customWidth="1"/>
    <col min="12807" max="12807" width="18.625" style="31" customWidth="1"/>
    <col min="12808" max="12808" width="10.625" style="31" customWidth="1"/>
    <col min="12809" max="12809" width="18.625" style="31" customWidth="1"/>
    <col min="12810" max="12810" width="10.625" style="31" customWidth="1"/>
    <col min="12811" max="12811" width="18.625" style="31" customWidth="1"/>
    <col min="12812" max="12812" width="10.625" style="31" customWidth="1"/>
    <col min="12813" max="12813" width="18.625" style="31" customWidth="1"/>
    <col min="12814" max="12814" width="30.625" style="31" customWidth="1"/>
    <col min="12815" max="13056" width="9" style="31"/>
    <col min="13057" max="13057" width="22.625" style="31" customWidth="1"/>
    <col min="13058" max="13061" width="0" style="31" hidden="1" customWidth="1"/>
    <col min="13062" max="13062" width="10.625" style="31" customWidth="1"/>
    <col min="13063" max="13063" width="18.625" style="31" customWidth="1"/>
    <col min="13064" max="13064" width="10.625" style="31" customWidth="1"/>
    <col min="13065" max="13065" width="18.625" style="31" customWidth="1"/>
    <col min="13066" max="13066" width="10.625" style="31" customWidth="1"/>
    <col min="13067" max="13067" width="18.625" style="31" customWidth="1"/>
    <col min="13068" max="13068" width="10.625" style="31" customWidth="1"/>
    <col min="13069" max="13069" width="18.625" style="31" customWidth="1"/>
    <col min="13070" max="13070" width="30.625" style="31" customWidth="1"/>
    <col min="13071" max="13312" width="9" style="31"/>
    <col min="13313" max="13313" width="22.625" style="31" customWidth="1"/>
    <col min="13314" max="13317" width="0" style="31" hidden="1" customWidth="1"/>
    <col min="13318" max="13318" width="10.625" style="31" customWidth="1"/>
    <col min="13319" max="13319" width="18.625" style="31" customWidth="1"/>
    <col min="13320" max="13320" width="10.625" style="31" customWidth="1"/>
    <col min="13321" max="13321" width="18.625" style="31" customWidth="1"/>
    <col min="13322" max="13322" width="10.625" style="31" customWidth="1"/>
    <col min="13323" max="13323" width="18.625" style="31" customWidth="1"/>
    <col min="13324" max="13324" width="10.625" style="31" customWidth="1"/>
    <col min="13325" max="13325" width="18.625" style="31" customWidth="1"/>
    <col min="13326" max="13326" width="30.625" style="31" customWidth="1"/>
    <col min="13327" max="13568" width="9" style="31"/>
    <col min="13569" max="13569" width="22.625" style="31" customWidth="1"/>
    <col min="13570" max="13573" width="0" style="31" hidden="1" customWidth="1"/>
    <col min="13574" max="13574" width="10.625" style="31" customWidth="1"/>
    <col min="13575" max="13575" width="18.625" style="31" customWidth="1"/>
    <col min="13576" max="13576" width="10.625" style="31" customWidth="1"/>
    <col min="13577" max="13577" width="18.625" style="31" customWidth="1"/>
    <col min="13578" max="13578" width="10.625" style="31" customWidth="1"/>
    <col min="13579" max="13579" width="18.625" style="31" customWidth="1"/>
    <col min="13580" max="13580" width="10.625" style="31" customWidth="1"/>
    <col min="13581" max="13581" width="18.625" style="31" customWidth="1"/>
    <col min="13582" max="13582" width="30.625" style="31" customWidth="1"/>
    <col min="13583" max="13824" width="9" style="31"/>
    <col min="13825" max="13825" width="22.625" style="31" customWidth="1"/>
    <col min="13826" max="13829" width="0" style="31" hidden="1" customWidth="1"/>
    <col min="13830" max="13830" width="10.625" style="31" customWidth="1"/>
    <col min="13831" max="13831" width="18.625" style="31" customWidth="1"/>
    <col min="13832" max="13832" width="10.625" style="31" customWidth="1"/>
    <col min="13833" max="13833" width="18.625" style="31" customWidth="1"/>
    <col min="13834" max="13834" width="10.625" style="31" customWidth="1"/>
    <col min="13835" max="13835" width="18.625" style="31" customWidth="1"/>
    <col min="13836" max="13836" width="10.625" style="31" customWidth="1"/>
    <col min="13837" max="13837" width="18.625" style="31" customWidth="1"/>
    <col min="13838" max="13838" width="30.625" style="31" customWidth="1"/>
    <col min="13839" max="14080" width="9" style="31"/>
    <col min="14081" max="14081" width="22.625" style="31" customWidth="1"/>
    <col min="14082" max="14085" width="0" style="31" hidden="1" customWidth="1"/>
    <col min="14086" max="14086" width="10.625" style="31" customWidth="1"/>
    <col min="14087" max="14087" width="18.625" style="31" customWidth="1"/>
    <col min="14088" max="14088" width="10.625" style="31" customWidth="1"/>
    <col min="14089" max="14089" width="18.625" style="31" customWidth="1"/>
    <col min="14090" max="14090" width="10.625" style="31" customWidth="1"/>
    <col min="14091" max="14091" width="18.625" style="31" customWidth="1"/>
    <col min="14092" max="14092" width="10.625" style="31" customWidth="1"/>
    <col min="14093" max="14093" width="18.625" style="31" customWidth="1"/>
    <col min="14094" max="14094" width="30.625" style="31" customWidth="1"/>
    <col min="14095" max="14336" width="9" style="31"/>
    <col min="14337" max="14337" width="22.625" style="31" customWidth="1"/>
    <col min="14338" max="14341" width="0" style="31" hidden="1" customWidth="1"/>
    <col min="14342" max="14342" width="10.625" style="31" customWidth="1"/>
    <col min="14343" max="14343" width="18.625" style="31" customWidth="1"/>
    <col min="14344" max="14344" width="10.625" style="31" customWidth="1"/>
    <col min="14345" max="14345" width="18.625" style="31" customWidth="1"/>
    <col min="14346" max="14346" width="10.625" style="31" customWidth="1"/>
    <col min="14347" max="14347" width="18.625" style="31" customWidth="1"/>
    <col min="14348" max="14348" width="10.625" style="31" customWidth="1"/>
    <col min="14349" max="14349" width="18.625" style="31" customWidth="1"/>
    <col min="14350" max="14350" width="30.625" style="31" customWidth="1"/>
    <col min="14351" max="14592" width="9" style="31"/>
    <col min="14593" max="14593" width="22.625" style="31" customWidth="1"/>
    <col min="14594" max="14597" width="0" style="31" hidden="1" customWidth="1"/>
    <col min="14598" max="14598" width="10.625" style="31" customWidth="1"/>
    <col min="14599" max="14599" width="18.625" style="31" customWidth="1"/>
    <col min="14600" max="14600" width="10.625" style="31" customWidth="1"/>
    <col min="14601" max="14601" width="18.625" style="31" customWidth="1"/>
    <col min="14602" max="14602" width="10.625" style="31" customWidth="1"/>
    <col min="14603" max="14603" width="18.625" style="31" customWidth="1"/>
    <col min="14604" max="14604" width="10.625" style="31" customWidth="1"/>
    <col min="14605" max="14605" width="18.625" style="31" customWidth="1"/>
    <col min="14606" max="14606" width="30.625" style="31" customWidth="1"/>
    <col min="14607" max="14848" width="9" style="31"/>
    <col min="14849" max="14849" width="22.625" style="31" customWidth="1"/>
    <col min="14850" max="14853" width="0" style="31" hidden="1" customWidth="1"/>
    <col min="14854" max="14854" width="10.625" style="31" customWidth="1"/>
    <col min="14855" max="14855" width="18.625" style="31" customWidth="1"/>
    <col min="14856" max="14856" width="10.625" style="31" customWidth="1"/>
    <col min="14857" max="14857" width="18.625" style="31" customWidth="1"/>
    <col min="14858" max="14858" width="10.625" style="31" customWidth="1"/>
    <col min="14859" max="14859" width="18.625" style="31" customWidth="1"/>
    <col min="14860" max="14860" width="10.625" style="31" customWidth="1"/>
    <col min="14861" max="14861" width="18.625" style="31" customWidth="1"/>
    <col min="14862" max="14862" width="30.625" style="31" customWidth="1"/>
    <col min="14863" max="15104" width="9" style="31"/>
    <col min="15105" max="15105" width="22.625" style="31" customWidth="1"/>
    <col min="15106" max="15109" width="0" style="31" hidden="1" customWidth="1"/>
    <col min="15110" max="15110" width="10.625" style="31" customWidth="1"/>
    <col min="15111" max="15111" width="18.625" style="31" customWidth="1"/>
    <col min="15112" max="15112" width="10.625" style="31" customWidth="1"/>
    <col min="15113" max="15113" width="18.625" style="31" customWidth="1"/>
    <col min="15114" max="15114" width="10.625" style="31" customWidth="1"/>
    <col min="15115" max="15115" width="18.625" style="31" customWidth="1"/>
    <col min="15116" max="15116" width="10.625" style="31" customWidth="1"/>
    <col min="15117" max="15117" width="18.625" style="31" customWidth="1"/>
    <col min="15118" max="15118" width="30.625" style="31" customWidth="1"/>
    <col min="15119" max="15360" width="9" style="31"/>
    <col min="15361" max="15361" width="22.625" style="31" customWidth="1"/>
    <col min="15362" max="15365" width="0" style="31" hidden="1" customWidth="1"/>
    <col min="15366" max="15366" width="10.625" style="31" customWidth="1"/>
    <col min="15367" max="15367" width="18.625" style="31" customWidth="1"/>
    <col min="15368" max="15368" width="10.625" style="31" customWidth="1"/>
    <col min="15369" max="15369" width="18.625" style="31" customWidth="1"/>
    <col min="15370" max="15370" width="10.625" style="31" customWidth="1"/>
    <col min="15371" max="15371" width="18.625" style="31" customWidth="1"/>
    <col min="15372" max="15372" width="10.625" style="31" customWidth="1"/>
    <col min="15373" max="15373" width="18.625" style="31" customWidth="1"/>
    <col min="15374" max="15374" width="30.625" style="31" customWidth="1"/>
    <col min="15375" max="15616" width="9" style="31"/>
    <col min="15617" max="15617" width="22.625" style="31" customWidth="1"/>
    <col min="15618" max="15621" width="0" style="31" hidden="1" customWidth="1"/>
    <col min="15622" max="15622" width="10.625" style="31" customWidth="1"/>
    <col min="15623" max="15623" width="18.625" style="31" customWidth="1"/>
    <col min="15624" max="15624" width="10.625" style="31" customWidth="1"/>
    <col min="15625" max="15625" width="18.625" style="31" customWidth="1"/>
    <col min="15626" max="15626" width="10.625" style="31" customWidth="1"/>
    <col min="15627" max="15627" width="18.625" style="31" customWidth="1"/>
    <col min="15628" max="15628" width="10.625" style="31" customWidth="1"/>
    <col min="15629" max="15629" width="18.625" style="31" customWidth="1"/>
    <col min="15630" max="15630" width="30.625" style="31" customWidth="1"/>
    <col min="15631" max="15872" width="9" style="31"/>
    <col min="15873" max="15873" width="22.625" style="31" customWidth="1"/>
    <col min="15874" max="15877" width="0" style="31" hidden="1" customWidth="1"/>
    <col min="15878" max="15878" width="10.625" style="31" customWidth="1"/>
    <col min="15879" max="15879" width="18.625" style="31" customWidth="1"/>
    <col min="15880" max="15880" width="10.625" style="31" customWidth="1"/>
    <col min="15881" max="15881" width="18.625" style="31" customWidth="1"/>
    <col min="15882" max="15882" width="10.625" style="31" customWidth="1"/>
    <col min="15883" max="15883" width="18.625" style="31" customWidth="1"/>
    <col min="15884" max="15884" width="10.625" style="31" customWidth="1"/>
    <col min="15885" max="15885" width="18.625" style="31" customWidth="1"/>
    <col min="15886" max="15886" width="30.625" style="31" customWidth="1"/>
    <col min="15887" max="16128" width="9" style="31"/>
    <col min="16129" max="16129" width="22.625" style="31" customWidth="1"/>
    <col min="16130" max="16133" width="0" style="31" hidden="1" customWidth="1"/>
    <col min="16134" max="16134" width="10.625" style="31" customWidth="1"/>
    <col min="16135" max="16135" width="18.625" style="31" customWidth="1"/>
    <col min="16136" max="16136" width="10.625" style="31" customWidth="1"/>
    <col min="16137" max="16137" width="18.625" style="31" customWidth="1"/>
    <col min="16138" max="16138" width="10.625" style="31" customWidth="1"/>
    <col min="16139" max="16139" width="18.625" style="31" customWidth="1"/>
    <col min="16140" max="16140" width="10.625" style="31" customWidth="1"/>
    <col min="16141" max="16141" width="18.625" style="31" customWidth="1"/>
    <col min="16142" max="16142" width="30.625" style="31" customWidth="1"/>
    <col min="16143" max="16384" width="9" style="31"/>
  </cols>
  <sheetData>
    <row r="1" spans="1:14" ht="41.25" customHeight="1" thickBot="1" x14ac:dyDescent="0.2">
      <c r="A1" s="192" t="s">
        <v>110</v>
      </c>
      <c r="B1" s="192"/>
      <c r="C1" s="192"/>
      <c r="D1" s="192"/>
      <c r="E1" s="192"/>
      <c r="F1" s="192"/>
      <c r="G1" s="192"/>
      <c r="H1" s="192"/>
      <c r="I1" s="192"/>
      <c r="J1" s="192"/>
      <c r="K1" s="192"/>
      <c r="L1" s="192"/>
      <c r="M1" s="192"/>
      <c r="N1" s="192"/>
    </row>
    <row r="2" spans="1:14" ht="35.1" customHeight="1" x14ac:dyDescent="0.15">
      <c r="A2" s="193" t="s">
        <v>86</v>
      </c>
      <c r="B2" s="196" t="s">
        <v>111</v>
      </c>
      <c r="C2" s="197"/>
      <c r="D2" s="197"/>
      <c r="E2" s="198"/>
      <c r="F2" s="199" t="s">
        <v>112</v>
      </c>
      <c r="G2" s="200"/>
      <c r="H2" s="200"/>
      <c r="I2" s="200"/>
      <c r="J2" s="200"/>
      <c r="K2" s="200"/>
      <c r="L2" s="200"/>
      <c r="M2" s="201"/>
      <c r="N2" s="210" t="s">
        <v>89</v>
      </c>
    </row>
    <row r="3" spans="1:14" ht="35.1" customHeight="1" x14ac:dyDescent="0.15">
      <c r="A3" s="194"/>
      <c r="B3" s="63" t="s">
        <v>90</v>
      </c>
      <c r="C3" s="64" t="s">
        <v>91</v>
      </c>
      <c r="D3" s="64" t="s">
        <v>92</v>
      </c>
      <c r="E3" s="65" t="s">
        <v>93</v>
      </c>
      <c r="F3" s="205" t="s">
        <v>90</v>
      </c>
      <c r="G3" s="206"/>
      <c r="H3" s="207" t="s">
        <v>91</v>
      </c>
      <c r="I3" s="206"/>
      <c r="J3" s="207" t="s">
        <v>92</v>
      </c>
      <c r="K3" s="206"/>
      <c r="L3" s="208" t="s">
        <v>93</v>
      </c>
      <c r="M3" s="209"/>
      <c r="N3" s="211"/>
    </row>
    <row r="4" spans="1:14" ht="34.5" customHeight="1" thickBot="1" x14ac:dyDescent="0.2">
      <c r="A4" s="195"/>
      <c r="B4" s="66" t="s">
        <v>94</v>
      </c>
      <c r="C4" s="67" t="s">
        <v>94</v>
      </c>
      <c r="D4" s="67" t="s">
        <v>94</v>
      </c>
      <c r="E4" s="68" t="s">
        <v>94</v>
      </c>
      <c r="F4" s="66" t="s">
        <v>94</v>
      </c>
      <c r="G4" s="69" t="s">
        <v>95</v>
      </c>
      <c r="H4" s="67" t="s">
        <v>94</v>
      </c>
      <c r="I4" s="69" t="s">
        <v>95</v>
      </c>
      <c r="J4" s="67" t="s">
        <v>94</v>
      </c>
      <c r="K4" s="69" t="s">
        <v>95</v>
      </c>
      <c r="L4" s="67" t="s">
        <v>94</v>
      </c>
      <c r="M4" s="69" t="s">
        <v>95</v>
      </c>
      <c r="N4" s="212"/>
    </row>
    <row r="5" spans="1:14" ht="45" customHeight="1" x14ac:dyDescent="0.15">
      <c r="A5" s="22" t="s">
        <v>96</v>
      </c>
      <c r="B5" s="23"/>
      <c r="C5" s="24"/>
      <c r="D5" s="24"/>
      <c r="E5" s="25">
        <f>SUM(B5:D5)</f>
        <v>0</v>
      </c>
      <c r="F5" s="26">
        <v>0</v>
      </c>
      <c r="G5" s="27">
        <v>0</v>
      </c>
      <c r="H5" s="28">
        <v>0</v>
      </c>
      <c r="I5" s="27">
        <v>0</v>
      </c>
      <c r="J5" s="28">
        <v>0</v>
      </c>
      <c r="K5" s="27">
        <v>0</v>
      </c>
      <c r="L5" s="28">
        <f>F5+H5+J5</f>
        <v>0</v>
      </c>
      <c r="M5" s="29">
        <f>G5+I5+K5</f>
        <v>0</v>
      </c>
      <c r="N5" s="30"/>
    </row>
    <row r="6" spans="1:14" ht="45" customHeight="1" x14ac:dyDescent="0.15">
      <c r="A6" s="32" t="s">
        <v>97</v>
      </c>
      <c r="B6" s="33"/>
      <c r="C6" s="34"/>
      <c r="D6" s="34"/>
      <c r="E6" s="25">
        <f t="shared" ref="E6:E18" si="0">SUM(B6:D6)</f>
        <v>0</v>
      </c>
      <c r="F6" s="35">
        <v>0</v>
      </c>
      <c r="G6" s="36">
        <v>0</v>
      </c>
      <c r="H6" s="37">
        <v>0</v>
      </c>
      <c r="I6" s="36">
        <v>0</v>
      </c>
      <c r="J6" s="34">
        <v>0</v>
      </c>
      <c r="K6" s="38">
        <v>0</v>
      </c>
      <c r="L6" s="28">
        <f t="shared" ref="L6:M18" si="1">F6+H6+J6</f>
        <v>0</v>
      </c>
      <c r="M6" s="29">
        <f t="shared" si="1"/>
        <v>0</v>
      </c>
      <c r="N6" s="39"/>
    </row>
    <row r="7" spans="1:14" ht="45" customHeight="1" x14ac:dyDescent="0.15">
      <c r="A7" s="32" t="s">
        <v>113</v>
      </c>
      <c r="B7" s="33"/>
      <c r="C7" s="24"/>
      <c r="D7" s="24"/>
      <c r="E7" s="25"/>
      <c r="F7" s="35">
        <v>0</v>
      </c>
      <c r="G7" s="36">
        <v>0</v>
      </c>
      <c r="H7" s="37">
        <v>0</v>
      </c>
      <c r="I7" s="36">
        <v>0</v>
      </c>
      <c r="J7" s="34">
        <v>0</v>
      </c>
      <c r="K7" s="38">
        <v>0</v>
      </c>
      <c r="L7" s="28">
        <f t="shared" si="1"/>
        <v>0</v>
      </c>
      <c r="M7" s="29">
        <f t="shared" si="1"/>
        <v>0</v>
      </c>
      <c r="N7" s="39"/>
    </row>
    <row r="8" spans="1:14" ht="45" customHeight="1" x14ac:dyDescent="0.15">
      <c r="A8" s="32" t="s">
        <v>99</v>
      </c>
      <c r="B8" s="33"/>
      <c r="C8" s="24"/>
      <c r="D8" s="24"/>
      <c r="E8" s="25">
        <f t="shared" si="0"/>
        <v>0</v>
      </c>
      <c r="F8" s="26">
        <v>0</v>
      </c>
      <c r="G8" s="27">
        <v>0</v>
      </c>
      <c r="H8" s="28">
        <v>0</v>
      </c>
      <c r="I8" s="27">
        <v>0</v>
      </c>
      <c r="J8" s="28">
        <v>0</v>
      </c>
      <c r="K8" s="27">
        <v>0</v>
      </c>
      <c r="L8" s="28">
        <f t="shared" si="1"/>
        <v>0</v>
      </c>
      <c r="M8" s="29">
        <f t="shared" si="1"/>
        <v>0</v>
      </c>
      <c r="N8" s="39"/>
    </row>
    <row r="9" spans="1:14" ht="45" customHeight="1" x14ac:dyDescent="0.15">
      <c r="A9" s="32" t="s">
        <v>100</v>
      </c>
      <c r="B9" s="33"/>
      <c r="C9" s="24"/>
      <c r="D9" s="24"/>
      <c r="E9" s="25">
        <f t="shared" si="0"/>
        <v>0</v>
      </c>
      <c r="F9" s="26">
        <v>2</v>
      </c>
      <c r="G9" s="27">
        <v>4385710289</v>
      </c>
      <c r="H9" s="28">
        <v>2</v>
      </c>
      <c r="I9" s="27">
        <v>4365584168</v>
      </c>
      <c r="J9" s="28">
        <v>1</v>
      </c>
      <c r="K9" s="27">
        <v>0</v>
      </c>
      <c r="L9" s="28">
        <f>F9+H9+J9</f>
        <v>5</v>
      </c>
      <c r="M9" s="29">
        <f>G9+I9+K9</f>
        <v>8751294457</v>
      </c>
      <c r="N9" s="46" t="s">
        <v>211</v>
      </c>
    </row>
    <row r="10" spans="1:14" ht="45" customHeight="1" x14ac:dyDescent="0.15">
      <c r="A10" s="32" t="s">
        <v>101</v>
      </c>
      <c r="B10" s="33"/>
      <c r="C10" s="24"/>
      <c r="D10" s="24"/>
      <c r="E10" s="25">
        <f t="shared" si="0"/>
        <v>0</v>
      </c>
      <c r="F10" s="40">
        <v>0</v>
      </c>
      <c r="G10" s="41">
        <v>0</v>
      </c>
      <c r="H10" s="42">
        <v>0</v>
      </c>
      <c r="I10" s="41">
        <v>0</v>
      </c>
      <c r="J10" s="28">
        <v>0</v>
      </c>
      <c r="K10" s="27">
        <v>0</v>
      </c>
      <c r="L10" s="28">
        <f>F10+H10+J10</f>
        <v>0</v>
      </c>
      <c r="M10" s="29">
        <f>G10+I10+K10</f>
        <v>0</v>
      </c>
      <c r="N10" s="48"/>
    </row>
    <row r="11" spans="1:14" ht="45" customHeight="1" x14ac:dyDescent="0.15">
      <c r="A11" s="32" t="s">
        <v>102</v>
      </c>
      <c r="B11" s="33"/>
      <c r="C11" s="24"/>
      <c r="D11" s="24"/>
      <c r="E11" s="25">
        <f t="shared" si="0"/>
        <v>0</v>
      </c>
      <c r="F11" s="40">
        <v>2</v>
      </c>
      <c r="G11" s="41">
        <v>0</v>
      </c>
      <c r="H11" s="42">
        <v>1</v>
      </c>
      <c r="I11" s="41">
        <v>0</v>
      </c>
      <c r="J11" s="28">
        <v>0</v>
      </c>
      <c r="K11" s="27">
        <v>0</v>
      </c>
      <c r="L11" s="42">
        <f t="shared" ref="L11:L17" si="2">F11+H11+J11</f>
        <v>3</v>
      </c>
      <c r="M11" s="29">
        <f t="shared" si="1"/>
        <v>0</v>
      </c>
      <c r="N11" s="48" t="s">
        <v>171</v>
      </c>
    </row>
    <row r="12" spans="1:14" ht="60" customHeight="1" x14ac:dyDescent="0.15">
      <c r="A12" s="32" t="s">
        <v>103</v>
      </c>
      <c r="B12" s="33"/>
      <c r="C12" s="24"/>
      <c r="D12" s="24"/>
      <c r="E12" s="25">
        <f t="shared" si="0"/>
        <v>0</v>
      </c>
      <c r="F12" s="26">
        <v>1</v>
      </c>
      <c r="G12" s="41">
        <v>5444273278</v>
      </c>
      <c r="H12" s="42">
        <v>2</v>
      </c>
      <c r="I12" s="41">
        <v>0</v>
      </c>
      <c r="J12" s="28">
        <v>1</v>
      </c>
      <c r="K12" s="27">
        <v>0</v>
      </c>
      <c r="L12" s="28">
        <f t="shared" si="2"/>
        <v>4</v>
      </c>
      <c r="M12" s="29">
        <f t="shared" si="1"/>
        <v>5444273278</v>
      </c>
      <c r="N12" s="47" t="s">
        <v>212</v>
      </c>
    </row>
    <row r="13" spans="1:14" ht="45" customHeight="1" x14ac:dyDescent="0.15">
      <c r="A13" s="32" t="s">
        <v>104</v>
      </c>
      <c r="B13" s="33"/>
      <c r="C13" s="34"/>
      <c r="D13" s="34"/>
      <c r="E13" s="25">
        <f t="shared" ref="E13" si="3">SUM(B13:D13)</f>
        <v>0</v>
      </c>
      <c r="F13" s="43">
        <v>2</v>
      </c>
      <c r="G13" s="44">
        <v>0</v>
      </c>
      <c r="H13" s="45">
        <v>0</v>
      </c>
      <c r="I13" s="44">
        <v>0</v>
      </c>
      <c r="J13" s="34">
        <v>0</v>
      </c>
      <c r="K13" s="38">
        <v>0</v>
      </c>
      <c r="L13" s="42">
        <f t="shared" ref="L13" si="4">F13+H13+J13</f>
        <v>2</v>
      </c>
      <c r="M13" s="29">
        <f>G13+I13+K13</f>
        <v>0</v>
      </c>
      <c r="N13" s="46" t="s">
        <v>146</v>
      </c>
    </row>
    <row r="14" spans="1:14" ht="45" customHeight="1" x14ac:dyDescent="0.15">
      <c r="A14" s="32" t="s">
        <v>210</v>
      </c>
      <c r="B14" s="33"/>
      <c r="C14" s="34"/>
      <c r="D14" s="34"/>
      <c r="E14" s="25">
        <f t="shared" si="0"/>
        <v>0</v>
      </c>
      <c r="F14" s="43">
        <v>0</v>
      </c>
      <c r="G14" s="44">
        <v>0</v>
      </c>
      <c r="H14" s="45">
        <v>0</v>
      </c>
      <c r="I14" s="44">
        <v>0</v>
      </c>
      <c r="J14" s="34">
        <v>0</v>
      </c>
      <c r="K14" s="38">
        <v>0</v>
      </c>
      <c r="L14" s="42">
        <f t="shared" si="2"/>
        <v>0</v>
      </c>
      <c r="M14" s="29">
        <f>G14+I14+K14</f>
        <v>0</v>
      </c>
      <c r="N14" s="46"/>
    </row>
    <row r="15" spans="1:14" ht="45" customHeight="1" x14ac:dyDescent="0.15">
      <c r="A15" s="32" t="s">
        <v>105</v>
      </c>
      <c r="B15" s="49"/>
      <c r="C15" s="50"/>
      <c r="D15" s="50"/>
      <c r="E15" s="25">
        <f t="shared" si="0"/>
        <v>0</v>
      </c>
      <c r="F15" s="51">
        <v>0</v>
      </c>
      <c r="G15" s="52">
        <v>0</v>
      </c>
      <c r="H15" s="53">
        <v>0</v>
      </c>
      <c r="I15" s="52">
        <v>0</v>
      </c>
      <c r="J15" s="53">
        <v>0</v>
      </c>
      <c r="K15" s="52">
        <v>0</v>
      </c>
      <c r="L15" s="42">
        <f t="shared" si="2"/>
        <v>0</v>
      </c>
      <c r="M15" s="54">
        <f>G15+I15+K15</f>
        <v>0</v>
      </c>
      <c r="N15" s="55"/>
    </row>
    <row r="16" spans="1:14" ht="90" customHeight="1" x14ac:dyDescent="0.15">
      <c r="A16" s="32" t="s">
        <v>106</v>
      </c>
      <c r="B16" s="49"/>
      <c r="C16" s="61"/>
      <c r="D16" s="61"/>
      <c r="E16" s="25">
        <f t="shared" si="0"/>
        <v>0</v>
      </c>
      <c r="F16" s="40">
        <v>6</v>
      </c>
      <c r="G16" s="41">
        <v>42757430</v>
      </c>
      <c r="H16" s="42">
        <v>6</v>
      </c>
      <c r="I16" s="41">
        <v>0</v>
      </c>
      <c r="J16" s="42">
        <v>6</v>
      </c>
      <c r="K16" s="41">
        <v>0</v>
      </c>
      <c r="L16" s="42">
        <f t="shared" si="2"/>
        <v>18</v>
      </c>
      <c r="M16" s="54">
        <f>G16+I16+K16</f>
        <v>42757430</v>
      </c>
      <c r="N16" s="46" t="s">
        <v>213</v>
      </c>
    </row>
    <row r="17" spans="1:14" ht="45" customHeight="1" x14ac:dyDescent="0.15">
      <c r="A17" s="32" t="s">
        <v>107</v>
      </c>
      <c r="B17" s="49"/>
      <c r="C17" s="61"/>
      <c r="D17" s="61"/>
      <c r="E17" s="25">
        <v>0</v>
      </c>
      <c r="F17" s="40">
        <v>1</v>
      </c>
      <c r="G17" s="41">
        <v>0</v>
      </c>
      <c r="H17" s="42">
        <v>0</v>
      </c>
      <c r="I17" s="41">
        <v>0</v>
      </c>
      <c r="J17" s="42">
        <v>0</v>
      </c>
      <c r="K17" s="41">
        <v>0</v>
      </c>
      <c r="L17" s="42">
        <f t="shared" si="2"/>
        <v>1</v>
      </c>
      <c r="M17" s="54">
        <f>G17+I17+K17</f>
        <v>0</v>
      </c>
      <c r="N17" s="62" t="s">
        <v>208</v>
      </c>
    </row>
    <row r="18" spans="1:14" ht="45" customHeight="1" thickBot="1" x14ac:dyDescent="0.2">
      <c r="A18" s="56" t="s">
        <v>108</v>
      </c>
      <c r="B18" s="57"/>
      <c r="C18" s="58"/>
      <c r="D18" s="58"/>
      <c r="E18" s="59">
        <f t="shared" si="0"/>
        <v>0</v>
      </c>
      <c r="F18" s="144">
        <v>0</v>
      </c>
      <c r="G18" s="145">
        <v>0</v>
      </c>
      <c r="H18" s="146">
        <v>0</v>
      </c>
      <c r="I18" s="145">
        <v>0</v>
      </c>
      <c r="J18" s="146">
        <v>0</v>
      </c>
      <c r="K18" s="145">
        <v>0</v>
      </c>
      <c r="L18" s="91">
        <f t="shared" si="1"/>
        <v>0</v>
      </c>
      <c r="M18" s="147">
        <f t="shared" si="1"/>
        <v>0</v>
      </c>
      <c r="N18" s="60"/>
    </row>
    <row r="19" spans="1:14" ht="45" customHeight="1" thickTop="1" thickBot="1" x14ac:dyDescent="0.2">
      <c r="A19" s="105" t="s">
        <v>109</v>
      </c>
      <c r="B19" s="106">
        <f>SUM(B5:B18)</f>
        <v>0</v>
      </c>
      <c r="C19" s="107">
        <f t="shared" ref="C19:E19" si="5">SUM(C5:C18)</f>
        <v>0</v>
      </c>
      <c r="D19" s="107">
        <f t="shared" si="5"/>
        <v>0</v>
      </c>
      <c r="E19" s="108">
        <f t="shared" si="5"/>
        <v>0</v>
      </c>
      <c r="F19" s="95">
        <f t="shared" ref="F19:K19" si="6">SUM(F5:F18)</f>
        <v>14</v>
      </c>
      <c r="G19" s="99">
        <f t="shared" si="6"/>
        <v>9872740997</v>
      </c>
      <c r="H19" s="96">
        <f t="shared" si="6"/>
        <v>11</v>
      </c>
      <c r="I19" s="99">
        <f>SUM(I5:I18)</f>
        <v>4365584168</v>
      </c>
      <c r="J19" s="96">
        <f t="shared" si="6"/>
        <v>8</v>
      </c>
      <c r="K19" s="99">
        <f t="shared" si="6"/>
        <v>0</v>
      </c>
      <c r="L19" s="100">
        <f>F19+H19+J19</f>
        <v>33</v>
      </c>
      <c r="M19" s="148">
        <f>G19+I19+K19</f>
        <v>14238325165</v>
      </c>
      <c r="N19" s="109"/>
    </row>
  </sheetData>
  <mergeCells count="9">
    <mergeCell ref="A1:N1"/>
    <mergeCell ref="A2:A4"/>
    <mergeCell ref="B2:E2"/>
    <mergeCell ref="F2:M2"/>
    <mergeCell ref="N2:N4"/>
    <mergeCell ref="F3:G3"/>
    <mergeCell ref="H3:I3"/>
    <mergeCell ref="J3:K3"/>
    <mergeCell ref="L3:M3"/>
  </mergeCells>
  <phoneticPr fontId="1"/>
  <printOptions horizontalCentered="1"/>
  <pageMargins left="0.59055118110236227" right="0.59055118110236227" top="0.78740157480314965" bottom="0.59055118110236227" header="0.31496062992125984" footer="0.31496062992125984"/>
  <pageSetup paperSize="9" scale="61" orientation="landscape" useFirstPageNumber="1" r:id="rId1"/>
  <headerFooter>
    <oddHeader xml:space="preserve">&amp;R&amp;"HG丸ｺﾞｼｯｸM-PRO,標準"&amp;24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7"/>
  <sheetViews>
    <sheetView view="pageBreakPreview" zoomScale="80" zoomScaleNormal="75" zoomScaleSheetLayoutView="80" workbookViewId="0">
      <pane ySplit="3" topLeftCell="A4" activePane="bottomLeft" state="frozen"/>
      <selection sqref="A1:XFD6"/>
      <selection pane="bottomLeft"/>
    </sheetView>
  </sheetViews>
  <sheetFormatPr defaultRowHeight="12" x14ac:dyDescent="0.15"/>
  <cols>
    <col min="1" max="1" width="8.875" style="5" customWidth="1"/>
    <col min="2" max="2" width="9.75" style="5" customWidth="1"/>
    <col min="3" max="3" width="9.25" style="6" customWidth="1"/>
    <col min="4" max="4" width="14.625" style="4" customWidth="1"/>
    <col min="5" max="5" width="5.625" style="4" customWidth="1"/>
    <col min="6" max="6" width="13.125" style="4" customWidth="1"/>
    <col min="7" max="7" width="6.375" style="7" bestFit="1" customWidth="1"/>
    <col min="8" max="8" width="14.375" style="6" customWidth="1"/>
    <col min="9" max="9" width="15.875" style="6" bestFit="1" customWidth="1"/>
    <col min="10" max="10" width="24.625" style="4" customWidth="1"/>
    <col min="11" max="11" width="7.5" style="4" customWidth="1"/>
    <col min="12" max="12" width="5.125" style="4" customWidth="1"/>
    <col min="13" max="13" width="4.875" style="4" customWidth="1"/>
    <col min="14" max="14" width="2" style="4" customWidth="1"/>
    <col min="15" max="15" width="10.375" style="4" customWidth="1"/>
    <col min="16" max="16" width="8.625" style="4" customWidth="1"/>
    <col min="17" max="16384" width="9" style="6"/>
  </cols>
  <sheetData>
    <row r="1" spans="1:16" ht="31.5" customHeight="1" x14ac:dyDescent="0.15">
      <c r="A1" s="103" t="s">
        <v>24</v>
      </c>
      <c r="B1" s="1"/>
      <c r="C1" s="2"/>
      <c r="D1" s="3"/>
      <c r="E1" s="3"/>
      <c r="G1" s="2"/>
      <c r="H1" s="2"/>
      <c r="I1" s="2"/>
      <c r="J1" s="3"/>
      <c r="L1" s="3"/>
      <c r="M1" s="3"/>
      <c r="N1" s="3"/>
      <c r="O1" s="3"/>
      <c r="P1" s="257" t="s">
        <v>65</v>
      </c>
    </row>
    <row r="2" spans="1:16" ht="4.5" customHeight="1" thickBot="1" x14ac:dyDescent="0.2">
      <c r="C2" s="2"/>
      <c r="D2" s="3"/>
      <c r="E2" s="3"/>
      <c r="G2" s="2"/>
      <c r="H2" s="2"/>
      <c r="I2" s="2"/>
      <c r="J2" s="3"/>
      <c r="K2" s="3"/>
      <c r="L2" s="3"/>
      <c r="M2" s="3"/>
      <c r="N2" s="3"/>
      <c r="O2" s="3"/>
      <c r="P2" s="258"/>
    </row>
    <row r="3" spans="1:16" ht="55.5" customHeight="1" thickTop="1" thickBot="1" x14ac:dyDescent="0.2">
      <c r="A3" s="122" t="s">
        <v>0</v>
      </c>
      <c r="B3" s="122" t="s">
        <v>25</v>
      </c>
      <c r="C3" s="122" t="s">
        <v>1</v>
      </c>
      <c r="D3" s="122" t="s">
        <v>26</v>
      </c>
      <c r="E3" s="123" t="s">
        <v>27</v>
      </c>
      <c r="F3" s="124" t="s">
        <v>3</v>
      </c>
      <c r="G3" s="125" t="s">
        <v>4</v>
      </c>
      <c r="H3" s="125" t="s">
        <v>5</v>
      </c>
      <c r="I3" s="125" t="s">
        <v>28</v>
      </c>
      <c r="J3" s="125" t="s">
        <v>29</v>
      </c>
      <c r="K3" s="259" t="s">
        <v>11</v>
      </c>
      <c r="L3" s="259"/>
      <c r="M3" s="259"/>
      <c r="N3" s="260" t="s">
        <v>30</v>
      </c>
      <c r="O3" s="260"/>
      <c r="P3" s="261"/>
    </row>
    <row r="4" spans="1:16" ht="55.5" customHeight="1" thickTop="1" x14ac:dyDescent="0.15">
      <c r="A4" s="278" t="s">
        <v>232</v>
      </c>
      <c r="B4" s="278" t="s">
        <v>233</v>
      </c>
      <c r="C4" s="278" t="s">
        <v>14</v>
      </c>
      <c r="D4" s="190" t="s">
        <v>234</v>
      </c>
      <c r="E4" s="283" t="s">
        <v>235</v>
      </c>
      <c r="F4" s="279" t="s">
        <v>238</v>
      </c>
      <c r="G4" s="281" t="s">
        <v>236</v>
      </c>
      <c r="H4" s="278" t="s">
        <v>239</v>
      </c>
      <c r="I4" s="141">
        <v>4242742870</v>
      </c>
      <c r="J4" s="278" t="s">
        <v>240</v>
      </c>
      <c r="K4" s="266" t="s">
        <v>16</v>
      </c>
      <c r="L4" s="267"/>
      <c r="M4" s="268"/>
      <c r="N4" s="272" t="s">
        <v>231</v>
      </c>
      <c r="O4" s="273"/>
      <c r="P4" s="274"/>
    </row>
    <row r="5" spans="1:16" ht="55.5" customHeight="1" x14ac:dyDescent="0.15">
      <c r="A5" s="226"/>
      <c r="B5" s="226"/>
      <c r="C5" s="226"/>
      <c r="D5" s="171" t="s">
        <v>237</v>
      </c>
      <c r="E5" s="284"/>
      <c r="F5" s="280"/>
      <c r="G5" s="282"/>
      <c r="H5" s="224"/>
      <c r="I5" s="143">
        <v>118064</v>
      </c>
      <c r="J5" s="224"/>
      <c r="K5" s="269"/>
      <c r="L5" s="270"/>
      <c r="M5" s="271"/>
      <c r="N5" s="275"/>
      <c r="O5" s="276"/>
      <c r="P5" s="277"/>
    </row>
    <row r="6" spans="1:16" ht="53.25" customHeight="1" x14ac:dyDescent="0.15">
      <c r="A6" s="172" t="s">
        <v>232</v>
      </c>
      <c r="B6" s="174" t="s">
        <v>243</v>
      </c>
      <c r="C6" s="170" t="s">
        <v>14</v>
      </c>
      <c r="D6" s="11" t="s">
        <v>241</v>
      </c>
      <c r="E6" s="142" t="s">
        <v>235</v>
      </c>
      <c r="F6" s="10" t="s">
        <v>242</v>
      </c>
      <c r="G6" s="170" t="s">
        <v>18</v>
      </c>
      <c r="H6" s="175" t="s">
        <v>244</v>
      </c>
      <c r="I6" s="143">
        <v>33112130603</v>
      </c>
      <c r="J6" s="172" t="s">
        <v>245</v>
      </c>
      <c r="K6" s="214" t="s">
        <v>16</v>
      </c>
      <c r="L6" s="214"/>
      <c r="M6" s="214"/>
      <c r="N6" s="213" t="s">
        <v>31</v>
      </c>
      <c r="O6" s="213"/>
      <c r="P6" s="248"/>
    </row>
    <row r="7" spans="1:16" ht="53.25" customHeight="1" x14ac:dyDescent="0.15">
      <c r="A7" s="172" t="s">
        <v>232</v>
      </c>
      <c r="B7" s="174" t="s">
        <v>246</v>
      </c>
      <c r="C7" s="170" t="s">
        <v>14</v>
      </c>
      <c r="D7" s="11" t="s">
        <v>247</v>
      </c>
      <c r="E7" s="142" t="s">
        <v>235</v>
      </c>
      <c r="F7" s="10" t="s">
        <v>248</v>
      </c>
      <c r="G7" s="170" t="s">
        <v>18</v>
      </c>
      <c r="H7" s="175" t="s">
        <v>249</v>
      </c>
      <c r="I7" s="143">
        <v>343077708</v>
      </c>
      <c r="J7" s="172" t="s">
        <v>250</v>
      </c>
      <c r="K7" s="214" t="s">
        <v>16</v>
      </c>
      <c r="L7" s="214"/>
      <c r="M7" s="214"/>
      <c r="N7" s="213" t="s">
        <v>31</v>
      </c>
      <c r="O7" s="213"/>
      <c r="P7" s="248"/>
    </row>
    <row r="8" spans="1:16" ht="53.25" customHeight="1" x14ac:dyDescent="0.15">
      <c r="A8" s="172" t="s">
        <v>21</v>
      </c>
      <c r="B8" s="174" t="s">
        <v>215</v>
      </c>
      <c r="C8" s="170" t="s">
        <v>14</v>
      </c>
      <c r="D8" s="11" t="s">
        <v>251</v>
      </c>
      <c r="E8" s="142" t="s">
        <v>235</v>
      </c>
      <c r="F8" s="10" t="s">
        <v>252</v>
      </c>
      <c r="G8" s="170" t="s">
        <v>18</v>
      </c>
      <c r="H8" s="175" t="s">
        <v>253</v>
      </c>
      <c r="I8" s="143">
        <v>774760911</v>
      </c>
      <c r="J8" s="172" t="s">
        <v>254</v>
      </c>
      <c r="K8" s="214" t="s">
        <v>16</v>
      </c>
      <c r="L8" s="214"/>
      <c r="M8" s="214"/>
      <c r="N8" s="213" t="s">
        <v>31</v>
      </c>
      <c r="O8" s="213"/>
      <c r="P8" s="248"/>
    </row>
    <row r="9" spans="1:16" ht="53.25" customHeight="1" x14ac:dyDescent="0.15">
      <c r="A9" s="172" t="s">
        <v>21</v>
      </c>
      <c r="B9" s="174" t="s">
        <v>166</v>
      </c>
      <c r="C9" s="170" t="s">
        <v>14</v>
      </c>
      <c r="D9" s="11" t="s">
        <v>167</v>
      </c>
      <c r="E9" s="142"/>
      <c r="F9" s="10" t="s">
        <v>169</v>
      </c>
      <c r="G9" s="170" t="s">
        <v>18</v>
      </c>
      <c r="H9" s="175" t="s">
        <v>168</v>
      </c>
      <c r="I9" s="143">
        <v>39728716</v>
      </c>
      <c r="J9" s="172" t="s">
        <v>255</v>
      </c>
      <c r="K9" s="214" t="s">
        <v>16</v>
      </c>
      <c r="L9" s="214"/>
      <c r="M9" s="214"/>
      <c r="N9" s="213" t="s">
        <v>31</v>
      </c>
      <c r="O9" s="213"/>
      <c r="P9" s="248"/>
    </row>
    <row r="10" spans="1:16" ht="53.25" customHeight="1" x14ac:dyDescent="0.15">
      <c r="A10" s="172" t="s">
        <v>21</v>
      </c>
      <c r="B10" s="174" t="s">
        <v>257</v>
      </c>
      <c r="C10" s="170" t="s">
        <v>14</v>
      </c>
      <c r="D10" s="11" t="s">
        <v>256</v>
      </c>
      <c r="E10" s="142" t="s">
        <v>235</v>
      </c>
      <c r="F10" s="10" t="s">
        <v>258</v>
      </c>
      <c r="G10" s="170" t="s">
        <v>18</v>
      </c>
      <c r="H10" s="175" t="s">
        <v>259</v>
      </c>
      <c r="I10" s="143">
        <v>528929509</v>
      </c>
      <c r="J10" s="172" t="s">
        <v>260</v>
      </c>
      <c r="K10" s="214" t="s">
        <v>16</v>
      </c>
      <c r="L10" s="214"/>
      <c r="M10" s="214"/>
      <c r="N10" s="213" t="s">
        <v>31</v>
      </c>
      <c r="O10" s="213"/>
      <c r="P10" s="248"/>
    </row>
    <row r="11" spans="1:16" ht="53.25" customHeight="1" x14ac:dyDescent="0.15">
      <c r="A11" s="172" t="s">
        <v>261</v>
      </c>
      <c r="B11" s="174" t="s">
        <v>263</v>
      </c>
      <c r="C11" s="170" t="s">
        <v>14</v>
      </c>
      <c r="D11" s="11" t="s">
        <v>262</v>
      </c>
      <c r="E11" s="142" t="s">
        <v>235</v>
      </c>
      <c r="F11" s="10" t="s">
        <v>264</v>
      </c>
      <c r="G11" s="170" t="s">
        <v>18</v>
      </c>
      <c r="H11" s="175" t="s">
        <v>265</v>
      </c>
      <c r="I11" s="143">
        <v>530825713</v>
      </c>
      <c r="J11" s="172" t="s">
        <v>266</v>
      </c>
      <c r="K11" s="214" t="s">
        <v>16</v>
      </c>
      <c r="L11" s="214"/>
      <c r="M11" s="214"/>
      <c r="N11" s="213" t="s">
        <v>31</v>
      </c>
      <c r="O11" s="213"/>
      <c r="P11" s="248"/>
    </row>
    <row r="12" spans="1:16" ht="40.5" customHeight="1" x14ac:dyDescent="0.15">
      <c r="A12" s="213" t="s">
        <v>22</v>
      </c>
      <c r="B12" s="213" t="s">
        <v>48</v>
      </c>
      <c r="C12" s="214" t="s">
        <v>14</v>
      </c>
      <c r="D12" s="171" t="s">
        <v>267</v>
      </c>
      <c r="E12" s="220" t="s">
        <v>118</v>
      </c>
      <c r="F12" s="216" t="s">
        <v>270</v>
      </c>
      <c r="G12" s="214" t="s">
        <v>18</v>
      </c>
      <c r="H12" s="213" t="s">
        <v>271</v>
      </c>
      <c r="I12" s="104">
        <v>345355</v>
      </c>
      <c r="J12" s="213" t="s">
        <v>254</v>
      </c>
      <c r="K12" s="217" t="s">
        <v>16</v>
      </c>
      <c r="L12" s="218"/>
      <c r="M12" s="219"/>
      <c r="N12" s="227" t="s">
        <v>31</v>
      </c>
      <c r="O12" s="228"/>
      <c r="P12" s="229"/>
    </row>
    <row r="13" spans="1:16" ht="40.5" customHeight="1" x14ac:dyDescent="0.15">
      <c r="A13" s="213"/>
      <c r="B13" s="213"/>
      <c r="C13" s="214"/>
      <c r="D13" s="171" t="s">
        <v>268</v>
      </c>
      <c r="E13" s="221"/>
      <c r="F13" s="216"/>
      <c r="G13" s="214"/>
      <c r="H13" s="213"/>
      <c r="I13" s="104">
        <v>1049071095</v>
      </c>
      <c r="J13" s="213"/>
      <c r="K13" s="217"/>
      <c r="L13" s="218"/>
      <c r="M13" s="219"/>
      <c r="N13" s="227"/>
      <c r="O13" s="228"/>
      <c r="P13" s="229"/>
    </row>
    <row r="14" spans="1:16" ht="40.5" customHeight="1" x14ac:dyDescent="0.15">
      <c r="A14" s="213"/>
      <c r="B14" s="213"/>
      <c r="C14" s="214"/>
      <c r="D14" s="171" t="s">
        <v>269</v>
      </c>
      <c r="E14" s="222"/>
      <c r="F14" s="216"/>
      <c r="G14" s="214"/>
      <c r="H14" s="213"/>
      <c r="I14" s="104">
        <v>90875</v>
      </c>
      <c r="J14" s="213"/>
      <c r="K14" s="217"/>
      <c r="L14" s="218"/>
      <c r="M14" s="219"/>
      <c r="N14" s="227"/>
      <c r="O14" s="228"/>
      <c r="P14" s="229"/>
    </row>
    <row r="15" spans="1:16" ht="51.75" customHeight="1" x14ac:dyDescent="0.15">
      <c r="A15" s="213" t="s">
        <v>22</v>
      </c>
      <c r="B15" s="288" t="s">
        <v>274</v>
      </c>
      <c r="C15" s="214" t="s">
        <v>14</v>
      </c>
      <c r="D15" s="289" t="s">
        <v>152</v>
      </c>
      <c r="E15" s="215" t="s">
        <v>184</v>
      </c>
      <c r="F15" s="290" t="s">
        <v>273</v>
      </c>
      <c r="G15" s="170" t="s">
        <v>236</v>
      </c>
      <c r="H15" s="213" t="s">
        <v>272</v>
      </c>
      <c r="I15" s="143">
        <v>1425224319</v>
      </c>
      <c r="J15" s="213" t="s">
        <v>275</v>
      </c>
      <c r="K15" s="217" t="s">
        <v>16</v>
      </c>
      <c r="L15" s="218"/>
      <c r="M15" s="219"/>
      <c r="N15" s="227" t="s">
        <v>176</v>
      </c>
      <c r="O15" s="228"/>
      <c r="P15" s="229"/>
    </row>
    <row r="16" spans="1:16" ht="40.5" customHeight="1" x14ac:dyDescent="0.15">
      <c r="A16" s="213"/>
      <c r="B16" s="288"/>
      <c r="C16" s="214"/>
      <c r="D16" s="289"/>
      <c r="E16" s="215"/>
      <c r="F16" s="290"/>
      <c r="G16" s="170" t="s">
        <v>19</v>
      </c>
      <c r="H16" s="213"/>
      <c r="I16" s="143">
        <v>64601759</v>
      </c>
      <c r="J16" s="213"/>
      <c r="K16" s="217"/>
      <c r="L16" s="218"/>
      <c r="M16" s="219"/>
      <c r="N16" s="227"/>
      <c r="O16" s="228"/>
      <c r="P16" s="229"/>
    </row>
    <row r="17" spans="1:16" ht="53.25" customHeight="1" x14ac:dyDescent="0.15">
      <c r="A17" s="151" t="s">
        <v>22</v>
      </c>
      <c r="B17" s="153" t="s">
        <v>276</v>
      </c>
      <c r="C17" s="150" t="s">
        <v>14</v>
      </c>
      <c r="D17" s="11" t="s">
        <v>152</v>
      </c>
      <c r="E17" s="142"/>
      <c r="F17" s="10" t="s">
        <v>49</v>
      </c>
      <c r="G17" s="150" t="s">
        <v>18</v>
      </c>
      <c r="H17" s="16" t="s">
        <v>50</v>
      </c>
      <c r="I17" s="143">
        <v>397441908</v>
      </c>
      <c r="J17" s="151" t="s">
        <v>277</v>
      </c>
      <c r="K17" s="214" t="s">
        <v>16</v>
      </c>
      <c r="L17" s="214"/>
      <c r="M17" s="214"/>
      <c r="N17" s="213" t="s">
        <v>31</v>
      </c>
      <c r="O17" s="213"/>
      <c r="P17" s="248"/>
    </row>
    <row r="18" spans="1:16" ht="53.25" customHeight="1" x14ac:dyDescent="0.15">
      <c r="A18" s="172" t="s">
        <v>23</v>
      </c>
      <c r="B18" s="174" t="s">
        <v>223</v>
      </c>
      <c r="C18" s="170" t="s">
        <v>14</v>
      </c>
      <c r="D18" s="11" t="s">
        <v>278</v>
      </c>
      <c r="E18" s="142" t="s">
        <v>235</v>
      </c>
      <c r="F18" s="10" t="s">
        <v>280</v>
      </c>
      <c r="G18" s="170" t="s">
        <v>18</v>
      </c>
      <c r="H18" s="175" t="s">
        <v>279</v>
      </c>
      <c r="I18" s="143">
        <v>416180122</v>
      </c>
      <c r="J18" s="172" t="s">
        <v>175</v>
      </c>
      <c r="K18" s="214" t="s">
        <v>16</v>
      </c>
      <c r="L18" s="214"/>
      <c r="M18" s="214"/>
      <c r="N18" s="213" t="s">
        <v>31</v>
      </c>
      <c r="O18" s="213"/>
      <c r="P18" s="248"/>
    </row>
    <row r="19" spans="1:16" ht="40.5" customHeight="1" x14ac:dyDescent="0.15">
      <c r="A19" s="213" t="s">
        <v>23</v>
      </c>
      <c r="B19" s="213" t="s">
        <v>52</v>
      </c>
      <c r="C19" s="214" t="s">
        <v>14</v>
      </c>
      <c r="D19" s="225" t="s">
        <v>53</v>
      </c>
      <c r="E19" s="215"/>
      <c r="F19" s="216" t="s">
        <v>57</v>
      </c>
      <c r="G19" s="150" t="s">
        <v>18</v>
      </c>
      <c r="H19" s="213" t="s">
        <v>58</v>
      </c>
      <c r="I19" s="143">
        <v>10136747</v>
      </c>
      <c r="J19" s="213" t="s">
        <v>177</v>
      </c>
      <c r="K19" s="217" t="s">
        <v>16</v>
      </c>
      <c r="L19" s="218"/>
      <c r="M19" s="219"/>
      <c r="N19" s="227" t="s">
        <v>31</v>
      </c>
      <c r="O19" s="228"/>
      <c r="P19" s="229"/>
    </row>
    <row r="20" spans="1:16" ht="40.5" customHeight="1" x14ac:dyDescent="0.15">
      <c r="A20" s="213"/>
      <c r="B20" s="213"/>
      <c r="C20" s="214"/>
      <c r="D20" s="225"/>
      <c r="E20" s="215"/>
      <c r="F20" s="216"/>
      <c r="G20" s="150" t="s">
        <v>19</v>
      </c>
      <c r="H20" s="213"/>
      <c r="I20" s="143">
        <v>252797124</v>
      </c>
      <c r="J20" s="213"/>
      <c r="K20" s="217"/>
      <c r="L20" s="218"/>
      <c r="M20" s="219"/>
      <c r="N20" s="227"/>
      <c r="O20" s="228"/>
      <c r="P20" s="229"/>
    </row>
    <row r="21" spans="1:16" ht="40.5" customHeight="1" x14ac:dyDescent="0.15">
      <c r="A21" s="213" t="s">
        <v>23</v>
      </c>
      <c r="B21" s="213" t="s">
        <v>281</v>
      </c>
      <c r="C21" s="214" t="s">
        <v>14</v>
      </c>
      <c r="D21" s="223" t="s">
        <v>183</v>
      </c>
      <c r="E21" s="215" t="s">
        <v>184</v>
      </c>
      <c r="F21" s="216" t="s">
        <v>282</v>
      </c>
      <c r="G21" s="170" t="s">
        <v>18</v>
      </c>
      <c r="H21" s="213" t="s">
        <v>283</v>
      </c>
      <c r="I21" s="143">
        <v>841168</v>
      </c>
      <c r="J21" s="213" t="s">
        <v>284</v>
      </c>
      <c r="K21" s="217" t="s">
        <v>16</v>
      </c>
      <c r="L21" s="218"/>
      <c r="M21" s="219"/>
      <c r="N21" s="227" t="s">
        <v>31</v>
      </c>
      <c r="O21" s="228"/>
      <c r="P21" s="229"/>
    </row>
    <row r="22" spans="1:16" ht="40.5" customHeight="1" x14ac:dyDescent="0.15">
      <c r="A22" s="213"/>
      <c r="B22" s="213"/>
      <c r="C22" s="214"/>
      <c r="D22" s="224"/>
      <c r="E22" s="215"/>
      <c r="F22" s="216"/>
      <c r="G22" s="170" t="s">
        <v>19</v>
      </c>
      <c r="H22" s="213"/>
      <c r="I22" s="143">
        <v>9561059</v>
      </c>
      <c r="J22" s="213"/>
      <c r="K22" s="217"/>
      <c r="L22" s="218"/>
      <c r="M22" s="219"/>
      <c r="N22" s="227"/>
      <c r="O22" s="228"/>
      <c r="P22" s="229"/>
    </row>
    <row r="23" spans="1:16" ht="53.25" customHeight="1" x14ac:dyDescent="0.15">
      <c r="A23" s="172" t="s">
        <v>23</v>
      </c>
      <c r="B23" s="174" t="s">
        <v>285</v>
      </c>
      <c r="C23" s="170" t="s">
        <v>14</v>
      </c>
      <c r="D23" s="173" t="s">
        <v>183</v>
      </c>
      <c r="E23" s="142" t="s">
        <v>235</v>
      </c>
      <c r="F23" s="10" t="s">
        <v>286</v>
      </c>
      <c r="G23" s="170" t="s">
        <v>19</v>
      </c>
      <c r="H23" s="175" t="s">
        <v>287</v>
      </c>
      <c r="I23" s="143">
        <v>21173994</v>
      </c>
      <c r="J23" s="172" t="s">
        <v>260</v>
      </c>
      <c r="K23" s="214" t="s">
        <v>16</v>
      </c>
      <c r="L23" s="214"/>
      <c r="M23" s="214"/>
      <c r="N23" s="213" t="s">
        <v>31</v>
      </c>
      <c r="O23" s="213"/>
      <c r="P23" s="248"/>
    </row>
    <row r="24" spans="1:16" ht="40.5" customHeight="1" x14ac:dyDescent="0.15">
      <c r="A24" s="213" t="s">
        <v>23</v>
      </c>
      <c r="B24" s="213" t="s">
        <v>179</v>
      </c>
      <c r="C24" s="214" t="s">
        <v>14</v>
      </c>
      <c r="D24" s="225" t="s">
        <v>182</v>
      </c>
      <c r="E24" s="215"/>
      <c r="F24" s="216" t="s">
        <v>178</v>
      </c>
      <c r="G24" s="150" t="s">
        <v>18</v>
      </c>
      <c r="H24" s="213" t="s">
        <v>185</v>
      </c>
      <c r="I24" s="143">
        <v>799358</v>
      </c>
      <c r="J24" s="213" t="s">
        <v>288</v>
      </c>
      <c r="K24" s="217" t="s">
        <v>16</v>
      </c>
      <c r="L24" s="218"/>
      <c r="M24" s="219"/>
      <c r="N24" s="227" t="s">
        <v>31</v>
      </c>
      <c r="O24" s="228"/>
      <c r="P24" s="229"/>
    </row>
    <row r="25" spans="1:16" ht="40.5" customHeight="1" x14ac:dyDescent="0.15">
      <c r="A25" s="213"/>
      <c r="B25" s="213"/>
      <c r="C25" s="214"/>
      <c r="D25" s="225"/>
      <c r="E25" s="215"/>
      <c r="F25" s="216"/>
      <c r="G25" s="150" t="s">
        <v>180</v>
      </c>
      <c r="H25" s="213"/>
      <c r="I25" s="143">
        <v>29782975</v>
      </c>
      <c r="J25" s="213"/>
      <c r="K25" s="217"/>
      <c r="L25" s="218"/>
      <c r="M25" s="219"/>
      <c r="N25" s="227"/>
      <c r="O25" s="228"/>
      <c r="P25" s="229"/>
    </row>
    <row r="26" spans="1:16" ht="40.5" customHeight="1" x14ac:dyDescent="0.15">
      <c r="A26" s="213"/>
      <c r="B26" s="213"/>
      <c r="C26" s="214"/>
      <c r="D26" s="225" t="s">
        <v>183</v>
      </c>
      <c r="E26" s="215"/>
      <c r="F26" s="216"/>
      <c r="G26" s="150" t="s">
        <v>181</v>
      </c>
      <c r="H26" s="213"/>
      <c r="I26" s="143">
        <v>56251481</v>
      </c>
      <c r="J26" s="213"/>
      <c r="K26" s="217"/>
      <c r="L26" s="218"/>
      <c r="M26" s="219"/>
      <c r="N26" s="227"/>
      <c r="O26" s="228"/>
      <c r="P26" s="229"/>
    </row>
    <row r="27" spans="1:16" ht="40.5" customHeight="1" x14ac:dyDescent="0.15">
      <c r="A27" s="213"/>
      <c r="B27" s="213"/>
      <c r="C27" s="214"/>
      <c r="D27" s="225"/>
      <c r="E27" s="215"/>
      <c r="F27" s="216"/>
      <c r="G27" s="150" t="s">
        <v>19</v>
      </c>
      <c r="H27" s="213"/>
      <c r="I27" s="143">
        <v>7575854</v>
      </c>
      <c r="J27" s="213"/>
      <c r="K27" s="217"/>
      <c r="L27" s="218"/>
      <c r="M27" s="219"/>
      <c r="N27" s="227"/>
      <c r="O27" s="228"/>
      <c r="P27" s="229"/>
    </row>
    <row r="28" spans="1:16" ht="40.5" customHeight="1" x14ac:dyDescent="0.15">
      <c r="A28" s="213" t="s">
        <v>32</v>
      </c>
      <c r="B28" s="213" t="s">
        <v>290</v>
      </c>
      <c r="C28" s="214" t="s">
        <v>14</v>
      </c>
      <c r="D28" s="225" t="s">
        <v>291</v>
      </c>
      <c r="E28" s="215" t="s">
        <v>184</v>
      </c>
      <c r="F28" s="216" t="s">
        <v>289</v>
      </c>
      <c r="G28" s="170" t="s">
        <v>18</v>
      </c>
      <c r="H28" s="213" t="s">
        <v>292</v>
      </c>
      <c r="I28" s="143">
        <v>255915387</v>
      </c>
      <c r="J28" s="213" t="s">
        <v>293</v>
      </c>
      <c r="K28" s="217" t="s">
        <v>16</v>
      </c>
      <c r="L28" s="218"/>
      <c r="M28" s="219"/>
      <c r="N28" s="227" t="s">
        <v>31</v>
      </c>
      <c r="O28" s="228"/>
      <c r="P28" s="229"/>
    </row>
    <row r="29" spans="1:16" ht="40.5" customHeight="1" x14ac:dyDescent="0.15">
      <c r="A29" s="213"/>
      <c r="B29" s="213"/>
      <c r="C29" s="214"/>
      <c r="D29" s="225"/>
      <c r="E29" s="215"/>
      <c r="F29" s="216"/>
      <c r="G29" s="170" t="s">
        <v>19</v>
      </c>
      <c r="H29" s="213"/>
      <c r="I29" s="143">
        <v>234010160</v>
      </c>
      <c r="J29" s="213"/>
      <c r="K29" s="217"/>
      <c r="L29" s="218"/>
      <c r="M29" s="219"/>
      <c r="N29" s="227"/>
      <c r="O29" s="228"/>
      <c r="P29" s="229"/>
    </row>
    <row r="30" spans="1:16" ht="39.950000000000003" customHeight="1" x14ac:dyDescent="0.15">
      <c r="A30" s="213" t="s">
        <v>34</v>
      </c>
      <c r="B30" s="213" t="s">
        <v>35</v>
      </c>
      <c r="C30" s="214" t="s">
        <v>38</v>
      </c>
      <c r="D30" s="225" t="s">
        <v>151</v>
      </c>
      <c r="E30" s="256"/>
      <c r="F30" s="254" t="s">
        <v>170</v>
      </c>
      <c r="G30" s="150" t="s">
        <v>15</v>
      </c>
      <c r="H30" s="214" t="s">
        <v>75</v>
      </c>
      <c r="I30" s="15">
        <v>229632000</v>
      </c>
      <c r="J30" s="213" t="s">
        <v>36</v>
      </c>
      <c r="K30" s="217" t="s">
        <v>60</v>
      </c>
      <c r="L30" s="245"/>
      <c r="M30" s="246"/>
      <c r="N30" s="285" t="s">
        <v>40</v>
      </c>
      <c r="O30" s="286"/>
      <c r="P30" s="287"/>
    </row>
    <row r="31" spans="1:16" ht="39.950000000000003" customHeight="1" x14ac:dyDescent="0.15">
      <c r="A31" s="213"/>
      <c r="B31" s="213"/>
      <c r="C31" s="214"/>
      <c r="D31" s="225"/>
      <c r="E31" s="256"/>
      <c r="F31" s="255"/>
      <c r="G31" s="150" t="s">
        <v>18</v>
      </c>
      <c r="H31" s="262"/>
      <c r="I31" s="15">
        <v>1033610301</v>
      </c>
      <c r="J31" s="213"/>
      <c r="K31" s="263" t="s">
        <v>39</v>
      </c>
      <c r="L31" s="264"/>
      <c r="M31" s="265"/>
      <c r="N31" s="285"/>
      <c r="O31" s="286"/>
      <c r="P31" s="287"/>
    </row>
    <row r="32" spans="1:16" ht="39.950000000000003" customHeight="1" x14ac:dyDescent="0.15">
      <c r="A32" s="213"/>
      <c r="B32" s="213"/>
      <c r="C32" s="214"/>
      <c r="D32" s="225"/>
      <c r="E32" s="256"/>
      <c r="F32" s="255"/>
      <c r="G32" s="150" t="s">
        <v>19</v>
      </c>
      <c r="H32" s="262"/>
      <c r="I32" s="15">
        <v>8</v>
      </c>
      <c r="J32" s="213"/>
      <c r="K32" s="247"/>
      <c r="L32" s="245"/>
      <c r="M32" s="246"/>
      <c r="N32" s="285"/>
      <c r="O32" s="286"/>
      <c r="P32" s="287"/>
    </row>
    <row r="33" spans="1:16" ht="39.950000000000003" customHeight="1" x14ac:dyDescent="0.15">
      <c r="A33" s="213" t="s">
        <v>34</v>
      </c>
      <c r="B33" s="213" t="s">
        <v>35</v>
      </c>
      <c r="C33" s="214" t="s">
        <v>38</v>
      </c>
      <c r="D33" s="225" t="s">
        <v>151</v>
      </c>
      <c r="E33" s="215"/>
      <c r="F33" s="252" t="s">
        <v>174</v>
      </c>
      <c r="G33" s="150" t="s">
        <v>15</v>
      </c>
      <c r="H33" s="214" t="s">
        <v>75</v>
      </c>
      <c r="I33" s="15">
        <v>22666626852</v>
      </c>
      <c r="J33" s="213" t="s">
        <v>61</v>
      </c>
      <c r="K33" s="214" t="s">
        <v>17</v>
      </c>
      <c r="L33" s="214"/>
      <c r="M33" s="214"/>
      <c r="N33" s="227" t="s">
        <v>31</v>
      </c>
      <c r="O33" s="228"/>
      <c r="P33" s="229"/>
    </row>
    <row r="34" spans="1:16" ht="39.950000000000003" customHeight="1" x14ac:dyDescent="0.15">
      <c r="A34" s="213"/>
      <c r="B34" s="213"/>
      <c r="C34" s="214"/>
      <c r="D34" s="225"/>
      <c r="E34" s="215"/>
      <c r="F34" s="253"/>
      <c r="G34" s="150" t="s">
        <v>18</v>
      </c>
      <c r="H34" s="262"/>
      <c r="I34" s="15">
        <v>21346815586</v>
      </c>
      <c r="J34" s="213"/>
      <c r="K34" s="263" t="s">
        <v>39</v>
      </c>
      <c r="L34" s="264"/>
      <c r="M34" s="265"/>
      <c r="N34" s="227"/>
      <c r="O34" s="228"/>
      <c r="P34" s="229"/>
    </row>
    <row r="35" spans="1:16" ht="39.950000000000003" customHeight="1" x14ac:dyDescent="0.15">
      <c r="A35" s="213"/>
      <c r="B35" s="213"/>
      <c r="C35" s="214"/>
      <c r="D35" s="225"/>
      <c r="E35" s="215"/>
      <c r="F35" s="253"/>
      <c r="G35" s="150" t="s">
        <v>19</v>
      </c>
      <c r="H35" s="262"/>
      <c r="I35" s="15">
        <v>148823543</v>
      </c>
      <c r="J35" s="213"/>
      <c r="K35" s="247"/>
      <c r="L35" s="245"/>
      <c r="M35" s="246"/>
      <c r="N35" s="227"/>
      <c r="O35" s="228"/>
      <c r="P35" s="229"/>
    </row>
    <row r="36" spans="1:16" ht="39.950000000000003" customHeight="1" x14ac:dyDescent="0.15">
      <c r="A36" s="213" t="s">
        <v>34</v>
      </c>
      <c r="B36" s="213" t="s">
        <v>35</v>
      </c>
      <c r="C36" s="214" t="s">
        <v>41</v>
      </c>
      <c r="D36" s="225" t="s">
        <v>151</v>
      </c>
      <c r="E36" s="215"/>
      <c r="F36" s="252" t="s">
        <v>331</v>
      </c>
      <c r="G36" s="150" t="s">
        <v>15</v>
      </c>
      <c r="H36" s="214" t="s">
        <v>75</v>
      </c>
      <c r="I36" s="15">
        <v>6525457317</v>
      </c>
      <c r="J36" s="213" t="s">
        <v>62</v>
      </c>
      <c r="K36" s="214" t="s">
        <v>16</v>
      </c>
      <c r="L36" s="214"/>
      <c r="M36" s="214"/>
      <c r="N36" s="227" t="s">
        <v>63</v>
      </c>
      <c r="O36" s="228"/>
      <c r="P36" s="229"/>
    </row>
    <row r="37" spans="1:16" ht="45" customHeight="1" x14ac:dyDescent="0.15">
      <c r="A37" s="213"/>
      <c r="B37" s="213"/>
      <c r="C37" s="214"/>
      <c r="D37" s="225"/>
      <c r="E37" s="215"/>
      <c r="F37" s="253"/>
      <c r="G37" s="150" t="s">
        <v>18</v>
      </c>
      <c r="H37" s="262"/>
      <c r="I37" s="15">
        <v>51260848313</v>
      </c>
      <c r="J37" s="213"/>
      <c r="K37" s="263" t="s">
        <v>39</v>
      </c>
      <c r="L37" s="264"/>
      <c r="M37" s="265"/>
      <c r="N37" s="227"/>
      <c r="O37" s="228"/>
      <c r="P37" s="229"/>
    </row>
    <row r="38" spans="1:16" ht="45" customHeight="1" x14ac:dyDescent="0.15">
      <c r="A38" s="213"/>
      <c r="B38" s="213"/>
      <c r="C38" s="214"/>
      <c r="D38" s="225"/>
      <c r="E38" s="215"/>
      <c r="F38" s="253"/>
      <c r="G38" s="150" t="s">
        <v>19</v>
      </c>
      <c r="H38" s="262"/>
      <c r="I38" s="15">
        <v>2790458609</v>
      </c>
      <c r="J38" s="213"/>
      <c r="K38" s="247"/>
      <c r="L38" s="245"/>
      <c r="M38" s="246"/>
      <c r="N38" s="227"/>
      <c r="O38" s="228"/>
      <c r="P38" s="229"/>
    </row>
    <row r="39" spans="1:16" ht="39.950000000000003" customHeight="1" x14ac:dyDescent="0.15">
      <c r="A39" s="213" t="s">
        <v>34</v>
      </c>
      <c r="B39" s="213" t="s">
        <v>35</v>
      </c>
      <c r="C39" s="214" t="s">
        <v>41</v>
      </c>
      <c r="D39" s="225" t="s">
        <v>151</v>
      </c>
      <c r="E39" s="215"/>
      <c r="F39" s="252" t="s">
        <v>332</v>
      </c>
      <c r="G39" s="150" t="s">
        <v>15</v>
      </c>
      <c r="H39" s="214" t="s">
        <v>75</v>
      </c>
      <c r="I39" s="15">
        <v>598288991</v>
      </c>
      <c r="J39" s="213" t="s">
        <v>37</v>
      </c>
      <c r="K39" s="214" t="s">
        <v>16</v>
      </c>
      <c r="L39" s="214"/>
      <c r="M39" s="214"/>
      <c r="N39" s="227" t="s">
        <v>42</v>
      </c>
      <c r="O39" s="228"/>
      <c r="P39" s="229"/>
    </row>
    <row r="40" spans="1:16" ht="45" customHeight="1" x14ac:dyDescent="0.15">
      <c r="A40" s="213"/>
      <c r="B40" s="213"/>
      <c r="C40" s="214"/>
      <c r="D40" s="225"/>
      <c r="E40" s="215"/>
      <c r="F40" s="253"/>
      <c r="G40" s="150" t="s">
        <v>18</v>
      </c>
      <c r="H40" s="262"/>
      <c r="I40" s="15">
        <v>2943683707</v>
      </c>
      <c r="J40" s="213"/>
      <c r="K40" s="263" t="s">
        <v>39</v>
      </c>
      <c r="L40" s="264"/>
      <c r="M40" s="265"/>
      <c r="N40" s="227"/>
      <c r="O40" s="228"/>
      <c r="P40" s="229"/>
    </row>
    <row r="41" spans="1:16" ht="45" customHeight="1" x14ac:dyDescent="0.15">
      <c r="A41" s="213"/>
      <c r="B41" s="213"/>
      <c r="C41" s="214"/>
      <c r="D41" s="225"/>
      <c r="E41" s="215"/>
      <c r="F41" s="253"/>
      <c r="G41" s="150" t="s">
        <v>19</v>
      </c>
      <c r="H41" s="262"/>
      <c r="I41" s="15">
        <v>172692492</v>
      </c>
      <c r="J41" s="213"/>
      <c r="K41" s="247"/>
      <c r="L41" s="245"/>
      <c r="M41" s="246"/>
      <c r="N41" s="227"/>
      <c r="O41" s="228"/>
      <c r="P41" s="229"/>
    </row>
    <row r="42" spans="1:16" ht="53.25" customHeight="1" x14ac:dyDescent="0.15">
      <c r="A42" s="172" t="s">
        <v>122</v>
      </c>
      <c r="B42" s="174" t="s">
        <v>295</v>
      </c>
      <c r="C42" s="170" t="s">
        <v>14</v>
      </c>
      <c r="D42" s="173" t="s">
        <v>294</v>
      </c>
      <c r="E42" s="142" t="s">
        <v>235</v>
      </c>
      <c r="F42" s="10" t="s">
        <v>296</v>
      </c>
      <c r="G42" s="170" t="s">
        <v>18</v>
      </c>
      <c r="H42" s="175" t="s">
        <v>297</v>
      </c>
      <c r="I42" s="143">
        <v>2970682402</v>
      </c>
      <c r="J42" s="172" t="s">
        <v>298</v>
      </c>
      <c r="K42" s="214" t="s">
        <v>16</v>
      </c>
      <c r="L42" s="214"/>
      <c r="M42" s="214"/>
      <c r="N42" s="213" t="s">
        <v>31</v>
      </c>
      <c r="O42" s="213"/>
      <c r="P42" s="248"/>
    </row>
    <row r="43" spans="1:16" ht="40.5" customHeight="1" x14ac:dyDescent="0.15">
      <c r="A43" s="213" t="s">
        <v>122</v>
      </c>
      <c r="B43" s="213" t="s">
        <v>299</v>
      </c>
      <c r="C43" s="214" t="s">
        <v>14</v>
      </c>
      <c r="D43" s="223" t="s">
        <v>300</v>
      </c>
      <c r="E43" s="220" t="s">
        <v>118</v>
      </c>
      <c r="F43" s="216" t="s">
        <v>301</v>
      </c>
      <c r="G43" s="170" t="s">
        <v>18</v>
      </c>
      <c r="H43" s="213" t="s">
        <v>302</v>
      </c>
      <c r="I43" s="104">
        <v>585531941</v>
      </c>
      <c r="J43" s="213" t="s">
        <v>254</v>
      </c>
      <c r="K43" s="217" t="s">
        <v>16</v>
      </c>
      <c r="L43" s="218"/>
      <c r="M43" s="219"/>
      <c r="N43" s="227" t="s">
        <v>31</v>
      </c>
      <c r="O43" s="228"/>
      <c r="P43" s="229"/>
    </row>
    <row r="44" spans="1:16" ht="40.5" customHeight="1" x14ac:dyDescent="0.15">
      <c r="A44" s="213"/>
      <c r="B44" s="213"/>
      <c r="C44" s="214"/>
      <c r="D44" s="226"/>
      <c r="E44" s="221"/>
      <c r="F44" s="216"/>
      <c r="G44" s="170" t="s">
        <v>19</v>
      </c>
      <c r="H44" s="213"/>
      <c r="I44" s="104">
        <v>349960</v>
      </c>
      <c r="J44" s="213"/>
      <c r="K44" s="217"/>
      <c r="L44" s="218"/>
      <c r="M44" s="219"/>
      <c r="N44" s="227"/>
      <c r="O44" s="228"/>
      <c r="P44" s="229"/>
    </row>
    <row r="45" spans="1:16" ht="40.5" customHeight="1" x14ac:dyDescent="0.15">
      <c r="A45" s="213"/>
      <c r="B45" s="213"/>
      <c r="C45" s="214"/>
      <c r="D45" s="224"/>
      <c r="E45" s="222"/>
      <c r="F45" s="216"/>
      <c r="G45" s="170" t="s">
        <v>19</v>
      </c>
      <c r="H45" s="213"/>
      <c r="I45" s="104">
        <v>43026470</v>
      </c>
      <c r="J45" s="213"/>
      <c r="K45" s="217"/>
      <c r="L45" s="218"/>
      <c r="M45" s="219"/>
      <c r="N45" s="227"/>
      <c r="O45" s="228"/>
      <c r="P45" s="229"/>
    </row>
    <row r="46" spans="1:16" ht="32.25" customHeight="1" x14ac:dyDescent="0.15">
      <c r="A46" s="213" t="s">
        <v>122</v>
      </c>
      <c r="B46" s="213" t="s">
        <v>186</v>
      </c>
      <c r="C46" s="214" t="s">
        <v>123</v>
      </c>
      <c r="D46" s="213" t="s">
        <v>124</v>
      </c>
      <c r="E46" s="215"/>
      <c r="F46" s="252" t="s">
        <v>186</v>
      </c>
      <c r="G46" s="150" t="s">
        <v>15</v>
      </c>
      <c r="H46" s="225" t="s">
        <v>187</v>
      </c>
      <c r="I46" s="15">
        <v>335711258</v>
      </c>
      <c r="J46" s="234" t="s">
        <v>303</v>
      </c>
      <c r="K46" s="241" t="s">
        <v>16</v>
      </c>
      <c r="L46" s="242"/>
      <c r="M46" s="243"/>
      <c r="N46" s="238" t="s">
        <v>31</v>
      </c>
      <c r="O46" s="239"/>
      <c r="P46" s="240"/>
    </row>
    <row r="47" spans="1:16" ht="32.25" customHeight="1" x14ac:dyDescent="0.15">
      <c r="A47" s="213"/>
      <c r="B47" s="213"/>
      <c r="C47" s="214"/>
      <c r="D47" s="213"/>
      <c r="E47" s="215"/>
      <c r="F47" s="252"/>
      <c r="G47" s="150" t="s">
        <v>18</v>
      </c>
      <c r="H47" s="225"/>
      <c r="I47" s="15">
        <v>420777954</v>
      </c>
      <c r="J47" s="234"/>
      <c r="K47" s="244" t="s">
        <v>43</v>
      </c>
      <c r="L47" s="245"/>
      <c r="M47" s="246"/>
      <c r="N47" s="238"/>
      <c r="O47" s="239"/>
      <c r="P47" s="240"/>
    </row>
    <row r="48" spans="1:16" ht="32.25" customHeight="1" x14ac:dyDescent="0.15">
      <c r="A48" s="213"/>
      <c r="B48" s="213"/>
      <c r="C48" s="214"/>
      <c r="D48" s="213"/>
      <c r="E48" s="215"/>
      <c r="F48" s="252"/>
      <c r="G48" s="150" t="s">
        <v>19</v>
      </c>
      <c r="H48" s="225"/>
      <c r="I48" s="15">
        <v>17542816</v>
      </c>
      <c r="J48" s="234"/>
      <c r="K48" s="247"/>
      <c r="L48" s="245"/>
      <c r="M48" s="246"/>
      <c r="N48" s="238"/>
      <c r="O48" s="239"/>
      <c r="P48" s="240"/>
    </row>
    <row r="49" spans="1:16" ht="32.25" customHeight="1" x14ac:dyDescent="0.15">
      <c r="A49" s="213" t="s">
        <v>122</v>
      </c>
      <c r="B49" s="213" t="s">
        <v>190</v>
      </c>
      <c r="C49" s="214" t="s">
        <v>123</v>
      </c>
      <c r="D49" s="213" t="s">
        <v>124</v>
      </c>
      <c r="E49" s="215"/>
      <c r="F49" s="252" t="s">
        <v>189</v>
      </c>
      <c r="G49" s="150" t="s">
        <v>15</v>
      </c>
      <c r="H49" s="225" t="s">
        <v>188</v>
      </c>
      <c r="I49" s="15">
        <v>23643890</v>
      </c>
      <c r="J49" s="234" t="s">
        <v>304</v>
      </c>
      <c r="K49" s="241" t="s">
        <v>16</v>
      </c>
      <c r="L49" s="242"/>
      <c r="M49" s="243"/>
      <c r="N49" s="238" t="s">
        <v>31</v>
      </c>
      <c r="O49" s="239"/>
      <c r="P49" s="240"/>
    </row>
    <row r="50" spans="1:16" ht="32.25" customHeight="1" x14ac:dyDescent="0.15">
      <c r="A50" s="213"/>
      <c r="B50" s="213"/>
      <c r="C50" s="214"/>
      <c r="D50" s="213"/>
      <c r="E50" s="215"/>
      <c r="F50" s="252"/>
      <c r="G50" s="150" t="s">
        <v>18</v>
      </c>
      <c r="H50" s="225"/>
      <c r="I50" s="15">
        <v>273923832</v>
      </c>
      <c r="J50" s="234"/>
      <c r="K50" s="244" t="s">
        <v>43</v>
      </c>
      <c r="L50" s="245"/>
      <c r="M50" s="246"/>
      <c r="N50" s="238"/>
      <c r="O50" s="239"/>
      <c r="P50" s="240"/>
    </row>
    <row r="51" spans="1:16" ht="32.25" customHeight="1" x14ac:dyDescent="0.15">
      <c r="A51" s="213"/>
      <c r="B51" s="213"/>
      <c r="C51" s="214"/>
      <c r="D51" s="213"/>
      <c r="E51" s="215"/>
      <c r="F51" s="252"/>
      <c r="G51" s="150" t="s">
        <v>19</v>
      </c>
      <c r="H51" s="225"/>
      <c r="I51" s="15">
        <v>5570142</v>
      </c>
      <c r="J51" s="234"/>
      <c r="K51" s="247"/>
      <c r="L51" s="245"/>
      <c r="M51" s="246"/>
      <c r="N51" s="238"/>
      <c r="O51" s="239"/>
      <c r="P51" s="240"/>
    </row>
    <row r="52" spans="1:16" ht="40.5" customHeight="1" x14ac:dyDescent="0.15">
      <c r="A52" s="213" t="s">
        <v>122</v>
      </c>
      <c r="B52" s="213" t="s">
        <v>305</v>
      </c>
      <c r="C52" s="214" t="s">
        <v>14</v>
      </c>
      <c r="D52" s="223" t="s">
        <v>306</v>
      </c>
      <c r="E52" s="220" t="s">
        <v>118</v>
      </c>
      <c r="F52" s="216" t="s">
        <v>308</v>
      </c>
      <c r="G52" s="170" t="s">
        <v>18</v>
      </c>
      <c r="H52" s="213" t="s">
        <v>309</v>
      </c>
      <c r="I52" s="104">
        <v>578859541</v>
      </c>
      <c r="J52" s="213" t="s">
        <v>310</v>
      </c>
      <c r="K52" s="217" t="s">
        <v>16</v>
      </c>
      <c r="L52" s="218"/>
      <c r="M52" s="219"/>
      <c r="N52" s="227" t="s">
        <v>31</v>
      </c>
      <c r="O52" s="228"/>
      <c r="P52" s="229"/>
    </row>
    <row r="53" spans="1:16" ht="40.5" customHeight="1" x14ac:dyDescent="0.15">
      <c r="A53" s="213"/>
      <c r="B53" s="213"/>
      <c r="C53" s="214"/>
      <c r="D53" s="224"/>
      <c r="E53" s="221"/>
      <c r="F53" s="216"/>
      <c r="G53" s="170" t="s">
        <v>19</v>
      </c>
      <c r="H53" s="213"/>
      <c r="I53" s="104">
        <v>4023344</v>
      </c>
      <c r="J53" s="213"/>
      <c r="K53" s="217"/>
      <c r="L53" s="218"/>
      <c r="M53" s="219"/>
      <c r="N53" s="227"/>
      <c r="O53" s="228"/>
      <c r="P53" s="229"/>
    </row>
    <row r="54" spans="1:16" ht="40.5" customHeight="1" x14ac:dyDescent="0.15">
      <c r="A54" s="213"/>
      <c r="B54" s="213"/>
      <c r="C54" s="214"/>
      <c r="D54" s="171" t="s">
        <v>307</v>
      </c>
      <c r="E54" s="222"/>
      <c r="F54" s="216"/>
      <c r="G54" s="170" t="s">
        <v>19</v>
      </c>
      <c r="H54" s="213"/>
      <c r="I54" s="104">
        <v>22934122</v>
      </c>
      <c r="J54" s="213"/>
      <c r="K54" s="217"/>
      <c r="L54" s="218"/>
      <c r="M54" s="219"/>
      <c r="N54" s="227"/>
      <c r="O54" s="228"/>
      <c r="P54" s="229"/>
    </row>
    <row r="55" spans="1:16" ht="40.5" customHeight="1" x14ac:dyDescent="0.15">
      <c r="A55" s="213" t="s">
        <v>311</v>
      </c>
      <c r="B55" s="213" t="s">
        <v>312</v>
      </c>
      <c r="C55" s="214" t="s">
        <v>14</v>
      </c>
      <c r="D55" s="225" t="s">
        <v>313</v>
      </c>
      <c r="E55" s="215" t="s">
        <v>184</v>
      </c>
      <c r="F55" s="216" t="s">
        <v>314</v>
      </c>
      <c r="G55" s="170" t="s">
        <v>18</v>
      </c>
      <c r="H55" s="213" t="s">
        <v>315</v>
      </c>
      <c r="I55" s="143">
        <v>1387205864</v>
      </c>
      <c r="J55" s="213" t="s">
        <v>316</v>
      </c>
      <c r="K55" s="217" t="s">
        <v>16</v>
      </c>
      <c r="L55" s="218"/>
      <c r="M55" s="219"/>
      <c r="N55" s="227" t="s">
        <v>31</v>
      </c>
      <c r="O55" s="228"/>
      <c r="P55" s="229"/>
    </row>
    <row r="56" spans="1:16" ht="40.5" customHeight="1" x14ac:dyDescent="0.15">
      <c r="A56" s="213"/>
      <c r="B56" s="213"/>
      <c r="C56" s="214"/>
      <c r="D56" s="225"/>
      <c r="E56" s="215"/>
      <c r="F56" s="216"/>
      <c r="G56" s="170" t="s">
        <v>19</v>
      </c>
      <c r="H56" s="213"/>
      <c r="I56" s="143">
        <v>236000144</v>
      </c>
      <c r="J56" s="213"/>
      <c r="K56" s="217"/>
      <c r="L56" s="218"/>
      <c r="M56" s="219"/>
      <c r="N56" s="227"/>
      <c r="O56" s="228"/>
      <c r="P56" s="229"/>
    </row>
    <row r="57" spans="1:16" ht="40.5" customHeight="1" x14ac:dyDescent="0.15">
      <c r="A57" s="213" t="s">
        <v>44</v>
      </c>
      <c r="B57" s="213" t="s">
        <v>79</v>
      </c>
      <c r="C57" s="214" t="s">
        <v>14</v>
      </c>
      <c r="D57" s="223" t="s">
        <v>317</v>
      </c>
      <c r="E57" s="215" t="s">
        <v>326</v>
      </c>
      <c r="F57" s="216" t="s">
        <v>320</v>
      </c>
      <c r="G57" s="170" t="s">
        <v>18</v>
      </c>
      <c r="H57" s="213" t="s">
        <v>321</v>
      </c>
      <c r="I57" s="104">
        <v>352000</v>
      </c>
      <c r="J57" s="213" t="s">
        <v>319</v>
      </c>
      <c r="K57" s="217" t="s">
        <v>16</v>
      </c>
      <c r="L57" s="218"/>
      <c r="M57" s="219"/>
      <c r="N57" s="227" t="s">
        <v>31</v>
      </c>
      <c r="O57" s="228"/>
      <c r="P57" s="229"/>
    </row>
    <row r="58" spans="1:16" ht="40.5" customHeight="1" x14ac:dyDescent="0.15">
      <c r="A58" s="213"/>
      <c r="B58" s="213"/>
      <c r="C58" s="214"/>
      <c r="D58" s="224"/>
      <c r="E58" s="215"/>
      <c r="F58" s="216"/>
      <c r="G58" s="170" t="s">
        <v>318</v>
      </c>
      <c r="H58" s="213"/>
      <c r="I58" s="104">
        <v>314813</v>
      </c>
      <c r="J58" s="213"/>
      <c r="K58" s="217"/>
      <c r="L58" s="218"/>
      <c r="M58" s="219"/>
      <c r="N58" s="227"/>
      <c r="O58" s="228"/>
      <c r="P58" s="229"/>
    </row>
    <row r="59" spans="1:16" ht="40.5" customHeight="1" x14ac:dyDescent="0.15">
      <c r="A59" s="213"/>
      <c r="B59" s="213"/>
      <c r="C59" s="214"/>
      <c r="D59" s="223" t="s">
        <v>313</v>
      </c>
      <c r="E59" s="215"/>
      <c r="F59" s="216"/>
      <c r="G59" s="170" t="s">
        <v>18</v>
      </c>
      <c r="H59" s="213"/>
      <c r="I59" s="104">
        <v>465826420</v>
      </c>
      <c r="J59" s="213"/>
      <c r="K59" s="217"/>
      <c r="L59" s="218"/>
      <c r="M59" s="219"/>
      <c r="N59" s="227"/>
      <c r="O59" s="228"/>
      <c r="P59" s="229"/>
    </row>
    <row r="60" spans="1:16" ht="40.5" customHeight="1" x14ac:dyDescent="0.15">
      <c r="A60" s="213"/>
      <c r="B60" s="213"/>
      <c r="C60" s="214"/>
      <c r="D60" s="224"/>
      <c r="E60" s="215"/>
      <c r="F60" s="216"/>
      <c r="G60" s="170" t="s">
        <v>318</v>
      </c>
      <c r="H60" s="213"/>
      <c r="I60" s="104">
        <v>95505721</v>
      </c>
      <c r="J60" s="213"/>
      <c r="K60" s="217"/>
      <c r="L60" s="218"/>
      <c r="M60" s="219"/>
      <c r="N60" s="227"/>
      <c r="O60" s="228"/>
      <c r="P60" s="229"/>
    </row>
    <row r="61" spans="1:16" ht="40.5" customHeight="1" x14ac:dyDescent="0.15">
      <c r="A61" s="213"/>
      <c r="B61" s="213"/>
      <c r="C61" s="214"/>
      <c r="D61" s="171" t="s">
        <v>73</v>
      </c>
      <c r="E61" s="215"/>
      <c r="F61" s="216"/>
      <c r="G61" s="170" t="s">
        <v>236</v>
      </c>
      <c r="H61" s="213"/>
      <c r="I61" s="104">
        <v>113484</v>
      </c>
      <c r="J61" s="213"/>
      <c r="K61" s="217"/>
      <c r="L61" s="218"/>
      <c r="M61" s="219"/>
      <c r="N61" s="227"/>
      <c r="O61" s="228"/>
      <c r="P61" s="229"/>
    </row>
    <row r="62" spans="1:16" ht="40.5" customHeight="1" x14ac:dyDescent="0.15">
      <c r="A62" s="213" t="s">
        <v>44</v>
      </c>
      <c r="B62" s="213" t="s">
        <v>322</v>
      </c>
      <c r="C62" s="214" t="s">
        <v>14</v>
      </c>
      <c r="D62" s="171" t="s">
        <v>150</v>
      </c>
      <c r="E62" s="220" t="s">
        <v>118</v>
      </c>
      <c r="F62" s="216" t="s">
        <v>324</v>
      </c>
      <c r="G62" s="214" t="s">
        <v>18</v>
      </c>
      <c r="H62" s="213" t="s">
        <v>327</v>
      </c>
      <c r="I62" s="104">
        <v>287054333</v>
      </c>
      <c r="J62" s="213" t="s">
        <v>329</v>
      </c>
      <c r="K62" s="217" t="s">
        <v>16</v>
      </c>
      <c r="L62" s="218"/>
      <c r="M62" s="219"/>
      <c r="N62" s="227" t="s">
        <v>45</v>
      </c>
      <c r="O62" s="228"/>
      <c r="P62" s="229"/>
    </row>
    <row r="63" spans="1:16" ht="40.5" customHeight="1" x14ac:dyDescent="0.15">
      <c r="A63" s="213"/>
      <c r="B63" s="213"/>
      <c r="C63" s="214"/>
      <c r="D63" s="180" t="s">
        <v>64</v>
      </c>
      <c r="E63" s="221"/>
      <c r="F63" s="216"/>
      <c r="G63" s="214"/>
      <c r="H63" s="213"/>
      <c r="I63" s="104">
        <v>11156</v>
      </c>
      <c r="J63" s="213"/>
      <c r="K63" s="217"/>
      <c r="L63" s="218"/>
      <c r="M63" s="219"/>
      <c r="N63" s="227"/>
      <c r="O63" s="228"/>
      <c r="P63" s="229"/>
    </row>
    <row r="64" spans="1:16" ht="40.5" customHeight="1" x14ac:dyDescent="0.15">
      <c r="A64" s="213"/>
      <c r="B64" s="213"/>
      <c r="C64" s="214"/>
      <c r="D64" s="171" t="s">
        <v>73</v>
      </c>
      <c r="E64" s="221"/>
      <c r="F64" s="216"/>
      <c r="G64" s="214"/>
      <c r="H64" s="213"/>
      <c r="I64" s="104">
        <v>154149</v>
      </c>
      <c r="J64" s="213"/>
      <c r="K64" s="217"/>
      <c r="L64" s="218"/>
      <c r="M64" s="219"/>
      <c r="N64" s="227"/>
      <c r="O64" s="228"/>
      <c r="P64" s="229"/>
    </row>
    <row r="65" spans="1:16" ht="40.5" customHeight="1" x14ac:dyDescent="0.15">
      <c r="A65" s="213"/>
      <c r="B65" s="213"/>
      <c r="C65" s="214"/>
      <c r="D65" s="171" t="s">
        <v>328</v>
      </c>
      <c r="E65" s="222"/>
      <c r="F65" s="216"/>
      <c r="G65" s="214"/>
      <c r="H65" s="213"/>
      <c r="I65" s="104">
        <v>84571</v>
      </c>
      <c r="J65" s="213"/>
      <c r="K65" s="217"/>
      <c r="L65" s="218"/>
      <c r="M65" s="219"/>
      <c r="N65" s="227"/>
      <c r="O65" s="228"/>
      <c r="P65" s="229"/>
    </row>
    <row r="66" spans="1:16" ht="40.5" customHeight="1" x14ac:dyDescent="0.15">
      <c r="A66" s="213" t="s">
        <v>44</v>
      </c>
      <c r="B66" s="213" t="s">
        <v>323</v>
      </c>
      <c r="C66" s="214" t="s">
        <v>14</v>
      </c>
      <c r="D66" s="171" t="s">
        <v>150</v>
      </c>
      <c r="E66" s="220" t="s">
        <v>118</v>
      </c>
      <c r="F66" s="216" t="s">
        <v>325</v>
      </c>
      <c r="G66" s="214" t="s">
        <v>18</v>
      </c>
      <c r="H66" s="213" t="s">
        <v>330</v>
      </c>
      <c r="I66" s="104">
        <v>107917406</v>
      </c>
      <c r="J66" s="213" t="s">
        <v>197</v>
      </c>
      <c r="K66" s="217" t="s">
        <v>16</v>
      </c>
      <c r="L66" s="218"/>
      <c r="M66" s="219"/>
      <c r="N66" s="227" t="s">
        <v>45</v>
      </c>
      <c r="O66" s="228"/>
      <c r="P66" s="229"/>
    </row>
    <row r="67" spans="1:16" ht="40.5" customHeight="1" x14ac:dyDescent="0.15">
      <c r="A67" s="213"/>
      <c r="B67" s="213"/>
      <c r="C67" s="214"/>
      <c r="D67" s="171" t="s">
        <v>64</v>
      </c>
      <c r="E67" s="221"/>
      <c r="F67" s="216"/>
      <c r="G67" s="214"/>
      <c r="H67" s="213"/>
      <c r="I67" s="104">
        <v>18629</v>
      </c>
      <c r="J67" s="213"/>
      <c r="K67" s="217"/>
      <c r="L67" s="218"/>
      <c r="M67" s="219"/>
      <c r="N67" s="227"/>
      <c r="O67" s="228"/>
      <c r="P67" s="229"/>
    </row>
    <row r="68" spans="1:16" ht="40.5" customHeight="1" x14ac:dyDescent="0.15">
      <c r="A68" s="213"/>
      <c r="B68" s="213"/>
      <c r="C68" s="214"/>
      <c r="D68" s="171" t="s">
        <v>73</v>
      </c>
      <c r="E68" s="222"/>
      <c r="F68" s="216"/>
      <c r="G68" s="214"/>
      <c r="H68" s="213"/>
      <c r="I68" s="104">
        <v>121979</v>
      </c>
      <c r="J68" s="213"/>
      <c r="K68" s="217"/>
      <c r="L68" s="218"/>
      <c r="M68" s="219"/>
      <c r="N68" s="227"/>
      <c r="O68" s="228"/>
      <c r="P68" s="229"/>
    </row>
    <row r="69" spans="1:16" ht="40.5" customHeight="1" x14ac:dyDescent="0.15">
      <c r="A69" s="213" t="s">
        <v>44</v>
      </c>
      <c r="B69" s="213" t="s">
        <v>126</v>
      </c>
      <c r="C69" s="214" t="s">
        <v>14</v>
      </c>
      <c r="D69" s="156" t="s">
        <v>150</v>
      </c>
      <c r="E69" s="215"/>
      <c r="F69" s="216" t="s">
        <v>127</v>
      </c>
      <c r="G69" s="214" t="s">
        <v>18</v>
      </c>
      <c r="H69" s="213" t="s">
        <v>128</v>
      </c>
      <c r="I69" s="104">
        <v>191661068</v>
      </c>
      <c r="J69" s="213" t="s">
        <v>193</v>
      </c>
      <c r="K69" s="217" t="s">
        <v>16</v>
      </c>
      <c r="L69" s="218"/>
      <c r="M69" s="219"/>
      <c r="N69" s="227" t="s">
        <v>45</v>
      </c>
      <c r="O69" s="228"/>
      <c r="P69" s="229"/>
    </row>
    <row r="70" spans="1:16" ht="40.5" customHeight="1" x14ac:dyDescent="0.15">
      <c r="A70" s="213"/>
      <c r="B70" s="213"/>
      <c r="C70" s="214"/>
      <c r="D70" s="156" t="s">
        <v>64</v>
      </c>
      <c r="E70" s="215"/>
      <c r="F70" s="216"/>
      <c r="G70" s="214"/>
      <c r="H70" s="213"/>
      <c r="I70" s="104">
        <v>15223</v>
      </c>
      <c r="J70" s="213"/>
      <c r="K70" s="217"/>
      <c r="L70" s="218"/>
      <c r="M70" s="219"/>
      <c r="N70" s="227"/>
      <c r="O70" s="228"/>
      <c r="P70" s="229"/>
    </row>
    <row r="71" spans="1:16" ht="40.5" customHeight="1" x14ac:dyDescent="0.15">
      <c r="A71" s="213"/>
      <c r="B71" s="213"/>
      <c r="C71" s="214"/>
      <c r="D71" s="156" t="s">
        <v>73</v>
      </c>
      <c r="E71" s="215"/>
      <c r="F71" s="216"/>
      <c r="G71" s="214"/>
      <c r="H71" s="213"/>
      <c r="I71" s="104">
        <v>129288</v>
      </c>
      <c r="J71" s="213"/>
      <c r="K71" s="217"/>
      <c r="L71" s="218"/>
      <c r="M71" s="219"/>
      <c r="N71" s="227"/>
      <c r="O71" s="228"/>
      <c r="P71" s="229"/>
    </row>
    <row r="72" spans="1:16" ht="40.5" customHeight="1" x14ac:dyDescent="0.15">
      <c r="A72" s="213" t="s">
        <v>44</v>
      </c>
      <c r="B72" s="213" t="s">
        <v>195</v>
      </c>
      <c r="C72" s="214" t="s">
        <v>14</v>
      </c>
      <c r="D72" s="152" t="s">
        <v>150</v>
      </c>
      <c r="E72" s="220"/>
      <c r="F72" s="216" t="s">
        <v>196</v>
      </c>
      <c r="G72" s="214" t="s">
        <v>18</v>
      </c>
      <c r="H72" s="213" t="s">
        <v>194</v>
      </c>
      <c r="I72" s="104">
        <v>79082869</v>
      </c>
      <c r="J72" s="213" t="s">
        <v>197</v>
      </c>
      <c r="K72" s="217" t="s">
        <v>16</v>
      </c>
      <c r="L72" s="218"/>
      <c r="M72" s="219"/>
      <c r="N72" s="227" t="s">
        <v>45</v>
      </c>
      <c r="O72" s="228"/>
      <c r="P72" s="229"/>
    </row>
    <row r="73" spans="1:16" ht="40.5" customHeight="1" x14ac:dyDescent="0.15">
      <c r="A73" s="213"/>
      <c r="B73" s="213"/>
      <c r="C73" s="214"/>
      <c r="D73" s="152" t="s">
        <v>64</v>
      </c>
      <c r="E73" s="221"/>
      <c r="F73" s="216"/>
      <c r="G73" s="214"/>
      <c r="H73" s="213"/>
      <c r="I73" s="104">
        <v>8009</v>
      </c>
      <c r="J73" s="213"/>
      <c r="K73" s="217"/>
      <c r="L73" s="218"/>
      <c r="M73" s="219"/>
      <c r="N73" s="227"/>
      <c r="O73" s="228"/>
      <c r="P73" s="229"/>
    </row>
    <row r="74" spans="1:16" ht="40.5" customHeight="1" x14ac:dyDescent="0.15">
      <c r="A74" s="213"/>
      <c r="B74" s="213"/>
      <c r="C74" s="214"/>
      <c r="D74" s="152" t="s">
        <v>73</v>
      </c>
      <c r="E74" s="222"/>
      <c r="F74" s="216"/>
      <c r="G74" s="214"/>
      <c r="H74" s="213"/>
      <c r="I74" s="104">
        <v>165390</v>
      </c>
      <c r="J74" s="213"/>
      <c r="K74" s="217"/>
      <c r="L74" s="218"/>
      <c r="M74" s="219"/>
      <c r="N74" s="227"/>
      <c r="O74" s="228"/>
      <c r="P74" s="229"/>
    </row>
    <row r="75" spans="1:16" ht="40.5" customHeight="1" x14ac:dyDescent="0.15">
      <c r="A75" s="213" t="s">
        <v>44</v>
      </c>
      <c r="B75" s="213" t="s">
        <v>199</v>
      </c>
      <c r="C75" s="214" t="s">
        <v>14</v>
      </c>
      <c r="D75" s="152" t="s">
        <v>150</v>
      </c>
      <c r="E75" s="220"/>
      <c r="F75" s="216" t="s">
        <v>200</v>
      </c>
      <c r="G75" s="214" t="s">
        <v>18</v>
      </c>
      <c r="H75" s="213" t="s">
        <v>198</v>
      </c>
      <c r="I75" s="104">
        <v>103876349</v>
      </c>
      <c r="J75" s="213" t="s">
        <v>197</v>
      </c>
      <c r="K75" s="217" t="s">
        <v>16</v>
      </c>
      <c r="L75" s="218"/>
      <c r="M75" s="219"/>
      <c r="N75" s="227" t="s">
        <v>45</v>
      </c>
      <c r="O75" s="228"/>
      <c r="P75" s="229"/>
    </row>
    <row r="76" spans="1:16" ht="40.5" customHeight="1" x14ac:dyDescent="0.15">
      <c r="A76" s="213"/>
      <c r="B76" s="213"/>
      <c r="C76" s="214"/>
      <c r="D76" s="152" t="s">
        <v>64</v>
      </c>
      <c r="E76" s="221"/>
      <c r="F76" s="216"/>
      <c r="G76" s="214"/>
      <c r="H76" s="213"/>
      <c r="I76" s="104">
        <v>27274</v>
      </c>
      <c r="J76" s="213"/>
      <c r="K76" s="217"/>
      <c r="L76" s="218"/>
      <c r="M76" s="219"/>
      <c r="N76" s="227"/>
      <c r="O76" s="228"/>
      <c r="P76" s="229"/>
    </row>
    <row r="77" spans="1:16" ht="40.5" customHeight="1" thickBot="1" x14ac:dyDescent="0.2">
      <c r="A77" s="233"/>
      <c r="B77" s="233"/>
      <c r="C77" s="250"/>
      <c r="D77" s="154" t="s">
        <v>73</v>
      </c>
      <c r="E77" s="249"/>
      <c r="F77" s="251"/>
      <c r="G77" s="250"/>
      <c r="H77" s="233"/>
      <c r="I77" s="155">
        <v>138367</v>
      </c>
      <c r="J77" s="233"/>
      <c r="K77" s="235"/>
      <c r="L77" s="236"/>
      <c r="M77" s="237"/>
      <c r="N77" s="230"/>
      <c r="O77" s="231"/>
      <c r="P77" s="232"/>
    </row>
  </sheetData>
  <mergeCells count="251">
    <mergeCell ref="A66:A68"/>
    <mergeCell ref="B66:B68"/>
    <mergeCell ref="C66:C68"/>
    <mergeCell ref="E66:E68"/>
    <mergeCell ref="F66:F68"/>
    <mergeCell ref="G66:G68"/>
    <mergeCell ref="H66:H68"/>
    <mergeCell ref="J66:J68"/>
    <mergeCell ref="K66:M68"/>
    <mergeCell ref="D57:D58"/>
    <mergeCell ref="D59:D60"/>
    <mergeCell ref="A62:A65"/>
    <mergeCell ref="B62:B65"/>
    <mergeCell ref="C62:C65"/>
    <mergeCell ref="E62:E65"/>
    <mergeCell ref="F62:F65"/>
    <mergeCell ref="G62:G65"/>
    <mergeCell ref="H62:H65"/>
    <mergeCell ref="A57:A61"/>
    <mergeCell ref="B57:B61"/>
    <mergeCell ref="C57:C61"/>
    <mergeCell ref="E57:E61"/>
    <mergeCell ref="F57:F61"/>
    <mergeCell ref="H57:H61"/>
    <mergeCell ref="A55:A56"/>
    <mergeCell ref="B55:B56"/>
    <mergeCell ref="C55:C56"/>
    <mergeCell ref="D55:D56"/>
    <mergeCell ref="E55:E56"/>
    <mergeCell ref="F55:F56"/>
    <mergeCell ref="H55:H56"/>
    <mergeCell ref="J55:J56"/>
    <mergeCell ref="K55:M56"/>
    <mergeCell ref="E52:E54"/>
    <mergeCell ref="F52:F54"/>
    <mergeCell ref="H52:H54"/>
    <mergeCell ref="J52:J54"/>
    <mergeCell ref="K52:M54"/>
    <mergeCell ref="N52:P54"/>
    <mergeCell ref="E46:E48"/>
    <mergeCell ref="F46:F48"/>
    <mergeCell ref="H46:H48"/>
    <mergeCell ref="F24:F27"/>
    <mergeCell ref="H24:H27"/>
    <mergeCell ref="J24:J27"/>
    <mergeCell ref="K24:M27"/>
    <mergeCell ref="E43:E45"/>
    <mergeCell ref="F43:F45"/>
    <mergeCell ref="H43:H45"/>
    <mergeCell ref="J43:J45"/>
    <mergeCell ref="K43:M45"/>
    <mergeCell ref="A19:A20"/>
    <mergeCell ref="B19:B20"/>
    <mergeCell ref="D19:D20"/>
    <mergeCell ref="F19:F20"/>
    <mergeCell ref="K18:M18"/>
    <mergeCell ref="K23:M23"/>
    <mergeCell ref="N23:P23"/>
    <mergeCell ref="A28:A29"/>
    <mergeCell ref="B28:B29"/>
    <mergeCell ref="C28:C29"/>
    <mergeCell ref="D28:D29"/>
    <mergeCell ref="E28:E29"/>
    <mergeCell ref="F28:F29"/>
    <mergeCell ref="H28:H29"/>
    <mergeCell ref="J28:J29"/>
    <mergeCell ref="K28:M29"/>
    <mergeCell ref="N28:P29"/>
    <mergeCell ref="N24:P27"/>
    <mergeCell ref="D26:D27"/>
    <mergeCell ref="A24:A27"/>
    <mergeCell ref="B24:B27"/>
    <mergeCell ref="C24:C27"/>
    <mergeCell ref="D24:D25"/>
    <mergeCell ref="E24:E27"/>
    <mergeCell ref="A21:A22"/>
    <mergeCell ref="B21:B22"/>
    <mergeCell ref="C21:C22"/>
    <mergeCell ref="E21:E22"/>
    <mergeCell ref="F21:F22"/>
    <mergeCell ref="H21:H22"/>
    <mergeCell ref="J21:J22"/>
    <mergeCell ref="K21:M22"/>
    <mergeCell ref="N21:P22"/>
    <mergeCell ref="D21:D22"/>
    <mergeCell ref="N30:P32"/>
    <mergeCell ref="K10:M10"/>
    <mergeCell ref="N10:P10"/>
    <mergeCell ref="N12:P14"/>
    <mergeCell ref="A15:A16"/>
    <mergeCell ref="B15:B16"/>
    <mergeCell ref="C15:C16"/>
    <mergeCell ref="D15:D16"/>
    <mergeCell ref="E15:E16"/>
    <mergeCell ref="F15:F16"/>
    <mergeCell ref="H15:H16"/>
    <mergeCell ref="J15:J16"/>
    <mergeCell ref="K15:M16"/>
    <mergeCell ref="N15:P16"/>
    <mergeCell ref="A12:A14"/>
    <mergeCell ref="B12:B14"/>
    <mergeCell ref="C12:C14"/>
    <mergeCell ref="E12:E14"/>
    <mergeCell ref="F12:F14"/>
    <mergeCell ref="G12:G14"/>
    <mergeCell ref="H12:H14"/>
    <mergeCell ref="J12:J14"/>
    <mergeCell ref="K12:M14"/>
    <mergeCell ref="N18:P18"/>
    <mergeCell ref="K7:M7"/>
    <mergeCell ref="N7:P7"/>
    <mergeCell ref="K6:M6"/>
    <mergeCell ref="N6:P6"/>
    <mergeCell ref="K8:M8"/>
    <mergeCell ref="N8:P8"/>
    <mergeCell ref="K9:M9"/>
    <mergeCell ref="N9:P9"/>
    <mergeCell ref="K11:M11"/>
    <mergeCell ref="N11:P11"/>
    <mergeCell ref="K4:M5"/>
    <mergeCell ref="N4:P5"/>
    <mergeCell ref="A4:A5"/>
    <mergeCell ref="B4:B5"/>
    <mergeCell ref="C4:C5"/>
    <mergeCell ref="F4:F5"/>
    <mergeCell ref="G4:G5"/>
    <mergeCell ref="H4:H5"/>
    <mergeCell ref="E4:E5"/>
    <mergeCell ref="J4:J5"/>
    <mergeCell ref="H75:H77"/>
    <mergeCell ref="G75:G77"/>
    <mergeCell ref="K49:M49"/>
    <mergeCell ref="K50:M51"/>
    <mergeCell ref="K31:M32"/>
    <mergeCell ref="K37:M38"/>
    <mergeCell ref="H36:H38"/>
    <mergeCell ref="K34:M35"/>
    <mergeCell ref="J33:J35"/>
    <mergeCell ref="J36:J38"/>
    <mergeCell ref="K33:M33"/>
    <mergeCell ref="K39:M39"/>
    <mergeCell ref="K40:M41"/>
    <mergeCell ref="K42:M42"/>
    <mergeCell ref="J62:J65"/>
    <mergeCell ref="K62:M65"/>
    <mergeCell ref="J57:J61"/>
    <mergeCell ref="K57:M61"/>
    <mergeCell ref="K36:M36"/>
    <mergeCell ref="J30:J32"/>
    <mergeCell ref="P1:P2"/>
    <mergeCell ref="K3:M3"/>
    <mergeCell ref="N3:P3"/>
    <mergeCell ref="K17:M17"/>
    <mergeCell ref="N17:P17"/>
    <mergeCell ref="C49:C51"/>
    <mergeCell ref="D49:D51"/>
    <mergeCell ref="E49:E51"/>
    <mergeCell ref="F36:F38"/>
    <mergeCell ref="E36:E38"/>
    <mergeCell ref="E33:E35"/>
    <mergeCell ref="F49:F51"/>
    <mergeCell ref="E19:E20"/>
    <mergeCell ref="H19:H20"/>
    <mergeCell ref="H30:H32"/>
    <mergeCell ref="J19:J20"/>
    <mergeCell ref="N19:P20"/>
    <mergeCell ref="K19:M20"/>
    <mergeCell ref="H49:H51"/>
    <mergeCell ref="H33:H35"/>
    <mergeCell ref="H39:H41"/>
    <mergeCell ref="K30:M30"/>
    <mergeCell ref="C19:C20"/>
    <mergeCell ref="N33:P35"/>
    <mergeCell ref="A75:A77"/>
    <mergeCell ref="E75:E77"/>
    <mergeCell ref="E39:E41"/>
    <mergeCell ref="B75:B77"/>
    <mergeCell ref="C75:C77"/>
    <mergeCell ref="F75:F77"/>
    <mergeCell ref="F33:F35"/>
    <mergeCell ref="F30:F32"/>
    <mergeCell ref="A33:A35"/>
    <mergeCell ref="B33:B35"/>
    <mergeCell ref="C33:C35"/>
    <mergeCell ref="D33:D35"/>
    <mergeCell ref="F39:F41"/>
    <mergeCell ref="A49:A51"/>
    <mergeCell ref="A36:A38"/>
    <mergeCell ref="B36:B38"/>
    <mergeCell ref="C36:C38"/>
    <mergeCell ref="D36:D38"/>
    <mergeCell ref="A30:A32"/>
    <mergeCell ref="B30:B32"/>
    <mergeCell ref="C30:C32"/>
    <mergeCell ref="D30:D32"/>
    <mergeCell ref="E30:E32"/>
    <mergeCell ref="A39:A41"/>
    <mergeCell ref="N75:P77"/>
    <mergeCell ref="J75:J77"/>
    <mergeCell ref="J39:J41"/>
    <mergeCell ref="N39:P41"/>
    <mergeCell ref="N36:P38"/>
    <mergeCell ref="J49:J51"/>
    <mergeCell ref="K75:M77"/>
    <mergeCell ref="N49:P51"/>
    <mergeCell ref="J46:J48"/>
    <mergeCell ref="K46:M46"/>
    <mergeCell ref="N46:P48"/>
    <mergeCell ref="K47:M48"/>
    <mergeCell ref="N72:P74"/>
    <mergeCell ref="N69:P71"/>
    <mergeCell ref="N42:P42"/>
    <mergeCell ref="N55:P56"/>
    <mergeCell ref="N57:P61"/>
    <mergeCell ref="N62:P65"/>
    <mergeCell ref="N66:P68"/>
    <mergeCell ref="N43:P45"/>
    <mergeCell ref="B49:B51"/>
    <mergeCell ref="B39:B41"/>
    <mergeCell ref="A46:A48"/>
    <mergeCell ref="B46:B48"/>
    <mergeCell ref="C46:C48"/>
    <mergeCell ref="D46:D48"/>
    <mergeCell ref="A52:A54"/>
    <mergeCell ref="B52:B54"/>
    <mergeCell ref="C52:C54"/>
    <mergeCell ref="D52:D53"/>
    <mergeCell ref="C39:C41"/>
    <mergeCell ref="D39:D41"/>
    <mergeCell ref="A43:A45"/>
    <mergeCell ref="B43:B45"/>
    <mergeCell ref="C43:C45"/>
    <mergeCell ref="D43:D45"/>
    <mergeCell ref="A72:A74"/>
    <mergeCell ref="B72:B74"/>
    <mergeCell ref="C72:C74"/>
    <mergeCell ref="E72:E74"/>
    <mergeCell ref="F72:F74"/>
    <mergeCell ref="G72:G74"/>
    <mergeCell ref="H72:H74"/>
    <mergeCell ref="J72:J74"/>
    <mergeCell ref="K72:M74"/>
    <mergeCell ref="A69:A71"/>
    <mergeCell ref="B69:B71"/>
    <mergeCell ref="C69:C71"/>
    <mergeCell ref="E69:E71"/>
    <mergeCell ref="F69:F71"/>
    <mergeCell ref="G69:G71"/>
    <mergeCell ref="H69:H71"/>
    <mergeCell ref="J69:J71"/>
    <mergeCell ref="K69:M71"/>
  </mergeCells>
  <phoneticPr fontId="1"/>
  <printOptions horizontalCentered="1"/>
  <pageMargins left="0.70866141732283472" right="0.70866141732283472" top="0.74803149606299213" bottom="0.74803149606299213" header="0.31496062992125984" footer="0.31496062992125984"/>
  <pageSetup paperSize="9" scale="83" fitToHeight="0" orientation="landscape" r:id="rId1"/>
  <rowBreaks count="2" manualBreakCount="2">
    <brk id="41" max="16383" man="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39"/>
  <sheetViews>
    <sheetView view="pageBreakPreview" zoomScale="75" zoomScaleNormal="75" zoomScaleSheetLayoutView="75" workbookViewId="0">
      <pane ySplit="4" topLeftCell="A5" activePane="bottomLeft" state="frozen"/>
      <selection sqref="A1:XFD6"/>
      <selection pane="bottomLeft"/>
    </sheetView>
  </sheetViews>
  <sheetFormatPr defaultRowHeight="12" x14ac:dyDescent="0.15"/>
  <cols>
    <col min="1" max="1" width="2.125" style="6" customWidth="1"/>
    <col min="2" max="2" width="15.625" style="5" customWidth="1"/>
    <col min="3" max="3" width="18.625" style="5" customWidth="1"/>
    <col min="4" max="4" width="8.875" style="6" customWidth="1"/>
    <col min="5" max="5" width="9.375" style="6" hidden="1" customWidth="1"/>
    <col min="6" max="6" width="18.625" style="5" customWidth="1"/>
    <col min="7" max="7" width="6.375" style="5" customWidth="1"/>
    <col min="8" max="8" width="18.625" style="6" customWidth="1"/>
    <col min="9" max="9" width="8.375" style="7" customWidth="1"/>
    <col min="10" max="10" width="13.625" style="6" customWidth="1"/>
    <col min="11" max="11" width="15.25" style="6" bestFit="1" customWidth="1"/>
    <col min="12" max="12" width="17.625" style="4" customWidth="1"/>
    <col min="13" max="13" width="15.625" style="6" customWidth="1"/>
    <col min="14" max="14" width="14.25" style="6" customWidth="1"/>
    <col min="15" max="15" width="21.375" style="6" customWidth="1"/>
    <col min="16" max="16" width="20" style="6" customWidth="1"/>
    <col min="17" max="17" width="16" style="6" customWidth="1"/>
    <col min="18" max="18" width="5.625" style="6" customWidth="1"/>
    <col min="19" max="16384" width="9" style="6"/>
  </cols>
  <sheetData>
    <row r="1" spans="2:19" ht="30" customHeight="1" x14ac:dyDescent="0.15">
      <c r="B1" s="103" t="s">
        <v>149</v>
      </c>
      <c r="C1" s="4"/>
      <c r="I1" s="2"/>
      <c r="J1" s="2"/>
      <c r="K1" s="2"/>
      <c r="L1" s="3"/>
      <c r="M1" s="2"/>
      <c r="N1" s="2"/>
      <c r="O1" s="2"/>
      <c r="P1" s="2"/>
      <c r="Q1" s="132" t="s">
        <v>134</v>
      </c>
    </row>
    <row r="2" spans="2:19" ht="3" customHeight="1" thickBot="1" x14ac:dyDescent="0.2">
      <c r="H2" s="4"/>
      <c r="I2" s="2"/>
      <c r="J2" s="2"/>
      <c r="K2" s="2"/>
      <c r="L2" s="3"/>
      <c r="M2" s="2"/>
      <c r="N2" s="2"/>
      <c r="O2" s="2"/>
      <c r="P2" s="2"/>
      <c r="Q2" s="2"/>
    </row>
    <row r="3" spans="2:19" ht="24.95" customHeight="1" thickTop="1" x14ac:dyDescent="0.15">
      <c r="B3" s="317" t="s">
        <v>0</v>
      </c>
      <c r="C3" s="317" t="s">
        <v>46</v>
      </c>
      <c r="D3" s="318" t="s">
        <v>1</v>
      </c>
      <c r="E3" s="318" t="s">
        <v>2</v>
      </c>
      <c r="F3" s="320" t="s">
        <v>47</v>
      </c>
      <c r="G3" s="305" t="s">
        <v>74</v>
      </c>
      <c r="H3" s="322" t="s">
        <v>3</v>
      </c>
      <c r="I3" s="293" t="s">
        <v>4</v>
      </c>
      <c r="J3" s="293" t="s">
        <v>5</v>
      </c>
      <c r="K3" s="291" t="s">
        <v>6</v>
      </c>
      <c r="L3" s="293" t="s">
        <v>7</v>
      </c>
      <c r="M3" s="293" t="s">
        <v>8</v>
      </c>
      <c r="N3" s="291" t="s">
        <v>9</v>
      </c>
      <c r="O3" s="293" t="s">
        <v>10</v>
      </c>
      <c r="P3" s="293"/>
      <c r="Q3" s="324" t="s">
        <v>11</v>
      </c>
    </row>
    <row r="4" spans="2:19" ht="60" customHeight="1" thickBot="1" x14ac:dyDescent="0.2">
      <c r="B4" s="294"/>
      <c r="C4" s="294"/>
      <c r="D4" s="319"/>
      <c r="E4" s="319"/>
      <c r="F4" s="321"/>
      <c r="G4" s="316"/>
      <c r="H4" s="323"/>
      <c r="I4" s="294"/>
      <c r="J4" s="294"/>
      <c r="K4" s="292"/>
      <c r="L4" s="294"/>
      <c r="M4" s="294"/>
      <c r="N4" s="292"/>
      <c r="O4" s="137" t="s">
        <v>12</v>
      </c>
      <c r="P4" s="138" t="s">
        <v>13</v>
      </c>
      <c r="Q4" s="325"/>
      <c r="S4" s="6" t="s">
        <v>114</v>
      </c>
    </row>
    <row r="5" spans="2:19" ht="51" customHeight="1" x14ac:dyDescent="0.15">
      <c r="B5" s="295" t="s">
        <v>21</v>
      </c>
      <c r="C5" s="295" t="s">
        <v>155</v>
      </c>
      <c r="D5" s="306" t="s">
        <v>117</v>
      </c>
      <c r="E5" s="126"/>
      <c r="F5" s="295" t="s">
        <v>133</v>
      </c>
      <c r="G5" s="297"/>
      <c r="H5" s="299" t="s">
        <v>132</v>
      </c>
      <c r="I5" s="134" t="s">
        <v>15</v>
      </c>
      <c r="J5" s="295" t="s">
        <v>156</v>
      </c>
      <c r="K5" s="162">
        <v>19593561</v>
      </c>
      <c r="L5" s="295" t="s">
        <v>153</v>
      </c>
      <c r="M5" s="163">
        <v>0</v>
      </c>
      <c r="N5" s="164">
        <f>K5-M5</f>
        <v>19593561</v>
      </c>
      <c r="O5" s="127" t="s">
        <v>121</v>
      </c>
      <c r="P5" s="12" t="s">
        <v>67</v>
      </c>
      <c r="Q5" s="128" t="s">
        <v>16</v>
      </c>
    </row>
    <row r="6" spans="2:19" ht="51" customHeight="1" x14ac:dyDescent="0.15">
      <c r="B6" s="295"/>
      <c r="C6" s="295"/>
      <c r="D6" s="307"/>
      <c r="E6" s="140"/>
      <c r="F6" s="295"/>
      <c r="G6" s="297"/>
      <c r="H6" s="299"/>
      <c r="I6" s="139" t="s">
        <v>18</v>
      </c>
      <c r="J6" s="295"/>
      <c r="K6" s="167">
        <v>40</v>
      </c>
      <c r="L6" s="295"/>
      <c r="M6" s="165">
        <v>0</v>
      </c>
      <c r="N6" s="166">
        <f t="shared" ref="N6:N35" si="0">K6-M6</f>
        <v>40</v>
      </c>
      <c r="O6" s="17" t="s">
        <v>154</v>
      </c>
      <c r="P6" s="11" t="s">
        <v>216</v>
      </c>
      <c r="Q6" s="21" t="s">
        <v>16</v>
      </c>
    </row>
    <row r="7" spans="2:19" ht="51" customHeight="1" x14ac:dyDescent="0.15">
      <c r="B7" s="296"/>
      <c r="C7" s="296"/>
      <c r="D7" s="308"/>
      <c r="E7" s="140"/>
      <c r="F7" s="296"/>
      <c r="G7" s="298"/>
      <c r="H7" s="300"/>
      <c r="I7" s="139" t="s">
        <v>19</v>
      </c>
      <c r="J7" s="296"/>
      <c r="K7" s="167">
        <v>8255</v>
      </c>
      <c r="L7" s="296"/>
      <c r="M7" s="165">
        <v>0</v>
      </c>
      <c r="N7" s="166">
        <f t="shared" si="0"/>
        <v>8255</v>
      </c>
      <c r="O7" s="17" t="s">
        <v>121</v>
      </c>
      <c r="P7" s="11" t="s">
        <v>67</v>
      </c>
      <c r="Q7" s="21" t="s">
        <v>16</v>
      </c>
    </row>
    <row r="8" spans="2:19" ht="108.75" customHeight="1" x14ac:dyDescent="0.15">
      <c r="B8" s="312" t="s">
        <v>21</v>
      </c>
      <c r="C8" s="312" t="s">
        <v>215</v>
      </c>
      <c r="D8" s="329" t="s">
        <v>135</v>
      </c>
      <c r="E8" s="179"/>
      <c r="F8" s="312" t="s">
        <v>217</v>
      </c>
      <c r="G8" s="305" t="s">
        <v>118</v>
      </c>
      <c r="H8" s="310" t="s">
        <v>218</v>
      </c>
      <c r="I8" s="178" t="s">
        <v>15</v>
      </c>
      <c r="J8" s="312" t="s">
        <v>219</v>
      </c>
      <c r="K8" s="167">
        <v>6004155000</v>
      </c>
      <c r="L8" s="312" t="s">
        <v>229</v>
      </c>
      <c r="M8" s="165">
        <v>4385710289</v>
      </c>
      <c r="N8" s="166">
        <f t="shared" ref="N8:N9" si="1">K8-M8</f>
        <v>1618444711</v>
      </c>
      <c r="O8" s="312" t="s">
        <v>220</v>
      </c>
      <c r="P8" s="11" t="s">
        <v>221</v>
      </c>
      <c r="Q8" s="21" t="s">
        <v>16</v>
      </c>
    </row>
    <row r="9" spans="2:19" ht="51" customHeight="1" x14ac:dyDescent="0.15">
      <c r="B9" s="327"/>
      <c r="C9" s="327"/>
      <c r="D9" s="308"/>
      <c r="E9" s="179"/>
      <c r="F9" s="327"/>
      <c r="G9" s="298"/>
      <c r="H9" s="328"/>
      <c r="I9" s="178" t="s">
        <v>18</v>
      </c>
      <c r="J9" s="327"/>
      <c r="K9" s="167">
        <v>4365584178</v>
      </c>
      <c r="L9" s="327"/>
      <c r="M9" s="165">
        <v>4365584168</v>
      </c>
      <c r="N9" s="166">
        <f t="shared" si="1"/>
        <v>10</v>
      </c>
      <c r="O9" s="327"/>
      <c r="P9" s="11" t="s">
        <v>222</v>
      </c>
      <c r="Q9" s="21" t="s">
        <v>16</v>
      </c>
    </row>
    <row r="10" spans="2:19" ht="51" customHeight="1" x14ac:dyDescent="0.15">
      <c r="B10" s="301" t="s">
        <v>22</v>
      </c>
      <c r="C10" s="301" t="s">
        <v>157</v>
      </c>
      <c r="D10" s="330" t="s">
        <v>14</v>
      </c>
      <c r="E10" s="8"/>
      <c r="F10" s="312" t="s">
        <v>152</v>
      </c>
      <c r="G10" s="305"/>
      <c r="H10" s="310" t="s">
        <v>158</v>
      </c>
      <c r="I10" s="139" t="s">
        <v>15</v>
      </c>
      <c r="J10" s="312" t="s">
        <v>159</v>
      </c>
      <c r="K10" s="167">
        <v>366797970</v>
      </c>
      <c r="L10" s="301" t="s">
        <v>230</v>
      </c>
      <c r="M10" s="167">
        <v>0</v>
      </c>
      <c r="N10" s="166">
        <f t="shared" si="0"/>
        <v>366797970</v>
      </c>
      <c r="O10" s="16" t="s">
        <v>20</v>
      </c>
      <c r="P10" s="312" t="s">
        <v>67</v>
      </c>
      <c r="Q10" s="21" t="s">
        <v>60</v>
      </c>
    </row>
    <row r="11" spans="2:19" ht="51" customHeight="1" x14ac:dyDescent="0.15">
      <c r="B11" s="315"/>
      <c r="C11" s="315"/>
      <c r="D11" s="315"/>
      <c r="E11" s="8"/>
      <c r="F11" s="315"/>
      <c r="G11" s="309"/>
      <c r="H11" s="311"/>
      <c r="I11" s="139" t="s">
        <v>18</v>
      </c>
      <c r="J11" s="313"/>
      <c r="K11" s="167">
        <v>468264922</v>
      </c>
      <c r="L11" s="313"/>
      <c r="M11" s="167">
        <v>0</v>
      </c>
      <c r="N11" s="166">
        <f t="shared" ref="N11" si="2">K11-M11</f>
        <v>468264922</v>
      </c>
      <c r="O11" s="16" t="s">
        <v>121</v>
      </c>
      <c r="P11" s="327"/>
      <c r="Q11" s="21" t="s">
        <v>60</v>
      </c>
    </row>
    <row r="12" spans="2:19" ht="51" customHeight="1" x14ac:dyDescent="0.15">
      <c r="B12" s="174" t="s">
        <v>22</v>
      </c>
      <c r="C12" s="136" t="s">
        <v>66</v>
      </c>
      <c r="D12" s="8" t="s">
        <v>14</v>
      </c>
      <c r="E12" s="8"/>
      <c r="F12" s="11" t="s">
        <v>152</v>
      </c>
      <c r="G12" s="13"/>
      <c r="H12" s="10" t="s">
        <v>115</v>
      </c>
      <c r="I12" s="139" t="s">
        <v>15</v>
      </c>
      <c r="J12" s="16" t="s">
        <v>160</v>
      </c>
      <c r="K12" s="167">
        <v>149164000</v>
      </c>
      <c r="L12" s="136" t="s">
        <v>72</v>
      </c>
      <c r="M12" s="167">
        <v>0</v>
      </c>
      <c r="N12" s="166">
        <f t="shared" si="0"/>
        <v>149164000</v>
      </c>
      <c r="O12" s="16" t="s">
        <v>147</v>
      </c>
      <c r="P12" s="16" t="s">
        <v>136</v>
      </c>
      <c r="Q12" s="21" t="s">
        <v>137</v>
      </c>
    </row>
    <row r="13" spans="2:19" ht="51" customHeight="1" x14ac:dyDescent="0.15">
      <c r="B13" s="174" t="s">
        <v>23</v>
      </c>
      <c r="C13" s="157" t="s">
        <v>201</v>
      </c>
      <c r="D13" s="8" t="s">
        <v>14</v>
      </c>
      <c r="E13" s="8"/>
      <c r="F13" s="11" t="s">
        <v>202</v>
      </c>
      <c r="G13" s="13"/>
      <c r="H13" s="10" t="s">
        <v>203</v>
      </c>
      <c r="I13" s="160" t="s">
        <v>19</v>
      </c>
      <c r="J13" s="158" t="s">
        <v>204</v>
      </c>
      <c r="K13" s="167">
        <v>1</v>
      </c>
      <c r="L13" s="157" t="s">
        <v>76</v>
      </c>
      <c r="M13" s="167">
        <v>0</v>
      </c>
      <c r="N13" s="166">
        <f t="shared" ref="N13" si="3">K13-M13</f>
        <v>1</v>
      </c>
      <c r="O13" s="11" t="s">
        <v>205</v>
      </c>
      <c r="P13" s="17" t="s">
        <v>130</v>
      </c>
      <c r="Q13" s="21" t="s">
        <v>137</v>
      </c>
    </row>
    <row r="14" spans="2:19" ht="51" customHeight="1" x14ac:dyDescent="0.15">
      <c r="B14" s="174" t="s">
        <v>23</v>
      </c>
      <c r="C14" s="157" t="s">
        <v>52</v>
      </c>
      <c r="D14" s="8" t="s">
        <v>14</v>
      </c>
      <c r="E14" s="8"/>
      <c r="F14" s="11" t="s">
        <v>53</v>
      </c>
      <c r="G14" s="13"/>
      <c r="H14" s="10" t="s">
        <v>68</v>
      </c>
      <c r="I14" s="160" t="s">
        <v>18</v>
      </c>
      <c r="J14" s="158" t="s">
        <v>69</v>
      </c>
      <c r="K14" s="167">
        <v>1</v>
      </c>
      <c r="L14" s="157" t="s">
        <v>129</v>
      </c>
      <c r="M14" s="167">
        <v>0</v>
      </c>
      <c r="N14" s="166">
        <f t="shared" si="0"/>
        <v>1</v>
      </c>
      <c r="O14" s="161" t="s">
        <v>138</v>
      </c>
      <c r="P14" s="17" t="s">
        <v>130</v>
      </c>
      <c r="Q14" s="21" t="s">
        <v>137</v>
      </c>
    </row>
    <row r="15" spans="2:19" ht="51" customHeight="1" x14ac:dyDescent="0.15">
      <c r="B15" s="174" t="s">
        <v>23</v>
      </c>
      <c r="C15" s="136" t="s">
        <v>52</v>
      </c>
      <c r="D15" s="8" t="s">
        <v>14</v>
      </c>
      <c r="E15" s="8"/>
      <c r="F15" s="11" t="s">
        <v>53</v>
      </c>
      <c r="G15" s="13"/>
      <c r="H15" s="10" t="s">
        <v>70</v>
      </c>
      <c r="I15" s="139" t="s">
        <v>18</v>
      </c>
      <c r="J15" s="16" t="s">
        <v>71</v>
      </c>
      <c r="K15" s="167">
        <v>5</v>
      </c>
      <c r="L15" s="136" t="s">
        <v>129</v>
      </c>
      <c r="M15" s="167">
        <v>0</v>
      </c>
      <c r="N15" s="166">
        <f t="shared" si="0"/>
        <v>5</v>
      </c>
      <c r="O15" s="139" t="s">
        <v>138</v>
      </c>
      <c r="P15" s="17" t="s">
        <v>131</v>
      </c>
      <c r="Q15" s="21" t="s">
        <v>137</v>
      </c>
    </row>
    <row r="16" spans="2:19" ht="51" customHeight="1" x14ac:dyDescent="0.15">
      <c r="B16" s="174" t="s">
        <v>23</v>
      </c>
      <c r="C16" s="157" t="s">
        <v>224</v>
      </c>
      <c r="D16" s="8" t="s">
        <v>14</v>
      </c>
      <c r="E16" s="8"/>
      <c r="F16" s="11" t="s">
        <v>53</v>
      </c>
      <c r="G16" s="13" t="s">
        <v>184</v>
      </c>
      <c r="H16" s="10" t="s">
        <v>59</v>
      </c>
      <c r="I16" s="160" t="s">
        <v>15</v>
      </c>
      <c r="J16" s="158" t="s">
        <v>225</v>
      </c>
      <c r="K16" s="167">
        <v>5444273365</v>
      </c>
      <c r="L16" s="157" t="s">
        <v>76</v>
      </c>
      <c r="M16" s="167">
        <v>5444273278</v>
      </c>
      <c r="N16" s="166">
        <f>K16-M16</f>
        <v>87</v>
      </c>
      <c r="O16" s="11" t="s">
        <v>205</v>
      </c>
      <c r="P16" s="17" t="s">
        <v>226</v>
      </c>
      <c r="Q16" s="21" t="s">
        <v>16</v>
      </c>
    </row>
    <row r="17" spans="2:34" ht="51" customHeight="1" x14ac:dyDescent="0.15">
      <c r="B17" s="175" t="s">
        <v>32</v>
      </c>
      <c r="C17" s="16" t="s">
        <v>54</v>
      </c>
      <c r="D17" s="9" t="s">
        <v>14</v>
      </c>
      <c r="E17" s="8"/>
      <c r="F17" s="11" t="s">
        <v>33</v>
      </c>
      <c r="G17" s="13"/>
      <c r="H17" s="10" t="s">
        <v>55</v>
      </c>
      <c r="I17" s="139" t="s">
        <v>15</v>
      </c>
      <c r="J17" s="16" t="s">
        <v>161</v>
      </c>
      <c r="K17" s="165">
        <v>85456450</v>
      </c>
      <c r="L17" s="136" t="s">
        <v>56</v>
      </c>
      <c r="M17" s="165">
        <v>0</v>
      </c>
      <c r="N17" s="166">
        <f t="shared" si="0"/>
        <v>85456450</v>
      </c>
      <c r="O17" s="16" t="s">
        <v>20</v>
      </c>
      <c r="P17" s="136" t="s">
        <v>136</v>
      </c>
      <c r="Q17" s="21" t="s">
        <v>137</v>
      </c>
      <c r="R17" s="14"/>
      <c r="S17" s="14"/>
      <c r="T17" s="14"/>
      <c r="U17" s="14"/>
      <c r="V17" s="14"/>
      <c r="W17" s="14"/>
      <c r="X17" s="14"/>
      <c r="Y17" s="14"/>
      <c r="Z17" s="14"/>
      <c r="AA17" s="14"/>
      <c r="AB17" s="14"/>
      <c r="AC17" s="14"/>
      <c r="AD17" s="14"/>
      <c r="AE17" s="14"/>
      <c r="AF17" s="14"/>
      <c r="AG17" s="14"/>
      <c r="AH17" s="14"/>
    </row>
    <row r="18" spans="2:34" ht="51" customHeight="1" x14ac:dyDescent="0.15">
      <c r="B18" s="177" t="s">
        <v>32</v>
      </c>
      <c r="C18" s="131" t="s">
        <v>116</v>
      </c>
      <c r="D18" s="18" t="s">
        <v>117</v>
      </c>
      <c r="E18" s="8"/>
      <c r="F18" s="19" t="s">
        <v>33</v>
      </c>
      <c r="G18" s="135"/>
      <c r="H18" s="20" t="s">
        <v>119</v>
      </c>
      <c r="I18" s="139" t="s">
        <v>15</v>
      </c>
      <c r="J18" s="131" t="s">
        <v>120</v>
      </c>
      <c r="K18" s="163">
        <v>583121610</v>
      </c>
      <c r="L18" s="136" t="s">
        <v>56</v>
      </c>
      <c r="M18" s="163">
        <v>0</v>
      </c>
      <c r="N18" s="166">
        <f t="shared" si="0"/>
        <v>583121610</v>
      </c>
      <c r="O18" s="16" t="s">
        <v>20</v>
      </c>
      <c r="P18" s="17" t="s">
        <v>162</v>
      </c>
      <c r="Q18" s="21" t="s">
        <v>137</v>
      </c>
      <c r="R18" s="14"/>
      <c r="S18" s="14"/>
      <c r="T18" s="14"/>
      <c r="U18" s="14"/>
      <c r="V18" s="14"/>
      <c r="W18" s="14"/>
      <c r="X18" s="14"/>
      <c r="Y18" s="14"/>
      <c r="Z18" s="14"/>
      <c r="AA18" s="14"/>
      <c r="AB18" s="14"/>
      <c r="AC18" s="14"/>
      <c r="AD18" s="14"/>
      <c r="AE18" s="14"/>
      <c r="AF18" s="14"/>
      <c r="AG18" s="14"/>
      <c r="AH18" s="14"/>
    </row>
    <row r="19" spans="2:34" ht="51" customHeight="1" x14ac:dyDescent="0.15">
      <c r="B19" s="301" t="s">
        <v>122</v>
      </c>
      <c r="C19" s="301" t="s">
        <v>172</v>
      </c>
      <c r="D19" s="302" t="s">
        <v>117</v>
      </c>
      <c r="E19" s="8"/>
      <c r="F19" s="301" t="s">
        <v>124</v>
      </c>
      <c r="G19" s="305"/>
      <c r="H19" s="314" t="s">
        <v>163</v>
      </c>
      <c r="I19" s="139" t="s">
        <v>15</v>
      </c>
      <c r="J19" s="301" t="s">
        <v>164</v>
      </c>
      <c r="K19" s="162">
        <v>444141000</v>
      </c>
      <c r="L19" s="301" t="s">
        <v>125</v>
      </c>
      <c r="M19" s="162">
        <v>0</v>
      </c>
      <c r="N19" s="166">
        <f t="shared" ref="N19:N21" si="4">K19-M19</f>
        <v>444141000</v>
      </c>
      <c r="O19" s="131" t="s">
        <v>141</v>
      </c>
      <c r="P19" s="312" t="s">
        <v>67</v>
      </c>
      <c r="Q19" s="21" t="s">
        <v>60</v>
      </c>
      <c r="R19" s="14"/>
      <c r="S19" s="14"/>
      <c r="T19" s="14"/>
      <c r="U19" s="14"/>
      <c r="V19" s="14"/>
      <c r="W19" s="14"/>
      <c r="X19" s="14"/>
      <c r="Y19" s="14"/>
      <c r="Z19" s="14"/>
      <c r="AA19" s="14"/>
      <c r="AB19" s="14"/>
      <c r="AC19" s="14"/>
      <c r="AD19" s="14"/>
      <c r="AE19" s="14"/>
      <c r="AF19" s="14"/>
      <c r="AG19" s="14"/>
      <c r="AH19" s="14"/>
    </row>
    <row r="20" spans="2:34" ht="51" customHeight="1" x14ac:dyDescent="0.15">
      <c r="B20" s="295"/>
      <c r="C20" s="295"/>
      <c r="D20" s="303"/>
      <c r="E20" s="8"/>
      <c r="F20" s="295"/>
      <c r="G20" s="297"/>
      <c r="H20" s="299"/>
      <c r="I20" s="139" t="s">
        <v>18</v>
      </c>
      <c r="J20" s="295"/>
      <c r="K20" s="162">
        <v>292998966</v>
      </c>
      <c r="L20" s="295"/>
      <c r="M20" s="162">
        <v>0</v>
      </c>
      <c r="N20" s="166">
        <f t="shared" si="4"/>
        <v>292998966</v>
      </c>
      <c r="O20" s="301" t="s">
        <v>121</v>
      </c>
      <c r="P20" s="326"/>
      <c r="Q20" s="21" t="s">
        <v>60</v>
      </c>
      <c r="R20" s="14"/>
      <c r="S20" s="14"/>
      <c r="T20" s="14"/>
      <c r="U20" s="14"/>
      <c r="V20" s="14"/>
      <c r="W20" s="14"/>
      <c r="X20" s="14"/>
      <c r="Y20" s="14"/>
      <c r="Z20" s="14"/>
      <c r="AA20" s="14"/>
      <c r="AB20" s="14"/>
      <c r="AC20" s="14"/>
      <c r="AD20" s="14"/>
      <c r="AE20" s="14"/>
      <c r="AF20" s="14"/>
      <c r="AG20" s="14"/>
      <c r="AH20" s="14"/>
    </row>
    <row r="21" spans="2:34" ht="51" customHeight="1" x14ac:dyDescent="0.15">
      <c r="B21" s="296"/>
      <c r="C21" s="296"/>
      <c r="D21" s="304"/>
      <c r="E21" s="8"/>
      <c r="F21" s="296"/>
      <c r="G21" s="298"/>
      <c r="H21" s="300"/>
      <c r="I21" s="139" t="s">
        <v>19</v>
      </c>
      <c r="J21" s="296"/>
      <c r="K21" s="162">
        <v>27270233</v>
      </c>
      <c r="L21" s="296"/>
      <c r="M21" s="162">
        <v>0</v>
      </c>
      <c r="N21" s="166">
        <f t="shared" si="4"/>
        <v>27270233</v>
      </c>
      <c r="O21" s="296"/>
      <c r="P21" s="327"/>
      <c r="Q21" s="21" t="s">
        <v>60</v>
      </c>
      <c r="R21" s="14"/>
      <c r="S21" s="14"/>
      <c r="T21" s="14"/>
      <c r="U21" s="14"/>
      <c r="V21" s="14"/>
      <c r="W21" s="14"/>
      <c r="X21" s="14"/>
      <c r="Y21" s="14"/>
      <c r="Z21" s="14"/>
      <c r="AA21" s="14"/>
      <c r="AB21" s="14"/>
      <c r="AC21" s="14"/>
      <c r="AD21" s="14"/>
      <c r="AE21" s="14"/>
      <c r="AF21" s="14"/>
      <c r="AG21" s="14"/>
      <c r="AH21" s="14"/>
    </row>
    <row r="22" spans="2:34" ht="51" customHeight="1" x14ac:dyDescent="0.15">
      <c r="B22" s="301" t="s">
        <v>139</v>
      </c>
      <c r="C22" s="301" t="s">
        <v>206</v>
      </c>
      <c r="D22" s="302" t="s">
        <v>117</v>
      </c>
      <c r="E22" s="8"/>
      <c r="F22" s="301" t="s">
        <v>140</v>
      </c>
      <c r="G22" s="305"/>
      <c r="H22" s="314" t="s">
        <v>206</v>
      </c>
      <c r="I22" s="139" t="s">
        <v>15</v>
      </c>
      <c r="J22" s="301" t="s">
        <v>207</v>
      </c>
      <c r="K22" s="162">
        <v>2165826000</v>
      </c>
      <c r="L22" s="301" t="s">
        <v>125</v>
      </c>
      <c r="M22" s="162">
        <v>0</v>
      </c>
      <c r="N22" s="166">
        <f>K22-M22</f>
        <v>2165826000</v>
      </c>
      <c r="O22" s="131" t="s">
        <v>141</v>
      </c>
      <c r="P22" s="312" t="s">
        <v>67</v>
      </c>
      <c r="Q22" s="21" t="s">
        <v>137</v>
      </c>
      <c r="R22" s="14"/>
      <c r="S22" s="14"/>
      <c r="T22" s="14"/>
      <c r="U22" s="14"/>
      <c r="V22" s="14"/>
      <c r="W22" s="14"/>
      <c r="X22" s="14"/>
      <c r="Y22" s="14"/>
      <c r="Z22" s="14"/>
      <c r="AA22" s="14"/>
      <c r="AB22" s="14"/>
      <c r="AC22" s="14"/>
      <c r="AD22" s="14"/>
      <c r="AE22" s="14"/>
      <c r="AF22" s="14"/>
      <c r="AG22" s="14"/>
      <c r="AH22" s="14"/>
    </row>
    <row r="23" spans="2:34" ht="51" customHeight="1" x14ac:dyDescent="0.15">
      <c r="B23" s="295"/>
      <c r="C23" s="295"/>
      <c r="D23" s="303"/>
      <c r="E23" s="8"/>
      <c r="F23" s="295"/>
      <c r="G23" s="297"/>
      <c r="H23" s="299"/>
      <c r="I23" s="139" t="s">
        <v>18</v>
      </c>
      <c r="J23" s="295"/>
      <c r="K23" s="162">
        <v>145358492</v>
      </c>
      <c r="L23" s="295"/>
      <c r="M23" s="162">
        <v>0</v>
      </c>
      <c r="N23" s="166">
        <f>K23-M23</f>
        <v>145358492</v>
      </c>
      <c r="O23" s="301" t="s">
        <v>147</v>
      </c>
      <c r="P23" s="326"/>
      <c r="Q23" s="21" t="s">
        <v>137</v>
      </c>
      <c r="R23" s="14"/>
      <c r="S23" s="14"/>
      <c r="T23" s="14"/>
      <c r="U23" s="14"/>
      <c r="V23" s="14"/>
      <c r="W23" s="14"/>
      <c r="X23" s="14"/>
      <c r="Y23" s="14"/>
      <c r="Z23" s="14"/>
      <c r="AA23" s="14"/>
      <c r="AB23" s="14"/>
      <c r="AC23" s="14"/>
      <c r="AD23" s="14"/>
      <c r="AE23" s="14"/>
      <c r="AF23" s="14"/>
      <c r="AG23" s="14"/>
      <c r="AH23" s="14"/>
    </row>
    <row r="24" spans="2:34" ht="51" customHeight="1" x14ac:dyDescent="0.15">
      <c r="B24" s="296"/>
      <c r="C24" s="296"/>
      <c r="D24" s="304"/>
      <c r="E24" s="8"/>
      <c r="F24" s="296"/>
      <c r="G24" s="298"/>
      <c r="H24" s="300"/>
      <c r="I24" s="139" t="s">
        <v>19</v>
      </c>
      <c r="J24" s="296"/>
      <c r="K24" s="162">
        <v>8474666</v>
      </c>
      <c r="L24" s="296"/>
      <c r="M24" s="162">
        <v>0</v>
      </c>
      <c r="N24" s="166">
        <f>K24-M24</f>
        <v>8474666</v>
      </c>
      <c r="O24" s="296"/>
      <c r="P24" s="327"/>
      <c r="Q24" s="21" t="s">
        <v>137</v>
      </c>
      <c r="R24" s="14"/>
      <c r="S24" s="14"/>
      <c r="T24" s="14"/>
      <c r="U24" s="14"/>
      <c r="V24" s="14"/>
      <c r="W24" s="14"/>
      <c r="X24" s="14"/>
      <c r="Y24" s="14"/>
      <c r="Z24" s="14"/>
      <c r="AA24" s="14"/>
      <c r="AB24" s="14"/>
      <c r="AC24" s="14"/>
      <c r="AD24" s="14"/>
      <c r="AE24" s="14"/>
      <c r="AF24" s="14"/>
      <c r="AG24" s="14"/>
      <c r="AH24" s="14"/>
    </row>
    <row r="25" spans="2:34" ht="51" customHeight="1" x14ac:dyDescent="0.15">
      <c r="B25" s="301" t="s">
        <v>122</v>
      </c>
      <c r="C25" s="301" t="s">
        <v>77</v>
      </c>
      <c r="D25" s="302" t="s">
        <v>117</v>
      </c>
      <c r="E25" s="8"/>
      <c r="F25" s="301" t="s">
        <v>124</v>
      </c>
      <c r="G25" s="305"/>
      <c r="H25" s="314" t="s">
        <v>77</v>
      </c>
      <c r="I25" s="160" t="s">
        <v>15</v>
      </c>
      <c r="J25" s="301" t="s">
        <v>165</v>
      </c>
      <c r="K25" s="162">
        <v>2380163603</v>
      </c>
      <c r="L25" s="301" t="s">
        <v>125</v>
      </c>
      <c r="M25" s="162">
        <v>42757430</v>
      </c>
      <c r="N25" s="166">
        <f t="shared" ref="N25:N27" si="5">K25-M25</f>
        <v>2337406173</v>
      </c>
      <c r="O25" s="159" t="s">
        <v>141</v>
      </c>
      <c r="P25" s="159" t="s">
        <v>142</v>
      </c>
      <c r="Q25" s="21" t="s">
        <v>16</v>
      </c>
      <c r="R25" s="14"/>
      <c r="S25" s="14"/>
      <c r="T25" s="14"/>
      <c r="U25" s="14"/>
      <c r="V25" s="14"/>
      <c r="W25" s="14"/>
      <c r="X25" s="14"/>
      <c r="Y25" s="14"/>
      <c r="Z25" s="14"/>
      <c r="AA25" s="14"/>
      <c r="AB25" s="14"/>
      <c r="AC25" s="14"/>
      <c r="AD25" s="14"/>
      <c r="AE25" s="14"/>
      <c r="AF25" s="14"/>
      <c r="AG25" s="14"/>
      <c r="AH25" s="14"/>
    </row>
    <row r="26" spans="2:34" ht="51" customHeight="1" x14ac:dyDescent="0.15">
      <c r="B26" s="295"/>
      <c r="C26" s="295"/>
      <c r="D26" s="303"/>
      <c r="E26" s="8"/>
      <c r="F26" s="295"/>
      <c r="G26" s="297"/>
      <c r="H26" s="299"/>
      <c r="I26" s="160" t="s">
        <v>18</v>
      </c>
      <c r="J26" s="295"/>
      <c r="K26" s="162">
        <v>415327148</v>
      </c>
      <c r="L26" s="295"/>
      <c r="M26" s="162">
        <v>0</v>
      </c>
      <c r="N26" s="166">
        <f t="shared" si="5"/>
        <v>415327148</v>
      </c>
      <c r="O26" s="301" t="s">
        <v>121</v>
      </c>
      <c r="P26" s="288" t="s">
        <v>67</v>
      </c>
      <c r="Q26" s="21" t="s">
        <v>16</v>
      </c>
      <c r="R26" s="14"/>
      <c r="S26" s="14"/>
      <c r="T26" s="14"/>
      <c r="U26" s="14"/>
      <c r="V26" s="14"/>
      <c r="W26" s="14"/>
      <c r="X26" s="14"/>
      <c r="Y26" s="14"/>
      <c r="Z26" s="14"/>
      <c r="AA26" s="14"/>
      <c r="AB26" s="14"/>
      <c r="AC26" s="14"/>
      <c r="AD26" s="14"/>
      <c r="AE26" s="14"/>
      <c r="AF26" s="14"/>
      <c r="AG26" s="14"/>
      <c r="AH26" s="14"/>
    </row>
    <row r="27" spans="2:34" ht="51" customHeight="1" x14ac:dyDescent="0.15">
      <c r="B27" s="296"/>
      <c r="C27" s="296"/>
      <c r="D27" s="304"/>
      <c r="E27" s="8"/>
      <c r="F27" s="296"/>
      <c r="G27" s="298"/>
      <c r="H27" s="300"/>
      <c r="I27" s="160" t="s">
        <v>19</v>
      </c>
      <c r="J27" s="296"/>
      <c r="K27" s="162">
        <v>6552399</v>
      </c>
      <c r="L27" s="296"/>
      <c r="M27" s="162">
        <v>0</v>
      </c>
      <c r="N27" s="166">
        <f t="shared" si="5"/>
        <v>6552399</v>
      </c>
      <c r="O27" s="296"/>
      <c r="P27" s="288"/>
      <c r="Q27" s="21" t="s">
        <v>16</v>
      </c>
      <c r="R27" s="14"/>
      <c r="S27" s="14"/>
      <c r="T27" s="14"/>
      <c r="U27" s="14"/>
      <c r="V27" s="14"/>
      <c r="W27" s="14"/>
      <c r="X27" s="14"/>
      <c r="Y27" s="14"/>
      <c r="Z27" s="14"/>
      <c r="AA27" s="14"/>
      <c r="AB27" s="14"/>
      <c r="AC27" s="14"/>
      <c r="AD27" s="14"/>
      <c r="AE27" s="14"/>
      <c r="AF27" s="14"/>
      <c r="AG27" s="14"/>
      <c r="AH27" s="14"/>
    </row>
    <row r="28" spans="2:34" ht="51" customHeight="1" x14ac:dyDescent="0.15">
      <c r="B28" s="301" t="s">
        <v>122</v>
      </c>
      <c r="C28" s="301" t="s">
        <v>192</v>
      </c>
      <c r="D28" s="302" t="s">
        <v>117</v>
      </c>
      <c r="E28" s="8"/>
      <c r="F28" s="301" t="s">
        <v>124</v>
      </c>
      <c r="G28" s="305" t="s">
        <v>118</v>
      </c>
      <c r="H28" s="314" t="s">
        <v>192</v>
      </c>
      <c r="I28" s="178" t="s">
        <v>15</v>
      </c>
      <c r="J28" s="301" t="s">
        <v>191</v>
      </c>
      <c r="K28" s="162">
        <v>2148993000</v>
      </c>
      <c r="L28" s="301" t="s">
        <v>125</v>
      </c>
      <c r="M28" s="162">
        <v>0</v>
      </c>
      <c r="N28" s="166">
        <f>K28-M28</f>
        <v>2148993000</v>
      </c>
      <c r="O28" s="177" t="s">
        <v>141</v>
      </c>
      <c r="P28" s="312" t="s">
        <v>67</v>
      </c>
      <c r="Q28" s="21" t="s">
        <v>16</v>
      </c>
      <c r="R28" s="14"/>
      <c r="S28" s="14"/>
      <c r="T28" s="14"/>
      <c r="U28" s="14"/>
      <c r="V28" s="14"/>
      <c r="W28" s="14"/>
      <c r="X28" s="14"/>
      <c r="Y28" s="14"/>
      <c r="Z28" s="14"/>
      <c r="AA28" s="14"/>
      <c r="AB28" s="14"/>
      <c r="AC28" s="14"/>
      <c r="AD28" s="14"/>
      <c r="AE28" s="14"/>
      <c r="AF28" s="14"/>
      <c r="AG28" s="14"/>
      <c r="AH28" s="14"/>
    </row>
    <row r="29" spans="2:34" ht="51" customHeight="1" x14ac:dyDescent="0.15">
      <c r="B29" s="295"/>
      <c r="C29" s="295"/>
      <c r="D29" s="303"/>
      <c r="E29" s="8"/>
      <c r="F29" s="295"/>
      <c r="G29" s="297"/>
      <c r="H29" s="299"/>
      <c r="I29" s="178" t="s">
        <v>18</v>
      </c>
      <c r="J29" s="295"/>
      <c r="K29" s="162">
        <v>301270914</v>
      </c>
      <c r="L29" s="295"/>
      <c r="M29" s="162">
        <v>0</v>
      </c>
      <c r="N29" s="166">
        <f>K29-M29</f>
        <v>301270914</v>
      </c>
      <c r="O29" s="301" t="s">
        <v>121</v>
      </c>
      <c r="P29" s="326"/>
      <c r="Q29" s="21" t="s">
        <v>16</v>
      </c>
      <c r="R29" s="14"/>
      <c r="S29" s="14"/>
      <c r="T29" s="14"/>
      <c r="U29" s="14"/>
      <c r="V29" s="14"/>
      <c r="W29" s="14"/>
      <c r="X29" s="14"/>
      <c r="Y29" s="14"/>
      <c r="Z29" s="14"/>
      <c r="AA29" s="14"/>
      <c r="AB29" s="14"/>
      <c r="AC29" s="14"/>
      <c r="AD29" s="14"/>
      <c r="AE29" s="14"/>
      <c r="AF29" s="14"/>
      <c r="AG29" s="14"/>
      <c r="AH29" s="14"/>
    </row>
    <row r="30" spans="2:34" ht="51" customHeight="1" x14ac:dyDescent="0.15">
      <c r="B30" s="296"/>
      <c r="C30" s="296"/>
      <c r="D30" s="304"/>
      <c r="E30" s="8"/>
      <c r="F30" s="296"/>
      <c r="G30" s="298"/>
      <c r="H30" s="300"/>
      <c r="I30" s="178" t="s">
        <v>19</v>
      </c>
      <c r="J30" s="296"/>
      <c r="K30" s="162">
        <v>18275615</v>
      </c>
      <c r="L30" s="296"/>
      <c r="M30" s="162">
        <v>0</v>
      </c>
      <c r="N30" s="166">
        <f>K30-M30</f>
        <v>18275615</v>
      </c>
      <c r="O30" s="296"/>
      <c r="P30" s="327"/>
      <c r="Q30" s="21" t="s">
        <v>16</v>
      </c>
      <c r="R30" s="14"/>
      <c r="S30" s="14"/>
      <c r="T30" s="14"/>
      <c r="U30" s="14"/>
      <c r="V30" s="14"/>
      <c r="W30" s="14"/>
      <c r="X30" s="14"/>
      <c r="Y30" s="14"/>
      <c r="Z30" s="14"/>
      <c r="AA30" s="14"/>
      <c r="AB30" s="14"/>
      <c r="AC30" s="14"/>
      <c r="AD30" s="14"/>
      <c r="AE30" s="14"/>
      <c r="AF30" s="14"/>
      <c r="AG30" s="14"/>
      <c r="AH30" s="14"/>
    </row>
    <row r="31" spans="2:34" ht="51" customHeight="1" x14ac:dyDescent="0.15">
      <c r="B31" s="301" t="s">
        <v>122</v>
      </c>
      <c r="C31" s="301" t="s">
        <v>227</v>
      </c>
      <c r="D31" s="302" t="s">
        <v>117</v>
      </c>
      <c r="E31" s="8"/>
      <c r="F31" s="301" t="s">
        <v>124</v>
      </c>
      <c r="G31" s="305" t="s">
        <v>118</v>
      </c>
      <c r="H31" s="314" t="s">
        <v>227</v>
      </c>
      <c r="I31" s="178" t="s">
        <v>15</v>
      </c>
      <c r="J31" s="301" t="s">
        <v>228</v>
      </c>
      <c r="K31" s="162">
        <v>944800000</v>
      </c>
      <c r="L31" s="301" t="s">
        <v>125</v>
      </c>
      <c r="M31" s="162">
        <v>0</v>
      </c>
      <c r="N31" s="166">
        <f t="shared" ref="N31:N33" si="6">K31-M31</f>
        <v>944800000</v>
      </c>
      <c r="O31" s="177" t="s">
        <v>141</v>
      </c>
      <c r="P31" s="312" t="s">
        <v>67</v>
      </c>
      <c r="Q31" s="21" t="s">
        <v>16</v>
      </c>
      <c r="R31" s="14"/>
      <c r="S31" s="14"/>
      <c r="T31" s="14"/>
      <c r="U31" s="14"/>
      <c r="V31" s="14"/>
      <c r="W31" s="14"/>
      <c r="X31" s="14"/>
      <c r="Y31" s="14"/>
      <c r="Z31" s="14"/>
      <c r="AA31" s="14"/>
      <c r="AB31" s="14"/>
      <c r="AC31" s="14"/>
      <c r="AD31" s="14"/>
      <c r="AE31" s="14"/>
      <c r="AF31" s="14"/>
      <c r="AG31" s="14"/>
      <c r="AH31" s="14"/>
    </row>
    <row r="32" spans="2:34" ht="51" customHeight="1" x14ac:dyDescent="0.15">
      <c r="B32" s="295"/>
      <c r="C32" s="295"/>
      <c r="D32" s="303"/>
      <c r="E32" s="8"/>
      <c r="F32" s="295"/>
      <c r="G32" s="297"/>
      <c r="H32" s="299"/>
      <c r="I32" s="178" t="s">
        <v>18</v>
      </c>
      <c r="J32" s="295"/>
      <c r="K32" s="162">
        <v>121539519</v>
      </c>
      <c r="L32" s="295"/>
      <c r="M32" s="162">
        <v>0</v>
      </c>
      <c r="N32" s="166">
        <f t="shared" si="6"/>
        <v>121539519</v>
      </c>
      <c r="O32" s="301" t="s">
        <v>121</v>
      </c>
      <c r="P32" s="326"/>
      <c r="Q32" s="21" t="s">
        <v>16</v>
      </c>
      <c r="R32" s="14"/>
      <c r="S32" s="14"/>
      <c r="T32" s="14"/>
      <c r="U32" s="14"/>
      <c r="V32" s="14"/>
      <c r="W32" s="14"/>
      <c r="X32" s="14"/>
      <c r="Y32" s="14"/>
      <c r="Z32" s="14"/>
      <c r="AA32" s="14"/>
      <c r="AB32" s="14"/>
      <c r="AC32" s="14"/>
      <c r="AD32" s="14"/>
      <c r="AE32" s="14"/>
      <c r="AF32" s="14"/>
      <c r="AG32" s="14"/>
      <c r="AH32" s="14"/>
    </row>
    <row r="33" spans="2:34" ht="51" customHeight="1" x14ac:dyDescent="0.15">
      <c r="B33" s="296"/>
      <c r="C33" s="296"/>
      <c r="D33" s="304"/>
      <c r="E33" s="8"/>
      <c r="F33" s="296"/>
      <c r="G33" s="298"/>
      <c r="H33" s="300"/>
      <c r="I33" s="178" t="s">
        <v>19</v>
      </c>
      <c r="J33" s="296"/>
      <c r="K33" s="162">
        <v>19386263</v>
      </c>
      <c r="L33" s="296"/>
      <c r="M33" s="162">
        <v>0</v>
      </c>
      <c r="N33" s="166">
        <f t="shared" si="6"/>
        <v>19386263</v>
      </c>
      <c r="O33" s="296"/>
      <c r="P33" s="327"/>
      <c r="Q33" s="21" t="s">
        <v>16</v>
      </c>
      <c r="R33" s="14"/>
      <c r="S33" s="14"/>
      <c r="T33" s="14"/>
      <c r="U33" s="14"/>
      <c r="V33" s="14"/>
      <c r="W33" s="14"/>
      <c r="X33" s="14"/>
      <c r="Y33" s="14"/>
      <c r="Z33" s="14"/>
      <c r="AA33" s="14"/>
      <c r="AB33" s="14"/>
      <c r="AC33" s="14"/>
      <c r="AD33" s="14"/>
      <c r="AE33" s="14"/>
      <c r="AF33" s="14"/>
      <c r="AG33" s="14"/>
      <c r="AH33" s="14"/>
    </row>
    <row r="34" spans="2:34" ht="51" customHeight="1" x14ac:dyDescent="0.15">
      <c r="B34" s="301" t="s">
        <v>139</v>
      </c>
      <c r="C34" s="301" t="s">
        <v>78</v>
      </c>
      <c r="D34" s="302" t="s">
        <v>117</v>
      </c>
      <c r="E34" s="8"/>
      <c r="F34" s="301" t="s">
        <v>143</v>
      </c>
      <c r="G34" s="305"/>
      <c r="H34" s="314" t="s">
        <v>78</v>
      </c>
      <c r="I34" s="139" t="s">
        <v>15</v>
      </c>
      <c r="J34" s="301" t="s">
        <v>144</v>
      </c>
      <c r="K34" s="162">
        <v>2330601000</v>
      </c>
      <c r="L34" s="301" t="s">
        <v>125</v>
      </c>
      <c r="M34" s="162">
        <v>0</v>
      </c>
      <c r="N34" s="166">
        <f t="shared" si="0"/>
        <v>2330601000</v>
      </c>
      <c r="O34" s="131" t="s">
        <v>148</v>
      </c>
      <c r="P34" s="301" t="s">
        <v>136</v>
      </c>
      <c r="Q34" s="21" t="s">
        <v>137</v>
      </c>
      <c r="R34" s="14"/>
      <c r="S34" s="14"/>
      <c r="T34" s="14"/>
      <c r="U34" s="14"/>
      <c r="V34" s="14"/>
      <c r="W34" s="14"/>
      <c r="X34" s="14"/>
      <c r="Y34" s="14"/>
      <c r="Z34" s="14"/>
      <c r="AA34" s="14"/>
      <c r="AB34" s="14"/>
      <c r="AC34" s="14"/>
      <c r="AD34" s="14"/>
      <c r="AE34" s="14"/>
      <c r="AF34" s="14"/>
      <c r="AG34" s="14"/>
      <c r="AH34" s="14"/>
    </row>
    <row r="35" spans="2:34" ht="51" customHeight="1" x14ac:dyDescent="0.15">
      <c r="B35" s="295"/>
      <c r="C35" s="295"/>
      <c r="D35" s="303"/>
      <c r="E35" s="8"/>
      <c r="F35" s="295"/>
      <c r="G35" s="297"/>
      <c r="H35" s="299"/>
      <c r="I35" s="139" t="s">
        <v>18</v>
      </c>
      <c r="J35" s="295"/>
      <c r="K35" s="162">
        <v>135328862</v>
      </c>
      <c r="L35" s="295"/>
      <c r="M35" s="162">
        <v>0</v>
      </c>
      <c r="N35" s="166">
        <f t="shared" si="0"/>
        <v>135328862</v>
      </c>
      <c r="O35" s="301" t="s">
        <v>147</v>
      </c>
      <c r="P35" s="295"/>
      <c r="Q35" s="21" t="s">
        <v>137</v>
      </c>
      <c r="R35" s="14"/>
      <c r="S35" s="14"/>
      <c r="T35" s="14"/>
      <c r="U35" s="14"/>
      <c r="V35" s="14"/>
      <c r="W35" s="14"/>
      <c r="X35" s="14"/>
      <c r="Y35" s="14"/>
      <c r="Z35" s="14"/>
      <c r="AA35" s="14"/>
      <c r="AB35" s="14"/>
      <c r="AC35" s="14"/>
      <c r="AD35" s="14"/>
      <c r="AE35" s="14"/>
      <c r="AF35" s="14"/>
      <c r="AG35" s="14"/>
      <c r="AH35" s="14"/>
    </row>
    <row r="36" spans="2:34" ht="51" customHeight="1" x14ac:dyDescent="0.15">
      <c r="B36" s="296"/>
      <c r="C36" s="296"/>
      <c r="D36" s="304"/>
      <c r="E36" s="8"/>
      <c r="F36" s="296"/>
      <c r="G36" s="298"/>
      <c r="H36" s="300"/>
      <c r="I36" s="139" t="s">
        <v>19</v>
      </c>
      <c r="J36" s="296"/>
      <c r="K36" s="162">
        <v>7204259</v>
      </c>
      <c r="L36" s="296"/>
      <c r="M36" s="162">
        <v>0</v>
      </c>
      <c r="N36" s="166">
        <f>K36-M36</f>
        <v>7204259</v>
      </c>
      <c r="O36" s="296"/>
      <c r="P36" s="296"/>
      <c r="Q36" s="21" t="s">
        <v>137</v>
      </c>
      <c r="R36" s="14"/>
      <c r="S36" s="14"/>
      <c r="T36" s="14"/>
      <c r="U36" s="14"/>
      <c r="V36" s="14"/>
      <c r="W36" s="14"/>
      <c r="X36" s="14"/>
      <c r="Y36" s="14"/>
      <c r="Z36" s="14"/>
      <c r="AA36" s="14"/>
      <c r="AB36" s="14"/>
      <c r="AC36" s="14"/>
      <c r="AD36" s="14"/>
      <c r="AE36" s="14"/>
      <c r="AF36" s="14"/>
      <c r="AG36" s="14"/>
      <c r="AH36" s="14"/>
    </row>
    <row r="37" spans="2:34" ht="51" customHeight="1" thickBot="1" x14ac:dyDescent="0.2">
      <c r="B37" s="176" t="s">
        <v>44</v>
      </c>
      <c r="C37" s="131" t="s">
        <v>79</v>
      </c>
      <c r="D37" s="18" t="s">
        <v>14</v>
      </c>
      <c r="E37" s="129" t="s">
        <v>80</v>
      </c>
      <c r="F37" s="19" t="s">
        <v>81</v>
      </c>
      <c r="G37" s="135"/>
      <c r="H37" s="20" t="s">
        <v>82</v>
      </c>
      <c r="I37" s="133" t="s">
        <v>15</v>
      </c>
      <c r="J37" s="131" t="s">
        <v>145</v>
      </c>
      <c r="K37" s="110">
        <v>307967520</v>
      </c>
      <c r="L37" s="130" t="s">
        <v>83</v>
      </c>
      <c r="M37" s="110">
        <v>0</v>
      </c>
      <c r="N37" s="168">
        <f>K37-M37</f>
        <v>307967520</v>
      </c>
      <c r="O37" s="131" t="s">
        <v>84</v>
      </c>
      <c r="P37" s="111" t="s">
        <v>136</v>
      </c>
      <c r="Q37" s="112" t="s">
        <v>137</v>
      </c>
      <c r="R37" s="14"/>
      <c r="S37" s="14"/>
      <c r="T37" s="14"/>
      <c r="U37" s="14"/>
      <c r="V37" s="14"/>
      <c r="W37" s="14"/>
      <c r="X37" s="14"/>
      <c r="Y37" s="14"/>
      <c r="Z37" s="14"/>
      <c r="AA37" s="14"/>
      <c r="AB37" s="14"/>
      <c r="AC37" s="14"/>
      <c r="AD37" s="14"/>
      <c r="AE37" s="14"/>
      <c r="AF37" s="14"/>
      <c r="AG37" s="14"/>
      <c r="AH37" s="14"/>
    </row>
    <row r="38" spans="2:34" ht="63" customHeight="1" thickTop="1" thickBot="1" x14ac:dyDescent="0.2">
      <c r="B38" s="113" t="s">
        <v>51</v>
      </c>
      <c r="C38" s="114"/>
      <c r="D38" s="115"/>
      <c r="E38" s="115"/>
      <c r="F38" s="116"/>
      <c r="G38" s="116"/>
      <c r="H38" s="117"/>
      <c r="I38" s="118"/>
      <c r="J38" s="119"/>
      <c r="K38" s="169">
        <f>SUM(K5:K37)</f>
        <v>29707898817</v>
      </c>
      <c r="L38" s="120"/>
      <c r="M38" s="169">
        <f>SUM(M5:M37)</f>
        <v>14238325165</v>
      </c>
      <c r="N38" s="149">
        <f>SUM(N5:N37)</f>
        <v>15469573652</v>
      </c>
      <c r="O38" s="118"/>
      <c r="P38" s="118"/>
      <c r="Q38" s="121"/>
      <c r="R38" s="14"/>
      <c r="S38" s="14"/>
      <c r="T38" s="14"/>
      <c r="U38" s="14"/>
      <c r="V38" s="14"/>
      <c r="W38" s="14"/>
      <c r="X38" s="14"/>
      <c r="Y38" s="14"/>
      <c r="Z38" s="14"/>
      <c r="AA38" s="14"/>
      <c r="AB38" s="14"/>
      <c r="AC38" s="14"/>
      <c r="AD38" s="14"/>
      <c r="AE38" s="14"/>
      <c r="AF38" s="14"/>
      <c r="AG38" s="14"/>
      <c r="AH38" s="14"/>
    </row>
    <row r="39" spans="2:34" ht="12.75" thickTop="1" x14ac:dyDescent="0.15"/>
  </sheetData>
  <mergeCells count="101">
    <mergeCell ref="H31:H33"/>
    <mergeCell ref="J31:J33"/>
    <mergeCell ref="L31:L33"/>
    <mergeCell ref="O32:O33"/>
    <mergeCell ref="P31:P33"/>
    <mergeCell ref="B31:B33"/>
    <mergeCell ref="C31:C33"/>
    <mergeCell ref="D31:D33"/>
    <mergeCell ref="F31:F33"/>
    <mergeCell ref="G31:G33"/>
    <mergeCell ref="H8:H9"/>
    <mergeCell ref="J8:J9"/>
    <mergeCell ref="L8:L9"/>
    <mergeCell ref="O8:O9"/>
    <mergeCell ref="B28:B30"/>
    <mergeCell ref="C28:C30"/>
    <mergeCell ref="D28:D30"/>
    <mergeCell ref="F28:F30"/>
    <mergeCell ref="G28:G30"/>
    <mergeCell ref="H28:H30"/>
    <mergeCell ref="J28:J30"/>
    <mergeCell ref="L28:L30"/>
    <mergeCell ref="O29:O30"/>
    <mergeCell ref="B8:B9"/>
    <mergeCell ref="C8:C9"/>
    <mergeCell ref="D8:D9"/>
    <mergeCell ref="F8:F9"/>
    <mergeCell ref="G8:G9"/>
    <mergeCell ref="H25:H27"/>
    <mergeCell ref="D10:D11"/>
    <mergeCell ref="F10:F11"/>
    <mergeCell ref="B34:B36"/>
    <mergeCell ref="G34:G36"/>
    <mergeCell ref="P10:P11"/>
    <mergeCell ref="H22:H24"/>
    <mergeCell ref="H34:H36"/>
    <mergeCell ref="L34:L36"/>
    <mergeCell ref="L22:L24"/>
    <mergeCell ref="C34:C36"/>
    <mergeCell ref="D34:D36"/>
    <mergeCell ref="F34:F36"/>
    <mergeCell ref="L25:L27"/>
    <mergeCell ref="J22:J24"/>
    <mergeCell ref="J34:J36"/>
    <mergeCell ref="J25:J27"/>
    <mergeCell ref="B22:B24"/>
    <mergeCell ref="C22:C24"/>
    <mergeCell ref="D22:D24"/>
    <mergeCell ref="F22:F24"/>
    <mergeCell ref="G22:G24"/>
    <mergeCell ref="B25:B27"/>
    <mergeCell ref="C25:C27"/>
    <mergeCell ref="D25:D27"/>
    <mergeCell ref="F25:F27"/>
    <mergeCell ref="G25:G27"/>
    <mergeCell ref="Q3:Q4"/>
    <mergeCell ref="M3:M4"/>
    <mergeCell ref="P34:P36"/>
    <mergeCell ref="O23:O24"/>
    <mergeCell ref="O35:O36"/>
    <mergeCell ref="N3:N4"/>
    <mergeCell ref="O3:P3"/>
    <mergeCell ref="O26:O27"/>
    <mergeCell ref="P26:P27"/>
    <mergeCell ref="O20:O21"/>
    <mergeCell ref="P19:P21"/>
    <mergeCell ref="P22:P24"/>
    <mergeCell ref="P28:P30"/>
    <mergeCell ref="G3:G4"/>
    <mergeCell ref="B3:B4"/>
    <mergeCell ref="C3:C4"/>
    <mergeCell ref="D3:D4"/>
    <mergeCell ref="E3:E4"/>
    <mergeCell ref="F3:F4"/>
    <mergeCell ref="H3:H4"/>
    <mergeCell ref="I3:I4"/>
    <mergeCell ref="J3:J4"/>
    <mergeCell ref="K3:K4"/>
    <mergeCell ref="L3:L4"/>
    <mergeCell ref="B5:B7"/>
    <mergeCell ref="C5:C7"/>
    <mergeCell ref="F5:F7"/>
    <mergeCell ref="G5:G7"/>
    <mergeCell ref="H5:H7"/>
    <mergeCell ref="B19:B21"/>
    <mergeCell ref="C19:C21"/>
    <mergeCell ref="D19:D21"/>
    <mergeCell ref="F19:F21"/>
    <mergeCell ref="G19:G21"/>
    <mergeCell ref="J19:J21"/>
    <mergeCell ref="L19:L21"/>
    <mergeCell ref="D5:D7"/>
    <mergeCell ref="G10:G11"/>
    <mergeCell ref="H10:H11"/>
    <mergeCell ref="J10:J11"/>
    <mergeCell ref="L10:L11"/>
    <mergeCell ref="H19:H21"/>
    <mergeCell ref="J5:J7"/>
    <mergeCell ref="L5:L7"/>
    <mergeCell ref="B10:B11"/>
    <mergeCell ref="C10:C11"/>
  </mergeCells>
  <phoneticPr fontId="1"/>
  <printOptions horizontalCentered="1"/>
  <pageMargins left="0.47244094488188981" right="0.47244094488188981" top="0.19685039370078741" bottom="0.23622047244094491" header="0" footer="0"/>
  <pageSetup paperSize="9" scale="60" fitToHeight="0" orientation="landscape" r:id="rId1"/>
  <rowBreaks count="1" manualBreakCount="1">
    <brk id="18"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
  <sheetViews>
    <sheetView view="pageBreakPreview" zoomScale="80" zoomScaleNormal="75" zoomScaleSheetLayoutView="80" workbookViewId="0">
      <pane ySplit="2" topLeftCell="A3" activePane="bottomLeft" state="frozen"/>
      <selection sqref="A1:XFD6"/>
      <selection pane="bottomLeft"/>
    </sheetView>
  </sheetViews>
  <sheetFormatPr defaultRowHeight="12" x14ac:dyDescent="0.15"/>
  <cols>
    <col min="1" max="1" width="14" style="184" customWidth="1"/>
    <col min="2" max="2" width="18.625" style="184" customWidth="1"/>
    <col min="3" max="3" width="8.875" style="183" customWidth="1"/>
    <col min="4" max="4" width="9.375" style="183" hidden="1" customWidth="1"/>
    <col min="5" max="5" width="14.875" style="184" customWidth="1"/>
    <col min="6" max="6" width="6.5" style="184" customWidth="1"/>
    <col min="7" max="7" width="24.75" style="183" customWidth="1"/>
    <col min="8" max="8" width="6" style="189" customWidth="1"/>
    <col min="9" max="9" width="16.75" style="183" customWidth="1"/>
    <col min="10" max="10" width="15.25" style="183" bestFit="1" customWidth="1"/>
    <col min="11" max="11" width="17.625" style="182" customWidth="1"/>
    <col min="12" max="12" width="15.625" style="183" customWidth="1"/>
    <col min="13" max="13" width="12.875" style="183" customWidth="1"/>
    <col min="14" max="14" width="18" style="183" customWidth="1"/>
    <col min="15" max="15" width="20" style="183" customWidth="1"/>
    <col min="16" max="16" width="16" style="183" customWidth="1"/>
    <col min="17" max="17" width="5.625" style="183" customWidth="1"/>
    <col min="18" max="16384" width="9" style="183"/>
  </cols>
  <sheetData>
    <row r="1" spans="1:16" ht="30" customHeight="1" x14ac:dyDescent="0.15">
      <c r="A1" s="181" t="s">
        <v>173</v>
      </c>
      <c r="B1" s="182"/>
      <c r="H1" s="185"/>
      <c r="I1" s="185"/>
      <c r="J1" s="185"/>
      <c r="K1" s="186"/>
      <c r="L1" s="185"/>
      <c r="M1" s="185"/>
      <c r="N1" s="185"/>
      <c r="O1" s="185"/>
      <c r="P1" s="187" t="s">
        <v>209</v>
      </c>
    </row>
    <row r="2" spans="1:16" ht="3" customHeight="1" x14ac:dyDescent="0.15">
      <c r="G2" s="182"/>
      <c r="H2" s="185"/>
      <c r="I2" s="185"/>
      <c r="J2" s="185"/>
      <c r="K2" s="186"/>
      <c r="L2" s="185"/>
      <c r="M2" s="185"/>
      <c r="N2" s="185"/>
      <c r="O2" s="185"/>
      <c r="P2" s="185"/>
    </row>
    <row r="3" spans="1:16" ht="63" customHeight="1" x14ac:dyDescent="0.15">
      <c r="A3" s="188" t="s">
        <v>214</v>
      </c>
    </row>
  </sheetData>
  <phoneticPr fontId="1"/>
  <pageMargins left="0.59055118110236227" right="0.59055118110236227" top="0.98425196850393704" bottom="0.23622047244094491" header="0" footer="0"/>
  <pageSetup paperSize="9" scale="6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5481735C4F9E407D9A96546F93" ma:contentTypeVersion="1" ma:contentTypeDescription="新しいドキュメントを作成します。" ma:contentTypeScope="" ma:versionID="f69514e3a2d3955dea364bf7c8f82bcc">
  <xsd:schema xmlns:xsd="http://www.w3.org/2001/XMLSchema" xmlns:p="http://schemas.microsoft.com/office/2006/metadata/properties" xmlns:ns2="11024bab-5865-4cd5-8644-80491a500b55" targetNamespace="http://schemas.microsoft.com/office/2006/metadata/properties" ma:root="true" ma:fieldsID="739817dc48a88ef7c930f8e8e14cd45c" ns2:_="">
    <xsd:import namespace="11024bab-5865-4cd5-8644-80491a500b55"/>
    <xsd:element name="properties">
      <xsd:complexType>
        <xsd:sequence>
          <xsd:element name="documentManagement">
            <xsd:complexType>
              <xsd:all>
                <xsd:element ref="ns2:_x5bfe__x8c61__x30e6__x30fc__x30b6__x30fc_" minOccurs="0"/>
              </xsd:all>
            </xsd:complexType>
          </xsd:element>
        </xsd:sequence>
      </xsd:complexType>
    </xsd:element>
  </xsd:schema>
  <xsd:schema xmlns:xsd="http://www.w3.org/2001/XMLSchema" xmlns:dms="http://schemas.microsoft.com/office/2006/documentManagement/types" targetNamespace="11024bab-5865-4cd5-8644-80491a500b55" elementFormDefault="qualified">
    <xsd:import namespace="http://schemas.microsoft.com/office/2006/documentManagement/types"/>
    <xsd:element name="_x5bfe__x8c61__x30e6__x30fc__x30b6__x30fc_" ma:index="8" nillable="true" ma:displayName="対象ユーザー" ma:internalName="_x5bfe__x8c61__x30e6__x30fc__x30b6__x30fc_">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コンテンツ タイプ" ma:readOnly="true"/>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x5bfe__x8c61__x30e6__x30fc__x30b6__x30fc_ xmlns="11024bab-5865-4cd5-8644-80491a500b55" xsi:nil="true"/>
  </documentManagement>
</p:properties>
</file>

<file path=customXml/itemProps1.xml><?xml version="1.0" encoding="utf-8"?>
<ds:datastoreItem xmlns:ds="http://schemas.openxmlformats.org/officeDocument/2006/customXml" ds:itemID="{3C3C3275-ECE6-4AC4-A20A-91FCFBBE62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024bab-5865-4cd5-8644-80491a500b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922B842-0FEB-4DDB-966F-D6E85FF1D1B4}">
  <ds:schemaRefs>
    <ds:schemaRef ds:uri="http://schemas.microsoft.com/sharepoint/v3/contenttype/forms"/>
  </ds:schemaRefs>
</ds:datastoreItem>
</file>

<file path=customXml/itemProps3.xml><?xml version="1.0" encoding="utf-8"?>
<ds:datastoreItem xmlns:ds="http://schemas.openxmlformats.org/officeDocument/2006/customXml" ds:itemID="{4E8AE093-4568-424B-8D15-4D4D3AAA12C4}">
  <ds:schemaRefs>
    <ds:schemaRef ds:uri="http://www.w3.org/XML/1998/namespace"/>
    <ds:schemaRef ds:uri="http://purl.org/dc/elements/1.1/"/>
    <ds:schemaRef ds:uri="http://schemas.microsoft.com/office/2006/documentManagement/types"/>
    <ds:schemaRef ds:uri="http://purl.org/dc/terms/"/>
    <ds:schemaRef ds:uri="http://schemas.openxmlformats.org/package/2006/metadata/core-properties"/>
    <ds:schemaRef ds:uri="http://schemas.microsoft.com/office/2006/metadata/properties"/>
    <ds:schemaRef ds:uri="11024bab-5865-4cd5-8644-80491a500b5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普通財産件数一覧</vt:lpstr>
      <vt:lpstr>行政財産件数一覧</vt:lpstr>
      <vt:lpstr>行政財産兆候</vt:lpstr>
      <vt:lpstr>行政財産認識</vt:lpstr>
      <vt:lpstr>普通財産認識</vt:lpstr>
      <vt:lpstr>行政財産件数一覧!Print_Area</vt:lpstr>
      <vt:lpstr>行政財産認識!Print_Area</vt:lpstr>
      <vt:lpstr>普通財産件数一覧!Print_Area</vt:lpstr>
      <vt:lpstr>普通財産認識!Print_Area</vt:lpstr>
      <vt:lpstr>行政財産兆候!Print_Titles</vt:lpstr>
      <vt:lpstr>行政財産認識!Print_Titles</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大阪府</cp:lastModifiedBy>
  <cp:lastPrinted>2021-09-10T09:15:03Z</cp:lastPrinted>
  <dcterms:created xsi:type="dcterms:W3CDTF">2012-06-13T07:55:01Z</dcterms:created>
  <dcterms:modified xsi:type="dcterms:W3CDTF">2021-09-10T09:18:19Z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0x010100B3E7915481735C4F9E407D9A96546F93</vt:lpwstr>
  </property>
</Properties>
</file>