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IzumaY\Desktop\財務諸表修正（国保）\R02\"/>
    </mc:Choice>
  </mc:AlternateContent>
  <bookViews>
    <workbookView xWindow="600" yWindow="75" windowWidth="19395" windowHeight="8055" tabRatio="649"/>
  </bookViews>
  <sheets>
    <sheet name="貸借対照表" sheetId="1" r:id="rId1"/>
    <sheet name="行政コスト計算書" sheetId="3" r:id="rId2"/>
    <sheet name="キャッシュ・フロー計算書" sheetId="5" r:id="rId3"/>
    <sheet name="純資産変動計算書・分析表" sheetId="6" r:id="rId4"/>
    <sheet name="固定資産附属明細表" sheetId="10" r:id="rId5"/>
    <sheet name="基金附属明細表ほか" sheetId="13" r:id="rId6"/>
    <sheet name="収支差額調整表 " sheetId="12" r:id="rId7"/>
  </sheets>
  <externalReferences>
    <externalReference r:id="rId8"/>
    <externalReference r:id="rId9"/>
    <externalReference r:id="rId10"/>
  </externalReferences>
  <definedNames>
    <definedName name="_xlnm.Print_Area" localSheetId="2">キャッシュ・フロー計算書!$B$1:$V$57</definedName>
    <definedName name="_xlnm.Print_Area" localSheetId="5">基金附属明細表ほか!$A$1:$Y$104</definedName>
    <definedName name="_xlnm.Print_Area" localSheetId="4">固定資産附属明細表!$A$1:$I$36</definedName>
    <definedName name="_xlnm.Print_Area" localSheetId="1">行政コスト計算書!$B$1:$K$78</definedName>
    <definedName name="_xlnm.Print_Area" localSheetId="3">純資産変動計算書・分析表!$A$1:$L$35</definedName>
    <definedName name="_xlnm.Print_Area" localSheetId="0">貸借対照表!$B$1:$U$64</definedName>
    <definedName name="会計">[1]入力!$A$17:$C$35</definedName>
    <definedName name="勘定科目テーブル">[2]勘定科目!$A$7:$X$577</definedName>
    <definedName name="管理事業">[1]入力!$J$17:$O$342</definedName>
    <definedName name="種別">[3]入力!$R$18:$R$22</definedName>
    <definedName name="収入未済">#REF!</definedName>
    <definedName name="部">[3]入力!$E$17:$H$32</definedName>
    <definedName name="部局">[1]入力!$E$17:$H$36</definedName>
  </definedNames>
  <calcPr calcId="162913"/>
</workbook>
</file>

<file path=xl/calcChain.xml><?xml version="1.0" encoding="utf-8"?>
<calcChain xmlns="http://schemas.openxmlformats.org/spreadsheetml/2006/main">
  <c r="H6" i="13" l="1"/>
  <c r="K6" i="13"/>
  <c r="N6" i="13"/>
  <c r="Q6" i="13"/>
  <c r="V6" i="13"/>
  <c r="H37" i="13"/>
  <c r="K37" i="13"/>
  <c r="N37" i="13"/>
  <c r="Q37" i="13"/>
  <c r="V37" i="13"/>
  <c r="N51" i="13"/>
  <c r="R51" i="13"/>
  <c r="L72" i="13"/>
</calcChain>
</file>

<file path=xl/sharedStrings.xml><?xml version="1.0" encoding="utf-8"?>
<sst xmlns="http://schemas.openxmlformats.org/spreadsheetml/2006/main" count="604" uniqueCount="425">
  <si>
    <t>一般会計</t>
  </si>
  <si>
    <t>固定資産（有形）</t>
    <phoneticPr fontId="32"/>
  </si>
  <si>
    <t>（単位：百万円）</t>
  </si>
  <si>
    <t>（単位：百万円）</t>
    <phoneticPr fontId="32"/>
  </si>
  <si>
    <t>区分</t>
    <phoneticPr fontId="32"/>
  </si>
  <si>
    <t>前期末
取得原価</t>
    <phoneticPr fontId="32"/>
  </si>
  <si>
    <t>当期増加額</t>
    <phoneticPr fontId="32"/>
  </si>
  <si>
    <t>当期減少額</t>
    <phoneticPr fontId="32"/>
  </si>
  <si>
    <t>当期末
取得原価</t>
    <phoneticPr fontId="32"/>
  </si>
  <si>
    <t>当期末減価
償却累計額
(減損を含む)</t>
    <phoneticPr fontId="32"/>
  </si>
  <si>
    <t>当期償却額
(減損を含む)</t>
    <phoneticPr fontId="32"/>
  </si>
  <si>
    <t>当期末残高</t>
    <phoneticPr fontId="32"/>
  </si>
  <si>
    <t>①</t>
    <phoneticPr fontId="32"/>
  </si>
  <si>
    <t>②</t>
    <phoneticPr fontId="32"/>
  </si>
  <si>
    <t>③</t>
    <phoneticPr fontId="32"/>
  </si>
  <si>
    <t>④＝①＋②－③</t>
    <phoneticPr fontId="32"/>
  </si>
  <si>
    <t>⑤</t>
    <phoneticPr fontId="32"/>
  </si>
  <si>
    <t>⑥</t>
    <phoneticPr fontId="32"/>
  </si>
  <si>
    <t>④－⑤</t>
    <phoneticPr fontId="32"/>
  </si>
  <si>
    <t>事業用資産</t>
  </si>
  <si>
    <t>事業用資産</t>
    <phoneticPr fontId="32"/>
  </si>
  <si>
    <t>土地</t>
  </si>
  <si>
    <t>土地</t>
    <phoneticPr fontId="32"/>
  </si>
  <si>
    <t>建物</t>
  </si>
  <si>
    <t>建物</t>
    <phoneticPr fontId="32"/>
  </si>
  <si>
    <t>工作物</t>
  </si>
  <si>
    <t>工作物</t>
    <phoneticPr fontId="32"/>
  </si>
  <si>
    <t>立木竹</t>
  </si>
  <si>
    <t>立木竹</t>
    <phoneticPr fontId="32"/>
  </si>
  <si>
    <t>船舶</t>
  </si>
  <si>
    <t>船舶</t>
    <phoneticPr fontId="32"/>
  </si>
  <si>
    <t>浮標等</t>
  </si>
  <si>
    <t>浮標等</t>
    <phoneticPr fontId="32"/>
  </si>
  <si>
    <t>航空機</t>
  </si>
  <si>
    <t>航空機</t>
    <phoneticPr fontId="32"/>
  </si>
  <si>
    <t>インフラ資産</t>
  </si>
  <si>
    <t>インフラ資産</t>
    <phoneticPr fontId="32"/>
  </si>
  <si>
    <t>重要物品</t>
  </si>
  <si>
    <t>重要物品</t>
    <phoneticPr fontId="32"/>
  </si>
  <si>
    <t>図書</t>
  </si>
  <si>
    <t>図書</t>
    <phoneticPr fontId="32"/>
  </si>
  <si>
    <t>リース資産</t>
  </si>
  <si>
    <t>リース資産</t>
    <phoneticPr fontId="32"/>
  </si>
  <si>
    <t>ソフトウェア</t>
  </si>
  <si>
    <t>ソフトウェア</t>
    <phoneticPr fontId="32"/>
  </si>
  <si>
    <t>建設仮勘定</t>
  </si>
  <si>
    <t>建設仮勘定</t>
    <phoneticPr fontId="32"/>
  </si>
  <si>
    <t>合計</t>
    <phoneticPr fontId="32"/>
  </si>
  <si>
    <t>固定資産（無形）</t>
    <phoneticPr fontId="32"/>
  </si>
  <si>
    <t>前期末残高</t>
    <phoneticPr fontId="32"/>
  </si>
  <si>
    <t>当期償却額</t>
    <phoneticPr fontId="32"/>
  </si>
  <si>
    <t>④</t>
    <phoneticPr fontId="32"/>
  </si>
  <si>
    <t>①＋②－③</t>
    <phoneticPr fontId="32"/>
  </si>
  <si>
    <t>地上権</t>
  </si>
  <si>
    <t>地上権</t>
    <phoneticPr fontId="32"/>
  </si>
  <si>
    <t>特許権等</t>
  </si>
  <si>
    <t>特許権等</t>
    <phoneticPr fontId="32"/>
  </si>
  <si>
    <t>固定資産附属明細表（一般会計）</t>
    <phoneticPr fontId="32"/>
  </si>
  <si>
    <t>基金借入金</t>
  </si>
  <si>
    <t>会　　計</t>
  </si>
  <si>
    <t>キャッシュ・フロー計算書</t>
  </si>
  <si>
    <t>自　令和２年４月　１日</t>
  </si>
  <si>
    <t>至　令和３年３月３１日</t>
  </si>
  <si>
    <t>科　　　　　　目</t>
  </si>
  <si>
    <t>令和２年度</t>
  </si>
  <si>
    <t>令和元年度</t>
  </si>
  <si>
    <t>差</t>
  </si>
  <si>
    <t>（Ａ）</t>
  </si>
  <si>
    <t>（Ｂ）</t>
  </si>
  <si>
    <t>（ＡーＢ）</t>
  </si>
  <si>
    <t>Ⅰ　行政サービス活動</t>
  </si>
  <si>
    <t>Ⅱ　投資活動</t>
  </si>
  <si>
    <t>行政収入</t>
  </si>
  <si>
    <t>投資活動収入</t>
  </si>
  <si>
    <t>地方税</t>
  </si>
  <si>
    <t>地方譲与税</t>
  </si>
  <si>
    <t>国庫支出金（公共施設等整備）</t>
  </si>
  <si>
    <t>市町村たばこ税府交付金</t>
  </si>
  <si>
    <t>財産収入</t>
  </si>
  <si>
    <t>地方特例交付金</t>
  </si>
  <si>
    <t>基金繰入金（取崩額）</t>
  </si>
  <si>
    <t>地方交付税</t>
  </si>
  <si>
    <t>財政調整基金</t>
  </si>
  <si>
    <t>交通安全対策特別交付金</t>
  </si>
  <si>
    <t>その他の基金</t>
  </si>
  <si>
    <t>貸付金元金回収収入</t>
  </si>
  <si>
    <t>保証金等返還収入</t>
  </si>
  <si>
    <t>使用料及び手数料</t>
  </si>
  <si>
    <t>その他投資活動収入</t>
  </si>
  <si>
    <t>国庫支出金（行政支出充当）</t>
  </si>
  <si>
    <t>投資活動支出</t>
  </si>
  <si>
    <t>公共施設等整備支出</t>
  </si>
  <si>
    <t>寄附金</t>
  </si>
  <si>
    <t>基金積立金</t>
  </si>
  <si>
    <t>繰入金</t>
  </si>
  <si>
    <t>特別会計繰入金</t>
  </si>
  <si>
    <t>公営企業会計繰入金</t>
  </si>
  <si>
    <t>出資金</t>
  </si>
  <si>
    <t>税諸収入</t>
  </si>
  <si>
    <t>貸付金</t>
  </si>
  <si>
    <t>事業収入（特別会計）</t>
  </si>
  <si>
    <t>保証金等支出</t>
  </si>
  <si>
    <t>その他行政収入</t>
  </si>
  <si>
    <t>投資活動収支差額</t>
  </si>
  <si>
    <t>行政支出</t>
  </si>
  <si>
    <t>行政活動キャッシュ・フロー収支差額</t>
  </si>
  <si>
    <t>税連動支出</t>
  </si>
  <si>
    <t>Ⅲ　財務活動</t>
  </si>
  <si>
    <t>給与関係費</t>
  </si>
  <si>
    <t>財務活動収入</t>
  </si>
  <si>
    <t>物件費</t>
  </si>
  <si>
    <t>地方債</t>
  </si>
  <si>
    <t>維持補修費</t>
  </si>
  <si>
    <t>他会計借入金等</t>
  </si>
  <si>
    <t>社会保障扶助費</t>
  </si>
  <si>
    <t>負担金・補助金・交付金等</t>
  </si>
  <si>
    <t>減債基金</t>
  </si>
  <si>
    <t>国直轄事業負担金</t>
  </si>
  <si>
    <t>繰出金</t>
  </si>
  <si>
    <t>その他財務活動収入</t>
  </si>
  <si>
    <t>金融収入</t>
  </si>
  <si>
    <t>財務活動支出</t>
  </si>
  <si>
    <t>受取利息及び配当金</t>
  </si>
  <si>
    <t>地方債償還金</t>
  </si>
  <si>
    <t>地方債発行差金</t>
  </si>
  <si>
    <t>他会計借入金等償還金</t>
  </si>
  <si>
    <t>金融支出</t>
  </si>
  <si>
    <t>ファイナンス・リース債務返済支出</t>
  </si>
  <si>
    <t>地方債利息・手数料</t>
  </si>
  <si>
    <t>他会計借入金利息等</t>
  </si>
  <si>
    <t>特別収入</t>
  </si>
  <si>
    <t>基金借入金償還金</t>
  </si>
  <si>
    <t>分担金及び負担金（災害復旧費）</t>
  </si>
  <si>
    <t>財務活動収支差額</t>
  </si>
  <si>
    <t>国庫支出金（災害復旧費）</t>
  </si>
  <si>
    <t>収支差額合計</t>
  </si>
  <si>
    <t>その他特別収入</t>
  </si>
  <si>
    <t>一般財源等配分調整額</t>
  </si>
  <si>
    <t>特別支出</t>
  </si>
  <si>
    <t>災害復旧費</t>
  </si>
  <si>
    <t>その他特別支出</t>
  </si>
  <si>
    <t>前年度からの繰越金</t>
  </si>
  <si>
    <t>行政サービス活動収支差額</t>
  </si>
  <si>
    <t>形式収支</t>
  </si>
  <si>
    <t>歳入歳出外現金受入額</t>
  </si>
  <si>
    <t>歳入歳出外現金払出額</t>
  </si>
  <si>
    <t>再計</t>
  </si>
  <si>
    <r>
      <t>分担金及び負担金</t>
    </r>
    <r>
      <rPr>
        <sz val="9"/>
        <color indexed="9"/>
        <rFont val="ＭＳ Ｐゴシック"/>
        <family val="3"/>
        <charset val="128"/>
      </rPr>
      <t>＿＿＿＿＿
＿＿＿＿＿＿</t>
    </r>
    <r>
      <rPr>
        <sz val="9"/>
        <rFont val="ＭＳ Ｐゴシック"/>
        <family val="3"/>
        <charset val="128"/>
      </rPr>
      <t>（行政支出充当）</t>
    </r>
  </si>
  <si>
    <r>
      <t>分担金及び負担金</t>
    </r>
    <r>
      <rPr>
        <sz val="9"/>
        <color indexed="9"/>
        <rFont val="ＭＳ Ｐゴシック"/>
        <family val="3"/>
        <charset val="128"/>
      </rPr>
      <t>＿＿＿＿＿
＿＿＿＿＿</t>
    </r>
    <r>
      <rPr>
        <sz val="9"/>
        <rFont val="ＭＳ Ｐゴシック"/>
        <family val="3"/>
        <charset val="128"/>
      </rPr>
      <t>（公共施設等整備）</t>
    </r>
  </si>
  <si>
    <t>会計</t>
  </si>
  <si>
    <t>行政コスト計算書</t>
  </si>
  <si>
    <t>科目</t>
  </si>
  <si>
    <t>令和２年度　（Ａ）</t>
  </si>
  <si>
    <t>令和元年度　（Ｂ）</t>
  </si>
  <si>
    <t>差　（ＡーＢ）</t>
  </si>
  <si>
    <t>通常収支の部</t>
  </si>
  <si>
    <t>Ⅰ　行政収支の部</t>
  </si>
  <si>
    <t>１　行政収入</t>
  </si>
  <si>
    <t>国民健康保険関係交付金</t>
  </si>
  <si>
    <t>分担金及び負担金（行政費用充当）</t>
  </si>
  <si>
    <t>国庫支出金（行政費用充当）</t>
  </si>
  <si>
    <t>２　行政費用</t>
  </si>
  <si>
    <t>税連動費用</t>
  </si>
  <si>
    <t>減価償却費</t>
  </si>
  <si>
    <t>債務保証費</t>
  </si>
  <si>
    <t>不納欠損引当金繰入額</t>
  </si>
  <si>
    <t>貸倒引当金繰入額</t>
  </si>
  <si>
    <t>賞与等引当金繰入額</t>
  </si>
  <si>
    <t>退職手当引当金繰入額</t>
  </si>
  <si>
    <t>その他引当金繰入額</t>
  </si>
  <si>
    <t>その他行政費用</t>
  </si>
  <si>
    <t>行政収支差額</t>
  </si>
  <si>
    <t>Ⅱ　金融収支の部</t>
  </si>
  <si>
    <t>１　金融収入</t>
  </si>
  <si>
    <t>２　金融費用</t>
  </si>
  <si>
    <t>金融収支差額</t>
  </si>
  <si>
    <t>通常収支差額</t>
  </si>
  <si>
    <t>特別収支の部</t>
  </si>
  <si>
    <t>１　特別収入</t>
  </si>
  <si>
    <t>分担金及び負担金（公共施設等整備）</t>
  </si>
  <si>
    <t>固定資産売却益</t>
  </si>
  <si>
    <t>過年度修正益</t>
  </si>
  <si>
    <t>２　特別費用</t>
  </si>
  <si>
    <t>固定資産売却損</t>
  </si>
  <si>
    <t>固定資産除却損</t>
  </si>
  <si>
    <t>過年度修正損</t>
  </si>
  <si>
    <t>その他特別費用</t>
  </si>
  <si>
    <t>特別収支差額</t>
  </si>
  <si>
    <t>当期収支差額</t>
  </si>
  <si>
    <t>貸借対照表</t>
  </si>
  <si>
    <t>（令和３年３月３１日現在）</t>
  </si>
  <si>
    <t>資産の部</t>
  </si>
  <si>
    <t>負債の部</t>
  </si>
  <si>
    <t>Ⅰ　流動資産</t>
  </si>
  <si>
    <t>Ⅰ　流動負債</t>
  </si>
  <si>
    <t>現金預金</t>
  </si>
  <si>
    <t>歳計現金等</t>
  </si>
  <si>
    <t>短期借入金</t>
  </si>
  <si>
    <t>歳入歳出外現金</t>
  </si>
  <si>
    <t>他会計借入金</t>
  </si>
  <si>
    <t>未収金</t>
  </si>
  <si>
    <t>その他短期借入金</t>
  </si>
  <si>
    <t>税未収金</t>
  </si>
  <si>
    <t>賞与等引当金</t>
  </si>
  <si>
    <t>その他未収金</t>
  </si>
  <si>
    <t>未払金</t>
  </si>
  <si>
    <t>不納欠損引当金</t>
  </si>
  <si>
    <t>支払保証債務</t>
  </si>
  <si>
    <t>基金</t>
  </si>
  <si>
    <t>その他未払金</t>
  </si>
  <si>
    <t>還付未済金</t>
  </si>
  <si>
    <t>リース債務</t>
  </si>
  <si>
    <t>短期貸付金</t>
  </si>
  <si>
    <t>その他流動負債</t>
  </si>
  <si>
    <t>貸倒引当金</t>
  </si>
  <si>
    <t>Ⅱ　固定負債</t>
  </si>
  <si>
    <t>その他流動資産</t>
  </si>
  <si>
    <t>Ⅱ　固定資産</t>
  </si>
  <si>
    <t>長期借入金</t>
  </si>
  <si>
    <t>有形固定資産</t>
  </si>
  <si>
    <t>その他長期借入金</t>
  </si>
  <si>
    <t>退職手当引当金</t>
  </si>
  <si>
    <t>その他引当金</t>
  </si>
  <si>
    <t>その他固定負債</t>
  </si>
  <si>
    <t>負債の部合計</t>
  </si>
  <si>
    <t>純資産の部</t>
  </si>
  <si>
    <t>純資産</t>
  </si>
  <si>
    <t>無形固定資産</t>
  </si>
  <si>
    <t>（うち当期純資産増減額）</t>
  </si>
  <si>
    <t>投資その他の資産</t>
  </si>
  <si>
    <t>法人等出資金</t>
  </si>
  <si>
    <t>公営企業会計出資金</t>
  </si>
  <si>
    <t>長期貸付金</t>
  </si>
  <si>
    <t>減債基金借入金</t>
  </si>
  <si>
    <t>その他基金借入金</t>
  </si>
  <si>
    <t>その他債権</t>
  </si>
  <si>
    <t>純資産の部合計</t>
  </si>
  <si>
    <t>資産の部合計</t>
  </si>
  <si>
    <t>負債及び純資産の部合計</t>
  </si>
  <si>
    <t>純資産変動計算書</t>
    <phoneticPr fontId="4"/>
  </si>
  <si>
    <t>（単位：百万円）</t>
    <phoneticPr fontId="4"/>
  </si>
  <si>
    <t>区　分</t>
    <phoneticPr fontId="4"/>
  </si>
  <si>
    <t>開始残高         相　　　当</t>
    <phoneticPr fontId="4"/>
  </si>
  <si>
    <t>収支差額</t>
    <phoneticPr fontId="4"/>
  </si>
  <si>
    <t>内部取引</t>
    <phoneticPr fontId="4"/>
  </si>
  <si>
    <t>一般財源等      配分調整額</t>
    <phoneticPr fontId="4"/>
  </si>
  <si>
    <t>一般会計からの繰入金</t>
    <phoneticPr fontId="4"/>
  </si>
  <si>
    <t>一般会計への繰出金</t>
    <phoneticPr fontId="4"/>
  </si>
  <si>
    <t>合　計</t>
    <phoneticPr fontId="4"/>
  </si>
  <si>
    <t>前期末残高</t>
    <phoneticPr fontId="4"/>
  </si>
  <si>
    <t>当期変動額</t>
    <phoneticPr fontId="4"/>
  </si>
  <si>
    <t>当期末残高</t>
    <phoneticPr fontId="4"/>
  </si>
  <si>
    <t>会　　　計：一般会計</t>
    <phoneticPr fontId="4"/>
  </si>
  <si>
    <t>純資産変動分析表</t>
    <phoneticPr fontId="4"/>
  </si>
  <si>
    <t>区　　　　分</t>
    <phoneticPr fontId="4"/>
  </si>
  <si>
    <t>純資産増加</t>
    <phoneticPr fontId="4"/>
  </si>
  <si>
    <t>純資産減少</t>
    <phoneticPr fontId="4"/>
  </si>
  <si>
    <t>増加－減少</t>
    <phoneticPr fontId="4"/>
  </si>
  <si>
    <t>残 高</t>
    <phoneticPr fontId="4"/>
  </si>
  <si>
    <t>主な増減要因</t>
    <phoneticPr fontId="4"/>
  </si>
  <si>
    <t>前期末純資産残高</t>
    <phoneticPr fontId="4"/>
  </si>
  <si>
    <t>【当期増減内容】</t>
    <phoneticPr fontId="4"/>
  </si>
  <si>
    <t>Ⅰ</t>
    <phoneticPr fontId="4"/>
  </si>
  <si>
    <t>固定資産のうち負債を伴わない額の増減</t>
    <phoneticPr fontId="4"/>
  </si>
  <si>
    <t>①</t>
    <phoneticPr fontId="4"/>
  </si>
  <si>
    <t>事業用資産（建設仮勘定を含む）</t>
    <phoneticPr fontId="4"/>
  </si>
  <si>
    <t>地方債の償還等により +13,171
大型児童館ビッグバン管理運営事業に係る資産の移管による減 -8,751
教育庁学校施設に係る事業用資産の減価償却 -7,364
旧健康科学センター土地・建物等の現物出資 -2,414
旧成人病センターの土地・建物等の現物出資 -2,286</t>
  </si>
  <si>
    <t>②</t>
    <phoneticPr fontId="4"/>
  </si>
  <si>
    <t>インフラ資産（建設仮勘定を含む）</t>
    <phoneticPr fontId="4"/>
  </si>
  <si>
    <t>地方債の償還等により +31,213
道路事業に係るインフラ資産の増 +21,105
道路事業に係るインフラ資産の減価償却等 -29,513</t>
    <rPh sb="61" eb="62">
      <t>トウ</t>
    </rPh>
    <phoneticPr fontId="4"/>
  </si>
  <si>
    <t>③</t>
    <phoneticPr fontId="4"/>
  </si>
  <si>
    <t>その他</t>
    <phoneticPr fontId="4"/>
  </si>
  <si>
    <t>地方債の償還等により +31,831
現物出資（旧健康科学センタービル、旧成人病センター分）による増 +5,896</t>
  </si>
  <si>
    <t>小　　　計</t>
    <phoneticPr fontId="4"/>
  </si>
  <si>
    <t>Ⅱ</t>
    <phoneticPr fontId="4"/>
  </si>
  <si>
    <t>資産の裏付けのない固定負債の増減</t>
    <phoneticPr fontId="4"/>
  </si>
  <si>
    <t>特別債</t>
    <phoneticPr fontId="4"/>
  </si>
  <si>
    <t>基金借入金</t>
    <phoneticPr fontId="4"/>
  </si>
  <si>
    <t>長期性債務（退職手当引当金等）</t>
    <phoneticPr fontId="4"/>
  </si>
  <si>
    <t>退職手当引当金の減 +8,462
その他固定負債の減 +512
リース債務の増 -87</t>
    <rPh sb="19" eb="20">
      <t>タ</t>
    </rPh>
    <rPh sb="20" eb="22">
      <t>コテイ</t>
    </rPh>
    <rPh sb="22" eb="24">
      <t>フサイ</t>
    </rPh>
    <rPh sb="25" eb="26">
      <t>ゲン</t>
    </rPh>
    <phoneticPr fontId="4"/>
  </si>
  <si>
    <t>Ⅲ</t>
    <phoneticPr fontId="4"/>
  </si>
  <si>
    <t>その他の増減</t>
    <phoneticPr fontId="4"/>
  </si>
  <si>
    <t>その他の資産（負債を伴わないもの）</t>
    <phoneticPr fontId="4"/>
  </si>
  <si>
    <t>財政調整基金の増 +14,424
税未収金の増 +6,376</t>
    <phoneticPr fontId="4"/>
  </si>
  <si>
    <t>その他の負債（資産を伴わないもの）</t>
    <phoneticPr fontId="4"/>
  </si>
  <si>
    <t>その他流動負債の減 +3,837
リース債務の増 -1,270
賞与等引当金の増 -1,037
還付未済金の増 -210</t>
    <phoneticPr fontId="4"/>
  </si>
  <si>
    <t>Ⅰ～Ⅲの増減合計</t>
    <phoneticPr fontId="4"/>
  </si>
  <si>
    <t>当期末純資産残高</t>
    <phoneticPr fontId="4"/>
  </si>
  <si>
    <t>合計</t>
    <rPh sb="0" eb="2">
      <t>ゴウケイ</t>
    </rPh>
    <phoneticPr fontId="4"/>
  </si>
  <si>
    <t>旧法による税</t>
    <rPh sb="0" eb="2">
      <t>キュウホウ</t>
    </rPh>
    <rPh sb="5" eb="6">
      <t>ゼイ</t>
    </rPh>
    <phoneticPr fontId="4"/>
  </si>
  <si>
    <t>固定資産税</t>
    <rPh sb="0" eb="2">
      <t>コテイ</t>
    </rPh>
    <rPh sb="2" eb="4">
      <t>シサン</t>
    </rPh>
    <rPh sb="4" eb="5">
      <t>ゼイ</t>
    </rPh>
    <phoneticPr fontId="4"/>
  </si>
  <si>
    <t>宿泊税</t>
    <rPh sb="0" eb="2">
      <t>シュクハク</t>
    </rPh>
    <rPh sb="2" eb="3">
      <t>ゼイ</t>
    </rPh>
    <phoneticPr fontId="4"/>
  </si>
  <si>
    <t>狩猟税</t>
    <rPh sb="0" eb="2">
      <t>シュリョウ</t>
    </rPh>
    <rPh sb="2" eb="3">
      <t>ゼイ</t>
    </rPh>
    <phoneticPr fontId="4"/>
  </si>
  <si>
    <t>鉱区税</t>
    <rPh sb="0" eb="2">
      <t>コウク</t>
    </rPh>
    <rPh sb="2" eb="3">
      <t>ゼイ</t>
    </rPh>
    <phoneticPr fontId="4"/>
  </si>
  <si>
    <t>自動車税</t>
    <rPh sb="0" eb="3">
      <t>ジドウシャ</t>
    </rPh>
    <rPh sb="3" eb="4">
      <t>ゼイ</t>
    </rPh>
    <phoneticPr fontId="4"/>
  </si>
  <si>
    <t>軽油引取税</t>
    <rPh sb="0" eb="2">
      <t>ケイユ</t>
    </rPh>
    <rPh sb="2" eb="4">
      <t>ヒキト</t>
    </rPh>
    <rPh sb="4" eb="5">
      <t>ゼイ</t>
    </rPh>
    <phoneticPr fontId="4"/>
  </si>
  <si>
    <t>－</t>
  </si>
  <si>
    <t>自動車取得税</t>
    <rPh sb="0" eb="3">
      <t>ジドウシャ</t>
    </rPh>
    <rPh sb="3" eb="5">
      <t>シュトク</t>
    </rPh>
    <rPh sb="5" eb="6">
      <t>ゼイ</t>
    </rPh>
    <phoneticPr fontId="4"/>
  </si>
  <si>
    <t>ゴルフ場利用税</t>
    <rPh sb="3" eb="4">
      <t>ジョウ</t>
    </rPh>
    <rPh sb="4" eb="6">
      <t>リヨウ</t>
    </rPh>
    <rPh sb="6" eb="7">
      <t>ゼイ</t>
    </rPh>
    <phoneticPr fontId="4"/>
  </si>
  <si>
    <t>府たばこ税</t>
    <rPh sb="0" eb="1">
      <t>フ</t>
    </rPh>
    <rPh sb="4" eb="5">
      <t>ゼイ</t>
    </rPh>
    <phoneticPr fontId="4"/>
  </si>
  <si>
    <t>不動産取得税</t>
    <rPh sb="0" eb="3">
      <t>フドウサン</t>
    </rPh>
    <rPh sb="3" eb="5">
      <t>シュトク</t>
    </rPh>
    <rPh sb="5" eb="6">
      <t>ゼイ</t>
    </rPh>
    <phoneticPr fontId="4"/>
  </si>
  <si>
    <t>地方消費税</t>
    <rPh sb="0" eb="2">
      <t>チホウ</t>
    </rPh>
    <rPh sb="2" eb="5">
      <t>ショウヒゼイ</t>
    </rPh>
    <phoneticPr fontId="4"/>
  </si>
  <si>
    <t>事業税</t>
    <rPh sb="0" eb="3">
      <t>ジギョウゼイ</t>
    </rPh>
    <phoneticPr fontId="4"/>
  </si>
  <si>
    <t>府民税</t>
    <rPh sb="0" eb="2">
      <t>フミン</t>
    </rPh>
    <rPh sb="2" eb="3">
      <t>ゼイ</t>
    </rPh>
    <phoneticPr fontId="4"/>
  </si>
  <si>
    <t>金額</t>
    <rPh sb="0" eb="2">
      <t>キンガク</t>
    </rPh>
    <phoneticPr fontId="4"/>
  </si>
  <si>
    <t>区分</t>
    <rPh sb="0" eb="2">
      <t>クブン</t>
    </rPh>
    <phoneticPr fontId="4"/>
  </si>
  <si>
    <t>（単位：百万円）</t>
    <rPh sb="1" eb="3">
      <t>タンイ</t>
    </rPh>
    <rPh sb="4" eb="7">
      <t>ヒャクマンエン</t>
    </rPh>
    <phoneticPr fontId="4"/>
  </si>
  <si>
    <t>【一般会計】</t>
    <rPh sb="1" eb="3">
      <t>イッパン</t>
    </rPh>
    <rPh sb="3" eb="5">
      <t>カイケイ</t>
    </rPh>
    <phoneticPr fontId="4"/>
  </si>
  <si>
    <t>地方税内訳附属明細表</t>
    <rPh sb="0" eb="2">
      <t>チホウ</t>
    </rPh>
    <rPh sb="2" eb="3">
      <t>ゼイ</t>
    </rPh>
    <rPh sb="3" eb="5">
      <t>ウチワケ</t>
    </rPh>
    <rPh sb="5" eb="7">
      <t>フゾク</t>
    </rPh>
    <rPh sb="7" eb="9">
      <t>メイサイ</t>
    </rPh>
    <rPh sb="9" eb="10">
      <t>ヒョウ</t>
    </rPh>
    <phoneticPr fontId="4"/>
  </si>
  <si>
    <t>※注　不納欠損引当金、貸倒引当金、賞与等引当金、退職手当引当金の当期減少額（その他）の主な要因は、
      要引当金額の見直しによる減</t>
    <rPh sb="1" eb="2">
      <t>チュウ</t>
    </rPh>
    <rPh sb="3" eb="5">
      <t>フノウ</t>
    </rPh>
    <rPh sb="5" eb="7">
      <t>ケッソン</t>
    </rPh>
    <rPh sb="7" eb="9">
      <t>ヒキアテ</t>
    </rPh>
    <rPh sb="9" eb="10">
      <t>キン</t>
    </rPh>
    <rPh sb="11" eb="13">
      <t>カシダオレ</t>
    </rPh>
    <rPh sb="13" eb="15">
      <t>ヒキアテ</t>
    </rPh>
    <rPh sb="15" eb="16">
      <t>キン</t>
    </rPh>
    <rPh sb="17" eb="19">
      <t>ショウヨ</t>
    </rPh>
    <rPh sb="19" eb="20">
      <t>トウ</t>
    </rPh>
    <rPh sb="20" eb="22">
      <t>ヒキアテ</t>
    </rPh>
    <rPh sb="22" eb="23">
      <t>キン</t>
    </rPh>
    <rPh sb="24" eb="26">
      <t>タイショク</t>
    </rPh>
    <rPh sb="26" eb="28">
      <t>テアテ</t>
    </rPh>
    <rPh sb="28" eb="30">
      <t>ヒキアテ</t>
    </rPh>
    <rPh sb="30" eb="31">
      <t>キン</t>
    </rPh>
    <rPh sb="32" eb="34">
      <t>トウキ</t>
    </rPh>
    <rPh sb="34" eb="36">
      <t>ゲンショウ</t>
    </rPh>
    <rPh sb="36" eb="37">
      <t>ガク</t>
    </rPh>
    <rPh sb="40" eb="41">
      <t>タ</t>
    </rPh>
    <rPh sb="43" eb="44">
      <t>オモ</t>
    </rPh>
    <rPh sb="45" eb="47">
      <t>ヨウイン</t>
    </rPh>
    <rPh sb="56" eb="57">
      <t>ヨウ</t>
    </rPh>
    <rPh sb="57" eb="59">
      <t>ヒキアテ</t>
    </rPh>
    <rPh sb="59" eb="61">
      <t>キンガク</t>
    </rPh>
    <rPh sb="62" eb="64">
      <t>ミナオ</t>
    </rPh>
    <rPh sb="68" eb="69">
      <t>ゲン</t>
    </rPh>
    <phoneticPr fontId="4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</si>
  <si>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4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</si>
  <si>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4"/>
  </si>
  <si>
    <t>貸倒引当金</t>
    <rPh sb="0" eb="2">
      <t>カシダオレ</t>
    </rPh>
    <rPh sb="2" eb="4">
      <t>ヒキアテ</t>
    </rPh>
    <rPh sb="4" eb="5">
      <t>キン</t>
    </rPh>
    <phoneticPr fontId="4"/>
  </si>
  <si>
    <t>不納欠損引当金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phoneticPr fontId="4"/>
  </si>
  <si>
    <t>（その他）</t>
    <rPh sb="3" eb="4">
      <t>タ</t>
    </rPh>
    <phoneticPr fontId="4"/>
  </si>
  <si>
    <t>（目的使用）</t>
    <rPh sb="1" eb="3">
      <t>モクテキ</t>
    </rPh>
    <rPh sb="3" eb="5">
      <t>シヨウ</t>
    </rPh>
    <phoneticPr fontId="4"/>
  </si>
  <si>
    <t>当期末残高</t>
    <rPh sb="0" eb="2">
      <t>トウキ</t>
    </rPh>
    <rPh sb="2" eb="3">
      <t>マツ</t>
    </rPh>
    <rPh sb="3" eb="5">
      <t>ザンダカ</t>
    </rPh>
    <phoneticPr fontId="4"/>
  </si>
  <si>
    <t>当期減少額</t>
    <rPh sb="0" eb="2">
      <t>トウキ</t>
    </rPh>
    <rPh sb="2" eb="4">
      <t>ゲンショウ</t>
    </rPh>
    <rPh sb="4" eb="5">
      <t>ガク</t>
    </rPh>
    <phoneticPr fontId="4"/>
  </si>
  <si>
    <t>当期増加額</t>
    <rPh sb="0" eb="1">
      <t>トウ</t>
    </rPh>
    <rPh sb="1" eb="2">
      <t>キ</t>
    </rPh>
    <rPh sb="2" eb="4">
      <t>ゾウカ</t>
    </rPh>
    <rPh sb="4" eb="5">
      <t>ガク</t>
    </rPh>
    <phoneticPr fontId="4"/>
  </si>
  <si>
    <t>前期末残高</t>
    <rPh sb="0" eb="1">
      <t>マエ</t>
    </rPh>
    <rPh sb="1" eb="3">
      <t>キマツ</t>
    </rPh>
    <rPh sb="3" eb="5">
      <t>ザンダカ</t>
    </rPh>
    <phoneticPr fontId="4"/>
  </si>
  <si>
    <t>引当金明細表</t>
    <rPh sb="0" eb="2">
      <t>ヒキアテ</t>
    </rPh>
    <rPh sb="2" eb="3">
      <t>キン</t>
    </rPh>
    <rPh sb="3" eb="5">
      <t>メイサイ</t>
    </rPh>
    <rPh sb="5" eb="6">
      <t>ヒョウ</t>
    </rPh>
    <phoneticPr fontId="4"/>
  </si>
  <si>
    <t>その他</t>
    <rPh sb="2" eb="3">
      <t>タ</t>
    </rPh>
    <phoneticPr fontId="4"/>
  </si>
  <si>
    <t>(一般)大阪府地域支援人権金融公社</t>
    <phoneticPr fontId="4"/>
  </si>
  <si>
    <t>大阪外環状鉄道（株）</t>
    <rPh sb="0" eb="2">
      <t>オオサカ</t>
    </rPh>
    <rPh sb="2" eb="3">
      <t>ソト</t>
    </rPh>
    <rPh sb="3" eb="5">
      <t>カンジョウ</t>
    </rPh>
    <rPh sb="5" eb="7">
      <t>テツドウ</t>
    </rPh>
    <rPh sb="8" eb="9">
      <t>カブ</t>
    </rPh>
    <phoneticPr fontId="43"/>
  </si>
  <si>
    <t>大阪府住宅供給公社</t>
    <rPh sb="0" eb="3">
      <t>オオサカフ</t>
    </rPh>
    <rPh sb="3" eb="5">
      <t>ジュウタク</t>
    </rPh>
    <rPh sb="5" eb="7">
      <t>キョウキュウ</t>
    </rPh>
    <rPh sb="7" eb="9">
      <t>コウシャ</t>
    </rPh>
    <phoneticPr fontId="43"/>
  </si>
  <si>
    <t>（公財）大阪府育英会</t>
    <rPh sb="1" eb="2">
      <t>コウ</t>
    </rPh>
    <rPh sb="2" eb="3">
      <t>ザイ</t>
    </rPh>
    <rPh sb="4" eb="7">
      <t>オオサカフ</t>
    </rPh>
    <rPh sb="7" eb="10">
      <t>イクエイカイ</t>
    </rPh>
    <phoneticPr fontId="43"/>
  </si>
  <si>
    <t>（地独）大阪府立病院機構</t>
    <rPh sb="1" eb="2">
      <t>チ</t>
    </rPh>
    <rPh sb="2" eb="3">
      <t>ドク</t>
    </rPh>
    <rPh sb="4" eb="7">
      <t>オオサカフ</t>
    </rPh>
    <rPh sb="7" eb="8">
      <t>リツ</t>
    </rPh>
    <rPh sb="8" eb="10">
      <t>ビョウイン</t>
    </rPh>
    <rPh sb="10" eb="12">
      <t>キコウ</t>
    </rPh>
    <phoneticPr fontId="43"/>
  </si>
  <si>
    <t>貸付先</t>
    <rPh sb="0" eb="2">
      <t>カシツケ</t>
    </rPh>
    <rPh sb="2" eb="3">
      <t>サキ</t>
    </rPh>
    <phoneticPr fontId="4"/>
  </si>
  <si>
    <t>貸付金明細表</t>
    <rPh sb="0" eb="2">
      <t>カシツケ</t>
    </rPh>
    <rPh sb="2" eb="3">
      <t>キン</t>
    </rPh>
    <rPh sb="3" eb="5">
      <t>メイサイ</t>
    </rPh>
    <rPh sb="5" eb="6">
      <t>ヒョウ</t>
    </rPh>
    <phoneticPr fontId="4"/>
  </si>
  <si>
    <t>小          計</t>
    <rPh sb="0" eb="1">
      <t>コ</t>
    </rPh>
    <rPh sb="11" eb="12">
      <t>ケイ</t>
    </rPh>
    <phoneticPr fontId="4"/>
  </si>
  <si>
    <t>－</t>
    <phoneticPr fontId="4"/>
  </si>
  <si>
    <t>西大阪高速鉄道（株）</t>
    <phoneticPr fontId="4"/>
  </si>
  <si>
    <t>中之島高速鉄道（株）</t>
    <phoneticPr fontId="4"/>
  </si>
  <si>
    <t>大阪外環状鉄道（株）</t>
    <phoneticPr fontId="4"/>
  </si>
  <si>
    <t>大阪モノレール（株）</t>
    <phoneticPr fontId="4"/>
  </si>
  <si>
    <t>関西高速鉄道（株）</t>
    <phoneticPr fontId="4"/>
  </si>
  <si>
    <t>有価証券</t>
    <rPh sb="0" eb="2">
      <t>ユウカ</t>
    </rPh>
    <rPh sb="2" eb="4">
      <t>ショウケン</t>
    </rPh>
    <phoneticPr fontId="4"/>
  </si>
  <si>
    <t>（地独）大阪府立病院機構</t>
    <rPh sb="6" eb="8">
      <t>フリツ</t>
    </rPh>
    <phoneticPr fontId="4"/>
  </si>
  <si>
    <t>大阪信用保証協会</t>
    <phoneticPr fontId="4"/>
  </si>
  <si>
    <t>大阪府道路公社</t>
    <phoneticPr fontId="4"/>
  </si>
  <si>
    <t>（公大）大阪</t>
    <phoneticPr fontId="4"/>
  </si>
  <si>
    <t>（独）日本高速道路保有・債務返済機構</t>
  </si>
  <si>
    <t>出資による権利</t>
    <rPh sb="0" eb="2">
      <t>シュッシ</t>
    </rPh>
    <rPh sb="5" eb="7">
      <t>ケンリ</t>
    </rPh>
    <phoneticPr fontId="4"/>
  </si>
  <si>
    <t>評価減実施年度</t>
    <rPh sb="0" eb="2">
      <t>ヒョウカ</t>
    </rPh>
    <rPh sb="2" eb="3">
      <t>ゲン</t>
    </rPh>
    <rPh sb="3" eb="5">
      <t>ジッシ</t>
    </rPh>
    <rPh sb="5" eb="7">
      <t>ネンド</t>
    </rPh>
    <phoneticPr fontId="4"/>
  </si>
  <si>
    <t>評価減実施累計額</t>
    <rPh sb="0" eb="2">
      <t>ヒョウカ</t>
    </rPh>
    <rPh sb="2" eb="3">
      <t>ゲン</t>
    </rPh>
    <rPh sb="3" eb="5">
      <t>ジッシ</t>
    </rPh>
    <rPh sb="5" eb="7">
      <t>ルイケイ</t>
    </rPh>
    <rPh sb="7" eb="8">
      <t>ガク</t>
    </rPh>
    <phoneticPr fontId="4"/>
  </si>
  <si>
    <t>貸借対照表価額</t>
    <rPh sb="0" eb="2">
      <t>タイシャク</t>
    </rPh>
    <rPh sb="2" eb="5">
      <t>タイショウヒョウ</t>
    </rPh>
    <rPh sb="5" eb="7">
      <t>カガク</t>
    </rPh>
    <phoneticPr fontId="4"/>
  </si>
  <si>
    <t>出資先</t>
    <rPh sb="0" eb="3">
      <t>シュッシサキ</t>
    </rPh>
    <phoneticPr fontId="4"/>
  </si>
  <si>
    <t>法人等出資金明細表</t>
    <rPh sb="0" eb="2">
      <t>ホウジン</t>
    </rPh>
    <rPh sb="2" eb="3">
      <t>ナド</t>
    </rPh>
    <rPh sb="3" eb="6">
      <t>シュッシキン</t>
    </rPh>
    <rPh sb="6" eb="8">
      <t>メイサイ</t>
    </rPh>
    <rPh sb="8" eb="9">
      <t>ヒョウ</t>
    </rPh>
    <phoneticPr fontId="4"/>
  </si>
  <si>
    <t>ホストタウン等新型コロナウイルス感染症対策基金</t>
    <rPh sb="6" eb="7">
      <t>ナド</t>
    </rPh>
    <rPh sb="7" eb="9">
      <t>シンガタ</t>
    </rPh>
    <rPh sb="16" eb="19">
      <t>カンセンショウ</t>
    </rPh>
    <rPh sb="19" eb="21">
      <t>タイサク</t>
    </rPh>
    <rPh sb="21" eb="23">
      <t>キキン</t>
    </rPh>
    <phoneticPr fontId="2"/>
  </si>
  <si>
    <t>２０２５年日本国際博覧会大阪パビリオン基金</t>
    <rPh sb="4" eb="5">
      <t>ネン</t>
    </rPh>
    <rPh sb="5" eb="7">
      <t>ニホン</t>
    </rPh>
    <rPh sb="7" eb="9">
      <t>コクサイ</t>
    </rPh>
    <rPh sb="9" eb="12">
      <t>ハクランカイ</t>
    </rPh>
    <rPh sb="12" eb="14">
      <t>オオサカ</t>
    </rPh>
    <rPh sb="19" eb="21">
      <t>キキン</t>
    </rPh>
    <phoneticPr fontId="2"/>
  </si>
  <si>
    <t>新型コロナウイルス
助け合い基金</t>
    <rPh sb="0" eb="2">
      <t>シンガタ</t>
    </rPh>
    <rPh sb="10" eb="11">
      <t>タス</t>
    </rPh>
    <rPh sb="12" eb="13">
      <t>ア</t>
    </rPh>
    <rPh sb="14" eb="16">
      <t>キキン</t>
    </rPh>
    <phoneticPr fontId="2"/>
  </si>
  <si>
    <t>グローバル人材育成基金</t>
    <rPh sb="5" eb="7">
      <t>ジンザイ</t>
    </rPh>
    <rPh sb="7" eb="9">
      <t>イクセイ</t>
    </rPh>
    <rPh sb="9" eb="11">
      <t>キキン</t>
    </rPh>
    <phoneticPr fontId="2"/>
  </si>
  <si>
    <t>動物愛護管理基金</t>
    <rPh sb="0" eb="2">
      <t>ドウブツ</t>
    </rPh>
    <rPh sb="2" eb="4">
      <t>アイゴ</t>
    </rPh>
    <rPh sb="4" eb="6">
      <t>カンリ</t>
    </rPh>
    <rPh sb="6" eb="8">
      <t>キキン</t>
    </rPh>
    <phoneticPr fontId="48"/>
  </si>
  <si>
    <t>子ども輝く未来基金</t>
    <rPh sb="0" eb="1">
      <t>コ</t>
    </rPh>
    <rPh sb="3" eb="4">
      <t>カガヤ</t>
    </rPh>
    <rPh sb="5" eb="7">
      <t>ミライ</t>
    </rPh>
    <rPh sb="7" eb="9">
      <t>キキン</t>
    </rPh>
    <phoneticPr fontId="48"/>
  </si>
  <si>
    <t>地域防災基金</t>
    <rPh sb="0" eb="2">
      <t>チイキ</t>
    </rPh>
    <rPh sb="2" eb="4">
      <t>ボウサイ</t>
    </rPh>
    <rPh sb="4" eb="6">
      <t>キキン</t>
    </rPh>
    <phoneticPr fontId="48"/>
  </si>
  <si>
    <t>地域医療介護総合確保基金</t>
    <rPh sb="0" eb="2">
      <t>チイキ</t>
    </rPh>
    <rPh sb="2" eb="4">
      <t>イリョウ</t>
    </rPh>
    <rPh sb="4" eb="6">
      <t>カイゴ</t>
    </rPh>
    <rPh sb="6" eb="8">
      <t>ソウゴウ</t>
    </rPh>
    <rPh sb="8" eb="10">
      <t>カクホ</t>
    </rPh>
    <rPh sb="10" eb="12">
      <t>キキン</t>
    </rPh>
    <phoneticPr fontId="4"/>
  </si>
  <si>
    <t>農業構造改革推進等基金</t>
    <rPh sb="0" eb="2">
      <t>ノウギョウ</t>
    </rPh>
    <rPh sb="2" eb="4">
      <t>コウゾウ</t>
    </rPh>
    <rPh sb="4" eb="6">
      <t>カイカク</t>
    </rPh>
    <rPh sb="6" eb="8">
      <t>スイシン</t>
    </rPh>
    <rPh sb="8" eb="9">
      <t>トウ</t>
    </rPh>
    <rPh sb="9" eb="11">
      <t>キキン</t>
    </rPh>
    <phoneticPr fontId="8"/>
  </si>
  <si>
    <t>がん対策基金</t>
    <rPh sb="2" eb="4">
      <t>タイサク</t>
    </rPh>
    <rPh sb="4" eb="6">
      <t>キキン</t>
    </rPh>
    <phoneticPr fontId="8"/>
  </si>
  <si>
    <t>障害者雇用促進基金</t>
    <rPh sb="0" eb="2">
      <t>ショウガイ</t>
    </rPh>
    <rPh sb="2" eb="3">
      <t>シャ</t>
    </rPh>
    <rPh sb="3" eb="5">
      <t>コヨウ</t>
    </rPh>
    <rPh sb="5" eb="7">
      <t>ソクシン</t>
    </rPh>
    <rPh sb="7" eb="9">
      <t>キキン</t>
    </rPh>
    <phoneticPr fontId="8"/>
  </si>
  <si>
    <t>御堂筋イルミネーション基金</t>
    <rPh sb="0" eb="2">
      <t>ミドウ</t>
    </rPh>
    <rPh sb="2" eb="3">
      <t>スジ</t>
    </rPh>
    <rPh sb="11" eb="13">
      <t>キキン</t>
    </rPh>
    <phoneticPr fontId="8"/>
  </si>
  <si>
    <t>安心こども基金</t>
    <rPh sb="0" eb="2">
      <t>アンシン</t>
    </rPh>
    <rPh sb="5" eb="7">
      <t>キキン</t>
    </rPh>
    <phoneticPr fontId="8"/>
  </si>
  <si>
    <t>消費者行政活性化基金</t>
    <rPh sb="0" eb="3">
      <t>ショウヒシャ</t>
    </rPh>
    <rPh sb="3" eb="5">
      <t>ギョウセイ</t>
    </rPh>
    <rPh sb="5" eb="8">
      <t>カッセイカ</t>
    </rPh>
    <rPh sb="8" eb="10">
      <t>キキン</t>
    </rPh>
    <phoneticPr fontId="8"/>
  </si>
  <si>
    <t>大阪教育ゆめ基金</t>
    <rPh sb="0" eb="2">
      <t>オオサカ</t>
    </rPh>
    <rPh sb="2" eb="4">
      <t>キョウイク</t>
    </rPh>
    <rPh sb="6" eb="8">
      <t>キキン</t>
    </rPh>
    <phoneticPr fontId="8"/>
  </si>
  <si>
    <t>大阪ミュージアム基金</t>
    <rPh sb="0" eb="2">
      <t>オオサカ</t>
    </rPh>
    <rPh sb="8" eb="10">
      <t>キキン</t>
    </rPh>
    <phoneticPr fontId="8"/>
  </si>
  <si>
    <t>後期高齢者医療財政安定化基金</t>
    <rPh sb="0" eb="2">
      <t>コウキ</t>
    </rPh>
    <rPh sb="2" eb="5">
      <t>コウレイシャ</t>
    </rPh>
    <rPh sb="5" eb="7">
      <t>イリョウ</t>
    </rPh>
    <rPh sb="7" eb="9">
      <t>ザイセイ</t>
    </rPh>
    <rPh sb="9" eb="12">
      <t>アンテイカ</t>
    </rPh>
    <rPh sb="12" eb="14">
      <t>キキン</t>
    </rPh>
    <phoneticPr fontId="8"/>
  </si>
  <si>
    <t>介護保険財政安定化基金</t>
    <rPh sb="0" eb="2">
      <t>カイゴ</t>
    </rPh>
    <rPh sb="2" eb="4">
      <t>ホケン</t>
    </rPh>
    <rPh sb="4" eb="6">
      <t>ザイセイ</t>
    </rPh>
    <rPh sb="6" eb="9">
      <t>アンテイカ</t>
    </rPh>
    <rPh sb="9" eb="11">
      <t>キキン</t>
    </rPh>
    <phoneticPr fontId="8"/>
  </si>
  <si>
    <t>なみはやスポーツ振興基金</t>
    <rPh sb="8" eb="10">
      <t>シンコウ</t>
    </rPh>
    <rPh sb="10" eb="12">
      <t>キキン</t>
    </rPh>
    <phoneticPr fontId="8"/>
  </si>
  <si>
    <t>女性基金</t>
    <rPh sb="0" eb="2">
      <t>ジョセイ</t>
    </rPh>
    <rPh sb="2" eb="4">
      <t>キキン</t>
    </rPh>
    <phoneticPr fontId="8"/>
  </si>
  <si>
    <t>環境保全基金</t>
    <rPh sb="0" eb="2">
      <t>カンキョウ</t>
    </rPh>
    <rPh sb="2" eb="4">
      <t>ホゼン</t>
    </rPh>
    <rPh sb="4" eb="6">
      <t>キキン</t>
    </rPh>
    <phoneticPr fontId="8"/>
  </si>
  <si>
    <t>文化振興基金</t>
    <rPh sb="0" eb="2">
      <t>ブンカ</t>
    </rPh>
    <rPh sb="2" eb="4">
      <t>シンコウ</t>
    </rPh>
    <rPh sb="4" eb="6">
      <t>キキン</t>
    </rPh>
    <phoneticPr fontId="8"/>
  </si>
  <si>
    <t>みどりの基金</t>
    <rPh sb="4" eb="6">
      <t>キキン</t>
    </rPh>
    <phoneticPr fontId="8"/>
  </si>
  <si>
    <t>公共施設等整備基金</t>
    <rPh sb="0" eb="2">
      <t>コウキョウ</t>
    </rPh>
    <rPh sb="2" eb="4">
      <t>シセツ</t>
    </rPh>
    <rPh sb="4" eb="5">
      <t>ナド</t>
    </rPh>
    <rPh sb="5" eb="7">
      <t>セイビ</t>
    </rPh>
    <rPh sb="7" eb="9">
      <t>キキン</t>
    </rPh>
    <phoneticPr fontId="8"/>
  </si>
  <si>
    <t>小口支払基金</t>
    <rPh sb="0" eb="2">
      <t>コグチ</t>
    </rPh>
    <rPh sb="2" eb="4">
      <t>シハラ</t>
    </rPh>
    <rPh sb="4" eb="6">
      <t>キキン</t>
    </rPh>
    <phoneticPr fontId="8"/>
  </si>
  <si>
    <t>福祉基金</t>
    <rPh sb="0" eb="2">
      <t>フクシ</t>
    </rPh>
    <rPh sb="2" eb="4">
      <t>キキン</t>
    </rPh>
    <phoneticPr fontId="8"/>
  </si>
  <si>
    <t>社会福祉施設職員福利厚生基金</t>
    <rPh sb="0" eb="2">
      <t>シャカイ</t>
    </rPh>
    <rPh sb="2" eb="4">
      <t>フクシ</t>
    </rPh>
    <rPh sb="4" eb="6">
      <t>シセツ</t>
    </rPh>
    <rPh sb="6" eb="8">
      <t>ショクイン</t>
    </rPh>
    <rPh sb="8" eb="10">
      <t>フクリ</t>
    </rPh>
    <rPh sb="10" eb="12">
      <t>コウセイ</t>
    </rPh>
    <rPh sb="12" eb="14">
      <t>キキン</t>
    </rPh>
    <phoneticPr fontId="8"/>
  </si>
  <si>
    <t>災害救助基金</t>
  </si>
  <si>
    <t>用品調達基金</t>
  </si>
  <si>
    <t>大阪府立国際会議場基金</t>
    <rPh sb="0" eb="2">
      <t>オオサカ</t>
    </rPh>
    <rPh sb="2" eb="4">
      <t>フリツ</t>
    </rPh>
    <rPh sb="4" eb="6">
      <t>コクサイ</t>
    </rPh>
    <rPh sb="6" eb="9">
      <t>カイギジョウ</t>
    </rPh>
    <rPh sb="9" eb="11">
      <t>キキン</t>
    </rPh>
    <phoneticPr fontId="8"/>
  </si>
  <si>
    <t>その他の基金</t>
    <rPh sb="2" eb="3">
      <t>タ</t>
    </rPh>
    <rPh sb="4" eb="6">
      <t>キキン</t>
    </rPh>
    <phoneticPr fontId="4"/>
  </si>
  <si>
    <t>差引</t>
    <rPh sb="0" eb="2">
      <t>サシヒ</t>
    </rPh>
    <phoneticPr fontId="4"/>
  </si>
  <si>
    <t>基金借入金</t>
    <rPh sb="0" eb="2">
      <t>キキン</t>
    </rPh>
    <rPh sb="2" eb="4">
      <t>カリイレ</t>
    </rPh>
    <rPh sb="4" eb="5">
      <t>キン</t>
    </rPh>
    <phoneticPr fontId="4"/>
  </si>
  <si>
    <t>当期減少額</t>
    <rPh sb="0" eb="2">
      <t>トウキ</t>
    </rPh>
    <rPh sb="2" eb="5">
      <t>ゲンショウガク</t>
    </rPh>
    <phoneticPr fontId="4"/>
  </si>
  <si>
    <t>当期増加額</t>
    <rPh sb="0" eb="2">
      <t>トウキ</t>
    </rPh>
    <rPh sb="2" eb="4">
      <t>ゾウカ</t>
    </rPh>
    <rPh sb="4" eb="5">
      <t>ガク</t>
    </rPh>
    <phoneticPr fontId="4"/>
  </si>
  <si>
    <t>前期末残高</t>
    <rPh sb="0" eb="1">
      <t>ゼン</t>
    </rPh>
    <rPh sb="1" eb="3">
      <t>キマツ</t>
    </rPh>
    <rPh sb="3" eb="5">
      <t>ザンダカ</t>
    </rPh>
    <phoneticPr fontId="4"/>
  </si>
  <si>
    <t>基金附属明細表</t>
    <rPh sb="0" eb="2">
      <t>キキン</t>
    </rPh>
    <rPh sb="2" eb="4">
      <t>フゾク</t>
    </rPh>
    <rPh sb="4" eb="6">
      <t>メイサイ</t>
    </rPh>
    <rPh sb="6" eb="7">
      <t>ヒョウ</t>
    </rPh>
    <phoneticPr fontId="4"/>
  </si>
  <si>
    <t>キャッシュ・フロー計算書の行政サービス活動収支差額</t>
    <rPh sb="9" eb="12">
      <t>ケイサンショ</t>
    </rPh>
    <rPh sb="13" eb="15">
      <t>ギョウセイ</t>
    </rPh>
    <rPh sb="19" eb="21">
      <t>カツドウ</t>
    </rPh>
    <rPh sb="21" eb="23">
      <t>シュウシ</t>
    </rPh>
    <rPh sb="23" eb="25">
      <t>サガク</t>
    </rPh>
    <phoneticPr fontId="8"/>
  </si>
  <si>
    <t>その他の特別費用</t>
    <rPh sb="2" eb="3">
      <t>タ</t>
    </rPh>
    <rPh sb="4" eb="6">
      <t>トクベツ</t>
    </rPh>
    <rPh sb="6" eb="8">
      <t>ヒヨウ</t>
    </rPh>
    <phoneticPr fontId="8"/>
  </si>
  <si>
    <t>その他の特別収入</t>
    <rPh sb="2" eb="3">
      <t>タ</t>
    </rPh>
    <rPh sb="4" eb="6">
      <t>トクベツ</t>
    </rPh>
    <rPh sb="6" eb="8">
      <t>シュウニュウ</t>
    </rPh>
    <phoneticPr fontId="8"/>
  </si>
  <si>
    <t>-</t>
  </si>
  <si>
    <t>その他の行政収入</t>
    <rPh sb="2" eb="3">
      <t>タ</t>
    </rPh>
    <rPh sb="4" eb="6">
      <t>ギョウセイ</t>
    </rPh>
    <rPh sb="6" eb="8">
      <t>シュウニュウ</t>
    </rPh>
    <phoneticPr fontId="8"/>
  </si>
  <si>
    <t>キ　その他の取引項目</t>
    <rPh sb="4" eb="5">
      <t>タ</t>
    </rPh>
    <rPh sb="6" eb="8">
      <t>トリヒキ</t>
    </rPh>
    <rPh sb="8" eb="10">
      <t>コウモク</t>
    </rPh>
    <phoneticPr fontId="8"/>
  </si>
  <si>
    <t>カ　地方債利息の会計間の配賦</t>
    <rPh sb="2" eb="4">
      <t>チホウ</t>
    </rPh>
    <rPh sb="4" eb="5">
      <t>サイ</t>
    </rPh>
    <rPh sb="5" eb="7">
      <t>リソク</t>
    </rPh>
    <rPh sb="8" eb="10">
      <t>カイケイ</t>
    </rPh>
    <rPh sb="10" eb="11">
      <t>アイダ</t>
    </rPh>
    <rPh sb="12" eb="14">
      <t>ハイフ</t>
    </rPh>
    <phoneticPr fontId="8"/>
  </si>
  <si>
    <t>棚卸資産の原価に算入する支出額</t>
    <rPh sb="0" eb="2">
      <t>タナオロシ</t>
    </rPh>
    <rPh sb="2" eb="4">
      <t>シサン</t>
    </rPh>
    <rPh sb="5" eb="7">
      <t>ゲンカ</t>
    </rPh>
    <rPh sb="8" eb="10">
      <t>サンニュウ</t>
    </rPh>
    <rPh sb="12" eb="15">
      <t>シシュツガク</t>
    </rPh>
    <phoneticPr fontId="8"/>
  </si>
  <si>
    <t>オ　行政コスト計算書に計上しない行政サービス活動収支</t>
    <rPh sb="2" eb="4">
      <t>ギョウセイ</t>
    </rPh>
    <rPh sb="7" eb="10">
      <t>ケイサンショ</t>
    </rPh>
    <rPh sb="11" eb="13">
      <t>ケイジョウ</t>
    </rPh>
    <rPh sb="16" eb="18">
      <t>ギョウセイ</t>
    </rPh>
    <rPh sb="22" eb="24">
      <t>カツドウ</t>
    </rPh>
    <rPh sb="24" eb="26">
      <t>シュウシ</t>
    </rPh>
    <phoneticPr fontId="8"/>
  </si>
  <si>
    <t>分担金及び負担金</t>
    <rPh sb="0" eb="3">
      <t>ブンタンキン</t>
    </rPh>
    <rPh sb="3" eb="4">
      <t>オヨ</t>
    </rPh>
    <rPh sb="5" eb="8">
      <t>フタンキン</t>
    </rPh>
    <phoneticPr fontId="8"/>
  </si>
  <si>
    <t>国庫支出金</t>
    <rPh sb="0" eb="2">
      <t>コッコ</t>
    </rPh>
    <rPh sb="2" eb="5">
      <t>シシュツキン</t>
    </rPh>
    <phoneticPr fontId="8"/>
  </si>
  <si>
    <t>エ　投資的経費の財源</t>
    <rPh sb="2" eb="5">
      <t>トウシテキ</t>
    </rPh>
    <rPh sb="5" eb="7">
      <t>ケイヒ</t>
    </rPh>
    <rPh sb="8" eb="10">
      <t>ザイゲン</t>
    </rPh>
    <phoneticPr fontId="8"/>
  </si>
  <si>
    <t>地方債発行差金</t>
    <rPh sb="0" eb="3">
      <t>チホウサイ</t>
    </rPh>
    <rPh sb="3" eb="5">
      <t>ハッコウ</t>
    </rPh>
    <rPh sb="5" eb="7">
      <t>サキン</t>
    </rPh>
    <phoneticPr fontId="8"/>
  </si>
  <si>
    <t>その他引当金繰入額</t>
    <rPh sb="2" eb="3">
      <t>タ</t>
    </rPh>
    <rPh sb="3" eb="5">
      <t>ヒキアテ</t>
    </rPh>
    <rPh sb="5" eb="6">
      <t>キン</t>
    </rPh>
    <rPh sb="6" eb="8">
      <t>クリイレ</t>
    </rPh>
    <rPh sb="8" eb="9">
      <t>ガク</t>
    </rPh>
    <phoneticPr fontId="8"/>
  </si>
  <si>
    <t>うち退職手当支出時の引当金取崩額</t>
    <rPh sb="2" eb="4">
      <t>タイショク</t>
    </rPh>
    <rPh sb="4" eb="6">
      <t>テアテ</t>
    </rPh>
    <rPh sb="6" eb="8">
      <t>シシュツ</t>
    </rPh>
    <rPh sb="8" eb="9">
      <t>ジ</t>
    </rPh>
    <rPh sb="10" eb="12">
      <t>ヒキアテ</t>
    </rPh>
    <rPh sb="12" eb="13">
      <t>キン</t>
    </rPh>
    <rPh sb="13" eb="15">
      <t>トリクズシ</t>
    </rPh>
    <rPh sb="15" eb="16">
      <t>ガク</t>
    </rPh>
    <phoneticPr fontId="8"/>
  </si>
  <si>
    <t>退職手当引当金繰入・取崩・戻入額</t>
    <rPh sb="0" eb="2">
      <t>タイショク</t>
    </rPh>
    <rPh sb="2" eb="4">
      <t>テアテ</t>
    </rPh>
    <rPh sb="4" eb="6">
      <t>ヒキアテ</t>
    </rPh>
    <rPh sb="6" eb="7">
      <t>キン</t>
    </rPh>
    <rPh sb="7" eb="9">
      <t>クリイレ</t>
    </rPh>
    <rPh sb="10" eb="12">
      <t>トリクズシ</t>
    </rPh>
    <rPh sb="13" eb="15">
      <t>モドシイレ</t>
    </rPh>
    <rPh sb="15" eb="16">
      <t>ガク</t>
    </rPh>
    <phoneticPr fontId="8"/>
  </si>
  <si>
    <t>貸倒引当金繰入額</t>
    <rPh sb="0" eb="2">
      <t>カシダオレ</t>
    </rPh>
    <rPh sb="2" eb="4">
      <t>ヒキアテ</t>
    </rPh>
    <rPh sb="4" eb="5">
      <t>キン</t>
    </rPh>
    <rPh sb="5" eb="7">
      <t>クリイレ</t>
    </rPh>
    <rPh sb="7" eb="8">
      <t>ガク</t>
    </rPh>
    <phoneticPr fontId="8"/>
  </si>
  <si>
    <t>ウ　その他非現金取引項目</t>
    <rPh sb="4" eb="5">
      <t>タ</t>
    </rPh>
    <rPh sb="5" eb="6">
      <t>ヒ</t>
    </rPh>
    <rPh sb="6" eb="8">
      <t>ゲンキン</t>
    </rPh>
    <rPh sb="8" eb="10">
      <t>トリヒキ</t>
    </rPh>
    <rPh sb="10" eb="12">
      <t>コウモク</t>
    </rPh>
    <phoneticPr fontId="8"/>
  </si>
  <si>
    <t>うち賞与・法定福利費支出時の引当金取崩額</t>
    <rPh sb="2" eb="4">
      <t>ショウヨ</t>
    </rPh>
    <rPh sb="5" eb="7">
      <t>ホウテイ</t>
    </rPh>
    <rPh sb="7" eb="9">
      <t>フクリ</t>
    </rPh>
    <rPh sb="9" eb="10">
      <t>ヒ</t>
    </rPh>
    <rPh sb="10" eb="12">
      <t>シシュツ</t>
    </rPh>
    <rPh sb="12" eb="13">
      <t>ジ</t>
    </rPh>
    <rPh sb="14" eb="16">
      <t>ヒキアテ</t>
    </rPh>
    <rPh sb="16" eb="17">
      <t>キン</t>
    </rPh>
    <rPh sb="17" eb="19">
      <t>トリクズシ</t>
    </rPh>
    <rPh sb="19" eb="20">
      <t>ガク</t>
    </rPh>
    <phoneticPr fontId="8"/>
  </si>
  <si>
    <t>賞与等引当金繰入・取崩・戻入額</t>
    <rPh sb="0" eb="2">
      <t>ショウヨ</t>
    </rPh>
    <rPh sb="2" eb="3">
      <t>トウ</t>
    </rPh>
    <rPh sb="3" eb="5">
      <t>ヒキアテ</t>
    </rPh>
    <rPh sb="5" eb="6">
      <t>キン</t>
    </rPh>
    <rPh sb="6" eb="8">
      <t>クリイレ</t>
    </rPh>
    <rPh sb="9" eb="11">
      <t>トリクズシ</t>
    </rPh>
    <rPh sb="12" eb="14">
      <t>モドシイレ</t>
    </rPh>
    <rPh sb="14" eb="15">
      <t>ガク</t>
    </rPh>
    <phoneticPr fontId="8"/>
  </si>
  <si>
    <t>不納欠損引当金繰入額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rPh sb="7" eb="9">
      <t>クリイレ</t>
    </rPh>
    <rPh sb="9" eb="10">
      <t>ガク</t>
    </rPh>
    <phoneticPr fontId="8"/>
  </si>
  <si>
    <t>棚卸資産評価損</t>
    <rPh sb="0" eb="2">
      <t>タナオロシ</t>
    </rPh>
    <rPh sb="2" eb="4">
      <t>シサン</t>
    </rPh>
    <rPh sb="4" eb="6">
      <t>ヒョウカ</t>
    </rPh>
    <rPh sb="6" eb="7">
      <t>ソン</t>
    </rPh>
    <phoneticPr fontId="8"/>
  </si>
  <si>
    <t>棚卸資産売却原価</t>
    <rPh sb="0" eb="2">
      <t>タナオロ</t>
    </rPh>
    <rPh sb="2" eb="4">
      <t>シサン</t>
    </rPh>
    <rPh sb="4" eb="6">
      <t>バイキャク</t>
    </rPh>
    <rPh sb="6" eb="8">
      <t>ゲンカ</t>
    </rPh>
    <phoneticPr fontId="8"/>
  </si>
  <si>
    <t>還付未済金の増加</t>
    <rPh sb="0" eb="2">
      <t>カンプ</t>
    </rPh>
    <rPh sb="2" eb="4">
      <t>ミサイ</t>
    </rPh>
    <rPh sb="4" eb="5">
      <t>キン</t>
    </rPh>
    <rPh sb="6" eb="8">
      <t>ゾウカ</t>
    </rPh>
    <phoneticPr fontId="8"/>
  </si>
  <si>
    <t>未収金の増加（減少）</t>
    <rPh sb="0" eb="2">
      <t>ミシュウ</t>
    </rPh>
    <rPh sb="2" eb="3">
      <t>キン</t>
    </rPh>
    <rPh sb="4" eb="6">
      <t>ゾウカ</t>
    </rPh>
    <rPh sb="7" eb="9">
      <t>ゲンショウ</t>
    </rPh>
    <phoneticPr fontId="8"/>
  </si>
  <si>
    <t>イ　流動資産・流動負債の増減</t>
    <rPh sb="2" eb="4">
      <t>リュウドウ</t>
    </rPh>
    <rPh sb="4" eb="6">
      <t>シサン</t>
    </rPh>
    <rPh sb="7" eb="9">
      <t>リュウドウ</t>
    </rPh>
    <rPh sb="9" eb="11">
      <t>フサイ</t>
    </rPh>
    <rPh sb="12" eb="14">
      <t>ゾウゲン</t>
    </rPh>
    <phoneticPr fontId="8"/>
  </si>
  <si>
    <t>重要物品の受入</t>
    <rPh sb="0" eb="2">
      <t>ジュウヨウ</t>
    </rPh>
    <rPh sb="2" eb="4">
      <t>ブッピン</t>
    </rPh>
    <rPh sb="5" eb="7">
      <t>ウケイ</t>
    </rPh>
    <phoneticPr fontId="8"/>
  </si>
  <si>
    <t>修学資金貸付金の償還免除</t>
    <rPh sb="0" eb="2">
      <t>シュウガク</t>
    </rPh>
    <rPh sb="2" eb="4">
      <t>シキン</t>
    </rPh>
    <rPh sb="4" eb="6">
      <t>カシツケ</t>
    </rPh>
    <rPh sb="6" eb="7">
      <t>キン</t>
    </rPh>
    <rPh sb="8" eb="10">
      <t>ショウカン</t>
    </rPh>
    <rPh sb="10" eb="12">
      <t>メンジョ</t>
    </rPh>
    <phoneticPr fontId="8"/>
  </si>
  <si>
    <t>災害救助基金（物資）の増（減）</t>
    <rPh sb="0" eb="2">
      <t>サイガイ</t>
    </rPh>
    <rPh sb="2" eb="4">
      <t>キュウジョ</t>
    </rPh>
    <rPh sb="4" eb="6">
      <t>キキン</t>
    </rPh>
    <rPh sb="7" eb="9">
      <t>ブッシ</t>
    </rPh>
    <rPh sb="11" eb="12">
      <t>ゾウ</t>
    </rPh>
    <rPh sb="13" eb="14">
      <t>ゲン</t>
    </rPh>
    <phoneticPr fontId="8"/>
  </si>
  <si>
    <t>出資金評価減</t>
    <rPh sb="0" eb="3">
      <t>シュッシキン</t>
    </rPh>
    <rPh sb="3" eb="5">
      <t>ヒョウカ</t>
    </rPh>
    <rPh sb="5" eb="6">
      <t>ゲン</t>
    </rPh>
    <phoneticPr fontId="8"/>
  </si>
  <si>
    <t>減損損失</t>
    <rPh sb="0" eb="2">
      <t>ゲンソン</t>
    </rPh>
    <rPh sb="2" eb="4">
      <t>ソンシツ</t>
    </rPh>
    <phoneticPr fontId="8"/>
  </si>
  <si>
    <t>固定資産除却損</t>
    <rPh sb="0" eb="2">
      <t>コテイ</t>
    </rPh>
    <rPh sb="2" eb="4">
      <t>シサン</t>
    </rPh>
    <rPh sb="4" eb="6">
      <t>ジョキャク</t>
    </rPh>
    <rPh sb="6" eb="7">
      <t>ソン</t>
    </rPh>
    <phoneticPr fontId="8"/>
  </si>
  <si>
    <t>固定資産売却益（損）</t>
    <rPh sb="0" eb="2">
      <t>コテイ</t>
    </rPh>
    <rPh sb="2" eb="4">
      <t>シサン</t>
    </rPh>
    <rPh sb="4" eb="6">
      <t>バイキャク</t>
    </rPh>
    <rPh sb="6" eb="7">
      <t>エキ</t>
    </rPh>
    <rPh sb="8" eb="9">
      <t>ソン</t>
    </rPh>
    <phoneticPr fontId="8"/>
  </si>
  <si>
    <t>減価償却費</t>
    <rPh sb="0" eb="2">
      <t>ゲンカ</t>
    </rPh>
    <rPh sb="2" eb="4">
      <t>ショウキャク</t>
    </rPh>
    <rPh sb="4" eb="5">
      <t>ヒ</t>
    </rPh>
    <phoneticPr fontId="8"/>
  </si>
  <si>
    <t>ア　固定資産の増減</t>
    <rPh sb="2" eb="4">
      <t>コテイ</t>
    </rPh>
    <rPh sb="4" eb="6">
      <t>シサン</t>
    </rPh>
    <rPh sb="7" eb="9">
      <t>ゾウゲン</t>
    </rPh>
    <phoneticPr fontId="8"/>
  </si>
  <si>
    <t>行政コスト計算書の当期収支差額</t>
    <rPh sb="0" eb="2">
      <t>ギョウセイ</t>
    </rPh>
    <rPh sb="5" eb="8">
      <t>ケイサンショ</t>
    </rPh>
    <rPh sb="9" eb="11">
      <t>トウキ</t>
    </rPh>
    <rPh sb="11" eb="13">
      <t>シュウシ</t>
    </rPh>
    <rPh sb="13" eb="15">
      <t>サガク</t>
    </rPh>
    <phoneticPr fontId="8"/>
  </si>
  <si>
    <t>【一般会計】</t>
    <rPh sb="1" eb="3">
      <t>イッパン</t>
    </rPh>
    <phoneticPr fontId="4"/>
  </si>
  <si>
    <t>行政コスト計算書の当期収支差額とキャッシュ・フロー計算書の行政サービス活動収支差額との調整表</t>
    <rPh sb="0" eb="2">
      <t>ギョウセイ</t>
    </rPh>
    <rPh sb="5" eb="8">
      <t>ケイサンショ</t>
    </rPh>
    <rPh sb="9" eb="11">
      <t>トウキ</t>
    </rPh>
    <rPh sb="11" eb="13">
      <t>シュウシ</t>
    </rPh>
    <rPh sb="13" eb="15">
      <t>サガク</t>
    </rPh>
    <rPh sb="25" eb="28">
      <t>ケイサンショ</t>
    </rPh>
    <rPh sb="29" eb="31">
      <t>ギョウセイ</t>
    </rPh>
    <rPh sb="35" eb="37">
      <t>カツドウ</t>
    </rPh>
    <rPh sb="37" eb="39">
      <t>シュウシ</t>
    </rPh>
    <rPh sb="39" eb="41">
      <t>サガク</t>
    </rPh>
    <rPh sb="43" eb="45">
      <t>チョウセイ</t>
    </rPh>
    <rPh sb="45" eb="46">
      <t>ヒョウ</t>
    </rPh>
    <phoneticPr fontId="4"/>
  </si>
  <si>
    <t>その他の行政費用</t>
    <rPh sb="2" eb="3">
      <t>タ</t>
    </rPh>
    <rPh sb="4" eb="6">
      <t>ギョウセイ</t>
    </rPh>
    <rPh sb="6" eb="8">
      <t>ヒヨウ</t>
    </rPh>
    <phoneticPr fontId="8"/>
  </si>
  <si>
    <t>国民健康保険関係交付金</t>
    <rPh sb="6" eb="8">
      <t>カンケイ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</si>
</sst>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▲ &quot;#,##0"/>
    <numFmt numFmtId="177" formatCode="#,##0;&quot;△ &quot;#,##0"/>
    <numFmt numFmtId="178" formatCode="\(General\)"/>
    <numFmt numFmtId="179" formatCode="#,##0,,;&quot;▲ &quot;#,##0,,;&quot;－&quot;"/>
    <numFmt numFmtId="180" formatCode="#,##0,,;&quot;&quot;;&quot;&quot;"/>
    <numFmt numFmtId="181" formatCode="#,##0_ ;[Red]\-#,##0\ "/>
  </numFmts>
  <fonts count="55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i/>
      <sz val="9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9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indexed="9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8"/>
      <name val="ＭＳ ゴシック"/>
      <family val="3"/>
      <charset val="128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color theme="0" tint="-0.34998626667073579"/>
      <name val="ＭＳ ゴシック"/>
      <family val="3"/>
      <charset val="128"/>
    </font>
    <font>
      <sz val="10"/>
      <color theme="0" tint="-0.34998626667073579"/>
      <name val="ＭＳ Ｐゴシック"/>
      <family val="3"/>
      <charset val="128"/>
      <scheme val="minor"/>
    </font>
    <font>
      <sz val="9"/>
      <color indexed="8"/>
      <name val="ＭＳ ゴシック"/>
      <family val="3"/>
      <charset val="128"/>
    </font>
    <font>
      <sz val="7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2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2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6" fillId="0" borderId="0">
      <alignment vertical="center"/>
    </xf>
    <xf numFmtId="0" fontId="2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38" fontId="26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38" fontId="2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40">
    <xf numFmtId="0" fontId="0" fillId="0" borderId="0" xfId="0">
      <alignment vertical="center"/>
    </xf>
    <xf numFmtId="0" fontId="6" fillId="0" borderId="0" xfId="4" applyFont="1" applyBorder="1" applyAlignment="1">
      <alignment horizontal="distributed" vertical="center"/>
    </xf>
    <xf numFmtId="0" fontId="8" fillId="0" borderId="0" xfId="4" applyFont="1">
      <alignment vertical="center"/>
    </xf>
    <xf numFmtId="0" fontId="8" fillId="0" borderId="0" xfId="4" applyFont="1" applyAlignment="1">
      <alignment horizontal="center" vertical="top"/>
    </xf>
    <xf numFmtId="0" fontId="11" fillId="0" borderId="0" xfId="4" applyFont="1" applyAlignment="1">
      <alignment horizontal="center" vertical="center"/>
    </xf>
    <xf numFmtId="0" fontId="10" fillId="0" borderId="0" xfId="4" applyFont="1" applyAlignment="1">
      <alignment horizontal="right" vertical="center"/>
    </xf>
    <xf numFmtId="176" fontId="12" fillId="0" borderId="1" xfId="1" applyNumberFormat="1" applyFont="1" applyBorder="1" applyAlignment="1">
      <alignment horizontal="center" vertical="center" justifyLastLine="1"/>
    </xf>
    <xf numFmtId="176" fontId="12" fillId="0" borderId="2" xfId="1" applyNumberFormat="1" applyFont="1" applyBorder="1" applyAlignment="1">
      <alignment horizontal="center" vertical="center" justifyLastLine="1"/>
    </xf>
    <xf numFmtId="176" fontId="12" fillId="0" borderId="3" xfId="1" applyNumberFormat="1" applyFont="1" applyBorder="1" applyAlignment="1">
      <alignment horizontal="center" vertical="center" justifyLastLine="1"/>
    </xf>
    <xf numFmtId="176" fontId="12" fillId="0" borderId="4" xfId="1" applyNumberFormat="1" applyFont="1" applyBorder="1" applyAlignment="1">
      <alignment horizontal="center" vertical="center" justifyLastLine="1"/>
    </xf>
    <xf numFmtId="176" fontId="12" fillId="0" borderId="5" xfId="1" applyNumberFormat="1" applyFont="1" applyBorder="1" applyAlignment="1">
      <alignment horizontal="center" vertical="center" justifyLastLine="1"/>
    </xf>
    <xf numFmtId="176" fontId="12" fillId="0" borderId="6" xfId="1" applyNumberFormat="1" applyFont="1" applyBorder="1" applyAlignment="1">
      <alignment horizontal="center" vertical="center" justifyLastLine="1"/>
    </xf>
    <xf numFmtId="0" fontId="3" fillId="0" borderId="7" xfId="4" applyFont="1" applyFill="1" applyBorder="1">
      <alignment vertical="center"/>
    </xf>
    <xf numFmtId="0" fontId="3" fillId="0" borderId="0" xfId="4" applyFont="1" applyFill="1" applyBorder="1">
      <alignment vertical="center"/>
    </xf>
    <xf numFmtId="0" fontId="3" fillId="0" borderId="8" xfId="4" applyFont="1" applyFill="1" applyBorder="1">
      <alignment vertical="center"/>
    </xf>
    <xf numFmtId="176" fontId="3" fillId="0" borderId="0" xfId="1" applyNumberFormat="1" applyFont="1" applyFill="1" applyBorder="1" applyAlignment="1">
      <alignment horizontal="right" vertical="center"/>
    </xf>
    <xf numFmtId="176" fontId="3" fillId="0" borderId="9" xfId="1" applyNumberFormat="1" applyFont="1" applyFill="1" applyBorder="1" applyAlignment="1">
      <alignment horizontal="right" vertical="center"/>
    </xf>
    <xf numFmtId="176" fontId="3" fillId="0" borderId="10" xfId="1" applyNumberFormat="1" applyFont="1" applyFill="1" applyBorder="1" applyAlignment="1">
      <alignment horizontal="right" vertical="center"/>
    </xf>
    <xf numFmtId="0" fontId="12" fillId="0" borderId="7" xfId="4" applyFont="1" applyFill="1" applyBorder="1">
      <alignment vertical="center"/>
    </xf>
    <xf numFmtId="0" fontId="12" fillId="0" borderId="0" xfId="4" applyFont="1" applyFill="1" applyBorder="1">
      <alignment vertical="center"/>
    </xf>
    <xf numFmtId="0" fontId="12" fillId="0" borderId="8" xfId="4" applyFont="1" applyFill="1" applyBorder="1">
      <alignment vertical="center"/>
    </xf>
    <xf numFmtId="0" fontId="8" fillId="0" borderId="0" xfId="4" applyFont="1" applyBorder="1">
      <alignment vertical="center"/>
    </xf>
    <xf numFmtId="0" fontId="10" fillId="0" borderId="0" xfId="4" applyFont="1" applyFill="1" applyBorder="1">
      <alignment vertical="center"/>
    </xf>
    <xf numFmtId="0" fontId="15" fillId="0" borderId="0" xfId="4" applyFont="1" applyFill="1" applyBorder="1">
      <alignment vertical="center"/>
    </xf>
    <xf numFmtId="0" fontId="15" fillId="0" borderId="8" xfId="4" applyFont="1" applyFill="1" applyBorder="1">
      <alignment vertical="center"/>
    </xf>
    <xf numFmtId="0" fontId="8" fillId="0" borderId="0" xfId="4" applyFont="1" applyFill="1" applyBorder="1">
      <alignment vertical="center"/>
    </xf>
    <xf numFmtId="0" fontId="15" fillId="0" borderId="0" xfId="4" applyFont="1" applyBorder="1">
      <alignment vertical="center"/>
    </xf>
    <xf numFmtId="0" fontId="15" fillId="0" borderId="0" xfId="6" applyFont="1" applyFill="1" applyBorder="1">
      <alignment vertical="center"/>
    </xf>
    <xf numFmtId="0" fontId="15" fillId="0" borderId="8" xfId="6" applyFont="1" applyFill="1" applyBorder="1">
      <alignment vertical="center"/>
    </xf>
    <xf numFmtId="0" fontId="12" fillId="0" borderId="0" xfId="6" applyFont="1" applyFill="1" applyBorder="1" applyAlignment="1">
      <alignment horizontal="center" vertical="center"/>
    </xf>
    <xf numFmtId="0" fontId="12" fillId="0" borderId="8" xfId="6" applyFont="1" applyFill="1" applyBorder="1" applyAlignment="1">
      <alignment horizontal="center" vertical="center"/>
    </xf>
    <xf numFmtId="0" fontId="12" fillId="0" borderId="7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horizontal="center" vertical="center"/>
    </xf>
    <xf numFmtId="0" fontId="12" fillId="0" borderId="8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2" fillId="0" borderId="8" xfId="4" applyFont="1" applyFill="1" applyBorder="1" applyAlignment="1">
      <alignment vertical="center" shrinkToFit="1"/>
    </xf>
    <xf numFmtId="0" fontId="16" fillId="0" borderId="0" xfId="4" applyFont="1" applyFill="1" applyBorder="1">
      <alignment vertical="center"/>
    </xf>
    <xf numFmtId="0" fontId="12" fillId="0" borderId="14" xfId="4" applyFont="1" applyFill="1" applyBorder="1">
      <alignment vertical="center"/>
    </xf>
    <xf numFmtId="0" fontId="12" fillId="0" borderId="15" xfId="4" applyFont="1" applyFill="1" applyBorder="1">
      <alignment vertical="center"/>
    </xf>
    <xf numFmtId="0" fontId="12" fillId="0" borderId="16" xfId="4" applyFont="1" applyFill="1" applyBorder="1">
      <alignment vertical="center"/>
    </xf>
    <xf numFmtId="0" fontId="11" fillId="0" borderId="0" xfId="4" applyFont="1" applyBorder="1" applyAlignment="1">
      <alignment horizontal="center" vertical="center"/>
    </xf>
    <xf numFmtId="0" fontId="18" fillId="0" borderId="0" xfId="4" applyFont="1" applyAlignment="1">
      <alignment horizontal="center" vertical="center"/>
    </xf>
    <xf numFmtId="176" fontId="10" fillId="0" borderId="0" xfId="1" applyNumberFormat="1" applyFont="1" applyBorder="1">
      <alignment vertical="center"/>
    </xf>
    <xf numFmtId="0" fontId="10" fillId="0" borderId="0" xfId="4" applyFont="1" applyBorder="1" applyAlignment="1">
      <alignment horizontal="center" vertical="center"/>
    </xf>
    <xf numFmtId="176" fontId="10" fillId="0" borderId="0" xfId="1" applyNumberFormat="1" applyFont="1" applyBorder="1" applyAlignment="1">
      <alignment vertical="center"/>
    </xf>
    <xf numFmtId="176" fontId="8" fillId="0" borderId="0" xfId="1" applyNumberFormat="1" applyFont="1">
      <alignment vertical="center"/>
    </xf>
    <xf numFmtId="0" fontId="3" fillId="0" borderId="0" xfId="4" applyFont="1" applyBorder="1" applyAlignment="1">
      <alignment horizontal="distributed" vertical="center"/>
    </xf>
    <xf numFmtId="0" fontId="5" fillId="0" borderId="0" xfId="4" applyFont="1" applyBorder="1" applyAlignment="1">
      <alignment horizontal="distributed" vertical="center"/>
    </xf>
    <xf numFmtId="0" fontId="19" fillId="0" borderId="0" xfId="4" applyFont="1" applyBorder="1" applyAlignment="1">
      <alignment horizontal="center" vertical="center"/>
    </xf>
    <xf numFmtId="0" fontId="10" fillId="0" borderId="20" xfId="4" applyFont="1" applyBorder="1" applyAlignment="1">
      <alignment horizontal="center" vertical="center" justifyLastLine="1"/>
    </xf>
    <xf numFmtId="0" fontId="10" fillId="0" borderId="21" xfId="4" applyFont="1" applyBorder="1" applyAlignment="1">
      <alignment horizontal="center" vertical="center" justifyLastLine="1"/>
    </xf>
    <xf numFmtId="0" fontId="17" fillId="0" borderId="7" xfId="4" applyFont="1" applyBorder="1">
      <alignment vertical="center"/>
    </xf>
    <xf numFmtId="0" fontId="17" fillId="0" borderId="0" xfId="4" applyFont="1" applyBorder="1">
      <alignment vertical="center"/>
    </xf>
    <xf numFmtId="177" fontId="3" fillId="0" borderId="9" xfId="4" applyNumberFormat="1" applyFont="1" applyBorder="1" applyAlignment="1">
      <alignment horizontal="right" vertical="center"/>
    </xf>
    <xf numFmtId="177" fontId="3" fillId="0" borderId="10" xfId="4" applyNumberFormat="1" applyFont="1" applyBorder="1" applyAlignment="1">
      <alignment horizontal="right" vertical="center"/>
    </xf>
    <xf numFmtId="0" fontId="5" fillId="0" borderId="7" xfId="4" applyFont="1" applyBorder="1">
      <alignment vertical="center"/>
    </xf>
    <xf numFmtId="0" fontId="5" fillId="0" borderId="0" xfId="4" applyFont="1" applyBorder="1">
      <alignment vertical="center"/>
    </xf>
    <xf numFmtId="0" fontId="17" fillId="0" borderId="22" xfId="4" applyFont="1" applyBorder="1">
      <alignment vertical="center"/>
    </xf>
    <xf numFmtId="0" fontId="17" fillId="0" borderId="23" xfId="4" applyFont="1" applyBorder="1">
      <alignment vertical="center"/>
    </xf>
    <xf numFmtId="0" fontId="17" fillId="0" borderId="26" xfId="4" applyFont="1" applyBorder="1">
      <alignment vertical="center"/>
    </xf>
    <xf numFmtId="0" fontId="17" fillId="0" borderId="27" xfId="4" applyFont="1" applyBorder="1">
      <alignment vertical="center"/>
    </xf>
    <xf numFmtId="0" fontId="17" fillId="0" borderId="29" xfId="4" applyFont="1" applyBorder="1">
      <alignment vertical="center"/>
    </xf>
    <xf numFmtId="0" fontId="17" fillId="0" borderId="30" xfId="4" applyFont="1" applyBorder="1">
      <alignment vertical="center"/>
    </xf>
    <xf numFmtId="0" fontId="2" fillId="0" borderId="0" xfId="4" applyAlignment="1">
      <alignment horizontal="distributed" vertical="center"/>
    </xf>
    <xf numFmtId="0" fontId="10" fillId="0" borderId="0" xfId="4" applyFont="1" applyAlignment="1">
      <alignment horizontal="center" vertical="center"/>
    </xf>
    <xf numFmtId="0" fontId="8" fillId="0" borderId="0" xfId="4" applyFont="1" applyAlignment="1">
      <alignment horizontal="right" vertical="center"/>
    </xf>
    <xf numFmtId="0" fontId="5" fillId="0" borderId="0" xfId="4" applyFont="1" applyAlignment="1">
      <alignment horizontal="center" vertical="center"/>
    </xf>
    <xf numFmtId="0" fontId="17" fillId="0" borderId="8" xfId="4" applyFont="1" applyBorder="1">
      <alignment vertical="center"/>
    </xf>
    <xf numFmtId="177" fontId="17" fillId="0" borderId="0" xfId="4" applyNumberFormat="1" applyFont="1" applyBorder="1">
      <alignment vertical="center"/>
    </xf>
    <xf numFmtId="177" fontId="17" fillId="0" borderId="9" xfId="4" applyNumberFormat="1" applyFont="1" applyBorder="1">
      <alignment vertical="center"/>
    </xf>
    <xf numFmtId="177" fontId="17" fillId="0" borderId="10" xfId="4" applyNumberFormat="1" applyFont="1" applyBorder="1">
      <alignment vertical="center"/>
    </xf>
    <xf numFmtId="0" fontId="17" fillId="0" borderId="0" xfId="4" applyFont="1" applyAlignment="1">
      <alignment horizontal="center" vertical="center"/>
    </xf>
    <xf numFmtId="0" fontId="5" fillId="0" borderId="8" xfId="4" applyFont="1" applyBorder="1">
      <alignment vertical="center"/>
    </xf>
    <xf numFmtId="0" fontId="18" fillId="0" borderId="0" xfId="4" applyFont="1" applyBorder="1">
      <alignment vertical="center"/>
    </xf>
    <xf numFmtId="0" fontId="20" fillId="0" borderId="0" xfId="4" applyFont="1" applyBorder="1">
      <alignment vertical="center"/>
    </xf>
    <xf numFmtId="0" fontId="21" fillId="0" borderId="8" xfId="4" applyFont="1" applyBorder="1">
      <alignment vertical="center"/>
    </xf>
    <xf numFmtId="0" fontId="21" fillId="0" borderId="0" xfId="4" applyFont="1" applyBorder="1">
      <alignment vertical="center"/>
    </xf>
    <xf numFmtId="0" fontId="2" fillId="0" borderId="0" xfId="4" applyFont="1" applyBorder="1">
      <alignment vertical="center"/>
    </xf>
    <xf numFmtId="0" fontId="17" fillId="0" borderId="32" xfId="4" applyFont="1" applyBorder="1">
      <alignment vertical="center"/>
    </xf>
    <xf numFmtId="0" fontId="22" fillId="0" borderId="22" xfId="4" applyFont="1" applyBorder="1">
      <alignment vertical="center"/>
    </xf>
    <xf numFmtId="0" fontId="23" fillId="0" borderId="0" xfId="4" applyFont="1" applyBorder="1">
      <alignment vertical="center"/>
    </xf>
    <xf numFmtId="0" fontId="17" fillId="0" borderId="33" xfId="4" applyFont="1" applyBorder="1">
      <alignment vertical="center"/>
    </xf>
    <xf numFmtId="0" fontId="17" fillId="0" borderId="34" xfId="4" applyFont="1" applyBorder="1">
      <alignment vertical="center"/>
    </xf>
    <xf numFmtId="0" fontId="12" fillId="0" borderId="0" xfId="4" applyFont="1" applyAlignment="1">
      <alignment horizontal="center" vertical="center"/>
    </xf>
    <xf numFmtId="0" fontId="28" fillId="0" borderId="0" xfId="7" applyFont="1">
      <alignment vertical="center"/>
    </xf>
    <xf numFmtId="0" fontId="29" fillId="0" borderId="0" xfId="7" applyFont="1">
      <alignment vertical="center"/>
    </xf>
    <xf numFmtId="0" fontId="30" fillId="0" borderId="0" xfId="7" applyFont="1">
      <alignment vertical="center"/>
    </xf>
    <xf numFmtId="0" fontId="26" fillId="0" borderId="0" xfId="7">
      <alignment vertical="center"/>
    </xf>
    <xf numFmtId="0" fontId="31" fillId="0" borderId="0" xfId="7" applyFont="1">
      <alignment vertical="center"/>
    </xf>
    <xf numFmtId="0" fontId="26" fillId="0" borderId="0" xfId="7" applyFont="1" applyAlignment="1">
      <alignment horizontal="right" vertical="center"/>
    </xf>
    <xf numFmtId="0" fontId="31" fillId="0" borderId="0" xfId="7" applyFont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27" fillId="0" borderId="0" xfId="7" applyFont="1" applyAlignment="1">
      <alignment horizontal="right" vertical="center"/>
    </xf>
    <xf numFmtId="0" fontId="11" fillId="0" borderId="0" xfId="4" applyFont="1" applyBorder="1" applyAlignment="1">
      <alignment vertical="center"/>
    </xf>
    <xf numFmtId="0" fontId="27" fillId="0" borderId="0" xfId="11" applyFont="1" applyAlignment="1">
      <alignment vertical="center"/>
    </xf>
    <xf numFmtId="0" fontId="25" fillId="0" borderId="0" xfId="4" applyFont="1" applyBorder="1" applyAlignment="1">
      <alignment vertical="center"/>
    </xf>
    <xf numFmtId="0" fontId="28" fillId="0" borderId="0" xfId="9" applyFont="1">
      <alignment vertical="center"/>
    </xf>
    <xf numFmtId="0" fontId="29" fillId="0" borderId="0" xfId="9" applyFont="1">
      <alignment vertical="center"/>
    </xf>
    <xf numFmtId="0" fontId="26" fillId="0" borderId="0" xfId="7" applyAlignment="1">
      <alignment vertical="center"/>
    </xf>
    <xf numFmtId="0" fontId="26" fillId="0" borderId="0" xfId="7" applyAlignment="1">
      <alignment horizontal="right" vertical="center"/>
    </xf>
    <xf numFmtId="0" fontId="14" fillId="0" borderId="0" xfId="4" applyFont="1" applyBorder="1" applyAlignment="1">
      <alignment vertical="center"/>
    </xf>
    <xf numFmtId="0" fontId="26" fillId="0" borderId="23" xfId="7" applyFont="1" applyBorder="1" applyAlignment="1">
      <alignment vertical="center" wrapText="1"/>
    </xf>
    <xf numFmtId="176" fontId="26" fillId="0" borderId="11" xfId="7" applyNumberFormat="1" applyFont="1" applyBorder="1" applyAlignment="1">
      <alignment horizontal="right" vertical="center" shrinkToFit="1"/>
    </xf>
    <xf numFmtId="0" fontId="26" fillId="0" borderId="11" xfId="7" applyFont="1" applyBorder="1" applyAlignment="1">
      <alignment vertical="center" wrapText="1"/>
    </xf>
    <xf numFmtId="0" fontId="26" fillId="0" borderId="11" xfId="7" applyFont="1" applyBorder="1" applyAlignment="1">
      <alignment horizontal="right" vertical="center"/>
    </xf>
    <xf numFmtId="0" fontId="26" fillId="0" borderId="32" xfId="7" applyFont="1" applyBorder="1" applyAlignment="1">
      <alignment vertical="center" wrapText="1"/>
    </xf>
    <xf numFmtId="0" fontId="24" fillId="0" borderId="0" xfId="4" applyFont="1" applyBorder="1" applyAlignment="1">
      <alignment vertical="center"/>
    </xf>
    <xf numFmtId="0" fontId="26" fillId="0" borderId="11" xfId="9" applyFont="1" applyBorder="1" applyAlignment="1">
      <alignment vertical="center"/>
    </xf>
    <xf numFmtId="0" fontId="26" fillId="0" borderId="23" xfId="9" applyFont="1" applyBorder="1" applyAlignment="1">
      <alignment vertical="center"/>
    </xf>
    <xf numFmtId="0" fontId="26" fillId="0" borderId="12" xfId="7" applyFont="1" applyBorder="1" applyAlignment="1">
      <alignment horizontal="center" vertical="center" wrapText="1"/>
    </xf>
    <xf numFmtId="0" fontId="26" fillId="0" borderId="11" xfId="10" applyFont="1" applyBorder="1">
      <alignment vertical="center"/>
    </xf>
    <xf numFmtId="0" fontId="26" fillId="0" borderId="23" xfId="10" applyFont="1" applyBorder="1">
      <alignment vertical="center"/>
    </xf>
    <xf numFmtId="0" fontId="26" fillId="0" borderId="32" xfId="10" applyFont="1" applyBorder="1">
      <alignment vertical="center"/>
    </xf>
    <xf numFmtId="0" fontId="26" fillId="0" borderId="11" xfId="10" applyFont="1" applyBorder="1" applyAlignment="1">
      <alignment vertical="center" wrapText="1"/>
    </xf>
    <xf numFmtId="0" fontId="26" fillId="0" borderId="11" xfId="10" applyFont="1" applyBorder="1" applyAlignment="1">
      <alignment vertical="center"/>
    </xf>
    <xf numFmtId="0" fontId="14" fillId="0" borderId="0" xfId="4" applyFont="1" applyBorder="1" applyAlignment="1">
      <alignment horizontal="right" vertical="center"/>
    </xf>
    <xf numFmtId="0" fontId="33" fillId="0" borderId="0" xfId="4" applyFont="1" applyBorder="1" applyAlignment="1">
      <alignment horizontal="right" vertical="center"/>
    </xf>
    <xf numFmtId="0" fontId="8" fillId="0" borderId="36" xfId="4" applyFont="1" applyBorder="1">
      <alignment vertical="center"/>
    </xf>
    <xf numFmtId="176" fontId="8" fillId="0" borderId="36" xfId="1" applyNumberFormat="1" applyFont="1" applyBorder="1">
      <alignment vertical="center"/>
    </xf>
    <xf numFmtId="0" fontId="34" fillId="0" borderId="0" xfId="15" applyFont="1">
      <alignment vertical="center"/>
    </xf>
    <xf numFmtId="0" fontId="35" fillId="0" borderId="0" xfId="15" applyFont="1" applyAlignment="1">
      <alignment vertical="center"/>
    </xf>
    <xf numFmtId="178" fontId="35" fillId="0" borderId="0" xfId="15" quotePrefix="1" applyNumberFormat="1" applyFont="1" applyAlignment="1">
      <alignment vertical="center"/>
    </xf>
    <xf numFmtId="178" fontId="35" fillId="0" borderId="0" xfId="15" applyNumberFormat="1" applyFont="1" applyAlignment="1">
      <alignment vertical="center"/>
    </xf>
    <xf numFmtId="0" fontId="36" fillId="0" borderId="0" xfId="15" applyFont="1">
      <alignment vertical="center"/>
    </xf>
    <xf numFmtId="0" fontId="36" fillId="0" borderId="0" xfId="15" quotePrefix="1" applyFont="1" applyAlignment="1">
      <alignment horizontal="right" vertical="center"/>
    </xf>
    <xf numFmtId="0" fontId="37" fillId="0" borderId="0" xfId="15" applyFont="1" applyAlignment="1">
      <alignment horizontal="right"/>
    </xf>
    <xf numFmtId="0" fontId="36" fillId="0" borderId="2" xfId="15" applyFont="1" applyBorder="1" applyAlignment="1">
      <alignment horizontal="center" vertical="center" wrapText="1"/>
    </xf>
    <xf numFmtId="0" fontId="36" fillId="0" borderId="45" xfId="15" applyFont="1" applyBorder="1" applyAlignment="1">
      <alignment horizontal="center" vertical="center" wrapText="1"/>
    </xf>
    <xf numFmtId="0" fontId="36" fillId="0" borderId="4" xfId="15" applyFont="1" applyBorder="1" applyAlignment="1">
      <alignment horizontal="center" vertical="center" shrinkToFit="1"/>
    </xf>
    <xf numFmtId="0" fontId="36" fillId="0" borderId="5" xfId="15" applyFont="1" applyBorder="1" applyAlignment="1">
      <alignment horizontal="center" vertical="center" shrinkToFit="1"/>
    </xf>
    <xf numFmtId="0" fontId="36" fillId="0" borderId="47" xfId="15" applyFont="1" applyBorder="1" applyAlignment="1">
      <alignment horizontal="center" vertical="center" shrinkToFit="1"/>
    </xf>
    <xf numFmtId="0" fontId="36" fillId="0" borderId="14" xfId="15" applyFont="1" applyBorder="1">
      <alignment vertical="center"/>
    </xf>
    <xf numFmtId="0" fontId="36" fillId="0" borderId="22" xfId="15" applyFont="1" applyBorder="1" applyAlignment="1">
      <alignment horizontal="left" vertical="center" indent="1"/>
    </xf>
    <xf numFmtId="0" fontId="36" fillId="0" borderId="22" xfId="15" applyFont="1" applyBorder="1">
      <alignment vertical="center"/>
    </xf>
    <xf numFmtId="0" fontId="36" fillId="0" borderId="29" xfId="15" applyFont="1" applyBorder="1" applyAlignment="1">
      <alignment horizontal="distributed" vertical="center" justifyLastLine="1"/>
    </xf>
    <xf numFmtId="0" fontId="36" fillId="0" borderId="1" xfId="15" applyFont="1" applyBorder="1" applyAlignment="1">
      <alignment horizontal="center" vertical="center" wrapText="1"/>
    </xf>
    <xf numFmtId="179" fontId="3" fillId="0" borderId="0" xfId="1" applyNumberFormat="1" applyFont="1" applyFill="1" applyBorder="1" applyAlignment="1">
      <alignment horizontal="right" vertical="center"/>
    </xf>
    <xf numFmtId="179" fontId="3" fillId="0" borderId="9" xfId="1" applyNumberFormat="1" applyFont="1" applyFill="1" applyBorder="1" applyAlignment="1">
      <alignment horizontal="right" vertical="center"/>
    </xf>
    <xf numFmtId="179" fontId="3" fillId="0" borderId="10" xfId="1" applyNumberFormat="1" applyFont="1" applyFill="1" applyBorder="1" applyAlignment="1">
      <alignment horizontal="right" vertical="center"/>
    </xf>
    <xf numFmtId="179" fontId="12" fillId="0" borderId="0" xfId="1" applyNumberFormat="1" applyFont="1" applyFill="1" applyBorder="1" applyAlignment="1">
      <alignment horizontal="right" vertical="center"/>
    </xf>
    <xf numFmtId="179" fontId="12" fillId="0" borderId="9" xfId="1" applyNumberFormat="1" applyFont="1" applyFill="1" applyBorder="1" applyAlignment="1">
      <alignment horizontal="right" vertical="center"/>
    </xf>
    <xf numFmtId="179" fontId="12" fillId="0" borderId="10" xfId="1" applyNumberFormat="1" applyFont="1" applyFill="1" applyBorder="1" applyAlignment="1">
      <alignment horizontal="right" vertical="center"/>
    </xf>
    <xf numFmtId="179" fontId="3" fillId="0" borderId="19" xfId="1" applyNumberFormat="1" applyFont="1" applyFill="1" applyBorder="1" applyAlignment="1">
      <alignment horizontal="right" vertical="center"/>
    </xf>
    <xf numFmtId="179" fontId="3" fillId="0" borderId="17" xfId="1" applyNumberFormat="1" applyFont="1" applyFill="1" applyBorder="1" applyAlignment="1">
      <alignment horizontal="right" vertical="center"/>
    </xf>
    <xf numFmtId="179" fontId="3" fillId="0" borderId="18" xfId="1" applyNumberFormat="1" applyFont="1" applyFill="1" applyBorder="1" applyAlignment="1">
      <alignment horizontal="right" vertical="center"/>
    </xf>
    <xf numFmtId="179" fontId="3" fillId="0" borderId="11" xfId="1" applyNumberFormat="1" applyFont="1" applyFill="1" applyBorder="1" applyAlignment="1">
      <alignment horizontal="right" vertical="center"/>
    </xf>
    <xf numFmtId="179" fontId="3" fillId="0" borderId="12" xfId="1" applyNumberFormat="1" applyFont="1" applyFill="1" applyBorder="1" applyAlignment="1">
      <alignment horizontal="right" vertical="center"/>
    </xf>
    <xf numFmtId="179" fontId="3" fillId="0" borderId="13" xfId="1" applyNumberFormat="1" applyFont="1" applyFill="1" applyBorder="1" applyAlignment="1">
      <alignment horizontal="right" vertical="center"/>
    </xf>
    <xf numFmtId="179" fontId="12" fillId="0" borderId="43" xfId="1" applyNumberFormat="1" applyFont="1" applyFill="1" applyBorder="1" applyAlignment="1">
      <alignment horizontal="right" vertical="center"/>
    </xf>
    <xf numFmtId="179" fontId="3" fillId="0" borderId="24" xfId="4" applyNumberFormat="1" applyFont="1" applyBorder="1" applyAlignment="1">
      <alignment horizontal="right" vertical="center"/>
    </xf>
    <xf numFmtId="179" fontId="3" fillId="0" borderId="25" xfId="4" applyNumberFormat="1" applyFont="1" applyBorder="1" applyAlignment="1">
      <alignment horizontal="right" vertical="center"/>
    </xf>
    <xf numFmtId="179" fontId="3" fillId="0" borderId="24" xfId="4" applyNumberFormat="1" applyFont="1" applyFill="1" applyBorder="1" applyAlignment="1">
      <alignment horizontal="right" vertical="center"/>
    </xf>
    <xf numFmtId="179" fontId="3" fillId="0" borderId="25" xfId="4" applyNumberFormat="1" applyFont="1" applyFill="1" applyBorder="1" applyAlignment="1">
      <alignment horizontal="right" vertical="center"/>
    </xf>
    <xf numFmtId="179" fontId="3" fillId="0" borderId="24" xfId="1" applyNumberFormat="1" applyFont="1" applyFill="1" applyBorder="1" applyAlignment="1">
      <alignment horizontal="right" vertical="center"/>
    </xf>
    <xf numFmtId="179" fontId="3" fillId="0" borderId="25" xfId="1" applyNumberFormat="1" applyFont="1" applyFill="1" applyBorder="1" applyAlignment="1">
      <alignment horizontal="right" vertical="center"/>
    </xf>
    <xf numFmtId="179" fontId="3" fillId="0" borderId="31" xfId="1" applyNumberFormat="1" applyFont="1" applyFill="1" applyBorder="1" applyAlignment="1">
      <alignment horizontal="right" vertical="center"/>
    </xf>
    <xf numFmtId="179" fontId="3" fillId="0" borderId="28" xfId="1" applyNumberFormat="1" applyFont="1" applyFill="1" applyBorder="1" applyAlignment="1">
      <alignment horizontal="right" vertical="center"/>
    </xf>
    <xf numFmtId="179" fontId="2" fillId="0" borderId="12" xfId="1" applyNumberFormat="1" applyFont="1" applyFill="1" applyBorder="1" applyAlignment="1">
      <alignment horizontal="right" vertical="center"/>
    </xf>
    <xf numFmtId="180" fontId="26" fillId="0" borderId="11" xfId="7" applyNumberFormat="1" applyFont="1" applyBorder="1" applyAlignment="1">
      <alignment horizontal="right" vertical="center" shrinkToFit="1"/>
    </xf>
    <xf numFmtId="179" fontId="26" fillId="0" borderId="11" xfId="7" applyNumberFormat="1" applyFont="1" applyBorder="1" applyAlignment="1">
      <alignment horizontal="right" vertical="center" shrinkToFit="1"/>
    </xf>
    <xf numFmtId="179" fontId="36" fillId="0" borderId="48" xfId="16" applyNumberFormat="1" applyFont="1" applyBorder="1" applyAlignment="1">
      <alignment vertical="center"/>
    </xf>
    <xf numFmtId="179" fontId="36" fillId="0" borderId="49" xfId="16" applyNumberFormat="1" applyFont="1" applyBorder="1" applyAlignment="1">
      <alignment vertical="center"/>
    </xf>
    <xf numFmtId="179" fontId="36" fillId="0" borderId="11" xfId="16" applyNumberFormat="1" applyFont="1" applyBorder="1" applyAlignment="1">
      <alignment vertical="center"/>
    </xf>
    <xf numFmtId="179" fontId="36" fillId="0" borderId="28" xfId="16" applyNumberFormat="1" applyFont="1" applyBorder="1" applyAlignment="1">
      <alignment vertical="center"/>
    </xf>
    <xf numFmtId="179" fontId="36" fillId="0" borderId="12" xfId="16" applyNumberFormat="1" applyFont="1" applyBorder="1" applyAlignment="1">
      <alignment vertical="center"/>
    </xf>
    <xf numFmtId="179" fontId="36" fillId="0" borderId="19" xfId="16" applyNumberFormat="1" applyFont="1" applyBorder="1" applyAlignment="1">
      <alignment vertical="center"/>
    </xf>
    <xf numFmtId="179" fontId="36" fillId="0" borderId="31" xfId="16" applyNumberFormat="1" applyFont="1" applyBorder="1" applyAlignment="1">
      <alignment vertical="center"/>
    </xf>
    <xf numFmtId="0" fontId="26" fillId="0" borderId="11" xfId="7" applyFont="1" applyBorder="1" applyAlignment="1">
      <alignment horizontal="center" vertical="center" wrapText="1"/>
    </xf>
    <xf numFmtId="0" fontId="26" fillId="0" borderId="23" xfId="7" applyFont="1" applyBorder="1" applyAlignment="1">
      <alignment horizontal="center" vertical="center" wrapText="1"/>
    </xf>
    <xf numFmtId="0" fontId="26" fillId="0" borderId="32" xfId="7" applyFont="1" applyBorder="1" applyAlignment="1">
      <alignment horizontal="center" vertical="center" wrapText="1"/>
    </xf>
    <xf numFmtId="0" fontId="26" fillId="0" borderId="11" xfId="7" applyFont="1" applyBorder="1" applyAlignment="1">
      <alignment horizontal="center" vertical="center"/>
    </xf>
    <xf numFmtId="179" fontId="2" fillId="0" borderId="11" xfId="1" applyNumberFormat="1" applyFont="1" applyFill="1" applyBorder="1" applyAlignment="1">
      <alignment horizontal="right" vertical="center"/>
    </xf>
    <xf numFmtId="0" fontId="8" fillId="0" borderId="0" xfId="0" applyFont="1" applyFill="1">
      <alignment vertical="center"/>
    </xf>
    <xf numFmtId="38" fontId="8" fillId="0" borderId="0" xfId="14" applyFont="1" applyFill="1">
      <alignment vertical="center"/>
    </xf>
    <xf numFmtId="0" fontId="24" fillId="0" borderId="0" xfId="0" applyFont="1" applyFill="1">
      <alignment vertical="center"/>
    </xf>
    <xf numFmtId="0" fontId="39" fillId="0" borderId="0" xfId="0" applyFont="1" applyFill="1" applyAlignment="1">
      <alignment vertical="center"/>
    </xf>
    <xf numFmtId="0" fontId="39" fillId="0" borderId="0" xfId="0" applyFont="1" applyFill="1" applyAlignment="1">
      <alignment vertical="center" wrapText="1"/>
    </xf>
    <xf numFmtId="176" fontId="8" fillId="0" borderId="0" xfId="0" applyNumberFormat="1" applyFont="1" applyFill="1">
      <alignment vertical="center"/>
    </xf>
    <xf numFmtId="0" fontId="39" fillId="0" borderId="0" xfId="0" applyFont="1" applyFill="1" applyBorder="1" applyAlignment="1">
      <alignment vertical="center"/>
    </xf>
    <xf numFmtId="176" fontId="41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distributed" vertical="center" justifyLastLine="1"/>
    </xf>
    <xf numFmtId="176" fontId="42" fillId="0" borderId="0" xfId="0" applyNumberFormat="1" applyFont="1" applyFill="1" applyAlignment="1">
      <alignment vertical="center"/>
    </xf>
    <xf numFmtId="0" fontId="39" fillId="0" borderId="32" xfId="0" applyFont="1" applyFill="1" applyBorder="1" applyAlignment="1">
      <alignment vertical="center"/>
    </xf>
    <xf numFmtId="0" fontId="39" fillId="0" borderId="2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/>
    </xf>
    <xf numFmtId="0" fontId="44" fillId="0" borderId="32" xfId="0" applyFont="1" applyFill="1" applyBorder="1" applyAlignment="1">
      <alignment vertical="center"/>
    </xf>
    <xf numFmtId="0" fontId="44" fillId="0" borderId="23" xfId="0" applyFont="1" applyFill="1" applyBorder="1" applyAlignment="1">
      <alignment vertical="center"/>
    </xf>
    <xf numFmtId="0" fontId="39" fillId="0" borderId="0" xfId="0" applyFont="1" applyFill="1" applyAlignment="1">
      <alignment horizontal="distributed" vertical="center" justifyLastLine="1"/>
    </xf>
    <xf numFmtId="0" fontId="8" fillId="0" borderId="0" xfId="0" applyFont="1" applyFill="1" applyAlignment="1">
      <alignment horizontal="distributed" vertical="center" justifyLastLine="1"/>
    </xf>
    <xf numFmtId="0" fontId="45" fillId="0" borderId="0" xfId="5" applyFont="1" applyFill="1" applyBorder="1" applyAlignment="1">
      <alignment horizontal="right"/>
    </xf>
    <xf numFmtId="176" fontId="39" fillId="0" borderId="0" xfId="5" applyNumberFormat="1" applyFont="1" applyFill="1" applyAlignment="1">
      <alignment vertical="center"/>
    </xf>
    <xf numFmtId="176" fontId="8" fillId="0" borderId="0" xfId="5" applyNumberFormat="1" applyFont="1" applyFill="1" applyAlignment="1">
      <alignment vertical="center"/>
    </xf>
    <xf numFmtId="0" fontId="39" fillId="0" borderId="0" xfId="5" applyFont="1" applyFill="1" applyAlignment="1">
      <alignment horizontal="distributed" vertical="center" justifyLastLine="1"/>
    </xf>
    <xf numFmtId="0" fontId="8" fillId="0" borderId="0" xfId="5" applyFont="1" applyFill="1" applyAlignment="1">
      <alignment horizontal="distributed" vertical="center" justifyLastLine="1"/>
    </xf>
    <xf numFmtId="0" fontId="8" fillId="0" borderId="0" xfId="5" applyFont="1" applyFill="1">
      <alignment vertical="center"/>
    </xf>
    <xf numFmtId="0" fontId="24" fillId="0" borderId="0" xfId="5" applyFont="1" applyFill="1">
      <alignment vertical="center"/>
    </xf>
    <xf numFmtId="0" fontId="46" fillId="0" borderId="14" xfId="0" applyFont="1" applyFill="1" applyBorder="1">
      <alignment vertical="center"/>
    </xf>
    <xf numFmtId="0" fontId="46" fillId="0" borderId="7" xfId="0" applyFont="1" applyFill="1" applyBorder="1">
      <alignment vertical="center"/>
    </xf>
    <xf numFmtId="0" fontId="20" fillId="0" borderId="7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50" fillId="0" borderId="0" xfId="5" applyFont="1" applyFill="1" applyBorder="1">
      <alignment vertical="center"/>
    </xf>
    <xf numFmtId="38" fontId="50" fillId="0" borderId="0" xfId="17" applyFont="1" applyFill="1" applyBorder="1">
      <alignment vertical="center"/>
    </xf>
    <xf numFmtId="0" fontId="50" fillId="0" borderId="0" xfId="5" applyFont="1" applyFill="1" applyBorder="1" applyAlignment="1">
      <alignment horizontal="right" vertical="center"/>
    </xf>
    <xf numFmtId="176" fontId="50" fillId="0" borderId="0" xfId="5" applyNumberFormat="1" applyFont="1" applyFill="1" applyBorder="1" applyAlignment="1">
      <alignment horizontal="right" vertical="center"/>
    </xf>
    <xf numFmtId="176" fontId="50" fillId="0" borderId="0" xfId="5" applyNumberFormat="1" applyFont="1" applyFill="1" applyBorder="1">
      <alignment vertical="center"/>
    </xf>
    <xf numFmtId="176" fontId="51" fillId="0" borderId="0" xfId="18" applyNumberFormat="1" applyFont="1" applyFill="1" applyBorder="1" applyAlignment="1">
      <alignment horizontal="right" vertical="center"/>
    </xf>
    <xf numFmtId="38" fontId="50" fillId="0" borderId="0" xfId="5" applyNumberFormat="1" applyFont="1" applyFill="1" applyBorder="1">
      <alignment vertical="center"/>
    </xf>
    <xf numFmtId="176" fontId="52" fillId="0" borderId="0" xfId="19" applyNumberFormat="1" applyFont="1" applyFill="1" applyBorder="1" applyAlignment="1">
      <alignment horizontal="right" vertical="center"/>
    </xf>
    <xf numFmtId="0" fontId="50" fillId="0" borderId="0" xfId="19" applyFont="1" applyFill="1" applyBorder="1">
      <alignment vertical="center"/>
    </xf>
    <xf numFmtId="38" fontId="50" fillId="0" borderId="0" xfId="16" applyFont="1" applyFill="1" applyBorder="1">
      <alignment vertical="center"/>
    </xf>
    <xf numFmtId="176" fontId="52" fillId="0" borderId="0" xfId="5" applyNumberFormat="1" applyFont="1" applyFill="1" applyBorder="1" applyAlignment="1">
      <alignment horizontal="right" vertical="center"/>
    </xf>
    <xf numFmtId="0" fontId="52" fillId="0" borderId="0" xfId="5" applyFont="1" applyFill="1" applyBorder="1">
      <alignment vertical="center"/>
    </xf>
    <xf numFmtId="176" fontId="50" fillId="0" borderId="15" xfId="5" applyNumberFormat="1" applyFont="1" applyFill="1" applyBorder="1" applyAlignment="1">
      <alignment horizontal="right" vertical="center"/>
    </xf>
    <xf numFmtId="0" fontId="50" fillId="0" borderId="15" xfId="5" applyFont="1" applyFill="1" applyBorder="1">
      <alignment vertical="center"/>
    </xf>
    <xf numFmtId="176" fontId="50" fillId="0" borderId="27" xfId="5" applyNumberFormat="1" applyFont="1" applyFill="1" applyBorder="1" applyAlignment="1">
      <alignment horizontal="right" vertical="center"/>
    </xf>
    <xf numFmtId="38" fontId="1" fillId="0" borderId="0" xfId="17" applyFont="1" applyFill="1" applyBorder="1">
      <alignment vertical="center"/>
    </xf>
    <xf numFmtId="38" fontId="50" fillId="0" borderId="0" xfId="17" applyFont="1" applyFill="1" applyBorder="1" applyAlignment="1">
      <alignment vertical="center" wrapText="1"/>
    </xf>
    <xf numFmtId="181" fontId="1" fillId="0" borderId="0" xfId="19" applyNumberFormat="1" applyFont="1" applyFill="1" applyBorder="1">
      <alignment vertical="center"/>
    </xf>
    <xf numFmtId="0" fontId="53" fillId="0" borderId="0" xfId="5" applyFont="1" applyFill="1" applyBorder="1" applyAlignment="1">
      <alignment horizontal="right"/>
    </xf>
    <xf numFmtId="0" fontId="54" fillId="0" borderId="0" xfId="5" applyFont="1" applyFill="1" applyBorder="1">
      <alignment vertical="center"/>
    </xf>
    <xf numFmtId="176" fontId="8" fillId="0" borderId="0" xfId="0" applyNumberFormat="1" applyFont="1" applyFill="1" applyAlignment="1">
      <alignment vertical="center"/>
    </xf>
    <xf numFmtId="176" fontId="39" fillId="0" borderId="0" xfId="0" applyNumberFormat="1" applyFont="1" applyFill="1" applyAlignment="1">
      <alignment vertical="center"/>
    </xf>
    <xf numFmtId="176" fontId="40" fillId="0" borderId="39" xfId="5" applyNumberFormat="1" applyFont="1" applyFill="1" applyBorder="1" applyAlignment="1">
      <alignment horizontal="right"/>
    </xf>
    <xf numFmtId="179" fontId="5" fillId="0" borderId="0" xfId="4" applyNumberFormat="1" applyFont="1" applyAlignment="1">
      <alignment horizontal="center" vertical="center"/>
    </xf>
    <xf numFmtId="0" fontId="3" fillId="0" borderId="0" xfId="4" applyFont="1" applyBorder="1" applyAlignment="1">
      <alignment horizontal="distributed" vertical="center"/>
    </xf>
    <xf numFmtId="0" fontId="5" fillId="0" borderId="0" xfId="4" applyFont="1" applyBorder="1" applyAlignment="1">
      <alignment horizontal="distributed" vertical="center"/>
    </xf>
    <xf numFmtId="0" fontId="7" fillId="0" borderId="0" xfId="4" quotePrefix="1" applyFont="1" applyBorder="1" applyAlignment="1">
      <alignment vertical="center"/>
    </xf>
    <xf numFmtId="0" fontId="7" fillId="0" borderId="0" xfId="4" applyFont="1" applyBorder="1" applyAlignment="1">
      <alignment vertical="center"/>
    </xf>
    <xf numFmtId="0" fontId="3" fillId="0" borderId="22" xfId="4" applyFont="1" applyFill="1" applyBorder="1" applyAlignment="1">
      <alignment horizontal="center" vertical="center"/>
    </xf>
    <xf numFmtId="0" fontId="14" fillId="0" borderId="23" xfId="4" applyFont="1" applyFill="1" applyBorder="1" applyAlignment="1">
      <alignment horizontal="center" vertical="center"/>
    </xf>
    <xf numFmtId="0" fontId="14" fillId="0" borderId="32" xfId="4" applyFont="1" applyFill="1" applyBorder="1" applyAlignment="1">
      <alignment horizontal="center" vertical="center"/>
    </xf>
    <xf numFmtId="0" fontId="3" fillId="0" borderId="23" xfId="4" applyFont="1" applyFill="1" applyBorder="1" applyAlignment="1">
      <alignment horizontal="center" vertical="center"/>
    </xf>
    <xf numFmtId="0" fontId="3" fillId="0" borderId="32" xfId="4" applyFont="1" applyFill="1" applyBorder="1" applyAlignment="1">
      <alignment horizontal="center" vertical="center"/>
    </xf>
    <xf numFmtId="0" fontId="3" fillId="0" borderId="29" xfId="4" applyFont="1" applyFill="1" applyBorder="1" applyAlignment="1">
      <alignment horizontal="center" vertical="center"/>
    </xf>
    <xf numFmtId="0" fontId="17" fillId="0" borderId="30" xfId="4" applyFont="1" applyFill="1" applyBorder="1" applyAlignment="1">
      <alignment horizontal="center" vertical="center"/>
    </xf>
    <xf numFmtId="0" fontId="17" fillId="0" borderId="33" xfId="4" applyFont="1" applyFill="1" applyBorder="1" applyAlignment="1">
      <alignment horizontal="center" vertical="center"/>
    </xf>
    <xf numFmtId="0" fontId="3" fillId="0" borderId="30" xfId="4" applyFont="1" applyFill="1" applyBorder="1" applyAlignment="1">
      <alignment horizontal="center" vertical="center"/>
    </xf>
    <xf numFmtId="0" fontId="3" fillId="0" borderId="33" xfId="4" applyFont="1" applyFill="1" applyBorder="1" applyAlignment="1">
      <alignment horizontal="center" vertical="center"/>
    </xf>
    <xf numFmtId="0" fontId="8" fillId="0" borderId="0" xfId="4" applyFont="1" applyAlignment="1">
      <alignment horizontal="distributed" vertical="center"/>
    </xf>
    <xf numFmtId="0" fontId="2" fillId="0" borderId="0" xfId="4" applyAlignment="1">
      <alignment horizontal="distributed" vertical="center"/>
    </xf>
    <xf numFmtId="0" fontId="8" fillId="0" borderId="0" xfId="4" applyFont="1" applyAlignment="1">
      <alignment vertical="center"/>
    </xf>
    <xf numFmtId="0" fontId="9" fillId="0" borderId="0" xfId="4" applyFont="1" applyAlignment="1">
      <alignment horizontal="center" vertical="center"/>
    </xf>
    <xf numFmtId="0" fontId="10" fillId="0" borderId="0" xfId="4" applyFont="1" applyAlignment="1">
      <alignment horizontal="center" vertical="center"/>
    </xf>
    <xf numFmtId="0" fontId="12" fillId="0" borderId="35" xfId="4" applyFont="1" applyBorder="1" applyAlignment="1">
      <alignment horizontal="center" vertical="center" justifyLastLine="1"/>
    </xf>
    <xf numFmtId="0" fontId="12" fillId="0" borderId="36" xfId="4" applyFont="1" applyBorder="1" applyAlignment="1">
      <alignment horizontal="center" vertical="center" justifyLastLine="1"/>
    </xf>
    <xf numFmtId="0" fontId="12" fillId="0" borderId="37" xfId="4" applyFont="1" applyBorder="1" applyAlignment="1">
      <alignment horizontal="center" vertical="center" justifyLastLine="1"/>
    </xf>
    <xf numFmtId="0" fontId="12" fillId="0" borderId="38" xfId="4" applyFont="1" applyBorder="1" applyAlignment="1">
      <alignment horizontal="center" vertical="center" justifyLastLine="1"/>
    </xf>
    <xf numFmtId="0" fontId="12" fillId="0" borderId="39" xfId="4" applyFont="1" applyBorder="1" applyAlignment="1">
      <alignment horizontal="center" vertical="center" justifyLastLine="1"/>
    </xf>
    <xf numFmtId="0" fontId="12" fillId="0" borderId="40" xfId="4" applyFont="1" applyBorder="1" applyAlignment="1">
      <alignment horizontal="center" vertical="center" justifyLastLine="1"/>
    </xf>
    <xf numFmtId="0" fontId="5" fillId="0" borderId="41" xfId="4" applyFont="1" applyBorder="1" applyAlignment="1">
      <alignment horizontal="distributed" vertical="center" justifyLastLine="1"/>
    </xf>
    <xf numFmtId="0" fontId="5" fillId="0" borderId="42" xfId="4" applyFont="1" applyBorder="1" applyAlignment="1">
      <alignment horizontal="distributed" vertical="center" justifyLastLine="1"/>
    </xf>
    <xf numFmtId="0" fontId="19" fillId="0" borderId="0" xfId="4" applyFont="1" applyBorder="1" applyAlignment="1">
      <alignment vertical="center"/>
    </xf>
    <xf numFmtId="0" fontId="19" fillId="0" borderId="0" xfId="4" applyFont="1" applyBorder="1" applyAlignment="1">
      <alignment horizontal="center" vertical="center"/>
    </xf>
    <xf numFmtId="0" fontId="3" fillId="0" borderId="0" xfId="4" applyFont="1" applyBorder="1" applyAlignment="1">
      <alignment horizontal="center" vertical="center"/>
    </xf>
    <xf numFmtId="0" fontId="5" fillId="0" borderId="0" xfId="4" applyFont="1" applyBorder="1" applyAlignment="1">
      <alignment horizontal="center" vertical="center"/>
    </xf>
    <xf numFmtId="0" fontId="9" fillId="0" borderId="0" xfId="4" applyFont="1" applyBorder="1" applyAlignment="1">
      <alignment vertical="center"/>
    </xf>
    <xf numFmtId="0" fontId="20" fillId="0" borderId="0" xfId="4" applyFont="1" applyBorder="1" applyAlignment="1">
      <alignment horizontal="left" vertical="center" wrapText="1"/>
    </xf>
    <xf numFmtId="0" fontId="20" fillId="0" borderId="8" xfId="4" applyFont="1" applyBorder="1" applyAlignment="1">
      <alignment horizontal="left" vertical="center" wrapText="1"/>
    </xf>
    <xf numFmtId="0" fontId="5" fillId="0" borderId="35" xfId="4" applyFont="1" applyBorder="1" applyAlignment="1">
      <alignment horizontal="center" vertical="center" wrapText="1" justifyLastLine="1"/>
    </xf>
    <xf numFmtId="0" fontId="5" fillId="0" borderId="36" xfId="4" applyFont="1" applyBorder="1" applyAlignment="1">
      <alignment horizontal="center" vertical="center" wrapText="1" justifyLastLine="1"/>
    </xf>
    <xf numFmtId="0" fontId="5" fillId="0" borderId="37" xfId="4" applyFont="1" applyBorder="1" applyAlignment="1">
      <alignment horizontal="center" vertical="center" wrapText="1" justifyLastLine="1"/>
    </xf>
    <xf numFmtId="0" fontId="5" fillId="0" borderId="38" xfId="4" applyFont="1" applyBorder="1" applyAlignment="1">
      <alignment horizontal="center" vertical="center" wrapText="1" justifyLastLine="1"/>
    </xf>
    <xf numFmtId="0" fontId="5" fillId="0" borderId="39" xfId="4" applyFont="1" applyBorder="1" applyAlignment="1">
      <alignment horizontal="center" vertical="center" wrapText="1" justifyLastLine="1"/>
    </xf>
    <xf numFmtId="0" fontId="5" fillId="0" borderId="40" xfId="4" applyFont="1" applyBorder="1" applyAlignment="1">
      <alignment horizontal="center" vertical="center" wrapText="1" justifyLastLine="1"/>
    </xf>
    <xf numFmtId="0" fontId="26" fillId="0" borderId="11" xfId="10" applyFont="1" applyBorder="1" applyAlignment="1">
      <alignment horizontal="left" vertical="center"/>
    </xf>
    <xf numFmtId="0" fontId="26" fillId="0" borderId="23" xfId="10" applyFont="1" applyBorder="1" applyAlignment="1">
      <alignment horizontal="left" vertical="center"/>
    </xf>
    <xf numFmtId="0" fontId="26" fillId="0" borderId="32" xfId="10" applyFont="1" applyBorder="1" applyAlignment="1">
      <alignment horizontal="left" vertical="center"/>
    </xf>
    <xf numFmtId="0" fontId="26" fillId="0" borderId="23" xfId="10" applyFont="1" applyBorder="1" applyAlignment="1">
      <alignment horizontal="left" vertical="center" wrapText="1"/>
    </xf>
    <xf numFmtId="0" fontId="26" fillId="0" borderId="32" xfId="10" applyFont="1" applyBorder="1" applyAlignment="1">
      <alignment horizontal="left" vertical="center" wrapText="1"/>
    </xf>
    <xf numFmtId="0" fontId="26" fillId="0" borderId="23" xfId="10" applyFont="1" applyBorder="1" applyAlignment="1">
      <alignment horizontal="center" vertical="center"/>
    </xf>
    <xf numFmtId="0" fontId="26" fillId="0" borderId="32" xfId="10" applyFont="1" applyBorder="1" applyAlignment="1">
      <alignment horizontal="center" vertical="center"/>
    </xf>
    <xf numFmtId="38" fontId="39" fillId="0" borderId="11" xfId="14" applyFont="1" applyBorder="1" applyAlignment="1">
      <alignment horizontal="left" vertical="center" wrapText="1"/>
    </xf>
    <xf numFmtId="38" fontId="39" fillId="0" borderId="23" xfId="14" applyFont="1" applyBorder="1" applyAlignment="1">
      <alignment horizontal="left" vertical="center" wrapText="1"/>
    </xf>
    <xf numFmtId="38" fontId="39" fillId="0" borderId="32" xfId="14" applyFont="1" applyBorder="1" applyAlignment="1">
      <alignment horizontal="left" vertical="center" wrapText="1"/>
    </xf>
    <xf numFmtId="0" fontId="26" fillId="0" borderId="11" xfId="9" applyFont="1" applyBorder="1" applyAlignment="1">
      <alignment horizontal="center" vertical="center"/>
    </xf>
    <xf numFmtId="0" fontId="26" fillId="0" borderId="23" xfId="9" applyFont="1" applyBorder="1" applyAlignment="1">
      <alignment horizontal="center" vertical="center"/>
    </xf>
    <xf numFmtId="0" fontId="26" fillId="0" borderId="32" xfId="9" applyFont="1" applyBorder="1" applyAlignment="1">
      <alignment horizontal="center" vertical="center"/>
    </xf>
    <xf numFmtId="0" fontId="26" fillId="0" borderId="11" xfId="7" applyFont="1" applyBorder="1" applyAlignment="1">
      <alignment horizontal="center" vertical="center" wrapText="1"/>
    </xf>
    <xf numFmtId="0" fontId="26" fillId="0" borderId="23" xfId="7" applyFont="1" applyBorder="1" applyAlignment="1">
      <alignment horizontal="center" vertical="center" wrapText="1"/>
    </xf>
    <xf numFmtId="0" fontId="26" fillId="0" borderId="32" xfId="7" applyFont="1" applyBorder="1" applyAlignment="1">
      <alignment horizontal="center" vertical="center" wrapText="1"/>
    </xf>
    <xf numFmtId="0" fontId="26" fillId="0" borderId="11" xfId="7" applyFont="1" applyBorder="1" applyAlignment="1">
      <alignment horizontal="center" vertical="center"/>
    </xf>
    <xf numFmtId="0" fontId="26" fillId="0" borderId="23" xfId="7" applyFont="1" applyBorder="1" applyAlignment="1">
      <alignment horizontal="center" vertical="center"/>
    </xf>
    <xf numFmtId="0" fontId="26" fillId="0" borderId="32" xfId="7" applyFont="1" applyBorder="1" applyAlignment="1">
      <alignment horizontal="center" vertical="center"/>
    </xf>
    <xf numFmtId="179" fontId="2" fillId="0" borderId="11" xfId="1" applyNumberFormat="1" applyFont="1" applyFill="1" applyBorder="1" applyAlignment="1">
      <alignment horizontal="right" vertical="center"/>
    </xf>
    <xf numFmtId="179" fontId="2" fillId="0" borderId="23" xfId="1" applyNumberFormat="1" applyFont="1" applyFill="1" applyBorder="1" applyAlignment="1">
      <alignment horizontal="right" vertical="center"/>
    </xf>
    <xf numFmtId="38" fontId="0" fillId="0" borderId="11" xfId="14" applyFont="1" applyBorder="1" applyAlignment="1">
      <alignment vertical="center" wrapText="1"/>
    </xf>
    <xf numFmtId="38" fontId="26" fillId="0" borderId="23" xfId="14" applyFont="1" applyBorder="1" applyAlignment="1">
      <alignment vertical="center" wrapText="1"/>
    </xf>
    <xf numFmtId="38" fontId="26" fillId="0" borderId="32" xfId="14" applyFont="1" applyBorder="1" applyAlignment="1">
      <alignment vertical="center" wrapText="1"/>
    </xf>
    <xf numFmtId="38" fontId="0" fillId="0" borderId="11" xfId="14" applyFont="1" applyBorder="1" applyAlignment="1">
      <alignment horizontal="left" vertical="center" wrapText="1"/>
    </xf>
    <xf numFmtId="38" fontId="0" fillId="0" borderId="23" xfId="14" applyFont="1" applyBorder="1" applyAlignment="1">
      <alignment horizontal="left" vertical="center" wrapText="1"/>
    </xf>
    <xf numFmtId="38" fontId="0" fillId="0" borderId="32" xfId="14" applyFont="1" applyBorder="1" applyAlignment="1">
      <alignment horizontal="left" vertical="center" wrapText="1"/>
    </xf>
    <xf numFmtId="0" fontId="0" fillId="0" borderId="11" xfId="7" applyFont="1" applyBorder="1" applyAlignment="1">
      <alignment vertical="center" wrapText="1"/>
    </xf>
    <xf numFmtId="0" fontId="26" fillId="0" borderId="23" xfId="7" applyFont="1" applyBorder="1" applyAlignment="1">
      <alignment vertical="center" wrapText="1"/>
    </xf>
    <xf numFmtId="0" fontId="26" fillId="0" borderId="32" xfId="7" applyFont="1" applyBorder="1" applyAlignment="1">
      <alignment vertical="center" wrapText="1"/>
    </xf>
    <xf numFmtId="0" fontId="26" fillId="0" borderId="11" xfId="7" applyFont="1" applyBorder="1" applyAlignment="1">
      <alignment vertical="center" wrapText="1"/>
    </xf>
    <xf numFmtId="0" fontId="36" fillId="0" borderId="44" xfId="15" applyFont="1" applyBorder="1" applyAlignment="1">
      <alignment horizontal="distributed" vertical="center" justifyLastLine="1"/>
    </xf>
    <xf numFmtId="0" fontId="34" fillId="0" borderId="46" xfId="15" applyFont="1" applyBorder="1" applyAlignment="1">
      <alignment horizontal="distributed" vertical="center" justifyLastLine="1"/>
    </xf>
    <xf numFmtId="176" fontId="10" fillId="0" borderId="19" xfId="0" applyNumberFormat="1" applyFont="1" applyFill="1" applyBorder="1" applyAlignment="1">
      <alignment horizontal="right" vertical="center"/>
    </xf>
    <xf numFmtId="176" fontId="10" fillId="0" borderId="33" xfId="0" applyNumberFormat="1" applyFont="1" applyFill="1" applyBorder="1" applyAlignment="1">
      <alignment horizontal="right" vertical="center"/>
    </xf>
    <xf numFmtId="0" fontId="8" fillId="0" borderId="41" xfId="0" applyFont="1" applyFill="1" applyBorder="1" applyAlignment="1">
      <alignment horizontal="distributed" vertical="center" justifyLastLine="1"/>
    </xf>
    <xf numFmtId="0" fontId="8" fillId="0" borderId="42" xfId="0" applyFont="1" applyFill="1" applyBorder="1" applyAlignment="1">
      <alignment horizontal="distributed" vertical="center" justifyLastLine="1"/>
    </xf>
    <xf numFmtId="0" fontId="8" fillId="0" borderId="51" xfId="0" applyFont="1" applyFill="1" applyBorder="1" applyAlignment="1">
      <alignment horizontal="distributed" vertical="center" justifyLastLine="1"/>
    </xf>
    <xf numFmtId="176" fontId="10" fillId="0" borderId="50" xfId="0" applyNumberFormat="1" applyFont="1" applyFill="1" applyBorder="1" applyAlignment="1">
      <alignment vertical="center"/>
    </xf>
    <xf numFmtId="176" fontId="10" fillId="0" borderId="42" xfId="0" applyNumberFormat="1" applyFont="1" applyFill="1" applyBorder="1" applyAlignment="1">
      <alignment vertical="center"/>
    </xf>
    <xf numFmtId="176" fontId="10" fillId="0" borderId="21" xfId="0" applyNumberFormat="1" applyFont="1" applyFill="1" applyBorder="1" applyAlignment="1">
      <alignment vertical="center"/>
    </xf>
    <xf numFmtId="0" fontId="8" fillId="0" borderId="22" xfId="0" applyFont="1" applyBorder="1" applyAlignment="1">
      <alignment horizontal="distributed" vertical="center"/>
    </xf>
    <xf numFmtId="0" fontId="8" fillId="0" borderId="23" xfId="0" applyFont="1" applyBorder="1" applyAlignment="1">
      <alignment horizontal="distributed" vertical="center"/>
    </xf>
    <xf numFmtId="0" fontId="8" fillId="0" borderId="32" xfId="0" applyFont="1" applyBorder="1" applyAlignment="1">
      <alignment horizontal="distributed" vertical="center"/>
    </xf>
    <xf numFmtId="176" fontId="10" fillId="0" borderId="11" xfId="0" applyNumberFormat="1" applyFont="1" applyFill="1" applyBorder="1" applyAlignment="1">
      <alignment vertical="center"/>
    </xf>
    <xf numFmtId="176" fontId="10" fillId="0" borderId="23" xfId="0" applyNumberFormat="1" applyFont="1" applyFill="1" applyBorder="1" applyAlignment="1">
      <alignment vertical="center"/>
    </xf>
    <xf numFmtId="176" fontId="10" fillId="0" borderId="13" xfId="0" applyNumberFormat="1" applyFont="1" applyFill="1" applyBorder="1" applyAlignment="1">
      <alignment vertical="center"/>
    </xf>
    <xf numFmtId="176" fontId="10" fillId="0" borderId="11" xfId="0" applyNumberFormat="1" applyFont="1" applyFill="1" applyBorder="1" applyAlignment="1">
      <alignment horizontal="right" vertical="center"/>
    </xf>
    <xf numFmtId="176" fontId="10" fillId="0" borderId="23" xfId="0" applyNumberFormat="1" applyFont="1" applyFill="1" applyBorder="1" applyAlignment="1">
      <alignment horizontal="right" vertical="center"/>
    </xf>
    <xf numFmtId="176" fontId="10" fillId="0" borderId="13" xfId="0" applyNumberFormat="1" applyFont="1" applyFill="1" applyBorder="1" applyAlignment="1">
      <alignment horizontal="right" vertical="center"/>
    </xf>
    <xf numFmtId="0" fontId="8" fillId="0" borderId="55" xfId="0" applyFont="1" applyBorder="1" applyAlignment="1">
      <alignment horizontal="distributed" vertical="center"/>
    </xf>
    <xf numFmtId="0" fontId="8" fillId="0" borderId="53" xfId="0" applyFont="1" applyBorder="1" applyAlignment="1">
      <alignment horizontal="distributed" vertical="center"/>
    </xf>
    <xf numFmtId="0" fontId="8" fillId="0" borderId="54" xfId="0" applyFont="1" applyBorder="1" applyAlignment="1">
      <alignment horizontal="distributed" vertical="center"/>
    </xf>
    <xf numFmtId="176" fontId="10" fillId="0" borderId="48" xfId="0" applyNumberFormat="1" applyFont="1" applyFill="1" applyBorder="1" applyAlignment="1">
      <alignment vertical="center"/>
    </xf>
    <xf numFmtId="176" fontId="10" fillId="0" borderId="53" xfId="0" applyNumberFormat="1" applyFont="1" applyFill="1" applyBorder="1" applyAlignment="1">
      <alignment vertical="center"/>
    </xf>
    <xf numFmtId="176" fontId="10" fillId="0" borderId="52" xfId="0" applyNumberFormat="1" applyFont="1" applyFill="1" applyBorder="1" applyAlignment="1">
      <alignment vertical="center"/>
    </xf>
    <xf numFmtId="176" fontId="18" fillId="0" borderId="11" xfId="0" applyNumberFormat="1" applyFont="1" applyFill="1" applyBorder="1" applyAlignment="1">
      <alignment vertical="center"/>
    </xf>
    <xf numFmtId="0" fontId="18" fillId="0" borderId="23" xfId="0" applyFont="1" applyFill="1" applyBorder="1" applyAlignment="1">
      <alignment vertical="center"/>
    </xf>
    <xf numFmtId="0" fontId="18" fillId="0" borderId="13" xfId="0" applyFont="1" applyFill="1" applyBorder="1" applyAlignment="1">
      <alignment vertical="center"/>
    </xf>
    <xf numFmtId="176" fontId="18" fillId="0" borderId="12" xfId="0" applyNumberFormat="1" applyFont="1" applyFill="1" applyBorder="1" applyAlignment="1">
      <alignment horizontal="right" vertical="center"/>
    </xf>
    <xf numFmtId="176" fontId="18" fillId="0" borderId="28" xfId="0" applyNumberFormat="1" applyFont="1" applyFill="1" applyBorder="1" applyAlignment="1">
      <alignment horizontal="right" vertical="center"/>
    </xf>
    <xf numFmtId="176" fontId="18" fillId="0" borderId="11" xfId="0" applyNumberFormat="1" applyFont="1" applyFill="1" applyBorder="1" applyAlignment="1">
      <alignment horizontal="right" vertical="center"/>
    </xf>
    <xf numFmtId="176" fontId="18" fillId="0" borderId="23" xfId="0" applyNumberFormat="1" applyFont="1" applyFill="1" applyBorder="1" applyAlignment="1">
      <alignment horizontal="right" vertical="center"/>
    </xf>
    <xf numFmtId="176" fontId="18" fillId="0" borderId="13" xfId="0" applyNumberFormat="1" applyFont="1" applyFill="1" applyBorder="1" applyAlignment="1">
      <alignment horizontal="right" vertical="center"/>
    </xf>
    <xf numFmtId="176" fontId="18" fillId="0" borderId="19" xfId="0" applyNumberFormat="1" applyFont="1" applyFill="1" applyBorder="1" applyAlignment="1">
      <alignment horizontal="right" vertical="center"/>
    </xf>
    <xf numFmtId="176" fontId="18" fillId="0" borderId="30" xfId="0" applyNumberFormat="1" applyFont="1" applyFill="1" applyBorder="1" applyAlignment="1">
      <alignment horizontal="right" vertical="center"/>
    </xf>
    <xf numFmtId="176" fontId="18" fillId="0" borderId="33" xfId="0" applyNumberFormat="1" applyFont="1" applyFill="1" applyBorder="1" applyAlignment="1">
      <alignment horizontal="right" vertical="center"/>
    </xf>
    <xf numFmtId="0" fontId="8" fillId="0" borderId="22" xfId="0" applyFont="1" applyFill="1" applyBorder="1" applyAlignment="1">
      <alignment horizontal="distributed" vertical="center"/>
    </xf>
    <xf numFmtId="0" fontId="8" fillId="0" borderId="23" xfId="0" applyFont="1" applyFill="1" applyBorder="1" applyAlignment="1">
      <alignment horizontal="distributed" vertical="center"/>
    </xf>
    <xf numFmtId="0" fontId="8" fillId="0" borderId="32" xfId="0" applyFont="1" applyFill="1" applyBorder="1" applyAlignment="1">
      <alignment horizontal="distributed" vertical="center"/>
    </xf>
    <xf numFmtId="176" fontId="18" fillId="0" borderId="32" xfId="0" applyNumberFormat="1" applyFont="1" applyFill="1" applyBorder="1" applyAlignment="1">
      <alignment horizontal="right" vertical="center"/>
    </xf>
    <xf numFmtId="176" fontId="8" fillId="0" borderId="41" xfId="5" applyNumberFormat="1" applyFont="1" applyFill="1" applyBorder="1" applyAlignment="1">
      <alignment horizontal="distributed" vertical="center" justifyLastLine="1"/>
    </xf>
    <xf numFmtId="176" fontId="8" fillId="0" borderId="42" xfId="5" applyNumberFormat="1" applyFont="1" applyFill="1" applyBorder="1" applyAlignment="1">
      <alignment horizontal="distributed" vertical="center" justifyLastLine="1"/>
    </xf>
    <xf numFmtId="176" fontId="8" fillId="0" borderId="51" xfId="5" applyNumberFormat="1" applyFont="1" applyFill="1" applyBorder="1" applyAlignment="1">
      <alignment horizontal="distributed" vertical="center" justifyLastLine="1"/>
    </xf>
    <xf numFmtId="176" fontId="45" fillId="0" borderId="35" xfId="5" applyNumberFormat="1" applyFont="1" applyFill="1" applyBorder="1" applyAlignment="1">
      <alignment horizontal="distributed" vertical="center"/>
    </xf>
    <xf numFmtId="176" fontId="45" fillId="0" borderId="36" xfId="5" applyNumberFormat="1" applyFont="1" applyFill="1" applyBorder="1" applyAlignment="1">
      <alignment horizontal="distributed" vertical="center"/>
    </xf>
    <xf numFmtId="176" fontId="45" fillId="0" borderId="37" xfId="5" applyNumberFormat="1" applyFont="1" applyFill="1" applyBorder="1" applyAlignment="1">
      <alignment horizontal="distributed" vertical="center"/>
    </xf>
    <xf numFmtId="176" fontId="45" fillId="0" borderId="7" xfId="5" applyNumberFormat="1" applyFont="1" applyFill="1" applyBorder="1" applyAlignment="1">
      <alignment horizontal="distributed" vertical="center"/>
    </xf>
    <xf numFmtId="176" fontId="45" fillId="0" borderId="0" xfId="5" applyNumberFormat="1" applyFont="1" applyFill="1" applyBorder="1" applyAlignment="1">
      <alignment horizontal="distributed" vertical="center"/>
    </xf>
    <xf numFmtId="176" fontId="45" fillId="0" borderId="8" xfId="5" applyNumberFormat="1" applyFont="1" applyFill="1" applyBorder="1" applyAlignment="1">
      <alignment horizontal="distributed" vertical="center"/>
    </xf>
    <xf numFmtId="176" fontId="45" fillId="0" borderId="69" xfId="5" applyNumberFormat="1" applyFont="1" applyFill="1" applyBorder="1" applyAlignment="1">
      <alignment horizontal="distributed" vertical="center"/>
    </xf>
    <xf numFmtId="176" fontId="45" fillId="0" borderId="68" xfId="5" applyNumberFormat="1" applyFont="1" applyFill="1" applyBorder="1" applyAlignment="1">
      <alignment horizontal="distributed" vertical="center"/>
    </xf>
    <xf numFmtId="176" fontId="45" fillId="0" borderId="67" xfId="5" applyNumberFormat="1" applyFont="1" applyFill="1" applyBorder="1" applyAlignment="1">
      <alignment horizontal="distributed" vertical="center"/>
    </xf>
    <xf numFmtId="0" fontId="8" fillId="0" borderId="50" xfId="0" applyFont="1" applyFill="1" applyBorder="1" applyAlignment="1">
      <alignment horizontal="distributed" vertical="center" justifyLastLine="1"/>
    </xf>
    <xf numFmtId="0" fontId="8" fillId="0" borderId="21" xfId="0" applyFont="1" applyFill="1" applyBorder="1" applyAlignment="1">
      <alignment horizontal="distributed" vertical="center" justifyLastLine="1"/>
    </xf>
    <xf numFmtId="176" fontId="45" fillId="0" borderId="76" xfId="5" applyNumberFormat="1" applyFont="1" applyFill="1" applyBorder="1" applyAlignment="1">
      <alignment horizontal="distributed" vertical="center"/>
    </xf>
    <xf numFmtId="176" fontId="45" fillId="0" borderId="75" xfId="5" applyNumberFormat="1" applyFont="1" applyFill="1" applyBorder="1" applyAlignment="1">
      <alignment horizontal="distributed" vertical="center"/>
    </xf>
    <xf numFmtId="176" fontId="45" fillId="0" borderId="74" xfId="5" applyNumberFormat="1" applyFont="1" applyFill="1" applyBorder="1" applyAlignment="1">
      <alignment horizontal="distributed" vertical="center"/>
    </xf>
    <xf numFmtId="0" fontId="8" fillId="0" borderId="36" xfId="0" applyFont="1" applyFill="1" applyBorder="1" applyAlignment="1">
      <alignment vertical="center" wrapText="1"/>
    </xf>
    <xf numFmtId="0" fontId="39" fillId="0" borderId="36" xfId="0" applyFont="1" applyFill="1" applyBorder="1" applyAlignment="1">
      <alignment vertical="center" wrapText="1"/>
    </xf>
    <xf numFmtId="0" fontId="40" fillId="0" borderId="39" xfId="0" applyFont="1" applyFill="1" applyBorder="1" applyAlignment="1">
      <alignment horizontal="right"/>
    </xf>
    <xf numFmtId="0" fontId="8" fillId="0" borderId="11" xfId="0" applyFont="1" applyFill="1" applyBorder="1" applyAlignment="1">
      <alignment horizontal="center" vertical="center" wrapText="1"/>
    </xf>
    <xf numFmtId="0" fontId="39" fillId="0" borderId="23" xfId="0" applyFont="1" applyFill="1" applyBorder="1" applyAlignment="1">
      <alignment horizontal="center" vertical="center" wrapText="1"/>
    </xf>
    <xf numFmtId="0" fontId="39" fillId="0" borderId="32" xfId="0" applyFont="1" applyFill="1" applyBorder="1" applyAlignment="1">
      <alignment horizontal="center" vertical="center" wrapText="1"/>
    </xf>
    <xf numFmtId="0" fontId="8" fillId="0" borderId="35" xfId="0" applyFont="1" applyFill="1" applyBorder="1" applyAlignment="1">
      <alignment horizontal="distributed" vertical="center" justifyLastLine="1"/>
    </xf>
    <xf numFmtId="0" fontId="8" fillId="0" borderId="36" xfId="0" applyFont="1" applyFill="1" applyBorder="1" applyAlignment="1">
      <alignment horizontal="distributed" vertical="center" justifyLastLine="1"/>
    </xf>
    <xf numFmtId="0" fontId="8" fillId="0" borderId="37" xfId="0" applyFont="1" applyFill="1" applyBorder="1" applyAlignment="1">
      <alignment horizontal="distributed" vertical="center" justifyLastLine="1"/>
    </xf>
    <xf numFmtId="0" fontId="8" fillId="0" borderId="14" xfId="0" applyFont="1" applyFill="1" applyBorder="1" applyAlignment="1">
      <alignment horizontal="distributed" vertical="center" justifyLastLine="1"/>
    </xf>
    <xf numFmtId="0" fontId="8" fillId="0" borderId="15" xfId="0" applyFont="1" applyFill="1" applyBorder="1" applyAlignment="1">
      <alignment horizontal="distributed" vertical="center" justifyLastLine="1"/>
    </xf>
    <xf numFmtId="0" fontId="8" fillId="0" borderId="16" xfId="0" applyFont="1" applyFill="1" applyBorder="1" applyAlignment="1">
      <alignment horizontal="distributed" vertical="center" justifyLastLine="1"/>
    </xf>
    <xf numFmtId="0" fontId="8" fillId="0" borderId="29" xfId="0" applyFont="1" applyFill="1" applyBorder="1" applyAlignment="1">
      <alignment horizontal="distributed" vertical="center"/>
    </xf>
    <xf numFmtId="0" fontId="8" fillId="0" borderId="30" xfId="0" applyFont="1" applyFill="1" applyBorder="1" applyAlignment="1">
      <alignment horizontal="distributed" vertical="center"/>
    </xf>
    <xf numFmtId="0" fontId="8" fillId="0" borderId="33" xfId="0" applyFont="1" applyFill="1" applyBorder="1" applyAlignment="1">
      <alignment horizontal="distributed" vertical="center"/>
    </xf>
    <xf numFmtId="176" fontId="18" fillId="0" borderId="23" xfId="0" applyNumberFormat="1" applyFont="1" applyFill="1" applyBorder="1" applyAlignment="1">
      <alignment vertical="center"/>
    </xf>
    <xf numFmtId="176" fontId="18" fillId="0" borderId="32" xfId="0" applyNumberFormat="1" applyFont="1" applyFill="1" applyBorder="1" applyAlignment="1">
      <alignment vertical="center"/>
    </xf>
    <xf numFmtId="176" fontId="18" fillId="0" borderId="18" xfId="0" applyNumberFormat="1" applyFont="1" applyFill="1" applyBorder="1" applyAlignment="1">
      <alignment horizontal="right" vertical="center"/>
    </xf>
    <xf numFmtId="0" fontId="40" fillId="0" borderId="0" xfId="0" applyFont="1" applyFill="1" applyAlignment="1">
      <alignment horizontal="right"/>
    </xf>
    <xf numFmtId="0" fontId="39" fillId="0" borderId="0" xfId="0" applyFont="1" applyFill="1" applyAlignment="1"/>
    <xf numFmtId="176" fontId="10" fillId="0" borderId="79" xfId="0" applyNumberFormat="1" applyFont="1" applyBorder="1" applyAlignment="1">
      <alignment vertical="center"/>
    </xf>
    <xf numFmtId="176" fontId="41" fillId="0" borderId="79" xfId="0" applyNumberFormat="1" applyFont="1" applyBorder="1" applyAlignment="1">
      <alignment vertical="center"/>
    </xf>
    <xf numFmtId="176" fontId="41" fillId="0" borderId="78" xfId="0" applyNumberFormat="1" applyFont="1" applyBorder="1" applyAlignment="1">
      <alignment vertical="center"/>
    </xf>
    <xf numFmtId="0" fontId="8" fillId="0" borderId="85" xfId="0" applyFont="1" applyFill="1" applyBorder="1" applyAlignment="1">
      <alignment horizontal="distributed" vertical="center"/>
    </xf>
    <xf numFmtId="0" fontId="8" fillId="0" borderId="84" xfId="0" applyFont="1" applyFill="1" applyBorder="1" applyAlignment="1">
      <alignment horizontal="distributed" vertical="center"/>
    </xf>
    <xf numFmtId="176" fontId="10" fillId="0" borderId="83" xfId="0" applyNumberFormat="1" applyFont="1" applyBorder="1" applyAlignment="1">
      <alignment vertical="center"/>
    </xf>
    <xf numFmtId="176" fontId="41" fillId="0" borderId="83" xfId="0" applyNumberFormat="1" applyFont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39" fillId="0" borderId="36" xfId="0" applyFont="1" applyFill="1" applyBorder="1" applyAlignment="1">
      <alignment horizontal="center" vertical="center" wrapText="1"/>
    </xf>
    <xf numFmtId="0" fontId="39" fillId="0" borderId="3" xfId="0" applyFont="1" applyFill="1" applyBorder="1" applyAlignment="1">
      <alignment horizontal="center" vertical="center" wrapText="1"/>
    </xf>
    <xf numFmtId="0" fontId="39" fillId="0" borderId="57" xfId="0" applyFont="1" applyFill="1" applyBorder="1" applyAlignment="1">
      <alignment vertical="center"/>
    </xf>
    <xf numFmtId="0" fontId="39" fillId="0" borderId="15" xfId="0" applyFont="1" applyFill="1" applyBorder="1" applyAlignment="1">
      <alignment vertical="center"/>
    </xf>
    <xf numFmtId="0" fontId="39" fillId="0" borderId="56" xfId="0" applyFont="1" applyFill="1" applyBorder="1" applyAlignment="1">
      <alignment vertical="center"/>
    </xf>
    <xf numFmtId="176" fontId="40" fillId="0" borderId="39" xfId="0" applyNumberFormat="1" applyFont="1" applyFill="1" applyBorder="1" applyAlignment="1">
      <alignment horizontal="right"/>
    </xf>
    <xf numFmtId="0" fontId="45" fillId="0" borderId="39" xfId="0" applyFont="1" applyFill="1" applyBorder="1" applyAlignment="1">
      <alignment horizontal="right"/>
    </xf>
    <xf numFmtId="176" fontId="41" fillId="0" borderId="48" xfId="0" applyNumberFormat="1" applyFont="1" applyFill="1" applyBorder="1" applyAlignment="1">
      <alignment vertical="center"/>
    </xf>
    <xf numFmtId="176" fontId="41" fillId="0" borderId="53" xfId="0" applyNumberFormat="1" applyFont="1" applyFill="1" applyBorder="1" applyAlignment="1">
      <alignment vertical="center"/>
    </xf>
    <xf numFmtId="176" fontId="41" fillId="0" borderId="52" xfId="0" applyNumberFormat="1" applyFont="1" applyFill="1" applyBorder="1" applyAlignment="1">
      <alignment vertical="center"/>
    </xf>
    <xf numFmtId="176" fontId="10" fillId="0" borderId="83" xfId="0" applyNumberFormat="1" applyFont="1" applyBorder="1" applyAlignment="1">
      <alignment horizontal="right" vertical="center"/>
    </xf>
    <xf numFmtId="176" fontId="41" fillId="0" borderId="83" xfId="0" applyNumberFormat="1" applyFont="1" applyBorder="1" applyAlignment="1">
      <alignment horizontal="right" vertical="center"/>
    </xf>
    <xf numFmtId="176" fontId="41" fillId="0" borderId="82" xfId="0" applyNumberFormat="1" applyFont="1" applyBorder="1" applyAlignment="1">
      <alignment vertical="center"/>
    </xf>
    <xf numFmtId="176" fontId="10" fillId="0" borderId="79" xfId="0" applyNumberFormat="1" applyFont="1" applyBorder="1" applyAlignment="1">
      <alignment horizontal="right" vertical="center"/>
    </xf>
    <xf numFmtId="176" fontId="41" fillId="0" borderId="79" xfId="0" applyNumberFormat="1" applyFont="1" applyBorder="1" applyAlignment="1">
      <alignment horizontal="right" vertical="center"/>
    </xf>
    <xf numFmtId="0" fontId="40" fillId="0" borderId="81" xfId="0" applyFont="1" applyFill="1" applyBorder="1" applyAlignment="1">
      <alignment horizontal="distributed" vertical="center"/>
    </xf>
    <xf numFmtId="0" fontId="40" fillId="0" borderId="80" xfId="0" applyFont="1" applyFill="1" applyBorder="1" applyAlignment="1">
      <alignment horizontal="distributed" vertical="center"/>
    </xf>
    <xf numFmtId="176" fontId="10" fillId="0" borderId="30" xfId="0" applyNumberFormat="1" applyFont="1" applyFill="1" applyBorder="1" applyAlignment="1">
      <alignment horizontal="right" vertical="center"/>
    </xf>
    <xf numFmtId="176" fontId="10" fillId="0" borderId="18" xfId="0" applyNumberFormat="1" applyFont="1" applyFill="1" applyBorder="1" applyAlignment="1">
      <alignment horizontal="right" vertical="center"/>
    </xf>
    <xf numFmtId="0" fontId="8" fillId="0" borderId="29" xfId="0" applyFont="1" applyFill="1" applyBorder="1" applyAlignment="1">
      <alignment horizontal="distributed" vertical="center" justifyLastLine="1"/>
    </xf>
    <xf numFmtId="0" fontId="8" fillId="0" borderId="30" xfId="0" applyFont="1" applyFill="1" applyBorder="1" applyAlignment="1">
      <alignment horizontal="distributed" vertical="center" justifyLastLine="1"/>
    </xf>
    <xf numFmtId="0" fontId="8" fillId="0" borderId="33" xfId="0" applyFont="1" applyFill="1" applyBorder="1" applyAlignment="1">
      <alignment horizontal="distributed" vertical="center" justifyLastLine="1"/>
    </xf>
    <xf numFmtId="0" fontId="40" fillId="0" borderId="85" xfId="0" applyFont="1" applyFill="1" applyBorder="1" applyAlignment="1">
      <alignment horizontal="distributed" vertical="center"/>
    </xf>
    <xf numFmtId="0" fontId="40" fillId="0" borderId="84" xfId="0" applyFont="1" applyFill="1" applyBorder="1" applyAlignment="1">
      <alignment horizontal="distributed" vertical="center"/>
    </xf>
    <xf numFmtId="176" fontId="10" fillId="0" borderId="83" xfId="0" applyNumberFormat="1" applyFont="1" applyFill="1" applyBorder="1" applyAlignment="1">
      <alignment vertical="center"/>
    </xf>
    <xf numFmtId="176" fontId="41" fillId="0" borderId="83" xfId="0" applyNumberFormat="1" applyFont="1" applyFill="1" applyBorder="1" applyAlignment="1">
      <alignment vertical="center"/>
    </xf>
    <xf numFmtId="0" fontId="8" fillId="0" borderId="85" xfId="0" applyFont="1" applyFill="1" applyBorder="1" applyAlignment="1">
      <alignment horizontal="distributed" vertical="center" shrinkToFit="1"/>
    </xf>
    <xf numFmtId="0" fontId="42" fillId="0" borderId="84" xfId="0" applyFont="1" applyFill="1" applyBorder="1" applyAlignment="1">
      <alignment horizontal="distributed" vertical="center" shrinkToFit="1"/>
    </xf>
    <xf numFmtId="0" fontId="40" fillId="0" borderId="85" xfId="0" applyFont="1" applyFill="1" applyBorder="1" applyAlignment="1">
      <alignment horizontal="distributed" vertical="center" wrapText="1"/>
    </xf>
    <xf numFmtId="0" fontId="20" fillId="0" borderId="83" xfId="0" applyFont="1" applyFill="1" applyBorder="1" applyAlignment="1">
      <alignment horizontal="distributed" vertical="center" shrinkToFit="1"/>
    </xf>
    <xf numFmtId="0" fontId="20" fillId="0" borderId="83" xfId="0" applyFont="1" applyFill="1" applyBorder="1" applyAlignment="1">
      <alignment horizontal="distributed" vertical="center"/>
    </xf>
    <xf numFmtId="0" fontId="2" fillId="0" borderId="83" xfId="0" applyFont="1" applyFill="1" applyBorder="1" applyAlignment="1">
      <alignment horizontal="distributed" vertical="center"/>
    </xf>
    <xf numFmtId="0" fontId="20" fillId="0" borderId="44" xfId="0" applyFont="1" applyFill="1" applyBorder="1" applyAlignment="1">
      <alignment horizontal="distributed" vertical="center" justifyLastLine="1"/>
    </xf>
    <xf numFmtId="0" fontId="20" fillId="0" borderId="91" xfId="0" applyFont="1" applyFill="1" applyBorder="1" applyAlignment="1">
      <alignment horizontal="distributed" vertical="center" justifyLastLine="1"/>
    </xf>
    <xf numFmtId="0" fontId="20" fillId="0" borderId="91" xfId="0" applyFont="1" applyFill="1" applyBorder="1" applyAlignment="1">
      <alignment horizontal="center" vertical="center"/>
    </xf>
    <xf numFmtId="0" fontId="2" fillId="0" borderId="91" xfId="0" applyFont="1" applyFill="1" applyBorder="1" applyAlignment="1">
      <alignment horizontal="center" vertical="center"/>
    </xf>
    <xf numFmtId="0" fontId="49" fillId="0" borderId="91" xfId="0" applyFont="1" applyFill="1" applyBorder="1" applyAlignment="1">
      <alignment horizontal="center" vertical="center" wrapText="1"/>
    </xf>
    <xf numFmtId="0" fontId="49" fillId="0" borderId="91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176" fontId="10" fillId="0" borderId="12" xfId="0" applyNumberFormat="1" applyFont="1" applyBorder="1" applyAlignment="1">
      <alignment vertical="center"/>
    </xf>
    <xf numFmtId="176" fontId="10" fillId="0" borderId="28" xfId="0" applyNumberFormat="1" applyFont="1" applyBorder="1" applyAlignment="1">
      <alignment vertical="center"/>
    </xf>
    <xf numFmtId="176" fontId="18" fillId="0" borderId="24" xfId="0" applyNumberFormat="1" applyFont="1" applyFill="1" applyBorder="1" applyAlignment="1">
      <alignment vertical="center"/>
    </xf>
    <xf numFmtId="176" fontId="18" fillId="0" borderId="88" xfId="0" applyNumberFormat="1" applyFont="1" applyFill="1" applyBorder="1" applyAlignment="1">
      <alignment vertical="center"/>
    </xf>
    <xf numFmtId="176" fontId="10" fillId="0" borderId="87" xfId="0" applyNumberFormat="1" applyFont="1" applyBorder="1" applyAlignment="1">
      <alignment vertical="center"/>
    </xf>
    <xf numFmtId="176" fontId="41" fillId="0" borderId="87" xfId="0" applyNumberFormat="1" applyFont="1" applyBorder="1" applyAlignment="1">
      <alignment vertical="center"/>
    </xf>
    <xf numFmtId="176" fontId="41" fillId="0" borderId="86" xfId="0" applyNumberFormat="1" applyFont="1" applyBorder="1" applyAlignment="1">
      <alignment vertical="center"/>
    </xf>
    <xf numFmtId="0" fontId="20" fillId="0" borderId="87" xfId="0" applyFont="1" applyFill="1" applyBorder="1" applyAlignment="1">
      <alignment horizontal="distributed" vertical="center"/>
    </xf>
    <xf numFmtId="0" fontId="2" fillId="0" borderId="87" xfId="0" applyFont="1" applyFill="1" applyBorder="1" applyAlignment="1">
      <alignment horizontal="distributed" vertical="center"/>
    </xf>
    <xf numFmtId="176" fontId="10" fillId="0" borderId="87" xfId="0" applyNumberFormat="1" applyFont="1" applyBorder="1" applyAlignment="1">
      <alignment horizontal="right" vertical="center"/>
    </xf>
    <xf numFmtId="176" fontId="41" fillId="0" borderId="87" xfId="0" applyNumberFormat="1" applyFont="1" applyBorder="1" applyAlignment="1">
      <alignment horizontal="right" vertical="center"/>
    </xf>
    <xf numFmtId="0" fontId="20" fillId="0" borderId="89" xfId="0" applyFont="1" applyFill="1" applyBorder="1" applyAlignment="1">
      <alignment horizontal="distributed" vertical="center"/>
    </xf>
    <xf numFmtId="0" fontId="2" fillId="0" borderId="24" xfId="0" applyFont="1" applyFill="1" applyBorder="1" applyAlignment="1">
      <alignment horizontal="distributed" vertical="center"/>
    </xf>
    <xf numFmtId="0" fontId="20" fillId="0" borderId="90" xfId="0" applyFont="1" applyFill="1" applyBorder="1" applyAlignment="1">
      <alignment horizontal="distributed" vertical="center"/>
    </xf>
    <xf numFmtId="0" fontId="2" fillId="0" borderId="12" xfId="0" applyFont="1" applyFill="1" applyBorder="1" applyAlignment="1">
      <alignment horizontal="distributed" vertical="center"/>
    </xf>
    <xf numFmtId="176" fontId="10" fillId="0" borderId="12" xfId="0" applyNumberFormat="1" applyFont="1" applyFill="1" applyBorder="1" applyAlignment="1">
      <alignment vertical="center"/>
    </xf>
    <xf numFmtId="176" fontId="18" fillId="0" borderId="24" xfId="0" applyNumberFormat="1" applyFont="1" applyFill="1" applyBorder="1" applyAlignment="1">
      <alignment horizontal="right" vertical="center"/>
    </xf>
    <xf numFmtId="0" fontId="39" fillId="0" borderId="37" xfId="0" applyFont="1" applyFill="1" applyBorder="1" applyAlignment="1">
      <alignment horizontal="center" vertical="center" wrapText="1"/>
    </xf>
    <xf numFmtId="0" fontId="39" fillId="0" borderId="16" xfId="0" applyFont="1" applyFill="1" applyBorder="1" applyAlignment="1">
      <alignment vertical="center"/>
    </xf>
    <xf numFmtId="0" fontId="8" fillId="0" borderId="48" xfId="0" applyFont="1" applyFill="1" applyBorder="1" applyAlignment="1">
      <alignment horizontal="center" vertical="center" wrapText="1"/>
    </xf>
    <xf numFmtId="0" fontId="39" fillId="0" borderId="53" xfId="0" applyFont="1" applyFill="1" applyBorder="1" applyAlignment="1">
      <alignment horizontal="center" vertical="center" wrapText="1"/>
    </xf>
    <xf numFmtId="0" fontId="39" fillId="0" borderId="54" xfId="0" applyFont="1" applyFill="1" applyBorder="1" applyAlignment="1">
      <alignment horizontal="center" vertical="center" wrapText="1"/>
    </xf>
    <xf numFmtId="176" fontId="41" fillId="0" borderId="11" xfId="0" applyNumberFormat="1" applyFont="1" applyFill="1" applyBorder="1" applyAlignment="1">
      <alignment vertical="center"/>
    </xf>
    <xf numFmtId="176" fontId="41" fillId="0" borderId="23" xfId="0" applyNumberFormat="1" applyFont="1" applyFill="1" applyBorder="1" applyAlignment="1">
      <alignment vertical="center"/>
    </xf>
    <xf numFmtId="176" fontId="41" fillId="0" borderId="13" xfId="0" applyNumberFormat="1" applyFont="1" applyFill="1" applyBorder="1" applyAlignment="1">
      <alignment vertical="center"/>
    </xf>
    <xf numFmtId="176" fontId="41" fillId="0" borderId="5" xfId="0" applyNumberFormat="1" applyFont="1" applyFill="1" applyBorder="1" applyAlignment="1">
      <alignment vertical="center"/>
    </xf>
    <xf numFmtId="0" fontId="39" fillId="0" borderId="5" xfId="0" applyFont="1" applyFill="1" applyBorder="1" applyAlignment="1">
      <alignment vertical="center"/>
    </xf>
    <xf numFmtId="0" fontId="39" fillId="0" borderId="47" xfId="0" applyFont="1" applyFill="1" applyBorder="1" applyAlignment="1">
      <alignment vertical="center"/>
    </xf>
    <xf numFmtId="0" fontId="8" fillId="0" borderId="38" xfId="0" applyFont="1" applyFill="1" applyBorder="1" applyAlignment="1">
      <alignment horizontal="distributed" vertical="center" justifyLastLine="1"/>
    </xf>
    <xf numFmtId="0" fontId="8" fillId="0" borderId="39" xfId="0" applyFont="1" applyFill="1" applyBorder="1" applyAlignment="1">
      <alignment horizontal="distributed" vertical="center" justifyLastLine="1"/>
    </xf>
    <xf numFmtId="0" fontId="8" fillId="0" borderId="40" xfId="0" applyFont="1" applyFill="1" applyBorder="1" applyAlignment="1">
      <alignment horizontal="distributed" vertical="center" justifyLastLine="1"/>
    </xf>
    <xf numFmtId="176" fontId="41" fillId="0" borderId="57" xfId="0" applyNumberFormat="1" applyFont="1" applyFill="1" applyBorder="1" applyAlignment="1">
      <alignment vertical="center"/>
    </xf>
    <xf numFmtId="176" fontId="41" fillId="0" borderId="15" xfId="0" applyNumberFormat="1" applyFont="1" applyFill="1" applyBorder="1" applyAlignment="1">
      <alignment vertical="center"/>
    </xf>
    <xf numFmtId="176" fontId="41" fillId="0" borderId="56" xfId="0" applyNumberFormat="1" applyFont="1" applyFill="1" applyBorder="1" applyAlignment="1">
      <alignment vertical="center"/>
    </xf>
    <xf numFmtId="0" fontId="8" fillId="0" borderId="29" xfId="0" applyFont="1" applyFill="1" applyBorder="1" applyAlignment="1">
      <alignment vertical="center"/>
    </xf>
    <xf numFmtId="0" fontId="8" fillId="0" borderId="30" xfId="0" applyFont="1" applyFill="1" applyBorder="1" applyAlignment="1">
      <alignment vertical="center"/>
    </xf>
    <xf numFmtId="0" fontId="8" fillId="0" borderId="33" xfId="0" applyFont="1" applyFill="1" applyBorder="1" applyAlignment="1">
      <alignment vertical="center"/>
    </xf>
    <xf numFmtId="176" fontId="41" fillId="0" borderId="17" xfId="0" applyNumberFormat="1" applyFont="1" applyFill="1" applyBorder="1" applyAlignment="1">
      <alignment vertical="center"/>
    </xf>
    <xf numFmtId="0" fontId="39" fillId="0" borderId="17" xfId="0" applyFont="1" applyFill="1" applyBorder="1" applyAlignment="1">
      <alignment vertical="center"/>
    </xf>
    <xf numFmtId="0" fontId="39" fillId="0" borderId="31" xfId="0" applyFont="1" applyFill="1" applyBorder="1" applyAlignment="1">
      <alignment vertical="center"/>
    </xf>
    <xf numFmtId="176" fontId="8" fillId="0" borderId="0" xfId="0" applyNumberFormat="1" applyFont="1" applyFill="1" applyAlignment="1">
      <alignment vertical="center"/>
    </xf>
    <xf numFmtId="0" fontId="8" fillId="0" borderId="42" xfId="5" applyFont="1" applyFill="1" applyBorder="1" applyAlignment="1">
      <alignment horizontal="distributed" vertical="center" justifyLastLine="1"/>
    </xf>
    <xf numFmtId="0" fontId="39" fillId="0" borderId="42" xfId="5" applyFont="1" applyFill="1" applyBorder="1" applyAlignment="1">
      <alignment horizontal="distributed" vertical="center" justifyLastLine="1"/>
    </xf>
    <xf numFmtId="0" fontId="39" fillId="0" borderId="51" xfId="5" applyFont="1" applyFill="1" applyBorder="1" applyAlignment="1">
      <alignment horizontal="distributed" vertical="center" justifyLastLine="1"/>
    </xf>
    <xf numFmtId="176" fontId="8" fillId="0" borderId="50" xfId="5" applyNumberFormat="1" applyFont="1" applyFill="1" applyBorder="1" applyAlignment="1">
      <alignment horizontal="center" vertical="center"/>
    </xf>
    <xf numFmtId="0" fontId="39" fillId="0" borderId="42" xfId="5" applyFont="1" applyFill="1" applyBorder="1" applyAlignment="1">
      <alignment horizontal="center" vertical="center"/>
    </xf>
    <xf numFmtId="0" fontId="39" fillId="0" borderId="51" xfId="5" applyFont="1" applyFill="1" applyBorder="1" applyAlignment="1">
      <alignment horizontal="center" vertical="center"/>
    </xf>
    <xf numFmtId="176" fontId="8" fillId="0" borderId="42" xfId="5" applyNumberFormat="1" applyFont="1" applyFill="1" applyBorder="1" applyAlignment="1">
      <alignment horizontal="center" vertical="center"/>
    </xf>
    <xf numFmtId="176" fontId="8" fillId="0" borderId="21" xfId="5" applyNumberFormat="1" applyFont="1" applyFill="1" applyBorder="1" applyAlignment="1">
      <alignment horizontal="center" vertical="center"/>
    </xf>
    <xf numFmtId="176" fontId="41" fillId="0" borderId="82" xfId="0" applyNumberFormat="1" applyFont="1" applyBorder="1" applyAlignment="1">
      <alignment horizontal="right" vertical="center"/>
    </xf>
    <xf numFmtId="176" fontId="8" fillId="0" borderId="50" xfId="0" applyNumberFormat="1" applyFont="1" applyFill="1" applyBorder="1" applyAlignment="1">
      <alignment horizontal="distributed" vertical="center" justifyLastLine="1"/>
    </xf>
    <xf numFmtId="0" fontId="39" fillId="0" borderId="42" xfId="0" applyFont="1" applyFill="1" applyBorder="1" applyAlignment="1">
      <alignment horizontal="distributed" vertical="center" justifyLastLine="1"/>
    </xf>
    <xf numFmtId="0" fontId="39" fillId="0" borderId="21" xfId="0" applyFont="1" applyFill="1" applyBorder="1" applyAlignment="1">
      <alignment horizontal="distributed" vertical="center" justifyLastLine="1"/>
    </xf>
    <xf numFmtId="0" fontId="8" fillId="0" borderId="53" xfId="5" applyFont="1" applyFill="1" applyBorder="1" applyAlignment="1">
      <alignment horizontal="left" vertical="center"/>
    </xf>
    <xf numFmtId="0" fontId="39" fillId="0" borderId="53" xfId="5" applyFont="1" applyFill="1" applyBorder="1" applyAlignment="1">
      <alignment vertical="center"/>
    </xf>
    <xf numFmtId="0" fontId="39" fillId="0" borderId="54" xfId="5" applyFont="1" applyFill="1" applyBorder="1" applyAlignment="1">
      <alignment vertical="center"/>
    </xf>
    <xf numFmtId="176" fontId="41" fillId="0" borderId="48" xfId="5" applyNumberFormat="1" applyFont="1" applyFill="1" applyBorder="1" applyAlignment="1">
      <alignment horizontal="right" vertical="center"/>
    </xf>
    <xf numFmtId="176" fontId="41" fillId="0" borderId="53" xfId="5" applyNumberFormat="1" applyFont="1" applyFill="1" applyBorder="1" applyAlignment="1">
      <alignment horizontal="right" vertical="center"/>
    </xf>
    <xf numFmtId="176" fontId="41" fillId="0" borderId="54" xfId="5" applyNumberFormat="1" applyFont="1" applyFill="1" applyBorder="1" applyAlignment="1">
      <alignment horizontal="right" vertical="center"/>
    </xf>
    <xf numFmtId="0" fontId="39" fillId="0" borderId="53" xfId="5" applyFont="1" applyFill="1" applyBorder="1" applyAlignment="1">
      <alignment horizontal="right" vertical="center"/>
    </xf>
    <xf numFmtId="0" fontId="39" fillId="0" borderId="54" xfId="5" applyFont="1" applyFill="1" applyBorder="1" applyAlignment="1">
      <alignment horizontal="right" vertical="center"/>
    </xf>
    <xf numFmtId="176" fontId="47" fillId="0" borderId="48" xfId="5" applyNumberFormat="1" applyFont="1" applyFill="1" applyBorder="1" applyAlignment="1">
      <alignment horizontal="center" vertical="center"/>
    </xf>
    <xf numFmtId="176" fontId="47" fillId="0" borderId="53" xfId="5" applyNumberFormat="1" applyFont="1" applyFill="1" applyBorder="1" applyAlignment="1">
      <alignment horizontal="center" vertical="center"/>
    </xf>
    <xf numFmtId="176" fontId="47" fillId="0" borderId="52" xfId="5" applyNumberFormat="1" applyFont="1" applyFill="1" applyBorder="1" applyAlignment="1">
      <alignment horizontal="center" vertical="center"/>
    </xf>
    <xf numFmtId="176" fontId="39" fillId="0" borderId="0" xfId="0" applyNumberFormat="1" applyFont="1" applyFill="1" applyAlignment="1">
      <alignment vertical="center"/>
    </xf>
    <xf numFmtId="176" fontId="8" fillId="0" borderId="0" xfId="0" applyNumberFormat="1" applyFont="1" applyFill="1" applyAlignment="1">
      <alignment horizontal="right" vertical="center"/>
    </xf>
    <xf numFmtId="176" fontId="39" fillId="0" borderId="0" xfId="0" applyNumberFormat="1" applyFont="1" applyFill="1" applyAlignment="1">
      <alignment horizontal="right" vertical="center"/>
    </xf>
    <xf numFmtId="176" fontId="40" fillId="0" borderId="39" xfId="5" applyNumberFormat="1" applyFont="1" applyFill="1" applyBorder="1" applyAlignment="1">
      <alignment horizontal="right"/>
    </xf>
    <xf numFmtId="176" fontId="10" fillId="0" borderId="12" xfId="0" applyNumberFormat="1" applyFont="1" applyBorder="1" applyAlignment="1">
      <alignment horizontal="right" vertical="center"/>
    </xf>
    <xf numFmtId="0" fontId="8" fillId="0" borderId="23" xfId="5" applyFont="1" applyFill="1" applyBorder="1" applyAlignment="1">
      <alignment horizontal="left" vertical="center"/>
    </xf>
    <xf numFmtId="0" fontId="39" fillId="0" borderId="23" xfId="5" applyFont="1" applyFill="1" applyBorder="1" applyAlignment="1">
      <alignment vertical="center"/>
    </xf>
    <xf numFmtId="0" fontId="39" fillId="0" borderId="32" xfId="5" applyFont="1" applyFill="1" applyBorder="1" applyAlignment="1">
      <alignment vertical="center"/>
    </xf>
    <xf numFmtId="0" fontId="23" fillId="0" borderId="83" xfId="0" applyFont="1" applyFill="1" applyBorder="1" applyAlignment="1">
      <alignment horizontal="distributed" vertical="center" shrinkToFit="1"/>
    </xf>
    <xf numFmtId="176" fontId="41" fillId="0" borderId="11" xfId="5" applyNumberFormat="1" applyFont="1" applyFill="1" applyBorder="1" applyAlignment="1">
      <alignment horizontal="right" vertical="center"/>
    </xf>
    <xf numFmtId="176" fontId="41" fillId="0" borderId="23" xfId="5" applyNumberFormat="1" applyFont="1" applyFill="1" applyBorder="1" applyAlignment="1">
      <alignment horizontal="right" vertical="center"/>
    </xf>
    <xf numFmtId="176" fontId="41" fillId="0" borderId="32" xfId="5" applyNumberFormat="1" applyFont="1" applyFill="1" applyBorder="1" applyAlignment="1">
      <alignment horizontal="right" vertical="center"/>
    </xf>
    <xf numFmtId="176" fontId="47" fillId="0" borderId="11" xfId="5" applyNumberFormat="1" applyFont="1" applyFill="1" applyBorder="1" applyAlignment="1">
      <alignment horizontal="left" vertical="center"/>
    </xf>
    <xf numFmtId="176" fontId="47" fillId="0" borderId="23" xfId="5" applyNumberFormat="1" applyFont="1" applyFill="1" applyBorder="1" applyAlignment="1">
      <alignment horizontal="left" vertical="center"/>
    </xf>
    <xf numFmtId="176" fontId="47" fillId="0" borderId="13" xfId="5" applyNumberFormat="1" applyFont="1" applyFill="1" applyBorder="1" applyAlignment="1">
      <alignment horizontal="left" vertical="center"/>
    </xf>
    <xf numFmtId="176" fontId="47" fillId="0" borderId="11" xfId="5" applyNumberFormat="1" applyFont="1" applyFill="1" applyBorder="1" applyAlignment="1">
      <alignment horizontal="center" vertical="center"/>
    </xf>
    <xf numFmtId="176" fontId="47" fillId="0" borderId="23" xfId="5" applyNumberFormat="1" applyFont="1" applyFill="1" applyBorder="1" applyAlignment="1">
      <alignment horizontal="center" vertical="center"/>
    </xf>
    <xf numFmtId="176" fontId="47" fillId="0" borderId="13" xfId="5" applyNumberFormat="1" applyFont="1" applyFill="1" applyBorder="1" applyAlignment="1">
      <alignment horizontal="center" vertical="center"/>
    </xf>
    <xf numFmtId="0" fontId="39" fillId="0" borderId="23" xfId="5" applyFont="1" applyFill="1" applyBorder="1" applyAlignment="1">
      <alignment horizontal="right" vertical="center"/>
    </xf>
    <xf numFmtId="0" fontId="39" fillId="0" borderId="32" xfId="5" applyFont="1" applyFill="1" applyBorder="1" applyAlignment="1">
      <alignment horizontal="right" vertical="center"/>
    </xf>
    <xf numFmtId="0" fontId="8" fillId="0" borderId="64" xfId="5" applyFont="1" applyFill="1" applyBorder="1" applyAlignment="1">
      <alignment horizontal="center" vertical="center"/>
    </xf>
    <xf numFmtId="0" fontId="39" fillId="0" borderId="64" xfId="5" applyFont="1" applyFill="1" applyBorder="1" applyAlignment="1">
      <alignment horizontal="center" vertical="center"/>
    </xf>
    <xf numFmtId="0" fontId="39" fillId="0" borderId="77" xfId="5" applyFont="1" applyFill="1" applyBorder="1" applyAlignment="1">
      <alignment horizontal="center" vertical="center"/>
    </xf>
    <xf numFmtId="176" fontId="41" fillId="0" borderId="65" xfId="5" applyNumberFormat="1" applyFont="1" applyFill="1" applyBorder="1" applyAlignment="1">
      <alignment horizontal="right" vertical="center"/>
    </xf>
    <xf numFmtId="176" fontId="41" fillId="0" borderId="64" xfId="5" applyNumberFormat="1" applyFont="1" applyFill="1" applyBorder="1" applyAlignment="1">
      <alignment horizontal="right" vertical="center"/>
    </xf>
    <xf numFmtId="176" fontId="41" fillId="0" borderId="77" xfId="5" applyNumberFormat="1" applyFont="1" applyFill="1" applyBorder="1" applyAlignment="1">
      <alignment horizontal="right" vertical="center"/>
    </xf>
    <xf numFmtId="176" fontId="47" fillId="0" borderId="65" xfId="5" applyNumberFormat="1" applyFont="1" applyFill="1" applyBorder="1" applyAlignment="1">
      <alignment horizontal="center" vertical="center"/>
    </xf>
    <xf numFmtId="176" fontId="47" fillId="0" borderId="64" xfId="5" applyNumberFormat="1" applyFont="1" applyFill="1" applyBorder="1" applyAlignment="1">
      <alignment horizontal="center" vertical="center"/>
    </xf>
    <xf numFmtId="176" fontId="47" fillId="0" borderId="63" xfId="5" applyNumberFormat="1" applyFont="1" applyFill="1" applyBorder="1" applyAlignment="1">
      <alignment horizontal="center" vertical="center"/>
    </xf>
    <xf numFmtId="0" fontId="8" fillId="0" borderId="71" xfId="5" applyFont="1" applyFill="1" applyBorder="1" applyAlignment="1">
      <alignment horizontal="left" vertical="center"/>
    </xf>
    <xf numFmtId="0" fontId="39" fillId="0" borderId="71" xfId="5" applyFont="1" applyFill="1" applyBorder="1" applyAlignment="1">
      <alignment vertical="center"/>
    </xf>
    <xf numFmtId="0" fontId="39" fillId="0" borderId="73" xfId="5" applyFont="1" applyFill="1" applyBorder="1" applyAlignment="1">
      <alignment vertical="center"/>
    </xf>
    <xf numFmtId="176" fontId="41" fillId="0" borderId="72" xfId="5" applyNumberFormat="1" applyFont="1" applyFill="1" applyBorder="1" applyAlignment="1">
      <alignment horizontal="right" vertical="center"/>
    </xf>
    <xf numFmtId="0" fontId="39" fillId="0" borderId="71" xfId="5" applyFont="1" applyFill="1" applyBorder="1" applyAlignment="1">
      <alignment horizontal="right" vertical="center"/>
    </xf>
    <xf numFmtId="0" fontId="39" fillId="0" borderId="73" xfId="5" applyFont="1" applyFill="1" applyBorder="1" applyAlignment="1">
      <alignment horizontal="right" vertical="center"/>
    </xf>
    <xf numFmtId="176" fontId="41" fillId="0" borderId="71" xfId="5" applyNumberFormat="1" applyFont="1" applyFill="1" applyBorder="1" applyAlignment="1">
      <alignment horizontal="right" vertical="center"/>
    </xf>
    <xf numFmtId="176" fontId="41" fillId="0" borderId="73" xfId="5" applyNumberFormat="1" applyFont="1" applyFill="1" applyBorder="1" applyAlignment="1">
      <alignment horizontal="right" vertical="center"/>
    </xf>
    <xf numFmtId="176" fontId="47" fillId="0" borderId="72" xfId="5" applyNumberFormat="1" applyFont="1" applyFill="1" applyBorder="1" applyAlignment="1">
      <alignment horizontal="center" vertical="center"/>
    </xf>
    <xf numFmtId="176" fontId="47" fillId="0" borderId="71" xfId="5" applyNumberFormat="1" applyFont="1" applyFill="1" applyBorder="1" applyAlignment="1">
      <alignment horizontal="center" vertical="center"/>
    </xf>
    <xf numFmtId="176" fontId="47" fillId="0" borderId="70" xfId="5" applyNumberFormat="1" applyFont="1" applyFill="1" applyBorder="1" applyAlignment="1">
      <alignment horizontal="center" vertical="center"/>
    </xf>
    <xf numFmtId="0" fontId="8" fillId="0" borderId="27" xfId="5" applyFont="1" applyFill="1" applyBorder="1" applyAlignment="1">
      <alignment horizontal="center" vertical="center"/>
    </xf>
    <xf numFmtId="0" fontId="8" fillId="0" borderId="34" xfId="5" applyFont="1" applyFill="1" applyBorder="1" applyAlignment="1">
      <alignment horizontal="center" vertical="center"/>
    </xf>
    <xf numFmtId="176" fontId="41" fillId="0" borderId="66" xfId="5" applyNumberFormat="1" applyFont="1" applyFill="1" applyBorder="1" applyAlignment="1">
      <alignment horizontal="right" vertical="center"/>
    </xf>
    <xf numFmtId="176" fontId="41" fillId="0" borderId="27" xfId="5" applyNumberFormat="1" applyFont="1" applyFill="1" applyBorder="1" applyAlignment="1">
      <alignment horizontal="right" vertical="center"/>
    </xf>
    <xf numFmtId="176" fontId="41" fillId="0" borderId="34" xfId="5" applyNumberFormat="1" applyFont="1" applyFill="1" applyBorder="1" applyAlignment="1">
      <alignment horizontal="right" vertical="center"/>
    </xf>
    <xf numFmtId="0" fontId="8" fillId="0" borderId="62" xfId="0" applyFont="1" applyFill="1" applyBorder="1" applyAlignment="1">
      <alignment horizontal="distributed" vertical="center" justifyLastLine="1"/>
    </xf>
    <xf numFmtId="0" fontId="8" fillId="0" borderId="59" xfId="0" applyFont="1" applyFill="1" applyBorder="1" applyAlignment="1">
      <alignment horizontal="distributed" vertical="center" justifyLastLine="1"/>
    </xf>
    <xf numFmtId="0" fontId="8" fillId="0" borderId="61" xfId="0" applyFont="1" applyFill="1" applyBorder="1" applyAlignment="1">
      <alignment horizontal="distributed" vertical="center" justifyLastLine="1"/>
    </xf>
    <xf numFmtId="176" fontId="18" fillId="0" borderId="60" xfId="0" applyNumberFormat="1" applyFont="1" applyFill="1" applyBorder="1" applyAlignment="1">
      <alignment vertical="center"/>
    </xf>
    <xf numFmtId="0" fontId="18" fillId="0" borderId="59" xfId="0" applyFont="1" applyFill="1" applyBorder="1" applyAlignment="1">
      <alignment vertical="center"/>
    </xf>
    <xf numFmtId="0" fontId="18" fillId="0" borderId="61" xfId="0" applyFont="1" applyFill="1" applyBorder="1" applyAlignment="1">
      <alignment vertical="center"/>
    </xf>
    <xf numFmtId="176" fontId="41" fillId="0" borderId="60" xfId="0" applyNumberFormat="1" applyFont="1" applyFill="1" applyBorder="1" applyAlignment="1">
      <alignment vertical="center"/>
    </xf>
    <xf numFmtId="0" fontId="41" fillId="0" borderId="59" xfId="0" applyFont="1" applyFill="1" applyBorder="1" applyAlignment="1">
      <alignment vertical="center"/>
    </xf>
    <xf numFmtId="0" fontId="41" fillId="0" borderId="61" xfId="0" applyFont="1" applyFill="1" applyBorder="1" applyAlignment="1">
      <alignment vertical="center"/>
    </xf>
    <xf numFmtId="176" fontId="46" fillId="0" borderId="60" xfId="0" applyNumberFormat="1" applyFont="1" applyFill="1" applyBorder="1" applyAlignment="1">
      <alignment vertical="center"/>
    </xf>
    <xf numFmtId="176" fontId="46" fillId="0" borderId="59" xfId="0" applyNumberFormat="1" applyFont="1" applyFill="1" applyBorder="1" applyAlignment="1">
      <alignment vertical="center"/>
    </xf>
    <xf numFmtId="176" fontId="46" fillId="0" borderId="58" xfId="0" applyNumberFormat="1" applyFont="1" applyFill="1" applyBorder="1" applyAlignment="1">
      <alignment vertical="center"/>
    </xf>
  </cellXfs>
  <cellStyles count="20">
    <cellStyle name="桁区切り" xfId="14" builtinId="6"/>
    <cellStyle name="桁区切り 2" xfId="1"/>
    <cellStyle name="桁区切り 2 2" xfId="16"/>
    <cellStyle name="桁区切り 2 3" xfId="17"/>
    <cellStyle name="桁区切り 2 3 2" xfId="18"/>
    <cellStyle name="桁区切り 3" xfId="2"/>
    <cellStyle name="桁区切り 4" xfId="3"/>
    <cellStyle name="標準" xfId="0" builtinId="0"/>
    <cellStyle name="標準 2" xfId="4"/>
    <cellStyle name="標準 2 2" xfId="5"/>
    <cellStyle name="標準 2 2 2" xfId="15"/>
    <cellStyle name="標準 3" xfId="6"/>
    <cellStyle name="標準 3 2" xfId="19"/>
    <cellStyle name="標準 4" xfId="7"/>
    <cellStyle name="標準 5" xfId="8"/>
    <cellStyle name="標準 6" xfId="9"/>
    <cellStyle name="標準 6 2" xfId="10"/>
    <cellStyle name="標準 7" xfId="11"/>
    <cellStyle name="標準 8" xfId="12"/>
    <cellStyle name="標準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62&#27770;&#31639;&#25972;&#29702;\R02\10&#21513;&#30000;&#12473;&#12506;&#12471;&#12515;&#12523;R02\&#9678;&#36001;&#21209;&#35576;&#34920;&#20316;&#25104;&#12471;&#12473;&#12486;&#12512;&#65288;2020&#20107;&#26989;&#39006;&#22411;&#36861;&#21152;&#65289;&#27231;&#33021;&#36861;&#21152;%20VerUP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9.143.22\&#26032;&#20844;&#20250;&#35336;&#21046;&#24230;&#65351;\&#21513;&#30000;&#29992;\&#20316;&#26989;&#29992;\&#20181;&#27096;&#22793;&#26356;\2014\H26-073\&#12469;&#12531;&#12503;&#12523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"/>
      <sheetName val="入力"/>
      <sheetName val="勘定残高"/>
      <sheetName val="今年度データ"/>
      <sheetName val="今年度補正データ"/>
      <sheetName val="今年度相殺データ"/>
      <sheetName val="前年度データ"/>
      <sheetName val="前年度補正データ"/>
      <sheetName val="前年度相殺データ"/>
      <sheetName val="仕訳一覧"/>
      <sheetName val="仕訳集計"/>
      <sheetName val="固定資産（有形）設定シート"/>
      <sheetName val="固定資産（無形）設定シート"/>
      <sheetName val="勘定残高設定シート"/>
      <sheetName val="BS設定シート"/>
      <sheetName val="PＬ設定シート"/>
      <sheetName val="CF設定シート"/>
      <sheetName val="純資産変動計算書設定シート"/>
      <sheetName val="純資産変動分析表設定シート"/>
    </sheetNames>
    <sheetDataSet>
      <sheetData sheetId="0"/>
      <sheetData sheetId="1">
        <row r="17">
          <cell r="A17">
            <v>1</v>
          </cell>
          <cell r="B17" t="str">
            <v>*</v>
          </cell>
          <cell r="C17" t="str">
            <v>すべて</v>
          </cell>
          <cell r="E17">
            <v>1</v>
          </cell>
          <cell r="F17" t="str">
            <v>*</v>
          </cell>
          <cell r="G17" t="str">
            <v>すべて</v>
          </cell>
          <cell r="H17" t="str">
            <v xml:space="preserve"> </v>
          </cell>
          <cell r="J17">
            <v>1</v>
          </cell>
          <cell r="K17" t="str">
            <v>*</v>
          </cell>
          <cell r="L17" t="str">
            <v>すべて</v>
          </cell>
          <cell r="M17" t="str">
            <v xml:space="preserve"> </v>
          </cell>
          <cell r="N17" t="str">
            <v xml:space="preserve"> </v>
          </cell>
          <cell r="O17" t="str">
            <v xml:space="preserve"> </v>
          </cell>
        </row>
        <row r="18">
          <cell r="A18">
            <v>2</v>
          </cell>
          <cell r="B18" t="str">
            <v>10</v>
          </cell>
          <cell r="C18" t="str">
            <v>一般会計</v>
          </cell>
          <cell r="E18">
            <v>2</v>
          </cell>
          <cell r="F18" t="str">
            <v>01000</v>
          </cell>
          <cell r="G18" t="str">
            <v>政策企画部</v>
          </cell>
          <cell r="H18" t="str">
            <v>一般会計</v>
          </cell>
          <cell r="J18">
            <v>2</v>
          </cell>
          <cell r="K18" t="str">
            <v>99999999</v>
          </cell>
          <cell r="L18" t="str">
            <v>未確定</v>
          </cell>
          <cell r="M18" t="str">
            <v/>
          </cell>
          <cell r="N18" t="str">
            <v/>
          </cell>
          <cell r="O18" t="str">
            <v/>
          </cell>
        </row>
        <row r="19">
          <cell r="A19">
            <v>3</v>
          </cell>
          <cell r="B19" t="str">
            <v>24</v>
          </cell>
          <cell r="C19" t="str">
            <v>不動産調達特別会計</v>
          </cell>
          <cell r="E19">
            <v>3</v>
          </cell>
          <cell r="F19" t="str">
            <v>02000</v>
          </cell>
          <cell r="G19" t="str">
            <v>総務部</v>
          </cell>
          <cell r="H19" t="str">
            <v>一般会計</v>
          </cell>
          <cell r="J19">
            <v>3</v>
          </cell>
          <cell r="K19" t="str">
            <v>20101005</v>
          </cell>
          <cell r="L19" t="str">
            <v>安全なまちづくり推進事業</v>
          </cell>
          <cell r="M19" t="str">
            <v>助成・啓発・指導・公権力型</v>
          </cell>
          <cell r="N19" t="str">
            <v>01000</v>
          </cell>
          <cell r="O19" t="str">
            <v>政策企画部</v>
          </cell>
        </row>
        <row r="20">
          <cell r="A20">
            <v>4</v>
          </cell>
          <cell r="B20" t="str">
            <v>25</v>
          </cell>
          <cell r="C20" t="str">
            <v>大阪府営住宅事業特別会計</v>
          </cell>
          <cell r="E20">
            <v>4</v>
          </cell>
          <cell r="F20" t="str">
            <v>06000</v>
          </cell>
          <cell r="G20" t="str">
            <v>健康医療部</v>
          </cell>
          <cell r="H20" t="str">
            <v>一般会計</v>
          </cell>
          <cell r="J20">
            <v>4</v>
          </cell>
          <cell r="K20" t="str">
            <v>20101038</v>
          </cell>
          <cell r="L20" t="str">
            <v>企画調整事業</v>
          </cell>
          <cell r="M20" t="str">
            <v>行政組織管理型</v>
          </cell>
          <cell r="N20" t="str">
            <v>01000</v>
          </cell>
          <cell r="O20" t="str">
            <v>政策企画部</v>
          </cell>
        </row>
        <row r="21">
          <cell r="A21">
            <v>5</v>
          </cell>
          <cell r="B21" t="str">
            <v>26</v>
          </cell>
          <cell r="C21" t="str">
            <v>公債管理特別会計</v>
          </cell>
          <cell r="E21">
            <v>5</v>
          </cell>
          <cell r="F21" t="str">
            <v>08000</v>
          </cell>
          <cell r="G21" t="str">
            <v>商工労働部</v>
          </cell>
          <cell r="H21" t="str">
            <v>一般会計</v>
          </cell>
          <cell r="J21">
            <v>5</v>
          </cell>
          <cell r="K21" t="str">
            <v>20101041</v>
          </cell>
          <cell r="L21" t="str">
            <v>危機管理事業</v>
          </cell>
          <cell r="M21" t="str">
            <v>助成・啓発・指導・公権力型</v>
          </cell>
          <cell r="N21" t="str">
            <v>01000</v>
          </cell>
          <cell r="O21" t="str">
            <v>政策企画部</v>
          </cell>
        </row>
        <row r="22">
          <cell r="A22">
            <v>6</v>
          </cell>
          <cell r="B22" t="str">
            <v>27</v>
          </cell>
          <cell r="C22" t="str">
            <v>市町村施設整備資金特別会計</v>
          </cell>
          <cell r="E22">
            <v>6</v>
          </cell>
          <cell r="F22" t="str">
            <v>09000</v>
          </cell>
          <cell r="G22" t="str">
            <v>環境農林水産部</v>
          </cell>
          <cell r="H22" t="str">
            <v>一般会計</v>
          </cell>
          <cell r="J22">
            <v>6</v>
          </cell>
          <cell r="K22" t="str">
            <v>20101059</v>
          </cell>
          <cell r="L22" t="str">
            <v>空港関連事業</v>
          </cell>
          <cell r="M22" t="str">
            <v>助成・啓発・指導・公権力型</v>
          </cell>
          <cell r="N22" t="str">
            <v>01000</v>
          </cell>
          <cell r="O22" t="str">
            <v>政策企画部</v>
          </cell>
        </row>
        <row r="23">
          <cell r="A23">
            <v>7</v>
          </cell>
          <cell r="B23" t="str">
            <v>28</v>
          </cell>
          <cell r="C23" t="str">
            <v>証紙収入金整理特別会計</v>
          </cell>
          <cell r="E23">
            <v>7</v>
          </cell>
          <cell r="F23" t="str">
            <v>11000</v>
          </cell>
          <cell r="G23" t="str">
            <v>都市整備部</v>
          </cell>
          <cell r="H23" t="str">
            <v>一般会計</v>
          </cell>
          <cell r="J23">
            <v>7</v>
          </cell>
          <cell r="K23" t="str">
            <v>20101060</v>
          </cell>
          <cell r="L23" t="str">
            <v>空港関連事業（特別会計）</v>
          </cell>
          <cell r="M23" t="str">
            <v>社会資本整備型</v>
          </cell>
          <cell r="N23" t="str">
            <v>01000</v>
          </cell>
          <cell r="O23" t="str">
            <v>政策企画部</v>
          </cell>
        </row>
        <row r="24">
          <cell r="A24">
            <v>8</v>
          </cell>
          <cell r="B24" t="str">
            <v>29</v>
          </cell>
          <cell r="C24" t="str">
            <v>日本万国博覧会記念公園事業特別会計</v>
          </cell>
          <cell r="E24">
            <v>8</v>
          </cell>
          <cell r="F24" t="str">
            <v>12000</v>
          </cell>
          <cell r="G24" t="str">
            <v>住宅まちづくり部</v>
          </cell>
          <cell r="H24" t="str">
            <v>一般会計</v>
          </cell>
          <cell r="J24">
            <v>8</v>
          </cell>
          <cell r="K24" t="str">
            <v>20101100</v>
          </cell>
          <cell r="L24" t="str">
            <v>災害救助事業</v>
          </cell>
          <cell r="M24" t="str">
            <v>助成・啓発・指導・公権力型</v>
          </cell>
          <cell r="N24" t="str">
            <v>01000</v>
          </cell>
          <cell r="O24" t="str">
            <v>政策企画部</v>
          </cell>
        </row>
        <row r="25">
          <cell r="A25">
            <v>9</v>
          </cell>
          <cell r="B25" t="str">
            <v>30</v>
          </cell>
          <cell r="C25" t="str">
            <v>中小企業振興資金特別会計</v>
          </cell>
          <cell r="E25">
            <v>9</v>
          </cell>
          <cell r="F25" t="str">
            <v>13000</v>
          </cell>
          <cell r="G25" t="str">
            <v>会計局</v>
          </cell>
          <cell r="H25" t="str">
            <v>一般会計</v>
          </cell>
          <cell r="J25">
            <v>9</v>
          </cell>
          <cell r="K25" t="str">
            <v>20101136</v>
          </cell>
          <cell r="L25" t="str">
            <v>消防学校運営事業</v>
          </cell>
          <cell r="M25" t="str">
            <v>施設運営型</v>
          </cell>
          <cell r="N25" t="str">
            <v>01000</v>
          </cell>
          <cell r="O25" t="str">
            <v>政策企画部</v>
          </cell>
        </row>
        <row r="26">
          <cell r="A26">
            <v>10</v>
          </cell>
          <cell r="B26" t="str">
            <v>31</v>
          </cell>
          <cell r="C26" t="str">
            <v>就農支援資金等特別会計</v>
          </cell>
          <cell r="E26">
            <v>10</v>
          </cell>
          <cell r="F26" t="str">
            <v>15000</v>
          </cell>
          <cell r="G26" t="str">
            <v>議会事務局</v>
          </cell>
          <cell r="H26" t="str">
            <v>一般会計</v>
          </cell>
          <cell r="J26">
            <v>10</v>
          </cell>
          <cell r="K26" t="str">
            <v>20101137</v>
          </cell>
          <cell r="L26" t="str">
            <v>消防防災事業</v>
          </cell>
          <cell r="M26" t="str">
            <v>助成・啓発・指導・公権力型</v>
          </cell>
          <cell r="N26" t="str">
            <v>01000</v>
          </cell>
          <cell r="O26" t="str">
            <v>政策企画部</v>
          </cell>
        </row>
        <row r="27">
          <cell r="A27">
            <v>11</v>
          </cell>
          <cell r="B27" t="str">
            <v>32</v>
          </cell>
          <cell r="C27" t="str">
            <v>地方消費税清算特別会計</v>
          </cell>
          <cell r="E27">
            <v>11</v>
          </cell>
          <cell r="F27" t="str">
            <v>16000</v>
          </cell>
          <cell r="G27" t="str">
            <v>教育庁</v>
          </cell>
          <cell r="H27" t="str">
            <v>一般会計</v>
          </cell>
          <cell r="J27">
            <v>11</v>
          </cell>
          <cell r="K27" t="str">
            <v>20101161</v>
          </cell>
          <cell r="L27" t="str">
            <v>政策企画総務事業</v>
          </cell>
          <cell r="M27" t="str">
            <v>行政組織管理型</v>
          </cell>
          <cell r="N27" t="str">
            <v>01000</v>
          </cell>
          <cell r="O27" t="str">
            <v>政策企画部</v>
          </cell>
        </row>
        <row r="28">
          <cell r="A28">
            <v>12</v>
          </cell>
          <cell r="B28" t="str">
            <v>33</v>
          </cell>
          <cell r="C28" t="str">
            <v>沿岸漁業改善資金特別会計</v>
          </cell>
          <cell r="E28">
            <v>12</v>
          </cell>
          <cell r="F28" t="str">
            <v>17000</v>
          </cell>
          <cell r="G28" t="str">
            <v>人事委員会事務局</v>
          </cell>
          <cell r="H28" t="str">
            <v>一般会計</v>
          </cell>
          <cell r="J28">
            <v>12</v>
          </cell>
          <cell r="K28" t="str">
            <v>20101172</v>
          </cell>
          <cell r="L28" t="str">
            <v>青少年の健全育成事業</v>
          </cell>
          <cell r="M28" t="str">
            <v>助成・啓発・指導・公権力型</v>
          </cell>
          <cell r="N28" t="str">
            <v>01000</v>
          </cell>
          <cell r="O28" t="str">
            <v>政策企画部</v>
          </cell>
        </row>
        <row r="29">
          <cell r="A29">
            <v>13</v>
          </cell>
          <cell r="B29" t="str">
            <v>34</v>
          </cell>
          <cell r="C29" t="str">
            <v>林業改善資金特別会計</v>
          </cell>
          <cell r="E29">
            <v>13</v>
          </cell>
          <cell r="F29" t="str">
            <v>18000</v>
          </cell>
          <cell r="G29" t="str">
            <v>監査委員事務局</v>
          </cell>
          <cell r="H29" t="str">
            <v>一般会計</v>
          </cell>
          <cell r="J29">
            <v>13</v>
          </cell>
          <cell r="K29" t="str">
            <v>20101173</v>
          </cell>
          <cell r="L29" t="str">
            <v>青少年施設管理運営事業</v>
          </cell>
          <cell r="M29" t="str">
            <v>施設運営型</v>
          </cell>
          <cell r="N29" t="str">
            <v>01000</v>
          </cell>
          <cell r="O29" t="str">
            <v>政策企画部</v>
          </cell>
        </row>
        <row r="30">
          <cell r="A30">
            <v>14</v>
          </cell>
          <cell r="B30" t="str">
            <v>35</v>
          </cell>
          <cell r="C30" t="str">
            <v>関西国際空港関連事業特別会計</v>
          </cell>
          <cell r="E30">
            <v>14</v>
          </cell>
          <cell r="F30" t="str">
            <v>19000</v>
          </cell>
          <cell r="G30" t="str">
            <v>労働委員会事務局</v>
          </cell>
          <cell r="H30" t="str">
            <v>一般会計</v>
          </cell>
          <cell r="J30">
            <v>14</v>
          </cell>
          <cell r="K30" t="str">
            <v>20101210</v>
          </cell>
          <cell r="L30" t="str">
            <v>東京事務所運営事業</v>
          </cell>
          <cell r="M30" t="str">
            <v>行政組織管理型</v>
          </cell>
          <cell r="N30" t="str">
            <v>01000</v>
          </cell>
          <cell r="O30" t="str">
            <v>政策企画部</v>
          </cell>
        </row>
        <row r="31">
          <cell r="A31">
            <v>15</v>
          </cell>
          <cell r="B31" t="str">
            <v>36</v>
          </cell>
          <cell r="C31" t="str">
            <v>母子父子寡婦福祉資金特別会計</v>
          </cell>
          <cell r="E31">
            <v>15</v>
          </cell>
          <cell r="F31" t="str">
            <v>21000</v>
          </cell>
          <cell r="G31" t="str">
            <v>副首都推進局</v>
          </cell>
          <cell r="H31" t="str">
            <v>一般会計</v>
          </cell>
          <cell r="J31">
            <v>15</v>
          </cell>
          <cell r="K31" t="str">
            <v>20101244</v>
          </cell>
          <cell r="L31" t="str">
            <v>保安対策事業</v>
          </cell>
          <cell r="M31" t="str">
            <v>助成・啓発・指導・公権力型</v>
          </cell>
          <cell r="N31" t="str">
            <v>01000</v>
          </cell>
          <cell r="O31" t="str">
            <v>政策企画部</v>
          </cell>
        </row>
        <row r="32">
          <cell r="A32">
            <v>16</v>
          </cell>
          <cell r="B32" t="str">
            <v>37</v>
          </cell>
          <cell r="C32" t="str">
            <v>港湾整備事業特別会計</v>
          </cell>
          <cell r="E32">
            <v>16</v>
          </cell>
          <cell r="F32" t="str">
            <v>22000</v>
          </cell>
          <cell r="G32" t="str">
            <v>府民文化部</v>
          </cell>
          <cell r="H32" t="str">
            <v>一般会計</v>
          </cell>
          <cell r="J32">
            <v>16</v>
          </cell>
          <cell r="K32" t="str">
            <v>20111054</v>
          </cell>
          <cell r="L32" t="str">
            <v>東日本大震災等被災者支援事業</v>
          </cell>
          <cell r="M32" t="str">
            <v>助成・啓発・指導・公権力型</v>
          </cell>
          <cell r="N32" t="str">
            <v>01000</v>
          </cell>
          <cell r="O32" t="str">
            <v>政策企画部</v>
          </cell>
        </row>
        <row r="33">
          <cell r="A33">
            <v>17</v>
          </cell>
          <cell r="B33" t="str">
            <v>38</v>
          </cell>
          <cell r="C33" t="str">
            <v>箕面北部丘陵整備事業特別会計</v>
          </cell>
          <cell r="E33">
            <v>17</v>
          </cell>
          <cell r="F33" t="str">
            <v>24000</v>
          </cell>
          <cell r="G33" t="str">
            <v>ＩＲ推進局</v>
          </cell>
          <cell r="H33" t="str">
            <v>一般会計</v>
          </cell>
          <cell r="J33">
            <v>17</v>
          </cell>
          <cell r="K33" t="str">
            <v>20161002</v>
          </cell>
          <cell r="L33" t="str">
            <v>熊本地震等被災者支援事業</v>
          </cell>
          <cell r="M33" t="str">
            <v>助成・啓発・指導・公権力型</v>
          </cell>
          <cell r="N33" t="str">
            <v>01000</v>
          </cell>
          <cell r="O33" t="str">
            <v>政策企画部</v>
          </cell>
        </row>
        <row r="34">
          <cell r="A34">
            <v>18</v>
          </cell>
          <cell r="B34" t="str">
            <v>39</v>
          </cell>
          <cell r="C34" t="str">
            <v>流域下水道事業特別会計</v>
          </cell>
          <cell r="E34">
            <v>18</v>
          </cell>
          <cell r="F34" t="str">
            <v>25000</v>
          </cell>
          <cell r="G34" t="str">
            <v>福祉部</v>
          </cell>
          <cell r="H34" t="str">
            <v>一般会計</v>
          </cell>
          <cell r="J34">
            <v>18</v>
          </cell>
          <cell r="K34" t="str">
            <v>20101019</v>
          </cell>
          <cell r="L34" t="str">
            <v>恩給及び退職年金</v>
          </cell>
          <cell r="M34" t="str">
            <v>行政組織管理型</v>
          </cell>
          <cell r="N34" t="str">
            <v>02000</v>
          </cell>
          <cell r="O34" t="str">
            <v>総務部</v>
          </cell>
        </row>
        <row r="35">
          <cell r="A35">
            <v>19</v>
          </cell>
          <cell r="B35" t="str">
            <v>41</v>
          </cell>
          <cell r="C35" t="str">
            <v>国民健康保険特別会計</v>
          </cell>
          <cell r="E35">
            <v>19</v>
          </cell>
          <cell r="F35" t="str">
            <v>26000</v>
          </cell>
          <cell r="G35" t="str">
            <v>財務部</v>
          </cell>
          <cell r="H35" t="str">
            <v>一般会計</v>
          </cell>
          <cell r="J35">
            <v>19</v>
          </cell>
          <cell r="K35" t="str">
            <v>20101061</v>
          </cell>
          <cell r="L35" t="str">
            <v>契約管理事務事業</v>
          </cell>
          <cell r="M35" t="str">
            <v>助成・啓発・指導・公権力型</v>
          </cell>
          <cell r="N35" t="str">
            <v>02000</v>
          </cell>
          <cell r="O35" t="str">
            <v>総務部</v>
          </cell>
        </row>
        <row r="36">
          <cell r="E36">
            <v>20</v>
          </cell>
          <cell r="F36" t="str">
            <v>27000</v>
          </cell>
          <cell r="G36" t="str">
            <v>スマートシティ戦略部</v>
          </cell>
          <cell r="H36" t="str">
            <v>一般会計</v>
          </cell>
          <cell r="J36">
            <v>20</v>
          </cell>
          <cell r="K36" t="str">
            <v>20101103</v>
          </cell>
          <cell r="L36" t="str">
            <v>咲洲庁舎管理事業</v>
          </cell>
          <cell r="M36" t="str">
            <v>行政組織管理型</v>
          </cell>
          <cell r="N36" t="str">
            <v>02000</v>
          </cell>
          <cell r="O36" t="str">
            <v>総務部</v>
          </cell>
        </row>
        <row r="37">
          <cell r="J37">
            <v>21</v>
          </cell>
          <cell r="K37" t="str">
            <v>20101110</v>
          </cell>
          <cell r="L37" t="str">
            <v>市町村行財政事務事業</v>
          </cell>
          <cell r="M37" t="str">
            <v>行政組織管理型</v>
          </cell>
          <cell r="N37" t="str">
            <v>02000</v>
          </cell>
          <cell r="O37" t="str">
            <v>総務部</v>
          </cell>
        </row>
        <row r="38">
          <cell r="J38">
            <v>22</v>
          </cell>
          <cell r="K38" t="str">
            <v>20101128</v>
          </cell>
          <cell r="L38" t="str">
            <v>出資法人改革推進事業（使用不可）</v>
          </cell>
          <cell r="M38" t="str">
            <v>助成・啓発・指導・公権力型</v>
          </cell>
          <cell r="N38" t="str">
            <v>02000</v>
          </cell>
          <cell r="O38" t="str">
            <v>総務部</v>
          </cell>
        </row>
        <row r="39">
          <cell r="J39">
            <v>23</v>
          </cell>
          <cell r="K39" t="str">
            <v>20101145</v>
          </cell>
          <cell r="L39" t="str">
            <v>情報化推進事業</v>
          </cell>
          <cell r="M39" t="str">
            <v>行政組織管理型</v>
          </cell>
          <cell r="N39" t="str">
            <v>27000</v>
          </cell>
          <cell r="O39" t="str">
            <v>スマートシティ戦略部</v>
          </cell>
        </row>
        <row r="40">
          <cell r="J40">
            <v>24</v>
          </cell>
          <cell r="K40" t="str">
            <v>20101147</v>
          </cell>
          <cell r="L40" t="str">
            <v>職員研修事業</v>
          </cell>
          <cell r="M40" t="str">
            <v>行政組織管理型</v>
          </cell>
          <cell r="N40" t="str">
            <v>02000</v>
          </cell>
          <cell r="O40" t="str">
            <v>総務部</v>
          </cell>
        </row>
        <row r="41">
          <cell r="J41">
            <v>25</v>
          </cell>
          <cell r="K41" t="str">
            <v>20101149</v>
          </cell>
          <cell r="L41" t="str">
            <v>職員福利厚生事業</v>
          </cell>
          <cell r="M41" t="str">
            <v>行政組織管理型</v>
          </cell>
          <cell r="N41" t="str">
            <v>02000</v>
          </cell>
          <cell r="O41" t="str">
            <v>総務部</v>
          </cell>
        </row>
        <row r="42">
          <cell r="J42">
            <v>26</v>
          </cell>
          <cell r="K42" t="str">
            <v>20101158</v>
          </cell>
          <cell r="L42" t="str">
            <v>人事管理事業</v>
          </cell>
          <cell r="M42" t="str">
            <v>行政組織管理型</v>
          </cell>
          <cell r="N42" t="str">
            <v>02000</v>
          </cell>
          <cell r="O42" t="str">
            <v>総務部</v>
          </cell>
        </row>
        <row r="43">
          <cell r="J43">
            <v>27</v>
          </cell>
          <cell r="K43" t="str">
            <v>20101177</v>
          </cell>
          <cell r="L43" t="str">
            <v>選挙管理事務事業</v>
          </cell>
          <cell r="M43" t="str">
            <v>行政組織管理型</v>
          </cell>
          <cell r="N43" t="str">
            <v>02000</v>
          </cell>
          <cell r="O43" t="str">
            <v>総務部</v>
          </cell>
        </row>
        <row r="44">
          <cell r="J44">
            <v>28</v>
          </cell>
          <cell r="K44" t="str">
            <v>20101178</v>
          </cell>
          <cell r="L44" t="str">
            <v>選挙執行事務事業</v>
          </cell>
          <cell r="M44" t="str">
            <v>助成・啓発・指導・公権力型</v>
          </cell>
          <cell r="N44" t="str">
            <v>02000</v>
          </cell>
          <cell r="O44" t="str">
            <v>総務部</v>
          </cell>
        </row>
        <row r="45">
          <cell r="J45">
            <v>29</v>
          </cell>
          <cell r="K45" t="str">
            <v>20101179</v>
          </cell>
          <cell r="L45" t="str">
            <v>訴訟・法規等事務事業</v>
          </cell>
          <cell r="M45" t="str">
            <v>行政組織管理型</v>
          </cell>
          <cell r="N45" t="str">
            <v>02000</v>
          </cell>
          <cell r="O45" t="str">
            <v>総務部</v>
          </cell>
        </row>
        <row r="46">
          <cell r="J46">
            <v>30</v>
          </cell>
          <cell r="K46" t="str">
            <v>20101181</v>
          </cell>
          <cell r="L46" t="str">
            <v>総務サービス事業</v>
          </cell>
          <cell r="M46" t="str">
            <v>行政組織管理型</v>
          </cell>
          <cell r="N46" t="str">
            <v>02000</v>
          </cell>
          <cell r="O46" t="str">
            <v>総務部</v>
          </cell>
        </row>
        <row r="47">
          <cell r="J47">
            <v>31</v>
          </cell>
          <cell r="K47" t="str">
            <v>20101185</v>
          </cell>
          <cell r="L47" t="str">
            <v>退職手当</v>
          </cell>
          <cell r="M47" t="str">
            <v>行政組織管理型</v>
          </cell>
          <cell r="N47" t="str">
            <v>02000</v>
          </cell>
          <cell r="O47" t="str">
            <v>総務部</v>
          </cell>
        </row>
        <row r="48">
          <cell r="J48">
            <v>32</v>
          </cell>
          <cell r="K48" t="str">
            <v>20101195</v>
          </cell>
          <cell r="L48" t="str">
            <v>大手前地区庁舎周辺整備事業</v>
          </cell>
          <cell r="M48" t="str">
            <v>行政組織管理型</v>
          </cell>
          <cell r="N48" t="str">
            <v>02000</v>
          </cell>
          <cell r="O48" t="str">
            <v>総務部</v>
          </cell>
        </row>
        <row r="49">
          <cell r="J49">
            <v>33</v>
          </cell>
          <cell r="K49" t="str">
            <v>20101207</v>
          </cell>
          <cell r="L49" t="str">
            <v>庁舎管理事業</v>
          </cell>
          <cell r="M49" t="str">
            <v>行政組織管理型</v>
          </cell>
          <cell r="N49" t="str">
            <v>02000</v>
          </cell>
          <cell r="O49" t="str">
            <v>総務部</v>
          </cell>
        </row>
        <row r="50">
          <cell r="J50">
            <v>34</v>
          </cell>
          <cell r="K50" t="str">
            <v>20101211</v>
          </cell>
          <cell r="L50" t="str">
            <v>統計調査事務事業</v>
          </cell>
          <cell r="M50" t="str">
            <v>助成・啓発・指導・公権力型</v>
          </cell>
          <cell r="N50" t="str">
            <v>02000</v>
          </cell>
          <cell r="O50" t="str">
            <v>総務部</v>
          </cell>
        </row>
        <row r="51">
          <cell r="J51">
            <v>35</v>
          </cell>
          <cell r="K51" t="str">
            <v>20101001</v>
          </cell>
          <cell r="L51" t="str">
            <v>がん対策事業</v>
          </cell>
          <cell r="M51" t="str">
            <v>助成・啓発・指導・公権力型</v>
          </cell>
          <cell r="N51" t="str">
            <v>06000</v>
          </cell>
          <cell r="O51" t="str">
            <v>健康医療部</v>
          </cell>
        </row>
        <row r="52">
          <cell r="J52">
            <v>36</v>
          </cell>
          <cell r="K52" t="str">
            <v>20101002</v>
          </cell>
          <cell r="L52" t="str">
            <v>こころの健康総合センター管理運営事業</v>
          </cell>
          <cell r="M52" t="str">
            <v>施設運営型</v>
          </cell>
          <cell r="N52" t="str">
            <v>06000</v>
          </cell>
          <cell r="O52" t="str">
            <v>健康医療部</v>
          </cell>
        </row>
        <row r="53">
          <cell r="J53">
            <v>37</v>
          </cell>
          <cell r="K53" t="str">
            <v>20101008</v>
          </cell>
          <cell r="L53" t="str">
            <v>医事事業</v>
          </cell>
          <cell r="M53" t="str">
            <v>助成・啓発・指導・公権力型</v>
          </cell>
          <cell r="N53" t="str">
            <v>06000</v>
          </cell>
          <cell r="O53" t="str">
            <v>健康医療部</v>
          </cell>
        </row>
        <row r="54">
          <cell r="J54">
            <v>38</v>
          </cell>
          <cell r="K54" t="str">
            <v>20101013</v>
          </cell>
          <cell r="L54" t="str">
            <v>衛生研究所事業</v>
          </cell>
          <cell r="M54" t="str">
            <v>行政組織管理型</v>
          </cell>
          <cell r="N54" t="str">
            <v>06000</v>
          </cell>
          <cell r="O54" t="str">
            <v>健康医療部</v>
          </cell>
        </row>
        <row r="55">
          <cell r="J55">
            <v>39</v>
          </cell>
          <cell r="K55" t="str">
            <v>20101030</v>
          </cell>
          <cell r="L55" t="str">
            <v>感染症対策事業</v>
          </cell>
          <cell r="M55" t="str">
            <v>助成・啓発・指導・公権力型</v>
          </cell>
          <cell r="N55" t="str">
            <v>06000</v>
          </cell>
          <cell r="O55" t="str">
            <v>健康医療部</v>
          </cell>
        </row>
        <row r="56">
          <cell r="J56">
            <v>40</v>
          </cell>
          <cell r="K56" t="str">
            <v>20101031</v>
          </cell>
          <cell r="L56" t="str">
            <v>環境衛生事業</v>
          </cell>
          <cell r="M56" t="str">
            <v>助成・啓発・指導・公権力型</v>
          </cell>
          <cell r="N56" t="str">
            <v>06000</v>
          </cell>
          <cell r="O56" t="str">
            <v>健康医療部</v>
          </cell>
        </row>
        <row r="57">
          <cell r="J57">
            <v>41</v>
          </cell>
          <cell r="K57" t="str">
            <v>20101036</v>
          </cell>
          <cell r="L57" t="str">
            <v>看護師等確保対策事業</v>
          </cell>
          <cell r="M57" t="str">
            <v>助成・啓発・指導・公権力型</v>
          </cell>
          <cell r="N57" t="str">
            <v>06000</v>
          </cell>
          <cell r="O57" t="str">
            <v>健康医療部</v>
          </cell>
        </row>
        <row r="58">
          <cell r="J58">
            <v>42</v>
          </cell>
          <cell r="K58" t="str">
            <v>20101045</v>
          </cell>
          <cell r="L58" t="str">
            <v>救急医療事業</v>
          </cell>
          <cell r="M58" t="str">
            <v>助成・啓発・指導・公権力型</v>
          </cell>
          <cell r="N58" t="str">
            <v>06000</v>
          </cell>
          <cell r="O58" t="str">
            <v>健康医療部</v>
          </cell>
        </row>
        <row r="59">
          <cell r="J59">
            <v>43</v>
          </cell>
          <cell r="K59" t="str">
            <v>20101067</v>
          </cell>
          <cell r="L59" t="str">
            <v>健康医療総務事業</v>
          </cell>
          <cell r="M59" t="str">
            <v>行政組織管理型</v>
          </cell>
          <cell r="N59" t="str">
            <v>06000</v>
          </cell>
          <cell r="O59" t="str">
            <v>健康医療部</v>
          </cell>
        </row>
        <row r="60">
          <cell r="J60">
            <v>44</v>
          </cell>
          <cell r="K60" t="str">
            <v>20101074</v>
          </cell>
          <cell r="L60" t="str">
            <v>原爆被爆者対策事業</v>
          </cell>
          <cell r="M60" t="str">
            <v>助成・啓発・指導・公権力型</v>
          </cell>
          <cell r="N60" t="str">
            <v>06000</v>
          </cell>
          <cell r="O60" t="str">
            <v>健康医療部</v>
          </cell>
        </row>
        <row r="61">
          <cell r="J61">
            <v>45</v>
          </cell>
          <cell r="K61" t="str">
            <v>20101085</v>
          </cell>
          <cell r="L61" t="str">
            <v>公債管理事務事業</v>
          </cell>
          <cell r="M61" t="str">
            <v>行政組織管理型</v>
          </cell>
          <cell r="N61" t="str">
            <v>06000</v>
          </cell>
          <cell r="O61" t="str">
            <v>健康医療部</v>
          </cell>
        </row>
        <row r="62">
          <cell r="J62">
            <v>46</v>
          </cell>
          <cell r="K62" t="str">
            <v>20101119</v>
          </cell>
          <cell r="L62" t="str">
            <v>疾病対策事業</v>
          </cell>
          <cell r="M62" t="str">
            <v>助成・啓発・指導・公権力型</v>
          </cell>
          <cell r="N62" t="str">
            <v>06000</v>
          </cell>
          <cell r="O62" t="str">
            <v>健康医療部</v>
          </cell>
        </row>
        <row r="63">
          <cell r="J63">
            <v>47</v>
          </cell>
          <cell r="K63" t="str">
            <v>20101150</v>
          </cell>
          <cell r="L63" t="str">
            <v>食品衛生事業</v>
          </cell>
          <cell r="M63" t="str">
            <v>助成・啓発・指導・公権力型</v>
          </cell>
          <cell r="N63" t="str">
            <v>06000</v>
          </cell>
          <cell r="O63" t="str">
            <v>健康医療部</v>
          </cell>
        </row>
        <row r="64">
          <cell r="J64">
            <v>48</v>
          </cell>
          <cell r="K64" t="str">
            <v>20101151</v>
          </cell>
          <cell r="L64" t="str">
            <v>食品流通監視事業</v>
          </cell>
          <cell r="M64" t="str">
            <v>助成・啓発・指導・公権力型</v>
          </cell>
          <cell r="N64" t="str">
            <v>06000</v>
          </cell>
          <cell r="O64" t="str">
            <v>健康医療部</v>
          </cell>
        </row>
        <row r="65">
          <cell r="J65">
            <v>49</v>
          </cell>
          <cell r="K65" t="str">
            <v>20101166</v>
          </cell>
          <cell r="L65" t="str">
            <v>生活習慣病・歯科・栄養事業</v>
          </cell>
          <cell r="M65" t="str">
            <v>助成・啓発・指導・公権力型</v>
          </cell>
          <cell r="N65" t="str">
            <v>06000</v>
          </cell>
          <cell r="O65" t="str">
            <v>健康医療部</v>
          </cell>
        </row>
        <row r="66">
          <cell r="J66">
            <v>50</v>
          </cell>
          <cell r="K66" t="str">
            <v>20101170</v>
          </cell>
          <cell r="L66" t="str">
            <v>精神保健対策事業</v>
          </cell>
          <cell r="M66" t="str">
            <v>助成・啓発・指導・公権力型</v>
          </cell>
          <cell r="N66" t="str">
            <v>06000</v>
          </cell>
          <cell r="O66" t="str">
            <v>健康医療部</v>
          </cell>
        </row>
        <row r="67">
          <cell r="J67">
            <v>51</v>
          </cell>
          <cell r="K67" t="str">
            <v>20101176</v>
          </cell>
          <cell r="L67" t="str">
            <v>「使用不可」泉州救命救急センター管理運営事業</v>
          </cell>
          <cell r="M67" t="str">
            <v>施設運営型</v>
          </cell>
          <cell r="N67" t="str">
            <v>06000</v>
          </cell>
          <cell r="O67" t="str">
            <v>健康医療部</v>
          </cell>
        </row>
        <row r="68">
          <cell r="J68">
            <v>52</v>
          </cell>
          <cell r="K68" t="str">
            <v>20101199</v>
          </cell>
          <cell r="L68" t="str">
            <v>地域医療事業</v>
          </cell>
          <cell r="M68" t="str">
            <v>助成・啓発・指導・公権力型</v>
          </cell>
          <cell r="N68" t="str">
            <v>06000</v>
          </cell>
          <cell r="O68" t="str">
            <v>健康医療部</v>
          </cell>
        </row>
        <row r="69">
          <cell r="J69">
            <v>53</v>
          </cell>
          <cell r="K69" t="str">
            <v>20101204</v>
          </cell>
          <cell r="L69" t="str">
            <v>中河内救命救急センター管理運営事業</v>
          </cell>
          <cell r="M69" t="str">
            <v>施設運営型</v>
          </cell>
          <cell r="N69" t="str">
            <v>06000</v>
          </cell>
          <cell r="O69" t="str">
            <v>健康医療部</v>
          </cell>
        </row>
        <row r="70">
          <cell r="J70">
            <v>54</v>
          </cell>
          <cell r="K70" t="str">
            <v>20101225</v>
          </cell>
          <cell r="L70" t="str">
            <v>病院事業</v>
          </cell>
          <cell r="M70" t="str">
            <v>行政組織管理型</v>
          </cell>
          <cell r="N70" t="str">
            <v>06000</v>
          </cell>
          <cell r="O70" t="str">
            <v>健康医療部</v>
          </cell>
        </row>
        <row r="71">
          <cell r="J71">
            <v>55</v>
          </cell>
          <cell r="K71" t="str">
            <v>20101245</v>
          </cell>
          <cell r="L71" t="str">
            <v>保健所管理運営事業</v>
          </cell>
          <cell r="M71" t="str">
            <v>行政組織管理型</v>
          </cell>
          <cell r="N71" t="str">
            <v>06000</v>
          </cell>
          <cell r="O71" t="str">
            <v>健康医療部</v>
          </cell>
        </row>
        <row r="72">
          <cell r="J72">
            <v>56</v>
          </cell>
          <cell r="K72" t="str">
            <v>20101248</v>
          </cell>
          <cell r="L72" t="str">
            <v>母子保健事業</v>
          </cell>
          <cell r="M72" t="str">
            <v>助成・啓発・指導・公権力型</v>
          </cell>
          <cell r="N72" t="str">
            <v>06000</v>
          </cell>
          <cell r="O72" t="str">
            <v>健康医療部</v>
          </cell>
        </row>
        <row r="73">
          <cell r="J73">
            <v>57</v>
          </cell>
          <cell r="K73" t="str">
            <v>20101257</v>
          </cell>
          <cell r="L73" t="str">
            <v>薬事指導事業</v>
          </cell>
          <cell r="M73" t="str">
            <v>助成・啓発・指導・公権力型</v>
          </cell>
          <cell r="N73" t="str">
            <v>06000</v>
          </cell>
          <cell r="O73" t="str">
            <v>健康医療部</v>
          </cell>
        </row>
        <row r="74">
          <cell r="J74">
            <v>58</v>
          </cell>
          <cell r="K74" t="str">
            <v>20111037</v>
          </cell>
          <cell r="L74" t="str">
            <v>大阪府保健医療財団運営補助事業</v>
          </cell>
          <cell r="M74" t="str">
            <v>施設運営型</v>
          </cell>
          <cell r="N74" t="str">
            <v>06000</v>
          </cell>
          <cell r="O74" t="str">
            <v>健康医療部</v>
          </cell>
        </row>
        <row r="75">
          <cell r="J75">
            <v>59</v>
          </cell>
          <cell r="K75" t="str">
            <v>20121001</v>
          </cell>
          <cell r="L75" t="str">
            <v>大阪がん循環器病予防センター事業</v>
          </cell>
          <cell r="M75" t="str">
            <v>施設運営型</v>
          </cell>
          <cell r="N75" t="str">
            <v>06000</v>
          </cell>
          <cell r="O75" t="str">
            <v>健康医療部</v>
          </cell>
        </row>
        <row r="76">
          <cell r="J76">
            <v>60</v>
          </cell>
          <cell r="K76" t="str">
            <v>20141006</v>
          </cell>
          <cell r="L76" t="str">
            <v>保健医療計画事業</v>
          </cell>
          <cell r="M76" t="str">
            <v>行政組織管理型</v>
          </cell>
          <cell r="N76" t="str">
            <v>06000</v>
          </cell>
          <cell r="O76" t="str">
            <v>健康医療部</v>
          </cell>
        </row>
        <row r="77">
          <cell r="J77">
            <v>61</v>
          </cell>
          <cell r="K77" t="str">
            <v>20101003</v>
          </cell>
          <cell r="L77" t="str">
            <v>ライフサイエンス推進事業</v>
          </cell>
          <cell r="M77" t="str">
            <v>助成・啓発・指導・公権力型</v>
          </cell>
          <cell r="N77" t="str">
            <v>08000</v>
          </cell>
          <cell r="O77" t="str">
            <v>商工労働部</v>
          </cell>
        </row>
        <row r="78">
          <cell r="J78">
            <v>62</v>
          </cell>
          <cell r="K78" t="str">
            <v>20101006</v>
          </cell>
          <cell r="L78" t="str">
            <v>【使用不可Ｈ２８廃止】委託訓練事業</v>
          </cell>
          <cell r="M78" t="str">
            <v>助成・啓発・指導・公権力型</v>
          </cell>
          <cell r="N78" t="str">
            <v>08000</v>
          </cell>
          <cell r="O78" t="str">
            <v>商工労働部</v>
          </cell>
        </row>
        <row r="79">
          <cell r="J79">
            <v>63</v>
          </cell>
          <cell r="K79" t="str">
            <v>20101039</v>
          </cell>
          <cell r="L79" t="str">
            <v>「使用不可」企業誘致推進事業</v>
          </cell>
          <cell r="M79" t="str">
            <v>助成・啓発・指導・公権力型</v>
          </cell>
          <cell r="N79" t="str">
            <v>08000</v>
          </cell>
          <cell r="O79" t="str">
            <v>商工労働部</v>
          </cell>
        </row>
        <row r="80">
          <cell r="J80">
            <v>64</v>
          </cell>
          <cell r="K80" t="str">
            <v>20101040</v>
          </cell>
          <cell r="L80" t="str">
            <v>「使用不可」企業誘致調整事業</v>
          </cell>
          <cell r="M80" t="str">
            <v>行政組織管理型</v>
          </cell>
          <cell r="N80" t="str">
            <v>08000</v>
          </cell>
          <cell r="O80" t="str">
            <v>商工労働部</v>
          </cell>
        </row>
        <row r="81">
          <cell r="J81">
            <v>65</v>
          </cell>
          <cell r="K81" t="str">
            <v>20101042</v>
          </cell>
          <cell r="L81" t="str">
            <v>【使用不可Ｈ２８廃止】技術支援事業</v>
          </cell>
          <cell r="M81" t="str">
            <v>助成・啓発・指導・公権力型</v>
          </cell>
          <cell r="N81" t="str">
            <v>08000</v>
          </cell>
          <cell r="O81" t="str">
            <v>商工労働部</v>
          </cell>
        </row>
        <row r="82">
          <cell r="J82">
            <v>66</v>
          </cell>
          <cell r="K82" t="str">
            <v>20101043</v>
          </cell>
          <cell r="L82" t="str">
            <v>【使用不可Ｈ２７廃止】技術専門校再編事業</v>
          </cell>
          <cell r="M82" t="str">
            <v>施設運営型</v>
          </cell>
          <cell r="N82" t="str">
            <v>08000</v>
          </cell>
          <cell r="O82" t="str">
            <v>商工労働部</v>
          </cell>
        </row>
        <row r="83">
          <cell r="J83">
            <v>67</v>
          </cell>
          <cell r="K83" t="str">
            <v>20101062</v>
          </cell>
          <cell r="L83" t="str">
            <v>経営支援事業</v>
          </cell>
          <cell r="M83" t="str">
            <v>助成・啓発・指導・公権力型</v>
          </cell>
          <cell r="N83" t="str">
            <v>08000</v>
          </cell>
          <cell r="O83" t="str">
            <v>商工労働部</v>
          </cell>
        </row>
        <row r="84">
          <cell r="J84">
            <v>68</v>
          </cell>
          <cell r="K84" t="str">
            <v>20101063</v>
          </cell>
          <cell r="L84" t="str">
            <v>計量検定所管理運営事業</v>
          </cell>
          <cell r="M84" t="str">
            <v>助成・啓発・指導・公権力型</v>
          </cell>
          <cell r="N84" t="str">
            <v>08000</v>
          </cell>
          <cell r="O84" t="str">
            <v>商工労働部</v>
          </cell>
        </row>
        <row r="85">
          <cell r="J85">
            <v>69</v>
          </cell>
          <cell r="K85" t="str">
            <v>20101076</v>
          </cell>
          <cell r="L85" t="str">
            <v>雇用就労支援事業</v>
          </cell>
          <cell r="M85" t="str">
            <v>助成・啓発・指導・公権力型</v>
          </cell>
          <cell r="N85" t="str">
            <v>08000</v>
          </cell>
          <cell r="O85" t="str">
            <v>商工労働部</v>
          </cell>
        </row>
        <row r="86">
          <cell r="J86">
            <v>70</v>
          </cell>
          <cell r="K86" t="str">
            <v>20101082</v>
          </cell>
          <cell r="L86" t="str">
            <v>【使用不可Ｈ２８廃止】公共訓練事業</v>
          </cell>
          <cell r="M86" t="str">
            <v>施設運営型</v>
          </cell>
          <cell r="N86" t="str">
            <v>08000</v>
          </cell>
          <cell r="O86" t="str">
            <v>商工労働部</v>
          </cell>
        </row>
        <row r="87">
          <cell r="J87">
            <v>71</v>
          </cell>
          <cell r="K87" t="str">
            <v>20101091</v>
          </cell>
          <cell r="L87" t="str">
            <v>【使用不可Ｈ２８廃止】鉱業資源事業</v>
          </cell>
          <cell r="M87" t="str">
            <v>助成・啓発・指導・公権力型</v>
          </cell>
          <cell r="N87" t="str">
            <v>08000</v>
          </cell>
          <cell r="O87" t="str">
            <v>商工労働部</v>
          </cell>
        </row>
        <row r="88">
          <cell r="J88">
            <v>72</v>
          </cell>
          <cell r="K88" t="str">
            <v>20101095</v>
          </cell>
          <cell r="L88" t="str">
            <v>国際ビジネス交流事業</v>
          </cell>
          <cell r="M88" t="str">
            <v>助成・啓発・指導・公権力型</v>
          </cell>
          <cell r="N88" t="str">
            <v>08000</v>
          </cell>
          <cell r="O88" t="str">
            <v>商工労働部</v>
          </cell>
        </row>
        <row r="89">
          <cell r="J89">
            <v>73</v>
          </cell>
          <cell r="K89" t="str">
            <v>20101104</v>
          </cell>
          <cell r="L89" t="str">
            <v>【使用不可Ｈ２８廃止】産学官連携推進事業</v>
          </cell>
          <cell r="M89" t="str">
            <v>助成・啓発・指導・公権力型</v>
          </cell>
          <cell r="N89" t="str">
            <v>08000</v>
          </cell>
          <cell r="O89" t="str">
            <v>商工労働部</v>
          </cell>
        </row>
        <row r="90">
          <cell r="J90">
            <v>74</v>
          </cell>
          <cell r="K90" t="str">
            <v>20101105</v>
          </cell>
          <cell r="L90" t="str">
            <v>産業技術総合研究事業</v>
          </cell>
          <cell r="M90" t="str">
            <v>施設運営型</v>
          </cell>
          <cell r="N90" t="str">
            <v>08000</v>
          </cell>
          <cell r="O90" t="str">
            <v>商工労働部</v>
          </cell>
        </row>
        <row r="91">
          <cell r="J91">
            <v>75</v>
          </cell>
          <cell r="K91" t="str">
            <v>20101130</v>
          </cell>
          <cell r="L91" t="str">
            <v>商業振興事業</v>
          </cell>
          <cell r="M91" t="str">
            <v>助成・啓発・指導・公権力型</v>
          </cell>
          <cell r="N91" t="str">
            <v>08000</v>
          </cell>
          <cell r="O91" t="str">
            <v>商工労働部</v>
          </cell>
        </row>
        <row r="92">
          <cell r="J92">
            <v>76</v>
          </cell>
          <cell r="K92" t="str">
            <v>20101131</v>
          </cell>
          <cell r="L92" t="str">
            <v>商工振興総務企画事業</v>
          </cell>
          <cell r="M92" t="str">
            <v>行政組織管理型</v>
          </cell>
          <cell r="N92" t="str">
            <v>08000</v>
          </cell>
          <cell r="O92" t="str">
            <v>商工労働部</v>
          </cell>
        </row>
        <row r="93">
          <cell r="J93">
            <v>77</v>
          </cell>
          <cell r="K93" t="str">
            <v>20101132</v>
          </cell>
          <cell r="L93" t="str">
            <v>商工労働総務事業</v>
          </cell>
          <cell r="M93" t="str">
            <v>行政組織管理型</v>
          </cell>
          <cell r="N93" t="str">
            <v>08000</v>
          </cell>
          <cell r="O93" t="str">
            <v>商工労働部</v>
          </cell>
        </row>
        <row r="94">
          <cell r="J94">
            <v>78</v>
          </cell>
          <cell r="K94" t="str">
            <v>20101139</v>
          </cell>
          <cell r="L94" t="str">
            <v>【使用不可Ｈ２８廃止】障がい者雇用事業</v>
          </cell>
          <cell r="M94" t="str">
            <v>助成・啓発・指導・公権力型</v>
          </cell>
          <cell r="N94" t="str">
            <v>08000</v>
          </cell>
          <cell r="O94" t="str">
            <v>商工労働部</v>
          </cell>
        </row>
        <row r="95">
          <cell r="J95">
            <v>79</v>
          </cell>
          <cell r="K95" t="str">
            <v>20101152</v>
          </cell>
          <cell r="L95" t="str">
            <v>新エネルギー産業推進事業</v>
          </cell>
          <cell r="M95" t="str">
            <v>助成・啓発・指導・公権力型</v>
          </cell>
          <cell r="N95" t="str">
            <v>08000</v>
          </cell>
          <cell r="O95" t="str">
            <v>商工労働部</v>
          </cell>
        </row>
        <row r="96">
          <cell r="J96">
            <v>80</v>
          </cell>
          <cell r="K96" t="str">
            <v>20101153</v>
          </cell>
          <cell r="L96" t="str">
            <v>新事業創造事業</v>
          </cell>
          <cell r="M96" t="str">
            <v>助成・啓発・指導・公権力型</v>
          </cell>
          <cell r="N96" t="str">
            <v>08000</v>
          </cell>
          <cell r="O96" t="str">
            <v>商工労働部</v>
          </cell>
        </row>
        <row r="97">
          <cell r="J97">
            <v>81</v>
          </cell>
          <cell r="K97" t="str">
            <v>20101156</v>
          </cell>
          <cell r="L97" t="str">
            <v>人材支援事業（使用不可）</v>
          </cell>
          <cell r="M97" t="str">
            <v>施設運営型</v>
          </cell>
          <cell r="N97" t="str">
            <v>08000</v>
          </cell>
          <cell r="O97" t="str">
            <v>商工労働部</v>
          </cell>
        </row>
        <row r="98">
          <cell r="J98">
            <v>82</v>
          </cell>
          <cell r="K98" t="str">
            <v>20101160</v>
          </cell>
          <cell r="L98" t="str">
            <v>制度融資事業</v>
          </cell>
          <cell r="M98" t="str">
            <v>財政融資型</v>
          </cell>
          <cell r="N98" t="str">
            <v>08000</v>
          </cell>
          <cell r="O98" t="str">
            <v>商工労働部</v>
          </cell>
        </row>
        <row r="99">
          <cell r="J99">
            <v>83</v>
          </cell>
          <cell r="K99" t="str">
            <v>20101162</v>
          </cell>
          <cell r="L99" t="str">
            <v>政策融資事業</v>
          </cell>
          <cell r="M99" t="str">
            <v>財政融資型</v>
          </cell>
          <cell r="N99" t="str">
            <v>08000</v>
          </cell>
          <cell r="O99" t="str">
            <v>商工労働部</v>
          </cell>
        </row>
        <row r="100">
          <cell r="J100">
            <v>84</v>
          </cell>
          <cell r="K100" t="str">
            <v>20101171</v>
          </cell>
          <cell r="L100" t="str">
            <v>製造業振興事業</v>
          </cell>
          <cell r="M100" t="str">
            <v>助成・啓発・指導・公権力型</v>
          </cell>
          <cell r="N100" t="str">
            <v>08000</v>
          </cell>
          <cell r="O100" t="str">
            <v>商工労働部</v>
          </cell>
        </row>
        <row r="101">
          <cell r="J101">
            <v>85</v>
          </cell>
          <cell r="K101" t="str">
            <v>20101184</v>
          </cell>
          <cell r="L101" t="str">
            <v>貸金業対策事業</v>
          </cell>
          <cell r="M101" t="str">
            <v>助成・啓発・指導・公権力型</v>
          </cell>
          <cell r="N101" t="str">
            <v>08000</v>
          </cell>
          <cell r="O101" t="str">
            <v>商工労働部</v>
          </cell>
        </row>
        <row r="102">
          <cell r="J102">
            <v>86</v>
          </cell>
          <cell r="K102" t="str">
            <v>20101188</v>
          </cell>
          <cell r="L102" t="str">
            <v>【使用不可Ｈ２８廃止】大規模店舗事業</v>
          </cell>
          <cell r="M102" t="str">
            <v>助成・啓発・指導・公権力型</v>
          </cell>
          <cell r="N102" t="str">
            <v>08000</v>
          </cell>
          <cell r="O102" t="str">
            <v>商工労働部</v>
          </cell>
        </row>
        <row r="103">
          <cell r="J103">
            <v>87</v>
          </cell>
          <cell r="K103" t="str">
            <v>20101191</v>
          </cell>
          <cell r="L103" t="str">
            <v>大阪産業経済リサーチセンター事業</v>
          </cell>
          <cell r="M103" t="str">
            <v>行政組織管理型</v>
          </cell>
          <cell r="N103" t="str">
            <v>08000</v>
          </cell>
          <cell r="O103" t="str">
            <v>商工労働部</v>
          </cell>
        </row>
        <row r="104">
          <cell r="J104">
            <v>88</v>
          </cell>
          <cell r="K104" t="str">
            <v>20101196</v>
          </cell>
          <cell r="L104" t="str">
            <v>【使用不可Ｈ２８廃止】中小企業組織化事業</v>
          </cell>
          <cell r="M104" t="str">
            <v>助成・啓発・指導・公権力型</v>
          </cell>
          <cell r="N104" t="str">
            <v>08000</v>
          </cell>
          <cell r="O104" t="str">
            <v>商工労働部</v>
          </cell>
        </row>
        <row r="105">
          <cell r="J105">
            <v>89</v>
          </cell>
          <cell r="K105" t="str">
            <v>20101215</v>
          </cell>
          <cell r="L105" t="str">
            <v>【使用不可Ｈ２８廃止】特別基金事業</v>
          </cell>
          <cell r="M105" t="str">
            <v>助成・啓発・指導・公権力型</v>
          </cell>
          <cell r="N105" t="str">
            <v>08000</v>
          </cell>
          <cell r="O105" t="str">
            <v>商工労働部</v>
          </cell>
        </row>
        <row r="106">
          <cell r="J106">
            <v>90</v>
          </cell>
          <cell r="K106" t="str">
            <v>20101224</v>
          </cell>
          <cell r="L106" t="str">
            <v>【使用不可Ｈ２８廃止】販路開拓支援事業</v>
          </cell>
          <cell r="M106" t="str">
            <v>助成・啓発・指導・公権力型</v>
          </cell>
          <cell r="N106" t="str">
            <v>08000</v>
          </cell>
          <cell r="O106" t="str">
            <v>商工労働部</v>
          </cell>
        </row>
        <row r="107">
          <cell r="J107">
            <v>91</v>
          </cell>
          <cell r="K107" t="str">
            <v>20101253</v>
          </cell>
          <cell r="L107" t="str">
            <v>【使用不可Ｈ２８廃止】民間訓練事業</v>
          </cell>
          <cell r="M107" t="str">
            <v>助成・啓発・指導・公権力型</v>
          </cell>
          <cell r="N107" t="str">
            <v>08000</v>
          </cell>
          <cell r="O107" t="str">
            <v>商工労働部</v>
          </cell>
        </row>
        <row r="108">
          <cell r="J108">
            <v>92</v>
          </cell>
          <cell r="K108" t="str">
            <v>20101268</v>
          </cell>
          <cell r="L108" t="str">
            <v>労政管理事業</v>
          </cell>
          <cell r="M108" t="str">
            <v>行政組織管理型</v>
          </cell>
          <cell r="N108" t="str">
            <v>08000</v>
          </cell>
          <cell r="O108" t="str">
            <v>商工労働部</v>
          </cell>
        </row>
        <row r="109">
          <cell r="J109">
            <v>93</v>
          </cell>
          <cell r="K109" t="str">
            <v>20101270</v>
          </cell>
          <cell r="L109" t="str">
            <v>労政・労働福祉事業</v>
          </cell>
          <cell r="M109" t="str">
            <v>施設運営型</v>
          </cell>
          <cell r="N109" t="str">
            <v>08000</v>
          </cell>
          <cell r="O109" t="str">
            <v>商工労働部</v>
          </cell>
        </row>
        <row r="110">
          <cell r="J110">
            <v>94</v>
          </cell>
          <cell r="K110" t="str">
            <v>20101271</v>
          </cell>
          <cell r="L110" t="str">
            <v>労働委員会事業</v>
          </cell>
          <cell r="M110" t="str">
            <v>助成・啓発・指導・公権力型</v>
          </cell>
          <cell r="N110" t="str">
            <v>08000</v>
          </cell>
          <cell r="O110" t="str">
            <v>商工労働部</v>
          </cell>
        </row>
        <row r="111">
          <cell r="J111">
            <v>95</v>
          </cell>
          <cell r="K111" t="str">
            <v>20101272</v>
          </cell>
          <cell r="L111" t="str">
            <v>労働対策事業</v>
          </cell>
          <cell r="M111" t="str">
            <v>助成・啓発・指導・公権力型</v>
          </cell>
          <cell r="N111" t="str">
            <v>08000</v>
          </cell>
          <cell r="O111" t="str">
            <v>商工労働部</v>
          </cell>
        </row>
        <row r="112">
          <cell r="J112">
            <v>96</v>
          </cell>
          <cell r="K112" t="str">
            <v>20111053</v>
          </cell>
          <cell r="L112" t="str">
            <v>経営支援事業（特別会計）</v>
          </cell>
          <cell r="M112" t="str">
            <v>財政融資型</v>
          </cell>
          <cell r="N112" t="str">
            <v>08000</v>
          </cell>
          <cell r="O112" t="str">
            <v>商工労働部</v>
          </cell>
        </row>
        <row r="113">
          <cell r="J113">
            <v>97</v>
          </cell>
          <cell r="K113" t="str">
            <v>20131001</v>
          </cell>
          <cell r="L113" t="str">
            <v>産業立地賃貸事業</v>
          </cell>
          <cell r="M113" t="str">
            <v>助成・啓発・指導・公権力型</v>
          </cell>
          <cell r="N113" t="str">
            <v>08000</v>
          </cell>
          <cell r="O113" t="str">
            <v>商工労働部</v>
          </cell>
        </row>
        <row r="114">
          <cell r="J114">
            <v>98</v>
          </cell>
          <cell r="K114" t="str">
            <v>20141004</v>
          </cell>
          <cell r="L114" t="str">
            <v>立地推進事業</v>
          </cell>
          <cell r="M114" t="str">
            <v>助成・啓発・指導・公権力型</v>
          </cell>
          <cell r="N114" t="str">
            <v>08000</v>
          </cell>
          <cell r="O114" t="str">
            <v>商工労働部</v>
          </cell>
        </row>
        <row r="115">
          <cell r="J115">
            <v>99</v>
          </cell>
          <cell r="K115" t="str">
            <v>20101015</v>
          </cell>
          <cell r="L115" t="str">
            <v>沿岸漁業改善資金事業</v>
          </cell>
          <cell r="M115" t="str">
            <v>財政融資型</v>
          </cell>
          <cell r="N115" t="str">
            <v>09000</v>
          </cell>
          <cell r="O115" t="str">
            <v>環境農林水産部</v>
          </cell>
        </row>
        <row r="116">
          <cell r="J116">
            <v>100</v>
          </cell>
          <cell r="K116" t="str">
            <v>20101020</v>
          </cell>
          <cell r="L116" t="str">
            <v>温暖化対策事業</v>
          </cell>
          <cell r="M116" t="str">
            <v>助成・啓発・指導・公権力型</v>
          </cell>
          <cell r="N116" t="str">
            <v>09000</v>
          </cell>
          <cell r="O116" t="str">
            <v>環境農林水産部</v>
          </cell>
        </row>
        <row r="117">
          <cell r="J117">
            <v>101</v>
          </cell>
          <cell r="K117" t="str">
            <v>20101022</v>
          </cell>
          <cell r="L117" t="str">
            <v>家畜保健衛生事業</v>
          </cell>
          <cell r="M117" t="str">
            <v>助成・啓発・指導・公権力型</v>
          </cell>
          <cell r="N117" t="str">
            <v>09000</v>
          </cell>
          <cell r="O117" t="str">
            <v>環境農林水産部</v>
          </cell>
        </row>
        <row r="118">
          <cell r="J118">
            <v>102</v>
          </cell>
          <cell r="K118" t="str">
            <v>20101024</v>
          </cell>
          <cell r="L118" t="str">
            <v>花の文化園管理運営事業</v>
          </cell>
          <cell r="M118" t="str">
            <v>施設運営型</v>
          </cell>
          <cell r="N118" t="str">
            <v>09000</v>
          </cell>
          <cell r="O118" t="str">
            <v>環境農林水産部</v>
          </cell>
        </row>
        <row r="119">
          <cell r="J119">
            <v>103</v>
          </cell>
          <cell r="K119" t="str">
            <v>20101032</v>
          </cell>
          <cell r="L119" t="str">
            <v>環境監視事業</v>
          </cell>
          <cell r="M119" t="str">
            <v>助成・啓発・指導・公権力型</v>
          </cell>
          <cell r="N119" t="str">
            <v>09000</v>
          </cell>
          <cell r="O119" t="str">
            <v>環境農林水産部</v>
          </cell>
        </row>
        <row r="120">
          <cell r="J120">
            <v>104</v>
          </cell>
          <cell r="K120" t="str">
            <v>20101033</v>
          </cell>
          <cell r="L120" t="str">
            <v>環境農林水産総務事業</v>
          </cell>
          <cell r="M120" t="str">
            <v>行政組織管理型</v>
          </cell>
          <cell r="N120" t="str">
            <v>09000</v>
          </cell>
          <cell r="O120" t="str">
            <v>環境農林水産部</v>
          </cell>
        </row>
        <row r="121">
          <cell r="J121">
            <v>105</v>
          </cell>
          <cell r="K121" t="str">
            <v>20101034</v>
          </cell>
          <cell r="L121" t="str">
            <v>環境保全事業</v>
          </cell>
          <cell r="M121" t="str">
            <v>助成・啓発・指導・公権力型</v>
          </cell>
          <cell r="N121" t="str">
            <v>09000</v>
          </cell>
          <cell r="O121" t="str">
            <v>環境農林水産部</v>
          </cell>
        </row>
        <row r="122">
          <cell r="J122">
            <v>106</v>
          </cell>
          <cell r="K122" t="str">
            <v>20101047</v>
          </cell>
          <cell r="L122" t="str">
            <v>漁業調整事業</v>
          </cell>
          <cell r="M122" t="str">
            <v>助成・啓発・指導・公権力型</v>
          </cell>
          <cell r="N122" t="str">
            <v>09000</v>
          </cell>
          <cell r="O122" t="str">
            <v>環境農林水産部</v>
          </cell>
        </row>
        <row r="123">
          <cell r="J123">
            <v>107</v>
          </cell>
          <cell r="K123" t="str">
            <v>20101072</v>
          </cell>
          <cell r="L123" t="str">
            <v>検査指導事業</v>
          </cell>
          <cell r="M123" t="str">
            <v>助成・啓発・指導・公権力型</v>
          </cell>
          <cell r="N123" t="str">
            <v>09000</v>
          </cell>
          <cell r="O123" t="str">
            <v>環境農林水産部</v>
          </cell>
        </row>
        <row r="124">
          <cell r="J124">
            <v>108</v>
          </cell>
          <cell r="K124" t="str">
            <v>20101077</v>
          </cell>
          <cell r="L124" t="str">
            <v>交通環境事業</v>
          </cell>
          <cell r="M124" t="str">
            <v>助成・啓発・指導・公権力型</v>
          </cell>
          <cell r="N124" t="str">
            <v>09000</v>
          </cell>
          <cell r="O124" t="str">
            <v>環境農林水産部</v>
          </cell>
        </row>
        <row r="125">
          <cell r="J125">
            <v>109</v>
          </cell>
          <cell r="K125" t="str">
            <v>20101106</v>
          </cell>
          <cell r="L125" t="str">
            <v>産業廃棄物指導事業</v>
          </cell>
          <cell r="M125" t="str">
            <v>助成・啓発・指導・公権力型</v>
          </cell>
          <cell r="N125" t="str">
            <v>09000</v>
          </cell>
          <cell r="O125" t="str">
            <v>環境農林水産部</v>
          </cell>
        </row>
        <row r="126">
          <cell r="J126">
            <v>110</v>
          </cell>
          <cell r="K126" t="str">
            <v>20101114</v>
          </cell>
          <cell r="L126" t="str">
            <v>資源循環推進事業</v>
          </cell>
          <cell r="M126" t="str">
            <v>助成・啓発・指導・公権力型</v>
          </cell>
          <cell r="N126" t="str">
            <v>09000</v>
          </cell>
          <cell r="O126" t="str">
            <v>環境農林水産部</v>
          </cell>
        </row>
        <row r="127">
          <cell r="J127">
            <v>111</v>
          </cell>
          <cell r="K127" t="str">
            <v>20101115</v>
          </cell>
          <cell r="L127" t="str">
            <v>事業所指導事業</v>
          </cell>
          <cell r="M127" t="str">
            <v>助成・啓発・指導・公権力型</v>
          </cell>
          <cell r="N127" t="str">
            <v>09000</v>
          </cell>
          <cell r="O127" t="str">
            <v>環境農林水産部</v>
          </cell>
        </row>
        <row r="128">
          <cell r="J128">
            <v>112</v>
          </cell>
          <cell r="K128" t="str">
            <v>20101154</v>
          </cell>
          <cell r="L128" t="str">
            <v>森林整備保全事業</v>
          </cell>
          <cell r="M128" t="str">
            <v>助成・啓発・指導・公権力型</v>
          </cell>
          <cell r="N128" t="str">
            <v>09000</v>
          </cell>
          <cell r="O128" t="str">
            <v>環境農林水産部</v>
          </cell>
        </row>
        <row r="129">
          <cell r="J129">
            <v>113</v>
          </cell>
          <cell r="K129" t="str">
            <v>20101159</v>
          </cell>
          <cell r="L129" t="str">
            <v>水産業振興事業</v>
          </cell>
          <cell r="M129" t="str">
            <v>助成・啓発・指導・公権力型</v>
          </cell>
          <cell r="N129" t="str">
            <v>09000</v>
          </cell>
          <cell r="O129" t="str">
            <v>環境農林水産部</v>
          </cell>
        </row>
        <row r="130">
          <cell r="J130">
            <v>114</v>
          </cell>
          <cell r="K130" t="str">
            <v>20101202</v>
          </cell>
          <cell r="L130" t="str">
            <v>畜産振興事業</v>
          </cell>
          <cell r="M130" t="str">
            <v>助成・啓発・指導・公権力型</v>
          </cell>
          <cell r="N130" t="str">
            <v>09000</v>
          </cell>
          <cell r="O130" t="str">
            <v>環境農林水産部</v>
          </cell>
        </row>
        <row r="131">
          <cell r="J131">
            <v>115</v>
          </cell>
          <cell r="K131" t="str">
            <v>20101212</v>
          </cell>
          <cell r="L131" t="str">
            <v>動物愛護事業</v>
          </cell>
          <cell r="M131" t="str">
            <v>助成・啓発・指導・公権力型</v>
          </cell>
          <cell r="N131" t="str">
            <v>09000</v>
          </cell>
          <cell r="O131" t="str">
            <v>環境農林水産部</v>
          </cell>
        </row>
        <row r="132">
          <cell r="J132">
            <v>116</v>
          </cell>
          <cell r="K132" t="str">
            <v>20101217</v>
          </cell>
          <cell r="L132" t="str">
            <v>農業改良資金事業</v>
          </cell>
          <cell r="M132" t="str">
            <v>財政融資型</v>
          </cell>
          <cell r="N132" t="str">
            <v>09000</v>
          </cell>
          <cell r="O132" t="str">
            <v>環境農林水産部</v>
          </cell>
        </row>
        <row r="133">
          <cell r="J133">
            <v>117</v>
          </cell>
          <cell r="K133" t="str">
            <v>20101218</v>
          </cell>
          <cell r="L133" t="str">
            <v>農業施設災害復旧事業</v>
          </cell>
          <cell r="M133" t="str">
            <v>社会資本整備型</v>
          </cell>
          <cell r="N133" t="str">
            <v>09000</v>
          </cell>
          <cell r="O133" t="str">
            <v>環境農林水産部</v>
          </cell>
        </row>
        <row r="134">
          <cell r="J134">
            <v>118</v>
          </cell>
          <cell r="K134" t="str">
            <v>20101219</v>
          </cell>
          <cell r="L134" t="str">
            <v>農業振興事業</v>
          </cell>
          <cell r="M134" t="str">
            <v>助成・啓発・指導・公権力型</v>
          </cell>
          <cell r="N134" t="str">
            <v>09000</v>
          </cell>
          <cell r="O134" t="str">
            <v>環境農林水産部</v>
          </cell>
        </row>
        <row r="135">
          <cell r="J135">
            <v>119</v>
          </cell>
          <cell r="K135" t="str">
            <v>20101220</v>
          </cell>
          <cell r="L135" t="str">
            <v>農空間整備事業</v>
          </cell>
          <cell r="M135" t="str">
            <v>社会資本整備型</v>
          </cell>
          <cell r="N135" t="str">
            <v>09000</v>
          </cell>
          <cell r="O135" t="str">
            <v>環境農林水産部</v>
          </cell>
        </row>
        <row r="136">
          <cell r="J136">
            <v>120</v>
          </cell>
          <cell r="K136" t="str">
            <v>20101221</v>
          </cell>
          <cell r="L136" t="str">
            <v>農地調整事業</v>
          </cell>
          <cell r="M136" t="str">
            <v>助成・啓発・指導・公権力型</v>
          </cell>
          <cell r="N136" t="str">
            <v>09000</v>
          </cell>
          <cell r="O136" t="str">
            <v>環境農林水産部</v>
          </cell>
        </row>
        <row r="137">
          <cell r="J137">
            <v>121</v>
          </cell>
          <cell r="K137" t="str">
            <v>20101222</v>
          </cell>
          <cell r="L137" t="str">
            <v>農林漁業金融対策事業</v>
          </cell>
          <cell r="M137" t="str">
            <v>助成・啓発・指導・公権力型</v>
          </cell>
          <cell r="N137" t="str">
            <v>09000</v>
          </cell>
          <cell r="O137" t="str">
            <v>環境農林水産部</v>
          </cell>
        </row>
        <row r="138">
          <cell r="J138">
            <v>122</v>
          </cell>
          <cell r="K138" t="str">
            <v>20101228</v>
          </cell>
          <cell r="L138" t="str">
            <v>府民の森管理運営事業</v>
          </cell>
          <cell r="M138" t="str">
            <v>施設運営型</v>
          </cell>
          <cell r="N138" t="str">
            <v>09000</v>
          </cell>
          <cell r="O138" t="str">
            <v>環境農林水産部</v>
          </cell>
        </row>
        <row r="139">
          <cell r="J139">
            <v>123</v>
          </cell>
          <cell r="K139" t="str">
            <v>20101230</v>
          </cell>
          <cell r="L139" t="str">
            <v>府民牧場管理運営事業</v>
          </cell>
          <cell r="M139" t="str">
            <v>施設運営型</v>
          </cell>
          <cell r="N139" t="str">
            <v>09000</v>
          </cell>
          <cell r="O139" t="str">
            <v>環境農林水産部</v>
          </cell>
        </row>
        <row r="140">
          <cell r="J140">
            <v>124</v>
          </cell>
          <cell r="K140" t="str">
            <v>20101255</v>
          </cell>
          <cell r="L140" t="str">
            <v>野生動物対策事業</v>
          </cell>
          <cell r="M140" t="str">
            <v>助成・啓発・指導・公権力型</v>
          </cell>
          <cell r="N140" t="str">
            <v>09000</v>
          </cell>
          <cell r="O140" t="str">
            <v>環境農林水産部</v>
          </cell>
        </row>
        <row r="141">
          <cell r="J141">
            <v>125</v>
          </cell>
          <cell r="K141" t="str">
            <v>20101260</v>
          </cell>
          <cell r="L141" t="str">
            <v>流通対策事業</v>
          </cell>
          <cell r="M141" t="str">
            <v>助成・啓発・指導・公権力型</v>
          </cell>
          <cell r="N141" t="str">
            <v>09000</v>
          </cell>
          <cell r="O141" t="str">
            <v>環境農林水産部</v>
          </cell>
        </row>
        <row r="142">
          <cell r="J142">
            <v>126</v>
          </cell>
          <cell r="K142" t="str">
            <v>20101262</v>
          </cell>
          <cell r="L142" t="str">
            <v>緑化・自然環境保全事業</v>
          </cell>
          <cell r="M142" t="str">
            <v>助成・啓発・指導・公権力型</v>
          </cell>
          <cell r="N142" t="str">
            <v>09000</v>
          </cell>
          <cell r="O142" t="str">
            <v>環境農林水産部</v>
          </cell>
        </row>
        <row r="143">
          <cell r="J143">
            <v>127</v>
          </cell>
          <cell r="K143" t="str">
            <v>20101264</v>
          </cell>
          <cell r="L143" t="str">
            <v>林業改善資金事業</v>
          </cell>
          <cell r="M143" t="str">
            <v>財政融資型</v>
          </cell>
          <cell r="N143" t="str">
            <v>09000</v>
          </cell>
          <cell r="O143" t="str">
            <v>環境農林水産部</v>
          </cell>
        </row>
        <row r="144">
          <cell r="J144">
            <v>128</v>
          </cell>
          <cell r="K144" t="str">
            <v>20101265</v>
          </cell>
          <cell r="L144" t="str">
            <v>林業施設災害復旧事業</v>
          </cell>
          <cell r="M144" t="str">
            <v>社会資本整備型</v>
          </cell>
          <cell r="N144" t="str">
            <v>09000</v>
          </cell>
          <cell r="O144" t="str">
            <v>環境農林水産部</v>
          </cell>
        </row>
        <row r="145">
          <cell r="J145">
            <v>129</v>
          </cell>
          <cell r="K145" t="str">
            <v>20101266</v>
          </cell>
          <cell r="L145" t="str">
            <v>林業振興事業</v>
          </cell>
          <cell r="M145" t="str">
            <v>助成・啓発・指導・公権力型</v>
          </cell>
          <cell r="N145" t="str">
            <v>09000</v>
          </cell>
          <cell r="O145" t="str">
            <v>環境農林水産部</v>
          </cell>
        </row>
        <row r="146">
          <cell r="J146">
            <v>130</v>
          </cell>
          <cell r="K146" t="str">
            <v>20111012</v>
          </cell>
          <cell r="L146" t="str">
            <v>環境農林水産総合研究所管理運営事業</v>
          </cell>
          <cell r="M146" t="str">
            <v>施設運営型</v>
          </cell>
          <cell r="N146" t="str">
            <v>09000</v>
          </cell>
          <cell r="O146" t="str">
            <v>環境農林水産部</v>
          </cell>
        </row>
        <row r="147">
          <cell r="J147">
            <v>131</v>
          </cell>
          <cell r="K147" t="str">
            <v>20111013</v>
          </cell>
          <cell r="L147" t="str">
            <v>環境農林水産総合研究所試験研究事業</v>
          </cell>
          <cell r="M147" t="str">
            <v>施設運営型</v>
          </cell>
          <cell r="N147" t="str">
            <v>09000</v>
          </cell>
          <cell r="O147" t="str">
            <v>環境農林水産部</v>
          </cell>
        </row>
        <row r="148">
          <cell r="J148">
            <v>132</v>
          </cell>
          <cell r="K148" t="str">
            <v>20111015</v>
          </cell>
          <cell r="L148" t="str">
            <v>漁港事業</v>
          </cell>
          <cell r="M148" t="str">
            <v>社会資本整備型</v>
          </cell>
          <cell r="N148" t="str">
            <v>09000</v>
          </cell>
          <cell r="O148" t="str">
            <v>環境農林水産部</v>
          </cell>
        </row>
        <row r="149">
          <cell r="J149">
            <v>133</v>
          </cell>
          <cell r="K149" t="str">
            <v>20111029</v>
          </cell>
          <cell r="L149" t="str">
            <v>就農支援資金事業</v>
          </cell>
          <cell r="M149" t="str">
            <v>財政融資型</v>
          </cell>
          <cell r="N149" t="str">
            <v>09000</v>
          </cell>
          <cell r="O149" t="str">
            <v>環境農林水産部</v>
          </cell>
        </row>
        <row r="150">
          <cell r="J150">
            <v>134</v>
          </cell>
          <cell r="K150" t="str">
            <v>20131003</v>
          </cell>
          <cell r="L150" t="str">
            <v>エネルギー対策事業</v>
          </cell>
          <cell r="M150" t="str">
            <v>助成・啓発・指導・公権力型</v>
          </cell>
          <cell r="N150" t="str">
            <v>09000</v>
          </cell>
          <cell r="O150" t="str">
            <v>環境農林水産部</v>
          </cell>
        </row>
        <row r="151">
          <cell r="J151">
            <v>135</v>
          </cell>
          <cell r="K151" t="str">
            <v>20151006</v>
          </cell>
          <cell r="L151" t="str">
            <v>森林環境整備事業</v>
          </cell>
          <cell r="M151" t="str">
            <v>助成・啓発・指導・公権力型</v>
          </cell>
          <cell r="N151" t="str">
            <v>09000</v>
          </cell>
          <cell r="O151" t="str">
            <v>環境農林水産部</v>
          </cell>
        </row>
        <row r="152">
          <cell r="J152">
            <v>136</v>
          </cell>
          <cell r="K152" t="str">
            <v>20101021</v>
          </cell>
          <cell r="L152" t="str">
            <v>下水道事業（一般会計）</v>
          </cell>
          <cell r="M152" t="str">
            <v>社会資本整備型</v>
          </cell>
          <cell r="N152" t="str">
            <v>11000</v>
          </cell>
          <cell r="O152" t="str">
            <v>都市整備部</v>
          </cell>
        </row>
        <row r="153">
          <cell r="J153">
            <v>137</v>
          </cell>
          <cell r="K153" t="str">
            <v>20101023</v>
          </cell>
          <cell r="L153" t="str">
            <v>河川砂防事業</v>
          </cell>
          <cell r="M153" t="str">
            <v>社会資本整備型</v>
          </cell>
          <cell r="N153" t="str">
            <v>11000</v>
          </cell>
          <cell r="O153" t="str">
            <v>都市整備部</v>
          </cell>
        </row>
        <row r="154">
          <cell r="J154">
            <v>138</v>
          </cell>
          <cell r="K154" t="str">
            <v>20101027</v>
          </cell>
          <cell r="L154" t="str">
            <v>海岸事業</v>
          </cell>
          <cell r="M154" t="str">
            <v>社会資本整備型</v>
          </cell>
          <cell r="N154" t="str">
            <v>28000</v>
          </cell>
          <cell r="O154" t="str">
            <v>大阪港湾局</v>
          </cell>
        </row>
        <row r="155">
          <cell r="J155">
            <v>139</v>
          </cell>
          <cell r="K155" t="str">
            <v>20101069</v>
          </cell>
          <cell r="L155" t="str">
            <v>建設災害復旧事業</v>
          </cell>
          <cell r="M155" t="str">
            <v>社会資本整備型</v>
          </cell>
          <cell r="N155" t="str">
            <v>11000</v>
          </cell>
          <cell r="O155" t="str">
            <v>都市整備部</v>
          </cell>
        </row>
        <row r="156">
          <cell r="J156">
            <v>140</v>
          </cell>
          <cell r="K156" t="str">
            <v>20101079</v>
          </cell>
          <cell r="L156" t="str">
            <v>交通対策事業</v>
          </cell>
          <cell r="M156" t="str">
            <v>社会資本整備型</v>
          </cell>
          <cell r="N156" t="str">
            <v>11000</v>
          </cell>
          <cell r="O156" t="str">
            <v>都市整備部</v>
          </cell>
        </row>
        <row r="157">
          <cell r="J157">
            <v>141</v>
          </cell>
          <cell r="K157" t="str">
            <v>20101081</v>
          </cell>
          <cell r="L157" t="str">
            <v>公園事業</v>
          </cell>
          <cell r="M157" t="str">
            <v>施設運営型</v>
          </cell>
          <cell r="N157" t="str">
            <v>11000</v>
          </cell>
          <cell r="O157" t="str">
            <v>都市整備部</v>
          </cell>
        </row>
        <row r="158">
          <cell r="J158">
            <v>142</v>
          </cell>
          <cell r="K158" t="str">
            <v>20101088</v>
          </cell>
          <cell r="L158" t="str">
            <v>港湾事業（一般会計）</v>
          </cell>
          <cell r="M158" t="str">
            <v>社会資本整備型</v>
          </cell>
          <cell r="N158" t="str">
            <v>28000</v>
          </cell>
          <cell r="O158" t="str">
            <v>大阪港湾局</v>
          </cell>
        </row>
        <row r="159">
          <cell r="J159">
            <v>143</v>
          </cell>
          <cell r="K159" t="str">
            <v>20101089</v>
          </cell>
          <cell r="L159" t="str">
            <v>港湾整備事業（特別会計）</v>
          </cell>
          <cell r="M159" t="str">
            <v>社会資本整備型</v>
          </cell>
          <cell r="N159" t="str">
            <v>28000</v>
          </cell>
          <cell r="O159" t="str">
            <v>大阪港湾局</v>
          </cell>
        </row>
        <row r="160">
          <cell r="J160">
            <v>144</v>
          </cell>
          <cell r="K160" t="str">
            <v>20101108</v>
          </cell>
          <cell r="L160" t="str">
            <v>市街地整備事業</v>
          </cell>
          <cell r="M160" t="str">
            <v>助成・啓発・指導・公権力型</v>
          </cell>
          <cell r="N160" t="str">
            <v>11000</v>
          </cell>
          <cell r="O160" t="str">
            <v>都市整備部</v>
          </cell>
        </row>
        <row r="161">
          <cell r="J161">
            <v>145</v>
          </cell>
          <cell r="K161" t="str">
            <v>20101208</v>
          </cell>
          <cell r="L161" t="str">
            <v>都市整備総務事業</v>
          </cell>
          <cell r="M161" t="str">
            <v>行政組織管理型</v>
          </cell>
          <cell r="N161" t="str">
            <v>11000</v>
          </cell>
          <cell r="O161" t="str">
            <v>都市整備部</v>
          </cell>
        </row>
        <row r="162">
          <cell r="J162">
            <v>146</v>
          </cell>
          <cell r="K162" t="str">
            <v>20101213</v>
          </cell>
          <cell r="L162" t="str">
            <v>道路事業</v>
          </cell>
          <cell r="M162" t="str">
            <v>社会資本整備型</v>
          </cell>
          <cell r="N162" t="str">
            <v>11000</v>
          </cell>
          <cell r="O162" t="str">
            <v>都市整備部</v>
          </cell>
        </row>
        <row r="163">
          <cell r="J163">
            <v>147</v>
          </cell>
          <cell r="K163" t="str">
            <v>20101251</v>
          </cell>
          <cell r="L163" t="str">
            <v>箕面北部丘陵整備関連事業</v>
          </cell>
          <cell r="M163" t="str">
            <v>社会資本整備型</v>
          </cell>
          <cell r="N163" t="str">
            <v>11000</v>
          </cell>
          <cell r="O163" t="str">
            <v>都市整備部</v>
          </cell>
        </row>
        <row r="164">
          <cell r="J164">
            <v>148</v>
          </cell>
          <cell r="K164" t="str">
            <v>20101252</v>
          </cell>
          <cell r="L164" t="str">
            <v>箕面北部丘陵整備事業</v>
          </cell>
          <cell r="M164" t="str">
            <v>社会資本整備型</v>
          </cell>
          <cell r="N164" t="str">
            <v>11000</v>
          </cell>
          <cell r="O164" t="str">
            <v>都市整備部</v>
          </cell>
        </row>
        <row r="165">
          <cell r="J165">
            <v>149</v>
          </cell>
          <cell r="K165" t="str">
            <v>20101258</v>
          </cell>
          <cell r="L165" t="str">
            <v>用地事業</v>
          </cell>
          <cell r="M165" t="str">
            <v>社会資本整備型</v>
          </cell>
          <cell r="N165" t="str">
            <v>11000</v>
          </cell>
          <cell r="O165" t="str">
            <v>都市整備部</v>
          </cell>
        </row>
        <row r="166">
          <cell r="J166">
            <v>150</v>
          </cell>
          <cell r="K166" t="str">
            <v>20101259</v>
          </cell>
          <cell r="L166" t="str">
            <v>流域下水道事業（特別会計）</v>
          </cell>
          <cell r="M166" t="str">
            <v>社会資本整備型</v>
          </cell>
          <cell r="N166" t="str">
            <v>11000</v>
          </cell>
          <cell r="O166" t="str">
            <v>都市整備部</v>
          </cell>
        </row>
        <row r="167">
          <cell r="J167">
            <v>151</v>
          </cell>
          <cell r="K167" t="str">
            <v>20111019</v>
          </cell>
          <cell r="L167" t="str">
            <v>公共用地先行取得事業</v>
          </cell>
          <cell r="M167" t="str">
            <v>社会資本整備型</v>
          </cell>
          <cell r="N167" t="str">
            <v>11000</v>
          </cell>
          <cell r="O167" t="str">
            <v>都市整備部</v>
          </cell>
        </row>
        <row r="168">
          <cell r="J168">
            <v>152</v>
          </cell>
          <cell r="K168" t="str">
            <v>20111028</v>
          </cell>
          <cell r="L168" t="str">
            <v>収用委員会運営事業</v>
          </cell>
          <cell r="M168" t="str">
            <v>助成・啓発・指導・公権力型</v>
          </cell>
          <cell r="N168" t="str">
            <v>11000</v>
          </cell>
          <cell r="O168" t="str">
            <v>都市整備部</v>
          </cell>
        </row>
        <row r="169">
          <cell r="J169">
            <v>153</v>
          </cell>
          <cell r="K169" t="str">
            <v>20111042</v>
          </cell>
          <cell r="L169" t="str">
            <v>都市開発事業</v>
          </cell>
          <cell r="M169" t="str">
            <v>社会資本整備型</v>
          </cell>
          <cell r="N169" t="str">
            <v>11000</v>
          </cell>
          <cell r="O169" t="str">
            <v>都市整備部</v>
          </cell>
        </row>
        <row r="170">
          <cell r="J170">
            <v>154</v>
          </cell>
          <cell r="K170" t="str">
            <v>20111043</v>
          </cell>
          <cell r="L170" t="str">
            <v>不動産調達事業</v>
          </cell>
          <cell r="M170" t="str">
            <v>社会資本整備型</v>
          </cell>
          <cell r="N170" t="str">
            <v>11000</v>
          </cell>
          <cell r="O170" t="str">
            <v>都市整備部</v>
          </cell>
        </row>
        <row r="171">
          <cell r="J171">
            <v>155</v>
          </cell>
          <cell r="K171" t="str">
            <v>20121002</v>
          </cell>
          <cell r="L171" t="str">
            <v>狭山池博物館管理運営事業</v>
          </cell>
          <cell r="M171" t="str">
            <v>施設運営型</v>
          </cell>
          <cell r="N171" t="str">
            <v>11000</v>
          </cell>
          <cell r="O171" t="str">
            <v>都市整備部</v>
          </cell>
        </row>
        <row r="172">
          <cell r="J172">
            <v>156</v>
          </cell>
          <cell r="K172" t="str">
            <v>20121003</v>
          </cell>
          <cell r="L172" t="str">
            <v>川の駅はちけんや管理運営事業</v>
          </cell>
          <cell r="M172" t="str">
            <v>施設運営型</v>
          </cell>
          <cell r="N172" t="str">
            <v>11000</v>
          </cell>
          <cell r="O172" t="str">
            <v>都市整備部</v>
          </cell>
        </row>
        <row r="173">
          <cell r="J173">
            <v>157</v>
          </cell>
          <cell r="K173" t="str">
            <v>20121004</v>
          </cell>
          <cell r="L173" t="str">
            <v>津波・高潮ステーション管理運営事業</v>
          </cell>
          <cell r="M173" t="str">
            <v>施設運営型</v>
          </cell>
          <cell r="N173" t="str">
            <v>11000</v>
          </cell>
          <cell r="O173" t="str">
            <v>都市整備部</v>
          </cell>
        </row>
        <row r="174">
          <cell r="J174">
            <v>158</v>
          </cell>
          <cell r="K174" t="str">
            <v>20101046</v>
          </cell>
          <cell r="L174" t="str">
            <v>居住企画事業</v>
          </cell>
          <cell r="M174" t="str">
            <v>助成・啓発・指導・公権力型</v>
          </cell>
          <cell r="N174" t="str">
            <v>12000</v>
          </cell>
          <cell r="O174" t="str">
            <v>住宅まちづくり部</v>
          </cell>
        </row>
        <row r="175">
          <cell r="J175">
            <v>159</v>
          </cell>
          <cell r="K175" t="str">
            <v>20101070</v>
          </cell>
          <cell r="L175" t="str">
            <v>建築指導事業</v>
          </cell>
          <cell r="M175" t="str">
            <v>助成・啓発・指導・公権力型</v>
          </cell>
          <cell r="N175" t="str">
            <v>12000</v>
          </cell>
          <cell r="O175" t="str">
            <v>住宅まちづくり部</v>
          </cell>
        </row>
        <row r="176">
          <cell r="J176">
            <v>160</v>
          </cell>
          <cell r="K176" t="str">
            <v>20101071</v>
          </cell>
          <cell r="L176" t="str">
            <v>建築振興事業</v>
          </cell>
          <cell r="M176" t="str">
            <v>助成・啓発・指導・公権力型</v>
          </cell>
          <cell r="N176" t="str">
            <v>12000</v>
          </cell>
          <cell r="O176" t="str">
            <v>住宅まちづくり部</v>
          </cell>
        </row>
        <row r="177">
          <cell r="J177">
            <v>161</v>
          </cell>
          <cell r="K177" t="str">
            <v>20101083</v>
          </cell>
          <cell r="L177" t="str">
            <v>公共建築事業</v>
          </cell>
          <cell r="M177" t="str">
            <v>社会資本整備型</v>
          </cell>
          <cell r="N177" t="str">
            <v>12000</v>
          </cell>
          <cell r="O177" t="str">
            <v>住宅まちづくり部</v>
          </cell>
        </row>
        <row r="178">
          <cell r="J178">
            <v>162</v>
          </cell>
          <cell r="K178" t="str">
            <v>20101127</v>
          </cell>
          <cell r="L178" t="str">
            <v>住宅まちづくり総務事業</v>
          </cell>
          <cell r="M178" t="str">
            <v>行政組織管理型</v>
          </cell>
          <cell r="N178" t="str">
            <v>12000</v>
          </cell>
          <cell r="O178" t="str">
            <v>住宅まちづくり部</v>
          </cell>
        </row>
        <row r="179">
          <cell r="J179">
            <v>163</v>
          </cell>
          <cell r="K179" t="str">
            <v>20101227</v>
          </cell>
          <cell r="L179" t="str">
            <v>府営住宅事業</v>
          </cell>
          <cell r="M179" t="str">
            <v>施設運営型</v>
          </cell>
          <cell r="N179" t="str">
            <v>12000</v>
          </cell>
          <cell r="O179" t="str">
            <v>住宅まちづくり部</v>
          </cell>
        </row>
        <row r="180">
          <cell r="J180">
            <v>164</v>
          </cell>
          <cell r="K180" t="str">
            <v>20111004</v>
          </cell>
          <cell r="L180" t="str">
            <v>まちづくり促進事業</v>
          </cell>
          <cell r="M180" t="str">
            <v>助成・啓発・指導・公権力型</v>
          </cell>
          <cell r="N180" t="str">
            <v>12000</v>
          </cell>
          <cell r="O180" t="str">
            <v>住宅まちづくり部</v>
          </cell>
        </row>
        <row r="181">
          <cell r="J181">
            <v>165</v>
          </cell>
          <cell r="K181" t="str">
            <v>20111055</v>
          </cell>
          <cell r="L181" t="str">
            <v>タウン推進事業</v>
          </cell>
          <cell r="M181" t="str">
            <v>社会資本整備型</v>
          </cell>
          <cell r="N181" t="str">
            <v>12000</v>
          </cell>
          <cell r="O181" t="str">
            <v>住宅まちづくり部</v>
          </cell>
        </row>
        <row r="182">
          <cell r="J182">
            <v>166</v>
          </cell>
          <cell r="K182" t="str">
            <v>20111056</v>
          </cell>
          <cell r="L182" t="str">
            <v>地域整備事業</v>
          </cell>
          <cell r="M182" t="str">
            <v>助成・啓発・指導・公権力型</v>
          </cell>
          <cell r="N182" t="str">
            <v>12000</v>
          </cell>
          <cell r="O182" t="str">
            <v>住宅まちづくり部</v>
          </cell>
        </row>
        <row r="183">
          <cell r="J183">
            <v>167</v>
          </cell>
          <cell r="K183" t="str">
            <v>20131002</v>
          </cell>
          <cell r="L183" t="str">
            <v>都市空間創造事業</v>
          </cell>
          <cell r="M183" t="str">
            <v>行政組織管理型</v>
          </cell>
          <cell r="N183" t="str">
            <v>12000</v>
          </cell>
          <cell r="O183" t="str">
            <v>住宅まちづくり部</v>
          </cell>
        </row>
        <row r="184">
          <cell r="J184">
            <v>168</v>
          </cell>
          <cell r="K184" t="str">
            <v>20151004</v>
          </cell>
          <cell r="L184" t="str">
            <v>建築防災事業</v>
          </cell>
          <cell r="M184" t="str">
            <v>助成・啓発・指導・公権力型</v>
          </cell>
          <cell r="N184" t="str">
            <v>12000</v>
          </cell>
          <cell r="O184" t="str">
            <v>住宅まちづくり部</v>
          </cell>
        </row>
        <row r="185">
          <cell r="J185">
            <v>169</v>
          </cell>
          <cell r="K185" t="str">
            <v>20161003</v>
          </cell>
          <cell r="L185" t="str">
            <v>熊本地震等被災者支援事業</v>
          </cell>
          <cell r="M185" t="str">
            <v>助成・啓発・指導・公権力型</v>
          </cell>
          <cell r="N185" t="str">
            <v>12000</v>
          </cell>
          <cell r="O185" t="str">
            <v>住宅まちづくり部</v>
          </cell>
        </row>
        <row r="186">
          <cell r="J186">
            <v>170</v>
          </cell>
          <cell r="K186" t="str">
            <v>22222222</v>
          </cell>
          <cell r="L186" t="str">
            <v>東日本大震災等被災者支援事業</v>
          </cell>
          <cell r="M186" t="str">
            <v>助成・啓発・指導・公権力型</v>
          </cell>
          <cell r="N186" t="str">
            <v>12000</v>
          </cell>
          <cell r="O186" t="str">
            <v>住宅まちづくり部</v>
          </cell>
        </row>
        <row r="187">
          <cell r="J187">
            <v>171</v>
          </cell>
          <cell r="K187" t="str">
            <v>20101026</v>
          </cell>
          <cell r="L187" t="str">
            <v>会計管理事務事業</v>
          </cell>
          <cell r="M187" t="str">
            <v>行政組織管理型</v>
          </cell>
          <cell r="N187" t="str">
            <v>13000</v>
          </cell>
          <cell r="O187" t="str">
            <v>会計局</v>
          </cell>
        </row>
        <row r="188">
          <cell r="J188">
            <v>172</v>
          </cell>
          <cell r="K188" t="str">
            <v>20101138</v>
          </cell>
          <cell r="L188" t="str">
            <v>証紙管理事務事業</v>
          </cell>
          <cell r="M188" t="str">
            <v>行政組織管理型</v>
          </cell>
          <cell r="N188" t="str">
            <v>13000</v>
          </cell>
          <cell r="O188" t="str">
            <v>会計局</v>
          </cell>
        </row>
        <row r="189">
          <cell r="J189">
            <v>173</v>
          </cell>
          <cell r="K189" t="str">
            <v>20101044</v>
          </cell>
          <cell r="L189" t="str">
            <v>議会運営事業</v>
          </cell>
          <cell r="M189" t="str">
            <v>行政組織管理型</v>
          </cell>
          <cell r="N189" t="str">
            <v>15000</v>
          </cell>
          <cell r="O189" t="str">
            <v>議会事務局</v>
          </cell>
        </row>
        <row r="190">
          <cell r="J190">
            <v>174</v>
          </cell>
          <cell r="K190" t="str">
            <v>20101028</v>
          </cell>
          <cell r="L190" t="str">
            <v>学校総務サービスセンター事業</v>
          </cell>
          <cell r="M190" t="str">
            <v>行政組織管理型</v>
          </cell>
          <cell r="N190" t="str">
            <v>16000</v>
          </cell>
          <cell r="O190" t="str">
            <v>教育庁</v>
          </cell>
        </row>
        <row r="191">
          <cell r="J191">
            <v>175</v>
          </cell>
          <cell r="K191" t="str">
            <v>20101029</v>
          </cell>
          <cell r="L191" t="str">
            <v>学校保健・給食事業</v>
          </cell>
          <cell r="M191" t="str">
            <v>助成・啓発・指導・公権力型</v>
          </cell>
          <cell r="N191" t="str">
            <v>16000</v>
          </cell>
          <cell r="O191" t="str">
            <v>教育庁</v>
          </cell>
        </row>
        <row r="192">
          <cell r="J192">
            <v>176</v>
          </cell>
          <cell r="K192" t="str">
            <v>20101050</v>
          </cell>
          <cell r="L192" t="str">
            <v>教育センター管理運営事業</v>
          </cell>
          <cell r="M192" t="str">
            <v>施設運営型</v>
          </cell>
          <cell r="N192" t="str">
            <v>16000</v>
          </cell>
          <cell r="O192" t="str">
            <v>教育庁</v>
          </cell>
        </row>
        <row r="193">
          <cell r="J193">
            <v>177</v>
          </cell>
          <cell r="K193" t="str">
            <v>20101051</v>
          </cell>
          <cell r="L193" t="str">
            <v>教育委員会運営事業</v>
          </cell>
          <cell r="M193" t="str">
            <v>行政組織管理型</v>
          </cell>
          <cell r="N193" t="str">
            <v>16000</v>
          </cell>
          <cell r="O193" t="str">
            <v>教育庁</v>
          </cell>
        </row>
        <row r="194">
          <cell r="J194">
            <v>178</v>
          </cell>
          <cell r="K194" t="str">
            <v>20101052</v>
          </cell>
          <cell r="L194" t="str">
            <v>教育振興事業</v>
          </cell>
          <cell r="M194" t="str">
            <v>助成・啓発・指導・公権力型</v>
          </cell>
          <cell r="N194" t="str">
            <v>16000</v>
          </cell>
          <cell r="O194" t="str">
            <v>教育庁</v>
          </cell>
        </row>
        <row r="195">
          <cell r="J195">
            <v>179</v>
          </cell>
          <cell r="K195" t="str">
            <v>20101053</v>
          </cell>
          <cell r="L195" t="str">
            <v>教育総務事業</v>
          </cell>
          <cell r="M195" t="str">
            <v>行政組織管理型</v>
          </cell>
          <cell r="N195" t="str">
            <v>16000</v>
          </cell>
          <cell r="O195" t="str">
            <v>教育庁</v>
          </cell>
        </row>
        <row r="196">
          <cell r="J196">
            <v>180</v>
          </cell>
          <cell r="K196" t="str">
            <v>20101054</v>
          </cell>
          <cell r="L196" t="str">
            <v>教職員人事事業</v>
          </cell>
          <cell r="M196" t="str">
            <v>行政組織管理型</v>
          </cell>
          <cell r="N196" t="str">
            <v>16000</v>
          </cell>
          <cell r="O196" t="str">
            <v>教育庁</v>
          </cell>
        </row>
        <row r="197">
          <cell r="J197">
            <v>181</v>
          </cell>
          <cell r="K197" t="str">
            <v>20101056</v>
          </cell>
          <cell r="L197" t="str">
            <v>近つ飛鳥博物館・風土記の丘管理運営事業</v>
          </cell>
          <cell r="M197" t="str">
            <v>施設運営型</v>
          </cell>
          <cell r="N197" t="str">
            <v>16000</v>
          </cell>
          <cell r="O197" t="str">
            <v>教育庁</v>
          </cell>
        </row>
        <row r="198">
          <cell r="J198">
            <v>182</v>
          </cell>
          <cell r="K198" t="str">
            <v>20101109</v>
          </cell>
          <cell r="L198" t="str">
            <v>市町村教育振興事業</v>
          </cell>
          <cell r="M198" t="str">
            <v>助成・啓発・指導・公権力型</v>
          </cell>
          <cell r="N198" t="str">
            <v>16000</v>
          </cell>
          <cell r="O198" t="str">
            <v>教育庁</v>
          </cell>
        </row>
        <row r="199">
          <cell r="J199">
            <v>183</v>
          </cell>
          <cell r="K199" t="str">
            <v>20101111</v>
          </cell>
          <cell r="L199" t="str">
            <v>学校施設等管理事業</v>
          </cell>
          <cell r="M199" t="str">
            <v>施設運営型</v>
          </cell>
          <cell r="N199" t="str">
            <v>16000</v>
          </cell>
          <cell r="O199" t="str">
            <v>教育庁</v>
          </cell>
        </row>
        <row r="200">
          <cell r="J200">
            <v>184</v>
          </cell>
          <cell r="K200" t="str">
            <v>20101112</v>
          </cell>
          <cell r="L200" t="str">
            <v>私学振興事業</v>
          </cell>
          <cell r="M200" t="str">
            <v>助成・啓発・指導・公権力型</v>
          </cell>
          <cell r="N200" t="str">
            <v>16000</v>
          </cell>
          <cell r="O200" t="str">
            <v>教育庁</v>
          </cell>
        </row>
        <row r="201">
          <cell r="J201">
            <v>185</v>
          </cell>
          <cell r="K201" t="str">
            <v>20101121</v>
          </cell>
          <cell r="L201" t="str">
            <v>社会教育事業</v>
          </cell>
          <cell r="M201" t="str">
            <v>助成・啓発・指導・公権力型</v>
          </cell>
          <cell r="N201" t="str">
            <v>16000</v>
          </cell>
          <cell r="O201" t="str">
            <v>教育庁</v>
          </cell>
        </row>
        <row r="202">
          <cell r="J202">
            <v>186</v>
          </cell>
          <cell r="K202" t="str">
            <v>20101134</v>
          </cell>
          <cell r="L202" t="str">
            <v>少年自然の家管理運営事業</v>
          </cell>
          <cell r="M202" t="str">
            <v>施設運営型</v>
          </cell>
          <cell r="N202" t="str">
            <v>16000</v>
          </cell>
          <cell r="O202" t="str">
            <v>教育庁</v>
          </cell>
        </row>
        <row r="203">
          <cell r="J203">
            <v>187</v>
          </cell>
          <cell r="K203" t="str">
            <v>20101180</v>
          </cell>
          <cell r="L203" t="str">
            <v>漕艇センター管理運営事業</v>
          </cell>
          <cell r="M203" t="str">
            <v>施設運営型</v>
          </cell>
          <cell r="N203" t="str">
            <v>16000</v>
          </cell>
          <cell r="O203" t="str">
            <v>教育庁</v>
          </cell>
        </row>
        <row r="204">
          <cell r="J204">
            <v>188</v>
          </cell>
          <cell r="K204" t="str">
            <v>20101182</v>
          </cell>
          <cell r="L204" t="str">
            <v>体育会館管理運営事業</v>
          </cell>
          <cell r="M204" t="str">
            <v>施設運営型</v>
          </cell>
          <cell r="N204" t="str">
            <v>16000</v>
          </cell>
          <cell r="O204" t="str">
            <v>教育庁</v>
          </cell>
        </row>
        <row r="205">
          <cell r="J205">
            <v>189</v>
          </cell>
          <cell r="K205" t="str">
            <v>20101183</v>
          </cell>
          <cell r="L205" t="str">
            <v>体育振興事業</v>
          </cell>
          <cell r="M205" t="str">
            <v>助成・啓発・指導・公権力型</v>
          </cell>
          <cell r="N205" t="str">
            <v>16000</v>
          </cell>
          <cell r="O205" t="str">
            <v>教育庁</v>
          </cell>
        </row>
        <row r="206">
          <cell r="J206">
            <v>190</v>
          </cell>
          <cell r="K206" t="str">
            <v>20101186</v>
          </cell>
          <cell r="L206" t="str">
            <v>【使用不可Ｈ２７廃止】大学院サテライト教室管理運営事業</v>
          </cell>
          <cell r="M206" t="str">
            <v>施設運営型</v>
          </cell>
          <cell r="N206" t="str">
            <v>16000</v>
          </cell>
          <cell r="O206" t="str">
            <v>教育庁</v>
          </cell>
        </row>
        <row r="207">
          <cell r="J207">
            <v>191</v>
          </cell>
          <cell r="K207" t="str">
            <v>20101201</v>
          </cell>
          <cell r="L207" t="str">
            <v>地域力再生支援事業</v>
          </cell>
          <cell r="M207" t="str">
            <v>助成・啓発・指導・公権力型</v>
          </cell>
          <cell r="N207" t="str">
            <v>16000</v>
          </cell>
          <cell r="O207" t="str">
            <v>教育庁</v>
          </cell>
        </row>
        <row r="208">
          <cell r="J208">
            <v>192</v>
          </cell>
          <cell r="K208" t="str">
            <v>20101203</v>
          </cell>
          <cell r="L208" t="str">
            <v>中央図書館管理運営事業</v>
          </cell>
          <cell r="M208" t="str">
            <v>施設運営型</v>
          </cell>
          <cell r="N208" t="str">
            <v>16000</v>
          </cell>
          <cell r="O208" t="str">
            <v>教育庁</v>
          </cell>
        </row>
        <row r="209">
          <cell r="J209">
            <v>193</v>
          </cell>
          <cell r="K209" t="str">
            <v>20101206</v>
          </cell>
          <cell r="L209" t="str">
            <v>中之島図書館管理運営事業</v>
          </cell>
          <cell r="M209" t="str">
            <v>施設運営型</v>
          </cell>
          <cell r="N209" t="str">
            <v>16000</v>
          </cell>
          <cell r="O209" t="str">
            <v>教育庁</v>
          </cell>
        </row>
        <row r="210">
          <cell r="J210">
            <v>194</v>
          </cell>
          <cell r="K210" t="str">
            <v>20101231</v>
          </cell>
          <cell r="L210" t="str">
            <v>府立学校財務管理事業</v>
          </cell>
          <cell r="M210" t="str">
            <v>行政組織管理型</v>
          </cell>
          <cell r="N210" t="str">
            <v>16000</v>
          </cell>
          <cell r="O210" t="str">
            <v>教育庁</v>
          </cell>
        </row>
        <row r="211">
          <cell r="J211">
            <v>195</v>
          </cell>
          <cell r="K211" t="str">
            <v>20101234</v>
          </cell>
          <cell r="L211" t="str">
            <v>府立高等学校管理運営事業</v>
          </cell>
          <cell r="M211" t="str">
            <v>施設運営型</v>
          </cell>
          <cell r="N211" t="str">
            <v>16000</v>
          </cell>
          <cell r="O211" t="str">
            <v>教育庁</v>
          </cell>
        </row>
        <row r="212">
          <cell r="J212">
            <v>196</v>
          </cell>
          <cell r="K212" t="str">
            <v>20101235</v>
          </cell>
          <cell r="L212" t="str">
            <v>府立高等学校教育振興事業</v>
          </cell>
          <cell r="M212" t="str">
            <v>助成・啓発・指導・公権力型</v>
          </cell>
          <cell r="N212" t="str">
            <v>16000</v>
          </cell>
          <cell r="O212" t="str">
            <v>教育庁</v>
          </cell>
        </row>
        <row r="213">
          <cell r="J213">
            <v>197</v>
          </cell>
          <cell r="K213" t="str">
            <v>20101237</v>
          </cell>
          <cell r="L213" t="str">
            <v>府立支援学校管理運営事業</v>
          </cell>
          <cell r="M213" t="str">
            <v>施設運営型</v>
          </cell>
          <cell r="N213" t="str">
            <v>16000</v>
          </cell>
          <cell r="O213" t="str">
            <v>教育庁</v>
          </cell>
        </row>
        <row r="214">
          <cell r="J214">
            <v>198</v>
          </cell>
          <cell r="K214" t="str">
            <v>20101238</v>
          </cell>
          <cell r="L214" t="str">
            <v>支援教育振興事業</v>
          </cell>
          <cell r="M214" t="str">
            <v>助成・啓発・指導・公権力型</v>
          </cell>
          <cell r="N214" t="str">
            <v>16000</v>
          </cell>
          <cell r="O214" t="str">
            <v>教育庁</v>
          </cell>
        </row>
        <row r="215">
          <cell r="J215">
            <v>199</v>
          </cell>
          <cell r="K215" t="str">
            <v>20101242</v>
          </cell>
          <cell r="L215" t="str">
            <v>文化財保護事業</v>
          </cell>
          <cell r="M215" t="str">
            <v>助成・啓発・指導・公権力型</v>
          </cell>
          <cell r="N215" t="str">
            <v>16000</v>
          </cell>
          <cell r="O215" t="str">
            <v>教育庁</v>
          </cell>
        </row>
        <row r="216">
          <cell r="J216">
            <v>200</v>
          </cell>
          <cell r="K216" t="str">
            <v>20101254</v>
          </cell>
          <cell r="L216" t="str">
            <v>門真スポーツセンター管理運営事業</v>
          </cell>
          <cell r="M216" t="str">
            <v>施設運営型</v>
          </cell>
          <cell r="N216" t="str">
            <v>16000</v>
          </cell>
          <cell r="O216" t="str">
            <v>教育庁</v>
          </cell>
        </row>
        <row r="217">
          <cell r="J217">
            <v>201</v>
          </cell>
          <cell r="K217" t="str">
            <v>20101256</v>
          </cell>
          <cell r="L217" t="str">
            <v>弥生文化博物館管理運営事業</v>
          </cell>
          <cell r="M217" t="str">
            <v>施設運営型</v>
          </cell>
          <cell r="N217" t="str">
            <v>16000</v>
          </cell>
          <cell r="O217" t="str">
            <v>教育庁</v>
          </cell>
        </row>
        <row r="218">
          <cell r="J218">
            <v>202</v>
          </cell>
          <cell r="K218" t="str">
            <v>20101267</v>
          </cell>
          <cell r="L218" t="str">
            <v>臨海スポーツセンター管理運営事業</v>
          </cell>
          <cell r="M218" t="str">
            <v>施設運営型</v>
          </cell>
          <cell r="N218" t="str">
            <v>16000</v>
          </cell>
          <cell r="O218" t="str">
            <v>教育庁</v>
          </cell>
        </row>
        <row r="219">
          <cell r="J219">
            <v>203</v>
          </cell>
          <cell r="K219" t="str">
            <v>20111009</v>
          </cell>
          <cell r="L219" t="str">
            <v>恩給及び退職年金</v>
          </cell>
          <cell r="M219" t="str">
            <v>行政組織管理型</v>
          </cell>
          <cell r="N219" t="str">
            <v>16000</v>
          </cell>
          <cell r="O219" t="str">
            <v>教育庁</v>
          </cell>
        </row>
        <row r="220">
          <cell r="J220">
            <v>204</v>
          </cell>
          <cell r="K220" t="str">
            <v>20111027</v>
          </cell>
          <cell r="L220" t="str">
            <v>【使用不可Ｈ２８廃止】実践的教育力向上事業</v>
          </cell>
          <cell r="M220" t="str">
            <v>助成・啓発・指導・公権力型</v>
          </cell>
          <cell r="N220" t="str">
            <v>16000</v>
          </cell>
          <cell r="O220" t="str">
            <v>教育庁</v>
          </cell>
        </row>
        <row r="221">
          <cell r="J221">
            <v>205</v>
          </cell>
          <cell r="K221" t="str">
            <v>20111031</v>
          </cell>
          <cell r="L221" t="str">
            <v>小学校教職員費</v>
          </cell>
          <cell r="M221" t="str">
            <v>行政組織管理型</v>
          </cell>
          <cell r="N221" t="str">
            <v>16000</v>
          </cell>
          <cell r="O221" t="str">
            <v>教育庁</v>
          </cell>
        </row>
        <row r="222">
          <cell r="J222">
            <v>206</v>
          </cell>
          <cell r="K222" t="str">
            <v>20111034</v>
          </cell>
          <cell r="L222" t="str">
            <v>大学修学奨励事業</v>
          </cell>
          <cell r="M222" t="str">
            <v>助成・啓発・指導・公権力型</v>
          </cell>
          <cell r="N222" t="str">
            <v>16000</v>
          </cell>
          <cell r="O222" t="str">
            <v>教育庁</v>
          </cell>
        </row>
        <row r="223">
          <cell r="J223">
            <v>207</v>
          </cell>
          <cell r="K223" t="str">
            <v>20111035</v>
          </cell>
          <cell r="L223" t="str">
            <v>大阪府育英会事業</v>
          </cell>
          <cell r="M223" t="str">
            <v>財政融資型</v>
          </cell>
          <cell r="N223" t="str">
            <v>16000</v>
          </cell>
          <cell r="O223" t="str">
            <v>教育庁</v>
          </cell>
        </row>
        <row r="224">
          <cell r="J224">
            <v>208</v>
          </cell>
          <cell r="K224" t="str">
            <v>20111040</v>
          </cell>
          <cell r="L224" t="str">
            <v>中学校教職員費</v>
          </cell>
          <cell r="M224" t="str">
            <v>行政組織管理型</v>
          </cell>
          <cell r="N224" t="str">
            <v>16000</v>
          </cell>
          <cell r="O224" t="str">
            <v>教育庁</v>
          </cell>
        </row>
        <row r="225">
          <cell r="J225">
            <v>209</v>
          </cell>
          <cell r="K225" t="str">
            <v>20111044</v>
          </cell>
          <cell r="L225" t="str">
            <v>高等学校教職員費</v>
          </cell>
          <cell r="M225" t="str">
            <v>行政組織管理型</v>
          </cell>
          <cell r="N225" t="str">
            <v>16000</v>
          </cell>
          <cell r="O225" t="str">
            <v>教育庁</v>
          </cell>
        </row>
        <row r="226">
          <cell r="J226">
            <v>210</v>
          </cell>
          <cell r="K226" t="str">
            <v>20111045</v>
          </cell>
          <cell r="L226" t="str">
            <v>府立高等学校建設事業</v>
          </cell>
          <cell r="M226" t="str">
            <v>社会資本整備型</v>
          </cell>
          <cell r="N226" t="str">
            <v>16000</v>
          </cell>
          <cell r="O226" t="str">
            <v>教育庁</v>
          </cell>
        </row>
        <row r="227">
          <cell r="J227">
            <v>211</v>
          </cell>
          <cell r="K227" t="str">
            <v>20111046</v>
          </cell>
          <cell r="L227" t="str">
            <v>支援学校教職員費</v>
          </cell>
          <cell r="M227" t="str">
            <v>行政組織管理型</v>
          </cell>
          <cell r="N227" t="str">
            <v>16000</v>
          </cell>
          <cell r="O227" t="str">
            <v>教育庁</v>
          </cell>
        </row>
        <row r="228">
          <cell r="J228">
            <v>212</v>
          </cell>
          <cell r="K228" t="str">
            <v>20111047</v>
          </cell>
          <cell r="L228" t="str">
            <v>府立支援学校建設事業</v>
          </cell>
          <cell r="M228" t="str">
            <v>社会資本整備型</v>
          </cell>
          <cell r="N228" t="str">
            <v>16000</v>
          </cell>
          <cell r="O228" t="str">
            <v>教育庁</v>
          </cell>
        </row>
        <row r="229">
          <cell r="J229">
            <v>213</v>
          </cell>
          <cell r="K229" t="str">
            <v>20101157</v>
          </cell>
          <cell r="L229" t="str">
            <v>人事委員会運営事業</v>
          </cell>
          <cell r="M229" t="str">
            <v>行政組織管理型</v>
          </cell>
          <cell r="N229" t="str">
            <v>17000</v>
          </cell>
          <cell r="O229" t="str">
            <v>人事委員会事務局</v>
          </cell>
        </row>
        <row r="230">
          <cell r="J230">
            <v>214</v>
          </cell>
          <cell r="K230" t="str">
            <v>20111005</v>
          </cell>
          <cell r="L230" t="str">
            <v>監査事務事業</v>
          </cell>
          <cell r="M230" t="str">
            <v>行政組織管理型</v>
          </cell>
          <cell r="N230" t="str">
            <v>18000</v>
          </cell>
          <cell r="O230" t="str">
            <v>監査委員事務局</v>
          </cell>
        </row>
        <row r="231">
          <cell r="J231">
            <v>215</v>
          </cell>
          <cell r="K231" t="str">
            <v>20161001</v>
          </cell>
          <cell r="L231" t="str">
            <v>副首都推進事業</v>
          </cell>
          <cell r="M231" t="str">
            <v>行政組織管理型</v>
          </cell>
          <cell r="N231" t="str">
            <v>21000</v>
          </cell>
          <cell r="O231" t="str">
            <v>副首都推進局</v>
          </cell>
        </row>
        <row r="232">
          <cell r="J232">
            <v>216</v>
          </cell>
          <cell r="K232" t="str">
            <v>20101004</v>
          </cell>
          <cell r="L232" t="str">
            <v>ボランティア・ＮＰＯ施策推進事業</v>
          </cell>
          <cell r="M232" t="str">
            <v>助成・啓発・指導・公権力型</v>
          </cell>
          <cell r="N232" t="str">
            <v>22000</v>
          </cell>
          <cell r="O232" t="str">
            <v>府民文化部</v>
          </cell>
        </row>
        <row r="233">
          <cell r="J233">
            <v>217</v>
          </cell>
          <cell r="K233" t="str">
            <v>20101016</v>
          </cell>
          <cell r="L233" t="str">
            <v>恩給及び退職年金</v>
          </cell>
          <cell r="M233" t="str">
            <v>行政組織管理型</v>
          </cell>
          <cell r="N233" t="str">
            <v>22000</v>
          </cell>
          <cell r="O233" t="str">
            <v>府民文化部</v>
          </cell>
        </row>
        <row r="234">
          <cell r="J234">
            <v>218</v>
          </cell>
          <cell r="K234" t="str">
            <v>20101037</v>
          </cell>
          <cell r="L234" t="str">
            <v>観光振興事業</v>
          </cell>
          <cell r="M234" t="str">
            <v>助成・啓発・指導・公権力型</v>
          </cell>
          <cell r="N234" t="str">
            <v>22000</v>
          </cell>
          <cell r="O234" t="str">
            <v>府民文化部</v>
          </cell>
        </row>
        <row r="235">
          <cell r="J235">
            <v>219</v>
          </cell>
          <cell r="K235" t="str">
            <v>20101075</v>
          </cell>
          <cell r="L235" t="str">
            <v>江之子島文化芸術創造センター管理運営事業</v>
          </cell>
          <cell r="M235" t="str">
            <v>施設運営型</v>
          </cell>
          <cell r="N235" t="str">
            <v>22000</v>
          </cell>
          <cell r="O235" t="str">
            <v>府民文化部</v>
          </cell>
        </row>
        <row r="236">
          <cell r="J236">
            <v>220</v>
          </cell>
          <cell r="K236" t="str">
            <v>20101086</v>
          </cell>
          <cell r="L236" t="str">
            <v>公文書管理事業</v>
          </cell>
          <cell r="M236" t="str">
            <v>行政組織管理型</v>
          </cell>
          <cell r="N236" t="str">
            <v>22000</v>
          </cell>
          <cell r="O236" t="str">
            <v>府民文化部</v>
          </cell>
        </row>
        <row r="237">
          <cell r="J237">
            <v>221</v>
          </cell>
          <cell r="K237" t="str">
            <v>20101087</v>
          </cell>
          <cell r="L237" t="str">
            <v>広報広聴推進事業</v>
          </cell>
          <cell r="M237" t="str">
            <v>行政組織管理型</v>
          </cell>
          <cell r="N237" t="str">
            <v>22000</v>
          </cell>
          <cell r="O237" t="str">
            <v>府民文化部</v>
          </cell>
        </row>
        <row r="238">
          <cell r="J238">
            <v>222</v>
          </cell>
          <cell r="K238" t="str">
            <v>20101096</v>
          </cell>
          <cell r="L238" t="str">
            <v>国際交流推進事業</v>
          </cell>
          <cell r="M238" t="str">
            <v>助成・啓発・指導・公権力型</v>
          </cell>
          <cell r="N238" t="str">
            <v>22000</v>
          </cell>
          <cell r="O238" t="str">
            <v>府民文化部</v>
          </cell>
        </row>
        <row r="239">
          <cell r="J239">
            <v>223</v>
          </cell>
          <cell r="K239" t="str">
            <v>20101123</v>
          </cell>
          <cell r="L239" t="str">
            <v>宗教法人認証事業</v>
          </cell>
          <cell r="M239" t="str">
            <v>助成・啓発・指導・公権力型</v>
          </cell>
          <cell r="N239" t="str">
            <v>22000</v>
          </cell>
          <cell r="O239" t="str">
            <v>府民文化部</v>
          </cell>
        </row>
        <row r="240">
          <cell r="J240">
            <v>224</v>
          </cell>
          <cell r="K240" t="str">
            <v>20101135</v>
          </cell>
          <cell r="L240" t="str">
            <v>消費者対策事業</v>
          </cell>
          <cell r="M240" t="str">
            <v>助成・啓発・指導・公権力型</v>
          </cell>
          <cell r="N240" t="str">
            <v>22000</v>
          </cell>
          <cell r="O240" t="str">
            <v>府民文化部</v>
          </cell>
        </row>
        <row r="241">
          <cell r="J241">
            <v>225</v>
          </cell>
          <cell r="K241" t="str">
            <v>20101144</v>
          </cell>
          <cell r="L241" t="str">
            <v>上方演芸資料館管理運営事業</v>
          </cell>
          <cell r="M241" t="str">
            <v>施設運営型</v>
          </cell>
          <cell r="N241" t="str">
            <v>22000</v>
          </cell>
          <cell r="O241" t="str">
            <v>府民文化部</v>
          </cell>
        </row>
        <row r="242">
          <cell r="J242">
            <v>226</v>
          </cell>
          <cell r="K242" t="str">
            <v>20101146</v>
          </cell>
          <cell r="L242" t="str">
            <v>情報公開推進事業</v>
          </cell>
          <cell r="M242" t="str">
            <v>行政組織管理型</v>
          </cell>
          <cell r="N242" t="str">
            <v>22000</v>
          </cell>
          <cell r="O242" t="str">
            <v>府民文化部</v>
          </cell>
        </row>
        <row r="243">
          <cell r="J243">
            <v>227</v>
          </cell>
          <cell r="K243" t="str">
            <v>20101155</v>
          </cell>
          <cell r="L243" t="str">
            <v>人権施策推進事業</v>
          </cell>
          <cell r="M243" t="str">
            <v>助成・啓発・指導・公権力型</v>
          </cell>
          <cell r="N243" t="str">
            <v>22000</v>
          </cell>
          <cell r="O243" t="str">
            <v>府民文化部</v>
          </cell>
        </row>
        <row r="244">
          <cell r="J244">
            <v>228</v>
          </cell>
          <cell r="K244" t="str">
            <v>20101164</v>
          </cell>
          <cell r="L244" t="str">
            <v>生涯スポーツ振興事業</v>
          </cell>
          <cell r="M244" t="str">
            <v>助成・啓発・指導・公権力型</v>
          </cell>
          <cell r="N244" t="str">
            <v>22000</v>
          </cell>
          <cell r="O244" t="str">
            <v>府民文化部</v>
          </cell>
        </row>
        <row r="245">
          <cell r="J245">
            <v>229</v>
          </cell>
          <cell r="K245" t="str">
            <v>20101198</v>
          </cell>
          <cell r="L245" t="str">
            <v>男女共同参画推進事業</v>
          </cell>
          <cell r="M245" t="str">
            <v>助成・啓発・指導・公権力型</v>
          </cell>
          <cell r="N245" t="str">
            <v>22000</v>
          </cell>
          <cell r="O245" t="str">
            <v>府民文化部</v>
          </cell>
        </row>
        <row r="246">
          <cell r="J246">
            <v>230</v>
          </cell>
          <cell r="K246" t="str">
            <v>20101209</v>
          </cell>
          <cell r="L246" t="str">
            <v>都市魅力創造事業</v>
          </cell>
          <cell r="M246" t="str">
            <v>助成・啓発・指導・公権力型</v>
          </cell>
          <cell r="N246" t="str">
            <v>22000</v>
          </cell>
          <cell r="O246" t="str">
            <v>府民文化部</v>
          </cell>
        </row>
        <row r="247">
          <cell r="J247">
            <v>231</v>
          </cell>
          <cell r="K247" t="str">
            <v>20101229</v>
          </cell>
          <cell r="L247" t="str">
            <v>府民文化総務事業</v>
          </cell>
          <cell r="M247" t="str">
            <v>行政組織管理型</v>
          </cell>
          <cell r="N247" t="str">
            <v>22000</v>
          </cell>
          <cell r="O247" t="str">
            <v>府民文化部</v>
          </cell>
        </row>
        <row r="248">
          <cell r="J248">
            <v>232</v>
          </cell>
          <cell r="K248" t="str">
            <v>20101243</v>
          </cell>
          <cell r="L248" t="str">
            <v>文化振興事業</v>
          </cell>
          <cell r="M248" t="str">
            <v>助成・啓発・指導・公権力型</v>
          </cell>
          <cell r="N248" t="str">
            <v>22000</v>
          </cell>
          <cell r="O248" t="str">
            <v>府民文化部</v>
          </cell>
        </row>
        <row r="249">
          <cell r="J249">
            <v>233</v>
          </cell>
          <cell r="K249" t="str">
            <v>20101261</v>
          </cell>
          <cell r="L249" t="str">
            <v>旅券発給事務事業</v>
          </cell>
          <cell r="M249" t="str">
            <v>助成・啓発・指導・公権力型</v>
          </cell>
          <cell r="N249" t="str">
            <v>22000</v>
          </cell>
          <cell r="O249" t="str">
            <v>府民文化部</v>
          </cell>
        </row>
        <row r="250">
          <cell r="J250">
            <v>234</v>
          </cell>
          <cell r="K250" t="str">
            <v>20111023</v>
          </cell>
          <cell r="L250" t="str">
            <v>国際会議場管理運営事業</v>
          </cell>
          <cell r="M250" t="str">
            <v>施設運営型</v>
          </cell>
          <cell r="N250" t="str">
            <v>22000</v>
          </cell>
          <cell r="O250" t="str">
            <v>府民文化部</v>
          </cell>
        </row>
        <row r="251">
          <cell r="J251">
            <v>235</v>
          </cell>
          <cell r="K251" t="str">
            <v>20111038</v>
          </cell>
          <cell r="L251" t="str">
            <v>大阪府立大学・工業高等専門学校支援事業</v>
          </cell>
          <cell r="M251" t="str">
            <v>助成・啓発・指導・公権力型</v>
          </cell>
          <cell r="N251" t="str">
            <v>22000</v>
          </cell>
          <cell r="O251" t="str">
            <v>府民文化部</v>
          </cell>
        </row>
        <row r="252">
          <cell r="J252">
            <v>236</v>
          </cell>
          <cell r="K252" t="str">
            <v>20111039</v>
          </cell>
          <cell r="L252" t="str">
            <v>男女共同参画・青少年センター管理運営事業</v>
          </cell>
          <cell r="M252" t="str">
            <v>施設運営型</v>
          </cell>
          <cell r="N252" t="str">
            <v>22000</v>
          </cell>
          <cell r="O252" t="str">
            <v>府民文化部</v>
          </cell>
        </row>
        <row r="253">
          <cell r="J253">
            <v>237</v>
          </cell>
          <cell r="K253" t="str">
            <v>20141002</v>
          </cell>
          <cell r="L253" t="str">
            <v>日本万国博覧会記念公園事業</v>
          </cell>
          <cell r="M253" t="str">
            <v>施設運営型</v>
          </cell>
          <cell r="N253" t="str">
            <v>22000</v>
          </cell>
          <cell r="O253" t="str">
            <v>府民文化部</v>
          </cell>
        </row>
        <row r="254">
          <cell r="J254">
            <v>238</v>
          </cell>
          <cell r="K254" t="str">
            <v>20101007</v>
          </cell>
          <cell r="L254" t="str">
            <v>遺家族等援護事業</v>
          </cell>
          <cell r="M254" t="str">
            <v>助成・啓発・指導・公権力型</v>
          </cell>
          <cell r="N254" t="str">
            <v>25000</v>
          </cell>
          <cell r="O254" t="str">
            <v>福祉部</v>
          </cell>
        </row>
        <row r="255">
          <cell r="J255">
            <v>239</v>
          </cell>
          <cell r="K255" t="str">
            <v>20101011</v>
          </cell>
          <cell r="L255" t="str">
            <v>稲スポーツセンター管理運営事業</v>
          </cell>
          <cell r="M255" t="str">
            <v>施設運営型</v>
          </cell>
          <cell r="N255" t="str">
            <v>25000</v>
          </cell>
          <cell r="O255" t="str">
            <v>福祉部</v>
          </cell>
        </row>
        <row r="256">
          <cell r="J256">
            <v>240</v>
          </cell>
          <cell r="K256" t="str">
            <v>20101057</v>
          </cell>
          <cell r="L256" t="str">
            <v>金剛コロニー管理運営事業</v>
          </cell>
          <cell r="M256" t="str">
            <v>施設運営型</v>
          </cell>
          <cell r="N256" t="str">
            <v>25000</v>
          </cell>
          <cell r="O256" t="str">
            <v>福祉部</v>
          </cell>
        </row>
        <row r="257">
          <cell r="J257">
            <v>241</v>
          </cell>
          <cell r="K257" t="str">
            <v>20101092</v>
          </cell>
          <cell r="L257" t="str">
            <v>高齢者医療事業</v>
          </cell>
          <cell r="M257" t="str">
            <v>助成・啓発・指導・公権力型</v>
          </cell>
          <cell r="N257" t="str">
            <v>06000</v>
          </cell>
          <cell r="O257" t="str">
            <v>健康医療部</v>
          </cell>
        </row>
        <row r="258">
          <cell r="J258">
            <v>242</v>
          </cell>
          <cell r="K258" t="str">
            <v>20101093</v>
          </cell>
          <cell r="L258" t="str">
            <v>高齢者施設事業</v>
          </cell>
          <cell r="M258" t="str">
            <v>助成・啓発・指導・公権力型</v>
          </cell>
          <cell r="N258" t="str">
            <v>25000</v>
          </cell>
          <cell r="O258" t="str">
            <v>福祉部</v>
          </cell>
        </row>
        <row r="259">
          <cell r="J259">
            <v>243</v>
          </cell>
          <cell r="K259" t="str">
            <v>20101094</v>
          </cell>
          <cell r="L259" t="str">
            <v>高齢者福祉事業</v>
          </cell>
          <cell r="M259" t="str">
            <v>助成・啓発・指導・公権力型</v>
          </cell>
          <cell r="N259" t="str">
            <v>25000</v>
          </cell>
          <cell r="O259" t="str">
            <v>福祉部</v>
          </cell>
        </row>
        <row r="260">
          <cell r="J260">
            <v>244</v>
          </cell>
          <cell r="K260" t="str">
            <v>20101098</v>
          </cell>
          <cell r="L260" t="str">
            <v>国民健康保険事業</v>
          </cell>
          <cell r="M260" t="str">
            <v>助成・啓発・指導・公権力型</v>
          </cell>
          <cell r="N260" t="str">
            <v>06000</v>
          </cell>
          <cell r="O260" t="str">
            <v>健康医療部</v>
          </cell>
        </row>
        <row r="261">
          <cell r="J261">
            <v>245</v>
          </cell>
          <cell r="K261" t="str">
            <v>20101099</v>
          </cell>
          <cell r="L261" t="str">
            <v>砂川厚生福祉センター管理運営事業</v>
          </cell>
          <cell r="M261" t="str">
            <v>施設運営型</v>
          </cell>
          <cell r="N261" t="str">
            <v>25000</v>
          </cell>
          <cell r="O261" t="str">
            <v>福祉部</v>
          </cell>
        </row>
        <row r="262">
          <cell r="J262">
            <v>246</v>
          </cell>
          <cell r="K262" t="str">
            <v>20101107</v>
          </cell>
          <cell r="L262" t="str">
            <v>子どもライフサポートセンター管理運営事業</v>
          </cell>
          <cell r="M262" t="str">
            <v>施設運営型</v>
          </cell>
          <cell r="N262" t="str">
            <v>25000</v>
          </cell>
          <cell r="O262" t="str">
            <v>福祉部</v>
          </cell>
        </row>
        <row r="263">
          <cell r="J263">
            <v>247</v>
          </cell>
          <cell r="K263" t="str">
            <v>20101116</v>
          </cell>
          <cell r="L263" t="str">
            <v>児童施設事業</v>
          </cell>
          <cell r="M263" t="str">
            <v>助成・啓発・指導・公権力型</v>
          </cell>
          <cell r="N263" t="str">
            <v>25000</v>
          </cell>
          <cell r="O263" t="str">
            <v>福祉部</v>
          </cell>
        </row>
        <row r="264">
          <cell r="J264">
            <v>248</v>
          </cell>
          <cell r="K264" t="str">
            <v>20101117</v>
          </cell>
          <cell r="L264" t="str">
            <v>児童措置事業</v>
          </cell>
          <cell r="M264" t="str">
            <v>助成・啓発・指導・公権力型</v>
          </cell>
          <cell r="N264" t="str">
            <v>25000</v>
          </cell>
          <cell r="O264" t="str">
            <v>福祉部</v>
          </cell>
        </row>
        <row r="265">
          <cell r="J265">
            <v>249</v>
          </cell>
          <cell r="K265" t="str">
            <v>20101118</v>
          </cell>
          <cell r="L265" t="str">
            <v>児童福祉事業</v>
          </cell>
          <cell r="M265" t="str">
            <v>助成・啓発・指導・公権力型</v>
          </cell>
          <cell r="N265" t="str">
            <v>25000</v>
          </cell>
          <cell r="O265" t="str">
            <v>福祉部</v>
          </cell>
        </row>
        <row r="266">
          <cell r="J266">
            <v>250</v>
          </cell>
          <cell r="K266" t="str">
            <v>20101120</v>
          </cell>
          <cell r="L266" t="str">
            <v>社会援護事業</v>
          </cell>
          <cell r="M266" t="str">
            <v>助成・啓発・指導・公権力型</v>
          </cell>
          <cell r="N266" t="str">
            <v>25000</v>
          </cell>
          <cell r="O266" t="str">
            <v>福祉部</v>
          </cell>
        </row>
        <row r="267">
          <cell r="J267">
            <v>251</v>
          </cell>
          <cell r="K267" t="str">
            <v>20101126</v>
          </cell>
          <cell r="L267" t="str">
            <v>修徳学院管理運営事業</v>
          </cell>
          <cell r="M267" t="str">
            <v>施設運営型</v>
          </cell>
          <cell r="N267" t="str">
            <v>25000</v>
          </cell>
          <cell r="O267" t="str">
            <v>福祉部</v>
          </cell>
        </row>
        <row r="268">
          <cell r="J268">
            <v>252</v>
          </cell>
          <cell r="K268" t="str">
            <v>20101129</v>
          </cell>
          <cell r="L268" t="str">
            <v>女性自立支援センター管理運営事業</v>
          </cell>
          <cell r="M268" t="str">
            <v>施設運営型</v>
          </cell>
          <cell r="N268" t="str">
            <v>25000</v>
          </cell>
          <cell r="O268" t="str">
            <v>福祉部</v>
          </cell>
        </row>
        <row r="269">
          <cell r="J269">
            <v>253</v>
          </cell>
          <cell r="K269" t="str">
            <v>20101140</v>
          </cell>
          <cell r="L269" t="str">
            <v>障がい者交流促進センター管理運営事業</v>
          </cell>
          <cell r="M269" t="str">
            <v>施設運営型</v>
          </cell>
          <cell r="N269" t="str">
            <v>25000</v>
          </cell>
          <cell r="O269" t="str">
            <v>福祉部</v>
          </cell>
        </row>
        <row r="270">
          <cell r="J270">
            <v>254</v>
          </cell>
          <cell r="K270" t="str">
            <v>20101141</v>
          </cell>
          <cell r="L270" t="str">
            <v>障がい者施設事業</v>
          </cell>
          <cell r="M270" t="str">
            <v>助成・啓発・指導・公権力型</v>
          </cell>
          <cell r="N270" t="str">
            <v>25000</v>
          </cell>
          <cell r="O270" t="str">
            <v>福祉部</v>
          </cell>
        </row>
        <row r="271">
          <cell r="J271">
            <v>255</v>
          </cell>
          <cell r="K271" t="str">
            <v>20101142</v>
          </cell>
          <cell r="L271" t="str">
            <v>障がい者自立センター管理運営事業</v>
          </cell>
          <cell r="M271" t="str">
            <v>施設運営型</v>
          </cell>
          <cell r="N271" t="str">
            <v>25000</v>
          </cell>
          <cell r="O271" t="str">
            <v>福祉部</v>
          </cell>
        </row>
        <row r="272">
          <cell r="J272">
            <v>256</v>
          </cell>
          <cell r="K272" t="str">
            <v>20101143</v>
          </cell>
          <cell r="L272" t="str">
            <v>障がい者福祉事業</v>
          </cell>
          <cell r="M272" t="str">
            <v>助成・啓発・指導・公権力型</v>
          </cell>
          <cell r="N272" t="str">
            <v>25000</v>
          </cell>
          <cell r="O272" t="str">
            <v>福祉部</v>
          </cell>
        </row>
        <row r="273">
          <cell r="J273">
            <v>257</v>
          </cell>
          <cell r="K273" t="str">
            <v>20101167</v>
          </cell>
          <cell r="L273" t="str">
            <v>生活保護施設事業</v>
          </cell>
          <cell r="M273" t="str">
            <v>助成・啓発・指導・公権力型</v>
          </cell>
          <cell r="N273" t="str">
            <v>25000</v>
          </cell>
          <cell r="O273" t="str">
            <v>福祉部</v>
          </cell>
        </row>
        <row r="274">
          <cell r="J274">
            <v>258</v>
          </cell>
          <cell r="K274" t="str">
            <v>20101168</v>
          </cell>
          <cell r="L274" t="str">
            <v>生活保護総務事業</v>
          </cell>
          <cell r="M274" t="str">
            <v>助成・啓発・指導・公権力型</v>
          </cell>
          <cell r="N274" t="str">
            <v>25000</v>
          </cell>
          <cell r="O274" t="str">
            <v>福祉部</v>
          </cell>
        </row>
        <row r="275">
          <cell r="J275">
            <v>259</v>
          </cell>
          <cell r="K275" t="str">
            <v>20101169</v>
          </cell>
          <cell r="L275" t="str">
            <v>生活保護扶助事業</v>
          </cell>
          <cell r="M275" t="str">
            <v>助成・啓発・指導・公権力型</v>
          </cell>
          <cell r="N275" t="str">
            <v>25000</v>
          </cell>
          <cell r="O275" t="str">
            <v>福祉部</v>
          </cell>
        </row>
        <row r="276">
          <cell r="J276">
            <v>260</v>
          </cell>
          <cell r="K276" t="str">
            <v>20101189</v>
          </cell>
          <cell r="L276" t="str">
            <v>大型児童館ビッグバン管理運営事業</v>
          </cell>
          <cell r="M276" t="str">
            <v>施設運営型</v>
          </cell>
          <cell r="N276" t="str">
            <v>25000</v>
          </cell>
          <cell r="O276" t="str">
            <v>福祉部</v>
          </cell>
        </row>
        <row r="277">
          <cell r="J277">
            <v>261</v>
          </cell>
          <cell r="K277" t="str">
            <v>20101200</v>
          </cell>
          <cell r="L277" t="str">
            <v>地域福祉事業</v>
          </cell>
          <cell r="M277" t="str">
            <v>助成・啓発・指導・公権力型</v>
          </cell>
          <cell r="N277" t="str">
            <v>25000</v>
          </cell>
          <cell r="O277" t="str">
            <v>福祉部</v>
          </cell>
        </row>
        <row r="278">
          <cell r="J278">
            <v>262</v>
          </cell>
          <cell r="K278" t="str">
            <v>20101241</v>
          </cell>
          <cell r="L278" t="str">
            <v>福祉総務事業</v>
          </cell>
          <cell r="M278" t="str">
            <v>行政組織管理型</v>
          </cell>
          <cell r="N278" t="str">
            <v>25000</v>
          </cell>
          <cell r="O278" t="str">
            <v>福祉部</v>
          </cell>
        </row>
        <row r="279">
          <cell r="J279">
            <v>263</v>
          </cell>
          <cell r="K279" t="str">
            <v>20101246</v>
          </cell>
          <cell r="L279" t="str">
            <v>母子父子寡婦福祉事業</v>
          </cell>
          <cell r="M279" t="str">
            <v>財政融資型</v>
          </cell>
          <cell r="N279" t="str">
            <v>25000</v>
          </cell>
          <cell r="O279" t="str">
            <v>福祉部</v>
          </cell>
        </row>
        <row r="280">
          <cell r="J280">
            <v>264</v>
          </cell>
          <cell r="K280" t="str">
            <v>20101247</v>
          </cell>
          <cell r="L280" t="str">
            <v>母子福祉事業</v>
          </cell>
          <cell r="M280" t="str">
            <v>助成・啓発・指導・公権力型</v>
          </cell>
          <cell r="N280" t="str">
            <v>25000</v>
          </cell>
          <cell r="O280" t="str">
            <v>福祉部</v>
          </cell>
        </row>
        <row r="281">
          <cell r="J281">
            <v>265</v>
          </cell>
          <cell r="K281" t="str">
            <v>20101249</v>
          </cell>
          <cell r="L281" t="str">
            <v>指導監査事業</v>
          </cell>
          <cell r="M281" t="str">
            <v>助成・啓発・指導・公権力型</v>
          </cell>
          <cell r="N281" t="str">
            <v>25000</v>
          </cell>
          <cell r="O281" t="str">
            <v>福祉部</v>
          </cell>
        </row>
        <row r="282">
          <cell r="J282">
            <v>266</v>
          </cell>
          <cell r="K282" t="str">
            <v>20101250</v>
          </cell>
          <cell r="L282" t="str">
            <v>箕面通勤寮管理運営事業</v>
          </cell>
          <cell r="M282" t="str">
            <v>施設運営型</v>
          </cell>
          <cell r="N282" t="str">
            <v>25000</v>
          </cell>
          <cell r="O282" t="str">
            <v>福祉部</v>
          </cell>
        </row>
        <row r="283">
          <cell r="J283">
            <v>267</v>
          </cell>
          <cell r="K283" t="str">
            <v>20101009</v>
          </cell>
          <cell r="L283" t="str">
            <v>一般管理事業</v>
          </cell>
          <cell r="M283" t="str">
            <v>行政組織管理型</v>
          </cell>
          <cell r="N283" t="str">
            <v>26000</v>
          </cell>
          <cell r="O283" t="str">
            <v>財務部</v>
          </cell>
        </row>
        <row r="284">
          <cell r="J284">
            <v>268</v>
          </cell>
          <cell r="K284" t="str">
            <v>20101084</v>
          </cell>
          <cell r="L284" t="str">
            <v>公債管理事業</v>
          </cell>
          <cell r="M284" t="str">
            <v>行政組織管理型</v>
          </cell>
          <cell r="N284" t="str">
            <v>26000</v>
          </cell>
          <cell r="O284" t="str">
            <v>財務部</v>
          </cell>
        </row>
        <row r="285">
          <cell r="J285">
            <v>269</v>
          </cell>
          <cell r="K285" t="str">
            <v>20101090</v>
          </cell>
          <cell r="L285" t="str">
            <v>行政改革推進事業</v>
          </cell>
          <cell r="M285" t="str">
            <v>行政組織管理型</v>
          </cell>
          <cell r="N285" t="str">
            <v>26000</v>
          </cell>
          <cell r="O285" t="str">
            <v>財務部</v>
          </cell>
        </row>
        <row r="286">
          <cell r="J286">
            <v>270</v>
          </cell>
          <cell r="K286" t="str">
            <v>20101101</v>
          </cell>
          <cell r="L286" t="str">
            <v>財産管理事務事業</v>
          </cell>
          <cell r="M286" t="str">
            <v>行政組織管理型</v>
          </cell>
          <cell r="N286" t="str">
            <v>26000</v>
          </cell>
          <cell r="O286" t="str">
            <v>財務部</v>
          </cell>
        </row>
        <row r="287">
          <cell r="J287">
            <v>271</v>
          </cell>
          <cell r="K287" t="str">
            <v>20101102</v>
          </cell>
          <cell r="L287" t="str">
            <v>財政管理事業</v>
          </cell>
          <cell r="M287" t="str">
            <v>行政組織管理型</v>
          </cell>
          <cell r="N287" t="str">
            <v>26000</v>
          </cell>
          <cell r="O287" t="str">
            <v>財務部</v>
          </cell>
        </row>
        <row r="288">
          <cell r="J288">
            <v>272</v>
          </cell>
          <cell r="K288" t="str">
            <v>20101174</v>
          </cell>
          <cell r="L288" t="str">
            <v>税関連交付金等事業</v>
          </cell>
          <cell r="M288" t="str">
            <v>助成・啓発・指導・公権力型</v>
          </cell>
          <cell r="N288" t="str">
            <v>26000</v>
          </cell>
          <cell r="O288" t="str">
            <v>財務部</v>
          </cell>
        </row>
        <row r="289">
          <cell r="J289">
            <v>273</v>
          </cell>
          <cell r="K289" t="str">
            <v>20101175</v>
          </cell>
          <cell r="L289" t="str">
            <v>税務運営事業</v>
          </cell>
          <cell r="M289" t="str">
            <v>行政組織管理型</v>
          </cell>
          <cell r="N289" t="str">
            <v>26000</v>
          </cell>
          <cell r="O289" t="str">
            <v>財務部</v>
          </cell>
        </row>
        <row r="290">
          <cell r="J290">
            <v>274</v>
          </cell>
          <cell r="K290" t="str">
            <v>20101240</v>
          </cell>
          <cell r="L290" t="str">
            <v>賦課徴収事業</v>
          </cell>
          <cell r="M290" t="str">
            <v>助成・啓発・指導・公権力型</v>
          </cell>
          <cell r="N290" t="str">
            <v>26000</v>
          </cell>
          <cell r="O290" t="str">
            <v>財務部</v>
          </cell>
        </row>
        <row r="291">
          <cell r="J291">
            <v>275</v>
          </cell>
          <cell r="K291" t="str">
            <v>20111025</v>
          </cell>
          <cell r="L291" t="str">
            <v>債権特別回収・整理事業</v>
          </cell>
          <cell r="M291" t="str">
            <v>助成・啓発・指導・公権力型</v>
          </cell>
          <cell r="N291" t="str">
            <v>26000</v>
          </cell>
          <cell r="O291" t="str">
            <v>財務部</v>
          </cell>
        </row>
        <row r="292">
          <cell r="J292">
            <v>276</v>
          </cell>
          <cell r="K292" t="str">
            <v>20151003</v>
          </cell>
          <cell r="L292" t="str">
            <v>地方税徴収機構運営事業</v>
          </cell>
          <cell r="M292" t="str">
            <v>助成・啓発・指導・公権力型</v>
          </cell>
          <cell r="N292" t="str">
            <v>26000</v>
          </cell>
          <cell r="O292" t="str">
            <v>財務部</v>
          </cell>
        </row>
        <row r="293">
          <cell r="J293">
            <v>277</v>
          </cell>
          <cell r="K293" t="str">
            <v>20101010</v>
          </cell>
          <cell r="L293" t="str">
            <v>一般警察活動事業</v>
          </cell>
          <cell r="M293" t="str">
            <v>助成・啓発・指導・公権力型</v>
          </cell>
          <cell r="N293" t="str">
            <v>30000</v>
          </cell>
          <cell r="O293" t="str">
            <v>公安委員会</v>
          </cell>
        </row>
        <row r="294">
          <cell r="J294">
            <v>278</v>
          </cell>
          <cell r="K294" t="str">
            <v>20101012</v>
          </cell>
          <cell r="L294" t="str">
            <v>運転免許事業</v>
          </cell>
          <cell r="M294" t="str">
            <v>助成・啓発・指導・公権力型</v>
          </cell>
          <cell r="N294" t="str">
            <v>30000</v>
          </cell>
          <cell r="O294" t="str">
            <v>公安委員会</v>
          </cell>
        </row>
        <row r="295">
          <cell r="J295">
            <v>279</v>
          </cell>
          <cell r="K295" t="str">
            <v>20101018</v>
          </cell>
          <cell r="L295" t="str">
            <v>恩給事業</v>
          </cell>
          <cell r="M295" t="str">
            <v>行政組織管理型</v>
          </cell>
          <cell r="N295" t="str">
            <v>30000</v>
          </cell>
          <cell r="O295" t="str">
            <v>公安委員会</v>
          </cell>
        </row>
        <row r="296">
          <cell r="J296">
            <v>280</v>
          </cell>
          <cell r="K296" t="str">
            <v>20101064</v>
          </cell>
          <cell r="L296" t="str">
            <v>警察施設管理事業</v>
          </cell>
          <cell r="M296" t="str">
            <v>行政組織管理型</v>
          </cell>
          <cell r="N296" t="str">
            <v>30000</v>
          </cell>
          <cell r="O296" t="str">
            <v>公安委員会</v>
          </cell>
        </row>
        <row r="297">
          <cell r="J297">
            <v>281</v>
          </cell>
          <cell r="K297" t="str">
            <v>20101065</v>
          </cell>
          <cell r="L297" t="str">
            <v>警察総務事業</v>
          </cell>
          <cell r="M297" t="str">
            <v>行政組織管理型</v>
          </cell>
          <cell r="N297" t="str">
            <v>30000</v>
          </cell>
          <cell r="O297" t="str">
            <v>公安委員会</v>
          </cell>
        </row>
        <row r="298">
          <cell r="J298">
            <v>282</v>
          </cell>
          <cell r="K298" t="str">
            <v>20101066</v>
          </cell>
          <cell r="L298" t="str">
            <v>警察装備管理事業</v>
          </cell>
          <cell r="M298" t="str">
            <v>行政組織管理型</v>
          </cell>
          <cell r="N298" t="str">
            <v>30000</v>
          </cell>
          <cell r="O298" t="str">
            <v>公安委員会</v>
          </cell>
        </row>
        <row r="299">
          <cell r="J299">
            <v>283</v>
          </cell>
          <cell r="K299" t="str">
            <v>20101078</v>
          </cell>
          <cell r="L299" t="str">
            <v>交通指導取締事業</v>
          </cell>
          <cell r="M299" t="str">
            <v>助成・啓発・指導・公権力型</v>
          </cell>
          <cell r="N299" t="str">
            <v>30000</v>
          </cell>
          <cell r="O299" t="str">
            <v>公安委員会</v>
          </cell>
        </row>
        <row r="300">
          <cell r="J300">
            <v>284</v>
          </cell>
          <cell r="K300" t="str">
            <v>20101080</v>
          </cell>
          <cell r="L300" t="str">
            <v>公安委員会事業</v>
          </cell>
          <cell r="M300" t="str">
            <v>行政組織管理型</v>
          </cell>
          <cell r="N300" t="str">
            <v>30000</v>
          </cell>
          <cell r="O300" t="str">
            <v>公安委員会</v>
          </cell>
        </row>
        <row r="301">
          <cell r="J301">
            <v>285</v>
          </cell>
          <cell r="K301" t="str">
            <v>20101165</v>
          </cell>
          <cell r="L301" t="str">
            <v>生活安全・刑事警察活動事業</v>
          </cell>
          <cell r="M301" t="str">
            <v>助成・啓発・指導・公権力型</v>
          </cell>
          <cell r="N301" t="str">
            <v>30000</v>
          </cell>
          <cell r="O301" t="str">
            <v>公安委員会</v>
          </cell>
        </row>
        <row r="302">
          <cell r="J302">
            <v>286</v>
          </cell>
          <cell r="K302" t="str">
            <v>20101058</v>
          </cell>
          <cell r="L302" t="str">
            <v>空港関連国直轄事業</v>
          </cell>
          <cell r="M302" t="str">
            <v/>
          </cell>
          <cell r="N302" t="str">
            <v>99999</v>
          </cell>
          <cell r="O302" t="str">
            <v>対象外</v>
          </cell>
        </row>
        <row r="303">
          <cell r="J303">
            <v>287</v>
          </cell>
          <cell r="K303" t="str">
            <v>20101148</v>
          </cell>
          <cell r="L303" t="str">
            <v>職員費</v>
          </cell>
          <cell r="M303" t="str">
            <v/>
          </cell>
          <cell r="N303" t="str">
            <v>99999</v>
          </cell>
          <cell r="O303" t="str">
            <v>対象外</v>
          </cell>
        </row>
        <row r="304">
          <cell r="J304">
            <v>288</v>
          </cell>
          <cell r="K304" t="str">
            <v>20101223</v>
          </cell>
          <cell r="L304" t="str">
            <v>配賦人件費</v>
          </cell>
          <cell r="M304" t="str">
            <v/>
          </cell>
          <cell r="N304" t="str">
            <v>99999</v>
          </cell>
          <cell r="O304" t="str">
            <v>対象外</v>
          </cell>
        </row>
        <row r="305">
          <cell r="J305">
            <v>289</v>
          </cell>
          <cell r="K305" t="str">
            <v>20101232</v>
          </cell>
          <cell r="L305" t="str">
            <v>府立工業高等専門学校管理運営事業</v>
          </cell>
          <cell r="M305" t="str">
            <v/>
          </cell>
          <cell r="N305" t="str">
            <v>99999</v>
          </cell>
          <cell r="O305" t="str">
            <v>対象外</v>
          </cell>
        </row>
        <row r="306">
          <cell r="J306">
            <v>290</v>
          </cell>
          <cell r="K306" t="str">
            <v>20101233</v>
          </cell>
          <cell r="L306" t="str">
            <v>府立工業高等専門学校人件費</v>
          </cell>
          <cell r="M306" t="str">
            <v/>
          </cell>
          <cell r="N306" t="str">
            <v>99999</v>
          </cell>
          <cell r="O306" t="str">
            <v>対象外</v>
          </cell>
        </row>
        <row r="307">
          <cell r="J307">
            <v>291</v>
          </cell>
          <cell r="K307" t="str">
            <v>20101274</v>
          </cell>
          <cell r="L307" t="str">
            <v>配賦地方債</v>
          </cell>
          <cell r="M307" t="str">
            <v/>
          </cell>
          <cell r="N307" t="str">
            <v>99999</v>
          </cell>
          <cell r="O307" t="str">
            <v>対象外</v>
          </cell>
        </row>
        <row r="308">
          <cell r="J308">
            <v>292</v>
          </cell>
          <cell r="K308" t="str">
            <v>20111017</v>
          </cell>
          <cell r="L308" t="str">
            <v>金融企画事業</v>
          </cell>
          <cell r="M308" t="str">
            <v/>
          </cell>
          <cell r="N308" t="str">
            <v>99999</v>
          </cell>
          <cell r="O308" t="str">
            <v>対象外</v>
          </cell>
        </row>
        <row r="309">
          <cell r="J309">
            <v>293</v>
          </cell>
          <cell r="K309" t="str">
            <v>20111021</v>
          </cell>
          <cell r="L309" t="str">
            <v>港湾整備事業予備費</v>
          </cell>
          <cell r="M309" t="str">
            <v/>
          </cell>
          <cell r="N309" t="str">
            <v>99999</v>
          </cell>
          <cell r="O309" t="str">
            <v>対象外</v>
          </cell>
        </row>
        <row r="310">
          <cell r="J310">
            <v>294</v>
          </cell>
          <cell r="K310" t="str">
            <v>20111049</v>
          </cell>
          <cell r="L310" t="str">
            <v>箕面北部丘陵整備事業予備費</v>
          </cell>
          <cell r="M310" t="str">
            <v/>
          </cell>
          <cell r="N310" t="str">
            <v>99999</v>
          </cell>
          <cell r="O310" t="str">
            <v>対象外</v>
          </cell>
        </row>
        <row r="311">
          <cell r="J311">
            <v>295</v>
          </cell>
          <cell r="K311" t="str">
            <v>20111051</v>
          </cell>
          <cell r="L311" t="str">
            <v>予備費</v>
          </cell>
          <cell r="M311" t="str">
            <v/>
          </cell>
          <cell r="N311" t="str">
            <v>99999</v>
          </cell>
          <cell r="O311" t="str">
            <v>対象外</v>
          </cell>
        </row>
        <row r="312">
          <cell r="J312">
            <v>296</v>
          </cell>
          <cell r="K312" t="str">
            <v>20111052</v>
          </cell>
          <cell r="L312" t="str">
            <v>流域下水道事業予備費</v>
          </cell>
          <cell r="M312" t="str">
            <v/>
          </cell>
          <cell r="N312" t="str">
            <v>99999</v>
          </cell>
          <cell r="O312" t="str">
            <v>対象外</v>
          </cell>
        </row>
        <row r="313">
          <cell r="J313">
            <v>297</v>
          </cell>
          <cell r="K313" t="str">
            <v>20141001</v>
          </cell>
          <cell r="L313" t="str">
            <v>【使用不可Ｈ２７廃止】大阪府市大都市事業</v>
          </cell>
          <cell r="M313" t="str">
            <v>行政組織管理型</v>
          </cell>
          <cell r="N313" t="str">
            <v>99999</v>
          </cell>
          <cell r="O313" t="str">
            <v>対象外</v>
          </cell>
        </row>
        <row r="314">
          <cell r="J314">
            <v>298</v>
          </cell>
          <cell r="K314" t="str">
            <v>20151005</v>
          </cell>
          <cell r="L314" t="str">
            <v>【使用不可】政令市連携事業</v>
          </cell>
          <cell r="M314" t="str">
            <v>行政組織管理型</v>
          </cell>
          <cell r="N314" t="str">
            <v>99999</v>
          </cell>
          <cell r="O314" t="str">
            <v>対象外</v>
          </cell>
        </row>
        <row r="315">
          <cell r="J315">
            <v>299</v>
          </cell>
          <cell r="K315" t="str">
            <v>20171001</v>
          </cell>
          <cell r="L315" t="str">
            <v>日本万国博覧会推進事業</v>
          </cell>
          <cell r="M315" t="str">
            <v>助成・啓発・指導・公権力型</v>
          </cell>
          <cell r="N315" t="str">
            <v>01000</v>
          </cell>
          <cell r="O315" t="str">
            <v>政策企画部</v>
          </cell>
        </row>
        <row r="316">
          <cell r="J316">
            <v>300</v>
          </cell>
          <cell r="K316" t="str">
            <v>20171002</v>
          </cell>
          <cell r="L316" t="str">
            <v>こんごう福祉センター管理運営事業</v>
          </cell>
          <cell r="M316" t="str">
            <v>施設運営型</v>
          </cell>
          <cell r="N316" t="str">
            <v>25000</v>
          </cell>
          <cell r="O316" t="str">
            <v>福祉部</v>
          </cell>
        </row>
        <row r="317">
          <cell r="J317">
            <v>301</v>
          </cell>
          <cell r="K317" t="str">
            <v>20171003</v>
          </cell>
          <cell r="L317" t="str">
            <v>職業訓練事業</v>
          </cell>
          <cell r="M317" t="str">
            <v>施設運営型</v>
          </cell>
          <cell r="N317" t="str">
            <v>08000</v>
          </cell>
          <cell r="O317" t="str">
            <v>商工労働部</v>
          </cell>
        </row>
        <row r="318">
          <cell r="J318">
            <v>302</v>
          </cell>
          <cell r="K318" t="str">
            <v>20171004</v>
          </cell>
          <cell r="L318" t="str">
            <v>ＩＲ推進事業</v>
          </cell>
          <cell r="M318" t="str">
            <v>助成・啓発・指導・公権力型</v>
          </cell>
          <cell r="N318" t="str">
            <v>24000</v>
          </cell>
          <cell r="O318" t="str">
            <v>ＩＲ推進局</v>
          </cell>
        </row>
        <row r="319">
          <cell r="J319">
            <v>303</v>
          </cell>
          <cell r="K319" t="str">
            <v>20181001</v>
          </cell>
          <cell r="L319" t="str">
            <v>地方消費税清算金事業</v>
          </cell>
          <cell r="M319" t="str">
            <v>助成・啓発・指導・公権力型</v>
          </cell>
          <cell r="N319" t="str">
            <v>26000</v>
          </cell>
          <cell r="O319" t="str">
            <v>財務部</v>
          </cell>
        </row>
        <row r="320">
          <cell r="J320">
            <v>304</v>
          </cell>
          <cell r="K320" t="str">
            <v>20181002</v>
          </cell>
          <cell r="L320" t="str">
            <v>一般会計繰出金事業</v>
          </cell>
          <cell r="M320" t="str">
            <v>助成・啓発・指導・公権力型</v>
          </cell>
          <cell r="N320" t="str">
            <v>26000</v>
          </cell>
          <cell r="O320" t="str">
            <v>財務部</v>
          </cell>
        </row>
        <row r="321">
          <cell r="J321">
            <v>305</v>
          </cell>
          <cell r="K321" t="str">
            <v>20181003</v>
          </cell>
          <cell r="L321" t="str">
            <v>国民健康保険事業（特別会計）</v>
          </cell>
          <cell r="M321" t="str">
            <v>助成・啓発・指導・公権力型</v>
          </cell>
          <cell r="N321" t="str">
            <v>06000</v>
          </cell>
          <cell r="O321" t="str">
            <v>健康医療部</v>
          </cell>
        </row>
        <row r="322">
          <cell r="J322">
            <v>306</v>
          </cell>
          <cell r="K322" t="str">
            <v>20181004</v>
          </cell>
          <cell r="L322" t="str">
            <v>２０１９年Ｇ２０大阪サミット推進事業</v>
          </cell>
          <cell r="M322" t="str">
            <v>助成・啓発・指導・公権力型</v>
          </cell>
          <cell r="N322" t="str">
            <v>01000</v>
          </cell>
          <cell r="O322" t="str">
            <v>政策企画部</v>
          </cell>
        </row>
        <row r="323">
          <cell r="J323">
            <v>307</v>
          </cell>
          <cell r="K323" t="str">
            <v>20181005</v>
          </cell>
          <cell r="L323" t="str">
            <v>２０１９年Ｇ２０サミット対策管理運営事業</v>
          </cell>
          <cell r="M323" t="str">
            <v>助成・啓発・指導・公権力型</v>
          </cell>
          <cell r="N323" t="str">
            <v>30000</v>
          </cell>
          <cell r="O323" t="str">
            <v>公安委員会</v>
          </cell>
        </row>
        <row r="324">
          <cell r="J324">
            <v>308</v>
          </cell>
          <cell r="K324" t="str">
            <v>20181006</v>
          </cell>
          <cell r="L324" t="str">
            <v>大阪府北部を震源とする地震等被災者支援事業</v>
          </cell>
          <cell r="M324" t="str">
            <v>助成・啓発・指導・公権力型</v>
          </cell>
          <cell r="N324" t="str">
            <v>01000</v>
          </cell>
          <cell r="O324" t="str">
            <v>政策企画部</v>
          </cell>
        </row>
        <row r="325">
          <cell r="J325">
            <v>309</v>
          </cell>
          <cell r="K325" t="str">
            <v>20181007</v>
          </cell>
          <cell r="L325" t="str">
            <v>２０１９年Ｇ２０大阪サミット対策事業</v>
          </cell>
          <cell r="M325" t="str">
            <v>助成・啓発・指導・公権力型</v>
          </cell>
          <cell r="N325" t="str">
            <v>01000</v>
          </cell>
          <cell r="O325" t="str">
            <v>政策企画部</v>
          </cell>
        </row>
        <row r="326">
          <cell r="J326">
            <v>310</v>
          </cell>
          <cell r="K326" t="str">
            <v>20191001</v>
          </cell>
          <cell r="L326" t="str">
            <v>森林整備促進事業</v>
          </cell>
          <cell r="M326" t="str">
            <v>助成・啓発・指導・公権力型</v>
          </cell>
          <cell r="N326" t="str">
            <v>09000</v>
          </cell>
          <cell r="O326" t="str">
            <v>環境農林水産部</v>
          </cell>
        </row>
        <row r="327">
          <cell r="J327">
            <v>311</v>
          </cell>
          <cell r="K327" t="str">
            <v>20191002</v>
          </cell>
          <cell r="L327" t="str">
            <v>国民健康保険事務事業</v>
          </cell>
          <cell r="M327" t="str">
            <v>行政組織管理型</v>
          </cell>
          <cell r="N327" t="str">
            <v>06000</v>
          </cell>
          <cell r="O327" t="str">
            <v>健康医療部</v>
          </cell>
        </row>
        <row r="328">
          <cell r="J328">
            <v>312</v>
          </cell>
          <cell r="K328" t="str">
            <v>20191003</v>
          </cell>
          <cell r="L328" t="str">
            <v>大阪府北部を震源とする地震等被災者支援事業</v>
          </cell>
          <cell r="M328" t="str">
            <v>助成・啓発・指導・公権力型</v>
          </cell>
          <cell r="N328" t="str">
            <v>12000</v>
          </cell>
          <cell r="O328" t="str">
            <v>住宅まちづくり部</v>
          </cell>
        </row>
        <row r="329">
          <cell r="J329">
            <v>313</v>
          </cell>
          <cell r="K329" t="str">
            <v>20201001</v>
          </cell>
          <cell r="L329" t="str">
            <v>母子・父子福祉センター管理運営事業</v>
          </cell>
          <cell r="M329" t="str">
            <v>施設運営型</v>
          </cell>
          <cell r="N329" t="str">
            <v>25000</v>
          </cell>
          <cell r="O329" t="str">
            <v>福祉部</v>
          </cell>
        </row>
        <row r="330">
          <cell r="J330">
            <v>314</v>
          </cell>
          <cell r="K330" t="str">
            <v>20201002</v>
          </cell>
          <cell r="L330" t="str">
            <v>福祉情報コミュニケーションセンター管理運営事業</v>
          </cell>
          <cell r="M330" t="str">
            <v>施設運営型</v>
          </cell>
          <cell r="N330" t="str">
            <v>25000</v>
          </cell>
          <cell r="O330" t="str">
            <v>福祉部</v>
          </cell>
        </row>
        <row r="331">
          <cell r="J331">
            <v>315</v>
          </cell>
          <cell r="K331" t="str">
            <v>20201003</v>
          </cell>
          <cell r="L331" t="str">
            <v>企画調整事業</v>
          </cell>
          <cell r="M331" t="str">
            <v>行政組織管理型</v>
          </cell>
          <cell r="N331" t="str">
            <v>01000</v>
          </cell>
          <cell r="O331" t="str">
            <v>政策企画部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"/>
      <sheetName val="入力"/>
      <sheetName val="BS設定シート"/>
      <sheetName val="PＬ設定シート"/>
      <sheetName val="CF設定シート"/>
      <sheetName val="純資産変動計算書設定シート"/>
      <sheetName val="純資産変動分析表設定シート"/>
      <sheetName val="勘定残高設定シート"/>
      <sheetName val="Sheet1"/>
    </sheetNames>
    <sheetDataSet>
      <sheetData sheetId="0" refreshError="1"/>
      <sheetData sheetId="1">
        <row r="17">
          <cell r="A17">
            <v>1</v>
          </cell>
          <cell r="E17">
            <v>1</v>
          </cell>
          <cell r="F17" t="str">
            <v>*</v>
          </cell>
          <cell r="G17" t="str">
            <v>すべて</v>
          </cell>
        </row>
        <row r="18">
          <cell r="E18">
            <v>2</v>
          </cell>
          <cell r="F18">
            <v>1000</v>
          </cell>
          <cell r="G18" t="str">
            <v>政策企画部</v>
          </cell>
          <cell r="H18" t="str">
            <v>一般会計</v>
          </cell>
          <cell r="R18" t="str">
            <v>各会計合算</v>
          </cell>
        </row>
        <row r="19">
          <cell r="E19">
            <v>3</v>
          </cell>
          <cell r="F19">
            <v>2000</v>
          </cell>
          <cell r="G19" t="str">
            <v>総務部</v>
          </cell>
          <cell r="H19" t="str">
            <v>一般会計</v>
          </cell>
          <cell r="R19" t="str">
            <v>一般会計</v>
          </cell>
        </row>
        <row r="20">
          <cell r="E20">
            <v>4</v>
          </cell>
          <cell r="F20">
            <v>6000</v>
          </cell>
          <cell r="G20" t="str">
            <v>健康医療部</v>
          </cell>
          <cell r="H20" t="str">
            <v>一般会計</v>
          </cell>
          <cell r="R20" t="str">
            <v>特別会計</v>
          </cell>
        </row>
        <row r="21">
          <cell r="E21">
            <v>5</v>
          </cell>
          <cell r="F21">
            <v>8000</v>
          </cell>
          <cell r="G21" t="str">
            <v>商工労働部</v>
          </cell>
          <cell r="H21" t="str">
            <v>一般会計</v>
          </cell>
          <cell r="R21" t="str">
            <v>部局別</v>
          </cell>
        </row>
        <row r="22">
          <cell r="E22">
            <v>6</v>
          </cell>
          <cell r="F22">
            <v>9000</v>
          </cell>
          <cell r="G22" t="str">
            <v>環境農林水産部</v>
          </cell>
          <cell r="H22" t="str">
            <v>一般会計</v>
          </cell>
          <cell r="R22" t="str">
            <v>事業別</v>
          </cell>
        </row>
        <row r="23">
          <cell r="E23">
            <v>7</v>
          </cell>
          <cell r="F23">
            <v>11000</v>
          </cell>
          <cell r="G23" t="str">
            <v>都市整備部</v>
          </cell>
          <cell r="H23" t="str">
            <v>一般会計</v>
          </cell>
        </row>
        <row r="24">
          <cell r="E24">
            <v>8</v>
          </cell>
          <cell r="F24">
            <v>12000</v>
          </cell>
          <cell r="G24" t="str">
            <v>住宅まちづくり部</v>
          </cell>
          <cell r="H24" t="str">
            <v>一般会計</v>
          </cell>
        </row>
        <row r="25">
          <cell r="E25">
            <v>9</v>
          </cell>
          <cell r="F25">
            <v>13000</v>
          </cell>
          <cell r="G25" t="str">
            <v>会計局</v>
          </cell>
          <cell r="H25" t="str">
            <v>一般会計</v>
          </cell>
        </row>
        <row r="26">
          <cell r="E26">
            <v>10</v>
          </cell>
          <cell r="F26">
            <v>15000</v>
          </cell>
          <cell r="G26" t="str">
            <v>議会事務局</v>
          </cell>
          <cell r="H26" t="str">
            <v>一般会計</v>
          </cell>
        </row>
        <row r="27">
          <cell r="E27">
            <v>11</v>
          </cell>
          <cell r="F27">
            <v>16000</v>
          </cell>
          <cell r="G27" t="str">
            <v>教育委員会</v>
          </cell>
          <cell r="H27" t="str">
            <v>一般会計</v>
          </cell>
        </row>
        <row r="28">
          <cell r="E28">
            <v>12</v>
          </cell>
          <cell r="F28">
            <v>17000</v>
          </cell>
          <cell r="G28" t="str">
            <v>人事委員会事務局</v>
          </cell>
          <cell r="H28" t="str">
            <v>一般会計</v>
          </cell>
        </row>
        <row r="29">
          <cell r="E29">
            <v>13</v>
          </cell>
          <cell r="F29">
            <v>18000</v>
          </cell>
          <cell r="G29" t="str">
            <v>監査委員事務局</v>
          </cell>
          <cell r="H29" t="str">
            <v>一般会計</v>
          </cell>
        </row>
        <row r="30">
          <cell r="E30">
            <v>14</v>
          </cell>
          <cell r="F30">
            <v>22000</v>
          </cell>
          <cell r="G30" t="str">
            <v>府民文化部</v>
          </cell>
          <cell r="H30" t="str">
            <v>一般会計</v>
          </cell>
        </row>
        <row r="31">
          <cell r="E31">
            <v>15</v>
          </cell>
          <cell r="F31">
            <v>25000</v>
          </cell>
          <cell r="G31" t="str">
            <v>福祉部</v>
          </cell>
          <cell r="H31" t="str">
            <v>一般会計</v>
          </cell>
        </row>
        <row r="32">
          <cell r="E32">
            <v>16</v>
          </cell>
          <cell r="F32">
            <v>30000</v>
          </cell>
          <cell r="G32" t="str">
            <v>公安委員会</v>
          </cell>
          <cell r="H32" t="str">
            <v>一般会計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U68"/>
  <sheetViews>
    <sheetView tabSelected="1" workbookViewId="0"/>
  </sheetViews>
  <sheetFormatPr defaultColWidth="19.625" defaultRowHeight="11.25" x14ac:dyDescent="0.15"/>
  <cols>
    <col min="1" max="1" width="13.75" style="2" customWidth="1"/>
    <col min="2" max="7" width="1.625" style="2" customWidth="1"/>
    <col min="8" max="8" width="16.125" style="2" customWidth="1"/>
    <col min="9" max="11" width="13.875" style="45" customWidth="1"/>
    <col min="12" max="17" width="1.625" style="2" customWidth="1"/>
    <col min="18" max="18" width="16.125" style="2" customWidth="1"/>
    <col min="19" max="21" width="13.875" style="45" customWidth="1"/>
    <col min="22" max="239" width="9" style="2" customWidth="1"/>
    <col min="240" max="240" width="14.125" style="2" customWidth="1"/>
    <col min="241" max="246" width="1.625" style="2" customWidth="1"/>
    <col min="247" max="247" width="22.625" style="2" customWidth="1"/>
    <col min="248" max="248" width="25.625" style="2" customWidth="1"/>
    <col min="249" max="253" width="1.625" style="2" customWidth="1"/>
    <col min="254" max="254" width="22.625" style="2" customWidth="1"/>
    <col min="255" max="255" width="25.625" style="2" customWidth="1"/>
    <col min="256" max="16384" width="19.625" style="2"/>
  </cols>
  <sheetData>
    <row r="1" spans="2:21" ht="21" customHeight="1" x14ac:dyDescent="0.15">
      <c r="B1" s="224" t="s">
        <v>149</v>
      </c>
      <c r="C1" s="225"/>
      <c r="D1" s="225"/>
      <c r="E1" s="225"/>
      <c r="F1" s="225"/>
      <c r="G1" s="1"/>
      <c r="H1" s="226" t="s">
        <v>0</v>
      </c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</row>
    <row r="2" spans="2:21" ht="21" customHeight="1" x14ac:dyDescent="0.15">
      <c r="B2" s="224"/>
      <c r="C2" s="224"/>
      <c r="D2" s="224"/>
      <c r="E2" s="224"/>
      <c r="F2" s="224"/>
      <c r="G2" s="1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</row>
    <row r="3" spans="2:21" ht="21" customHeight="1" x14ac:dyDescent="0.15">
      <c r="B3" s="224"/>
      <c r="C3" s="224"/>
      <c r="D3" s="224"/>
      <c r="E3" s="224"/>
      <c r="F3" s="224"/>
      <c r="G3" s="1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</row>
    <row r="4" spans="2:21" ht="15" customHeight="1" x14ac:dyDescent="0.15">
      <c r="B4" s="238"/>
      <c r="C4" s="239"/>
      <c r="D4" s="239"/>
      <c r="E4" s="239"/>
      <c r="F4" s="239"/>
      <c r="G4" s="3"/>
      <c r="H4" s="240"/>
      <c r="I4" s="240"/>
      <c r="J4" s="240"/>
      <c r="K4" s="240"/>
      <c r="L4" s="240"/>
      <c r="M4" s="240"/>
      <c r="N4" s="240"/>
      <c r="O4" s="240"/>
      <c r="P4" s="240"/>
      <c r="Q4" s="240"/>
      <c r="R4" s="240"/>
      <c r="S4" s="240"/>
      <c r="T4" s="240"/>
      <c r="U4" s="240"/>
    </row>
    <row r="5" spans="2:21" ht="20.100000000000001" customHeight="1" x14ac:dyDescent="0.15">
      <c r="B5" s="241" t="s">
        <v>189</v>
      </c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</row>
    <row r="6" spans="2:21" ht="20.100000000000001" customHeight="1" x14ac:dyDescent="0.15">
      <c r="B6" s="242" t="s">
        <v>190</v>
      </c>
      <c r="C6" s="242"/>
      <c r="D6" s="242"/>
      <c r="E6" s="242"/>
      <c r="F6" s="242"/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2"/>
      <c r="R6" s="242"/>
      <c r="S6" s="242"/>
      <c r="T6" s="242"/>
      <c r="U6" s="242"/>
    </row>
    <row r="7" spans="2:21" ht="18" customHeight="1" thickBot="1" x14ac:dyDescent="0.2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5"/>
      <c r="T7" s="5"/>
      <c r="U7" s="5" t="s">
        <v>2</v>
      </c>
    </row>
    <row r="8" spans="2:21" ht="18" customHeight="1" x14ac:dyDescent="0.15">
      <c r="B8" s="243" t="s">
        <v>151</v>
      </c>
      <c r="C8" s="244"/>
      <c r="D8" s="244"/>
      <c r="E8" s="244"/>
      <c r="F8" s="244"/>
      <c r="G8" s="244"/>
      <c r="H8" s="245"/>
      <c r="I8" s="6" t="s">
        <v>64</v>
      </c>
      <c r="J8" s="7" t="s">
        <v>65</v>
      </c>
      <c r="K8" s="8" t="s">
        <v>66</v>
      </c>
      <c r="L8" s="243" t="s">
        <v>151</v>
      </c>
      <c r="M8" s="244"/>
      <c r="N8" s="244"/>
      <c r="O8" s="244"/>
      <c r="P8" s="244"/>
      <c r="Q8" s="244"/>
      <c r="R8" s="245"/>
      <c r="S8" s="6" t="s">
        <v>64</v>
      </c>
      <c r="T8" s="7" t="s">
        <v>65</v>
      </c>
      <c r="U8" s="8" t="s">
        <v>66</v>
      </c>
    </row>
    <row r="9" spans="2:21" ht="18" customHeight="1" thickBot="1" x14ac:dyDescent="0.2">
      <c r="B9" s="246"/>
      <c r="C9" s="247"/>
      <c r="D9" s="247"/>
      <c r="E9" s="247"/>
      <c r="F9" s="247"/>
      <c r="G9" s="247"/>
      <c r="H9" s="248"/>
      <c r="I9" s="9" t="s">
        <v>67</v>
      </c>
      <c r="J9" s="10" t="s">
        <v>68</v>
      </c>
      <c r="K9" s="11" t="s">
        <v>69</v>
      </c>
      <c r="L9" s="246"/>
      <c r="M9" s="247"/>
      <c r="N9" s="247"/>
      <c r="O9" s="247"/>
      <c r="P9" s="247"/>
      <c r="Q9" s="247"/>
      <c r="R9" s="248"/>
      <c r="S9" s="9" t="s">
        <v>67</v>
      </c>
      <c r="T9" s="10" t="s">
        <v>68</v>
      </c>
      <c r="U9" s="11" t="s">
        <v>69</v>
      </c>
    </row>
    <row r="10" spans="2:21" ht="18" customHeight="1" x14ac:dyDescent="0.15">
      <c r="B10" s="12" t="s">
        <v>191</v>
      </c>
      <c r="C10" s="13"/>
      <c r="D10" s="13"/>
      <c r="E10" s="13"/>
      <c r="F10" s="13"/>
      <c r="G10" s="13"/>
      <c r="H10" s="14"/>
      <c r="I10" s="15"/>
      <c r="J10" s="16"/>
      <c r="K10" s="17"/>
      <c r="L10" s="12" t="s">
        <v>192</v>
      </c>
      <c r="M10" s="13"/>
      <c r="N10" s="13"/>
      <c r="O10" s="13"/>
      <c r="P10" s="13"/>
      <c r="Q10" s="13"/>
      <c r="R10" s="14"/>
      <c r="S10" s="15"/>
      <c r="T10" s="16"/>
      <c r="U10" s="17"/>
    </row>
    <row r="11" spans="2:21" ht="18" customHeight="1" x14ac:dyDescent="0.15">
      <c r="B11" s="12"/>
      <c r="C11" s="13" t="s">
        <v>193</v>
      </c>
      <c r="D11" s="13"/>
      <c r="E11" s="13"/>
      <c r="F11" s="13"/>
      <c r="G11" s="13"/>
      <c r="H11" s="14"/>
      <c r="I11" s="136">
        <v>294424499229</v>
      </c>
      <c r="J11" s="137">
        <v>272637854508</v>
      </c>
      <c r="K11" s="138">
        <v>21786644721</v>
      </c>
      <c r="L11" s="12"/>
      <c r="M11" s="13" t="s">
        <v>194</v>
      </c>
      <c r="N11" s="13"/>
      <c r="O11" s="13"/>
      <c r="P11" s="13"/>
      <c r="Q11" s="13"/>
      <c r="R11" s="14"/>
      <c r="S11" s="136">
        <v>390520777036</v>
      </c>
      <c r="T11" s="137">
        <v>475399915562</v>
      </c>
      <c r="U11" s="138">
        <v>-84879138526</v>
      </c>
    </row>
    <row r="12" spans="2:21" ht="18" customHeight="1" x14ac:dyDescent="0.15">
      <c r="B12" s="18"/>
      <c r="C12" s="19"/>
      <c r="D12" s="19"/>
      <c r="E12" s="19" t="s">
        <v>195</v>
      </c>
      <c r="F12" s="19"/>
      <c r="G12" s="19"/>
      <c r="H12" s="20"/>
      <c r="I12" s="139">
        <v>80302317086</v>
      </c>
      <c r="J12" s="140">
        <v>79993746845</v>
      </c>
      <c r="K12" s="141">
        <v>308570241</v>
      </c>
      <c r="L12" s="18"/>
      <c r="M12" s="19"/>
      <c r="N12" s="19"/>
      <c r="O12" s="19" t="s">
        <v>111</v>
      </c>
      <c r="P12" s="19"/>
      <c r="Q12" s="19"/>
      <c r="R12" s="20"/>
      <c r="S12" s="139">
        <v>301621123016</v>
      </c>
      <c r="T12" s="140">
        <v>385180258864</v>
      </c>
      <c r="U12" s="141">
        <v>-83559135848</v>
      </c>
    </row>
    <row r="13" spans="2:21" ht="18" customHeight="1" x14ac:dyDescent="0.15">
      <c r="B13" s="18"/>
      <c r="C13" s="19"/>
      <c r="D13" s="19"/>
      <c r="E13" s="19"/>
      <c r="F13" s="19" t="s">
        <v>196</v>
      </c>
      <c r="G13" s="19"/>
      <c r="H13" s="20"/>
      <c r="I13" s="139">
        <v>45780849851</v>
      </c>
      <c r="J13" s="140">
        <v>41534635819</v>
      </c>
      <c r="K13" s="141">
        <v>4246214032</v>
      </c>
      <c r="L13" s="18"/>
      <c r="M13" s="19"/>
      <c r="N13" s="19"/>
      <c r="O13" s="19" t="s">
        <v>197</v>
      </c>
      <c r="P13" s="19"/>
      <c r="Q13" s="19"/>
      <c r="R13" s="20"/>
      <c r="S13" s="139">
        <v>0</v>
      </c>
      <c r="T13" s="140">
        <v>0</v>
      </c>
      <c r="U13" s="141">
        <v>0</v>
      </c>
    </row>
    <row r="14" spans="2:21" ht="18" customHeight="1" x14ac:dyDescent="0.15">
      <c r="B14" s="18"/>
      <c r="C14" s="19"/>
      <c r="D14" s="19"/>
      <c r="E14" s="19"/>
      <c r="F14" s="19" t="s">
        <v>198</v>
      </c>
      <c r="G14" s="19"/>
      <c r="H14" s="20"/>
      <c r="I14" s="139">
        <v>34521467235</v>
      </c>
      <c r="J14" s="140">
        <v>38459111026</v>
      </c>
      <c r="K14" s="141">
        <v>-3937643791</v>
      </c>
      <c r="L14" s="18"/>
      <c r="M14" s="19"/>
      <c r="N14" s="19"/>
      <c r="O14" s="19"/>
      <c r="P14" s="19" t="s">
        <v>199</v>
      </c>
      <c r="Q14" s="19"/>
      <c r="R14" s="20"/>
      <c r="S14" s="139">
        <v>0</v>
      </c>
      <c r="T14" s="140">
        <v>0</v>
      </c>
      <c r="U14" s="141">
        <v>0</v>
      </c>
    </row>
    <row r="15" spans="2:21" ht="18" customHeight="1" x14ac:dyDescent="0.15">
      <c r="B15" s="18"/>
      <c r="C15" s="19"/>
      <c r="D15" s="19"/>
      <c r="E15" s="19" t="s">
        <v>200</v>
      </c>
      <c r="F15" s="19"/>
      <c r="G15" s="19"/>
      <c r="H15" s="20"/>
      <c r="I15" s="139">
        <v>33369804381</v>
      </c>
      <c r="J15" s="140">
        <v>26959559191</v>
      </c>
      <c r="K15" s="141">
        <v>6410245190</v>
      </c>
      <c r="L15" s="18"/>
      <c r="M15" s="19"/>
      <c r="N15" s="19"/>
      <c r="O15" s="19"/>
      <c r="P15" s="19" t="s">
        <v>201</v>
      </c>
      <c r="Q15" s="19"/>
      <c r="R15" s="20"/>
      <c r="S15" s="139">
        <v>0</v>
      </c>
      <c r="T15" s="140">
        <v>0</v>
      </c>
      <c r="U15" s="141">
        <v>0</v>
      </c>
    </row>
    <row r="16" spans="2:21" ht="18" customHeight="1" x14ac:dyDescent="0.15">
      <c r="B16" s="18"/>
      <c r="C16" s="19"/>
      <c r="D16" s="19"/>
      <c r="E16" s="19"/>
      <c r="F16" s="19" t="s">
        <v>202</v>
      </c>
      <c r="G16" s="19"/>
      <c r="H16" s="20"/>
      <c r="I16" s="139">
        <v>19656306289</v>
      </c>
      <c r="J16" s="140">
        <v>13280201640</v>
      </c>
      <c r="K16" s="141">
        <v>6376104649</v>
      </c>
      <c r="L16" s="18"/>
      <c r="M16" s="19"/>
      <c r="N16" s="19"/>
      <c r="O16" s="19" t="s">
        <v>203</v>
      </c>
      <c r="P16" s="19"/>
      <c r="Q16" s="19"/>
      <c r="R16" s="20"/>
      <c r="S16" s="139">
        <v>47667843868</v>
      </c>
      <c r="T16" s="140">
        <v>46630672221</v>
      </c>
      <c r="U16" s="141">
        <v>1037171647</v>
      </c>
    </row>
    <row r="17" spans="2:21" ht="18" customHeight="1" x14ac:dyDescent="0.15">
      <c r="B17" s="18"/>
      <c r="C17" s="19"/>
      <c r="D17" s="19"/>
      <c r="E17" s="19"/>
      <c r="F17" s="19" t="s">
        <v>204</v>
      </c>
      <c r="G17" s="19"/>
      <c r="H17" s="20"/>
      <c r="I17" s="139">
        <v>13713498092</v>
      </c>
      <c r="J17" s="140">
        <v>13679357551</v>
      </c>
      <c r="K17" s="141">
        <v>34140541</v>
      </c>
      <c r="L17" s="18"/>
      <c r="M17" s="19"/>
      <c r="N17" s="19"/>
      <c r="O17" s="19" t="s">
        <v>205</v>
      </c>
      <c r="P17" s="19"/>
      <c r="Q17" s="19"/>
      <c r="R17" s="20"/>
      <c r="S17" s="139">
        <v>0</v>
      </c>
      <c r="T17" s="140">
        <v>0</v>
      </c>
      <c r="U17" s="141">
        <v>0</v>
      </c>
    </row>
    <row r="18" spans="2:21" ht="18" customHeight="1" x14ac:dyDescent="0.15">
      <c r="B18" s="18"/>
      <c r="C18" s="19"/>
      <c r="D18" s="19"/>
      <c r="E18" s="19" t="s">
        <v>206</v>
      </c>
      <c r="F18" s="19"/>
      <c r="G18" s="19"/>
      <c r="H18" s="20"/>
      <c r="I18" s="139">
        <v>-10353865953</v>
      </c>
      <c r="J18" s="140">
        <v>-10339685198</v>
      </c>
      <c r="K18" s="141">
        <v>-14180755</v>
      </c>
      <c r="L18" s="18"/>
      <c r="M18" s="19"/>
      <c r="N18" s="19"/>
      <c r="O18" s="19"/>
      <c r="P18" s="19" t="s">
        <v>207</v>
      </c>
      <c r="Q18" s="19"/>
      <c r="R18" s="20"/>
      <c r="S18" s="139">
        <v>0</v>
      </c>
      <c r="T18" s="140">
        <v>0</v>
      </c>
      <c r="U18" s="141">
        <v>0</v>
      </c>
    </row>
    <row r="19" spans="2:21" ht="18" customHeight="1" x14ac:dyDescent="0.15">
      <c r="B19" s="18"/>
      <c r="C19" s="19"/>
      <c r="D19" s="19"/>
      <c r="E19" s="19" t="s">
        <v>208</v>
      </c>
      <c r="F19" s="19"/>
      <c r="G19" s="19"/>
      <c r="H19" s="20"/>
      <c r="I19" s="139">
        <v>170619560044</v>
      </c>
      <c r="J19" s="140">
        <v>156195297636</v>
      </c>
      <c r="K19" s="141">
        <v>14424262408</v>
      </c>
      <c r="L19" s="18"/>
      <c r="M19" s="19"/>
      <c r="N19" s="19"/>
      <c r="O19" s="19"/>
      <c r="P19" s="19" t="s">
        <v>209</v>
      </c>
      <c r="Q19" s="19"/>
      <c r="R19" s="20"/>
      <c r="S19" s="139">
        <v>0</v>
      </c>
      <c r="T19" s="140">
        <v>0</v>
      </c>
      <c r="U19" s="141">
        <v>0</v>
      </c>
    </row>
    <row r="20" spans="2:21" ht="18" customHeight="1" x14ac:dyDescent="0.15">
      <c r="B20" s="18"/>
      <c r="C20" s="19"/>
      <c r="D20" s="19"/>
      <c r="E20" s="19"/>
      <c r="F20" s="19" t="s">
        <v>82</v>
      </c>
      <c r="G20" s="19"/>
      <c r="H20" s="20"/>
      <c r="I20" s="139">
        <v>170619560044</v>
      </c>
      <c r="J20" s="140">
        <v>156195297636</v>
      </c>
      <c r="K20" s="141">
        <v>14424262408</v>
      </c>
      <c r="L20" s="18"/>
      <c r="M20" s="19"/>
      <c r="N20" s="19"/>
      <c r="O20" s="19" t="s">
        <v>210</v>
      </c>
      <c r="P20" s="19"/>
      <c r="Q20" s="19"/>
      <c r="R20" s="20"/>
      <c r="S20" s="139">
        <v>2503362925</v>
      </c>
      <c r="T20" s="140">
        <v>2293179641</v>
      </c>
      <c r="U20" s="141">
        <v>210183284</v>
      </c>
    </row>
    <row r="21" spans="2:21" ht="18" customHeight="1" x14ac:dyDescent="0.15">
      <c r="B21" s="18"/>
      <c r="C21" s="19"/>
      <c r="D21" s="19"/>
      <c r="E21" s="19"/>
      <c r="F21" s="19" t="s">
        <v>116</v>
      </c>
      <c r="G21" s="19"/>
      <c r="H21" s="20"/>
      <c r="I21" s="139">
        <v>0</v>
      </c>
      <c r="J21" s="140">
        <v>0</v>
      </c>
      <c r="K21" s="141">
        <v>0</v>
      </c>
      <c r="L21" s="18"/>
      <c r="M21" s="19"/>
      <c r="N21" s="19"/>
      <c r="O21" s="19" t="s">
        <v>211</v>
      </c>
      <c r="P21" s="19"/>
      <c r="Q21" s="19"/>
      <c r="R21" s="20"/>
      <c r="S21" s="139">
        <v>10482672804</v>
      </c>
      <c r="T21" s="140">
        <v>9212936745</v>
      </c>
      <c r="U21" s="141">
        <v>1269736059</v>
      </c>
    </row>
    <row r="22" spans="2:21" ht="18" customHeight="1" x14ac:dyDescent="0.15">
      <c r="B22" s="18"/>
      <c r="C22" s="19"/>
      <c r="D22" s="19"/>
      <c r="E22" s="19" t="s">
        <v>212</v>
      </c>
      <c r="F22" s="19"/>
      <c r="G22" s="19"/>
      <c r="H22" s="20"/>
      <c r="I22" s="139">
        <v>5784417340</v>
      </c>
      <c r="J22" s="140">
        <v>5751453734</v>
      </c>
      <c r="K22" s="141">
        <v>32963606</v>
      </c>
      <c r="L22" s="18"/>
      <c r="M22" s="19"/>
      <c r="N22" s="19"/>
      <c r="O22" s="19" t="s">
        <v>213</v>
      </c>
      <c r="P22" s="19"/>
      <c r="Q22" s="19"/>
      <c r="R22" s="20"/>
      <c r="S22" s="139">
        <v>28245774423</v>
      </c>
      <c r="T22" s="140">
        <v>32082868091</v>
      </c>
      <c r="U22" s="141">
        <v>-3837093668</v>
      </c>
    </row>
    <row r="23" spans="2:21" ht="18" customHeight="1" x14ac:dyDescent="0.15">
      <c r="B23" s="18"/>
      <c r="C23" s="19"/>
      <c r="D23" s="19"/>
      <c r="E23" s="19" t="s">
        <v>214</v>
      </c>
      <c r="F23" s="19"/>
      <c r="G23" s="19"/>
      <c r="H23" s="20"/>
      <c r="I23" s="139">
        <v>-139924331</v>
      </c>
      <c r="J23" s="140">
        <v>-28095958</v>
      </c>
      <c r="K23" s="141">
        <v>-111828373</v>
      </c>
      <c r="L23" s="12"/>
      <c r="M23" s="13" t="s">
        <v>215</v>
      </c>
      <c r="N23" s="13"/>
      <c r="O23" s="13"/>
      <c r="P23" s="13"/>
      <c r="Q23" s="13"/>
      <c r="R23" s="14"/>
      <c r="S23" s="136">
        <v>2049715380150</v>
      </c>
      <c r="T23" s="137">
        <v>2051258041262</v>
      </c>
      <c r="U23" s="138">
        <v>-1542661112</v>
      </c>
    </row>
    <row r="24" spans="2:21" ht="18" customHeight="1" x14ac:dyDescent="0.15">
      <c r="B24" s="18"/>
      <c r="C24" s="19"/>
      <c r="D24" s="19"/>
      <c r="E24" s="19" t="s">
        <v>216</v>
      </c>
      <c r="F24" s="19"/>
      <c r="G24" s="19"/>
      <c r="H24" s="20"/>
      <c r="I24" s="139">
        <v>14842190662</v>
      </c>
      <c r="J24" s="140">
        <v>14105578258</v>
      </c>
      <c r="K24" s="141">
        <v>736612404</v>
      </c>
      <c r="L24" s="18"/>
      <c r="M24" s="19"/>
      <c r="N24" s="19"/>
      <c r="O24" s="19" t="s">
        <v>111</v>
      </c>
      <c r="P24" s="19"/>
      <c r="Q24" s="19"/>
      <c r="R24" s="20"/>
      <c r="S24" s="139">
        <v>1659338093264</v>
      </c>
      <c r="T24" s="140">
        <v>1651994376172</v>
      </c>
      <c r="U24" s="141">
        <v>7343717092</v>
      </c>
    </row>
    <row r="25" spans="2:21" ht="18" customHeight="1" x14ac:dyDescent="0.15">
      <c r="B25" s="12"/>
      <c r="C25" s="13" t="s">
        <v>217</v>
      </c>
      <c r="D25" s="13"/>
      <c r="E25" s="13"/>
      <c r="F25" s="13"/>
      <c r="G25" s="13"/>
      <c r="H25" s="14"/>
      <c r="I25" s="136">
        <v>5291412248144</v>
      </c>
      <c r="J25" s="137">
        <v>5312679882954</v>
      </c>
      <c r="K25" s="138">
        <v>-21267634810</v>
      </c>
      <c r="L25" s="18"/>
      <c r="M25" s="19"/>
      <c r="N25" s="19"/>
      <c r="O25" s="19" t="s">
        <v>218</v>
      </c>
      <c r="P25" s="19"/>
      <c r="Q25" s="19"/>
      <c r="R25" s="20"/>
      <c r="S25" s="139">
        <v>0</v>
      </c>
      <c r="T25" s="140">
        <v>0</v>
      </c>
      <c r="U25" s="141">
        <v>0</v>
      </c>
    </row>
    <row r="26" spans="2:21" ht="18" customHeight="1" x14ac:dyDescent="0.15">
      <c r="B26" s="18"/>
      <c r="C26" s="19"/>
      <c r="D26" s="19"/>
      <c r="E26" s="19" t="s">
        <v>19</v>
      </c>
      <c r="F26" s="19"/>
      <c r="G26" s="19"/>
      <c r="H26" s="20"/>
      <c r="I26" s="139">
        <v>1334521324266</v>
      </c>
      <c r="J26" s="140">
        <v>1362831480199</v>
      </c>
      <c r="K26" s="141">
        <v>-28310155933</v>
      </c>
      <c r="L26" s="18"/>
      <c r="M26" s="19"/>
      <c r="N26" s="19"/>
      <c r="O26" s="19"/>
      <c r="P26" s="19" t="s">
        <v>199</v>
      </c>
      <c r="Q26" s="19"/>
      <c r="R26" s="20"/>
      <c r="S26" s="139">
        <v>0</v>
      </c>
      <c r="T26" s="140">
        <v>0</v>
      </c>
      <c r="U26" s="141">
        <v>0</v>
      </c>
    </row>
    <row r="27" spans="2:21" ht="18" customHeight="1" x14ac:dyDescent="0.15">
      <c r="B27" s="18"/>
      <c r="C27" s="19"/>
      <c r="D27" s="19"/>
      <c r="E27" s="19"/>
      <c r="F27" s="19" t="s">
        <v>219</v>
      </c>
      <c r="G27" s="19"/>
      <c r="H27" s="20"/>
      <c r="I27" s="139">
        <v>1331005043141</v>
      </c>
      <c r="J27" s="140">
        <v>1359311913055</v>
      </c>
      <c r="K27" s="141">
        <v>-28306869914</v>
      </c>
      <c r="L27" s="18"/>
      <c r="M27" s="19"/>
      <c r="N27" s="19"/>
      <c r="O27" s="19"/>
      <c r="P27" s="19" t="s">
        <v>220</v>
      </c>
      <c r="Q27" s="19"/>
      <c r="R27" s="20"/>
      <c r="S27" s="139">
        <v>0</v>
      </c>
      <c r="T27" s="140">
        <v>0</v>
      </c>
      <c r="U27" s="141">
        <v>0</v>
      </c>
    </row>
    <row r="28" spans="2:21" ht="18" customHeight="1" x14ac:dyDescent="0.15">
      <c r="B28" s="18"/>
      <c r="C28" s="19"/>
      <c r="D28" s="19"/>
      <c r="E28" s="19"/>
      <c r="F28" s="19"/>
      <c r="G28" s="19" t="s">
        <v>21</v>
      </c>
      <c r="H28" s="20"/>
      <c r="I28" s="139">
        <v>890670537545</v>
      </c>
      <c r="J28" s="140">
        <v>894973225297</v>
      </c>
      <c r="K28" s="141">
        <v>-4302687752</v>
      </c>
      <c r="L28" s="18"/>
      <c r="M28" s="19"/>
      <c r="N28" s="19"/>
      <c r="O28" s="19" t="s">
        <v>221</v>
      </c>
      <c r="P28" s="19"/>
      <c r="Q28" s="19"/>
      <c r="R28" s="20"/>
      <c r="S28" s="139">
        <v>355607502293</v>
      </c>
      <c r="T28" s="140">
        <v>364069269104</v>
      </c>
      <c r="U28" s="141">
        <v>-8461766811</v>
      </c>
    </row>
    <row r="29" spans="2:21" ht="18" customHeight="1" x14ac:dyDescent="0.15">
      <c r="B29" s="18"/>
      <c r="C29" s="19"/>
      <c r="D29" s="19"/>
      <c r="E29" s="19"/>
      <c r="F29" s="19"/>
      <c r="G29" s="19" t="s">
        <v>23</v>
      </c>
      <c r="H29" s="20"/>
      <c r="I29" s="139">
        <v>351642458575</v>
      </c>
      <c r="J29" s="140">
        <v>372882698885</v>
      </c>
      <c r="K29" s="141">
        <v>-21240240310</v>
      </c>
      <c r="L29" s="18"/>
      <c r="M29" s="19"/>
      <c r="N29" s="19"/>
      <c r="O29" s="19" t="s">
        <v>222</v>
      </c>
      <c r="P29" s="19"/>
      <c r="Q29" s="19"/>
      <c r="R29" s="20"/>
      <c r="S29" s="139">
        <v>0</v>
      </c>
      <c r="T29" s="140">
        <v>0</v>
      </c>
      <c r="U29" s="141">
        <v>0</v>
      </c>
    </row>
    <row r="30" spans="2:21" ht="18" customHeight="1" x14ac:dyDescent="0.15">
      <c r="B30" s="18"/>
      <c r="C30" s="19"/>
      <c r="D30" s="19"/>
      <c r="E30" s="19"/>
      <c r="F30" s="19"/>
      <c r="G30" s="19" t="s">
        <v>25</v>
      </c>
      <c r="H30" s="20"/>
      <c r="I30" s="139">
        <v>88296293092</v>
      </c>
      <c r="J30" s="140">
        <v>91028815324</v>
      </c>
      <c r="K30" s="141">
        <v>-2732522232</v>
      </c>
      <c r="L30" s="18"/>
      <c r="M30" s="19"/>
      <c r="N30" s="19"/>
      <c r="O30" s="19" t="s">
        <v>211</v>
      </c>
      <c r="P30" s="19"/>
      <c r="Q30" s="19"/>
      <c r="R30" s="20"/>
      <c r="S30" s="139">
        <v>21607174543</v>
      </c>
      <c r="T30" s="140">
        <v>21519818252</v>
      </c>
      <c r="U30" s="141">
        <v>87356291</v>
      </c>
    </row>
    <row r="31" spans="2:21" ht="18" customHeight="1" x14ac:dyDescent="0.15">
      <c r="B31" s="18"/>
      <c r="C31" s="19"/>
      <c r="D31" s="19"/>
      <c r="E31" s="19"/>
      <c r="F31" s="19"/>
      <c r="G31" s="19" t="s">
        <v>27</v>
      </c>
      <c r="H31" s="20"/>
      <c r="I31" s="139">
        <v>367644125</v>
      </c>
      <c r="J31" s="140">
        <v>382521891</v>
      </c>
      <c r="K31" s="141">
        <v>-14877766</v>
      </c>
      <c r="L31" s="18"/>
      <c r="M31" s="19"/>
      <c r="N31" s="19"/>
      <c r="O31" s="19" t="s">
        <v>223</v>
      </c>
      <c r="P31" s="19"/>
      <c r="Q31" s="19"/>
      <c r="R31" s="20"/>
      <c r="S31" s="139">
        <v>13162610050</v>
      </c>
      <c r="T31" s="140">
        <v>13674577734</v>
      </c>
      <c r="U31" s="141">
        <v>-511967684</v>
      </c>
    </row>
    <row r="32" spans="2:21" ht="18" customHeight="1" x14ac:dyDescent="0.15">
      <c r="B32" s="18"/>
      <c r="C32" s="19"/>
      <c r="D32" s="19"/>
      <c r="E32" s="19"/>
      <c r="F32" s="19"/>
      <c r="G32" s="19" t="s">
        <v>29</v>
      </c>
      <c r="H32" s="20"/>
      <c r="I32" s="139">
        <v>2</v>
      </c>
      <c r="J32" s="140">
        <v>2</v>
      </c>
      <c r="K32" s="141">
        <v>0</v>
      </c>
      <c r="L32" s="228" t="s">
        <v>224</v>
      </c>
      <c r="M32" s="229"/>
      <c r="N32" s="229"/>
      <c r="O32" s="229"/>
      <c r="P32" s="229"/>
      <c r="Q32" s="229"/>
      <c r="R32" s="230"/>
      <c r="S32" s="145">
        <v>2440236157186</v>
      </c>
      <c r="T32" s="146">
        <v>2526657956824</v>
      </c>
      <c r="U32" s="147">
        <v>-86421799638</v>
      </c>
    </row>
    <row r="33" spans="1:21" ht="18" customHeight="1" x14ac:dyDescent="0.15">
      <c r="B33" s="18"/>
      <c r="C33" s="19"/>
      <c r="D33" s="19"/>
      <c r="E33" s="19"/>
      <c r="F33" s="19"/>
      <c r="G33" s="19" t="s">
        <v>31</v>
      </c>
      <c r="H33" s="20"/>
      <c r="I33" s="139">
        <v>28109801</v>
      </c>
      <c r="J33" s="140">
        <v>44651655</v>
      </c>
      <c r="K33" s="141">
        <v>-16541854</v>
      </c>
      <c r="L33" s="12" t="s">
        <v>225</v>
      </c>
      <c r="M33" s="13"/>
      <c r="N33" s="13"/>
      <c r="O33" s="13"/>
      <c r="P33" s="13"/>
      <c r="Q33" s="13"/>
      <c r="R33" s="14"/>
      <c r="S33" s="139"/>
      <c r="T33" s="140"/>
      <c r="U33" s="141"/>
    </row>
    <row r="34" spans="1:21" s="21" customFormat="1" ht="18" customHeight="1" x14ac:dyDescent="0.15">
      <c r="A34" s="2"/>
      <c r="B34" s="18"/>
      <c r="C34" s="19"/>
      <c r="D34" s="19"/>
      <c r="E34" s="19"/>
      <c r="F34" s="19"/>
      <c r="G34" s="19" t="s">
        <v>33</v>
      </c>
      <c r="H34" s="20"/>
      <c r="I34" s="139">
        <v>1</v>
      </c>
      <c r="J34" s="140">
        <v>1</v>
      </c>
      <c r="K34" s="141">
        <v>0</v>
      </c>
      <c r="L34" s="12"/>
      <c r="M34" s="13" t="s">
        <v>226</v>
      </c>
      <c r="N34" s="13"/>
      <c r="O34" s="13"/>
      <c r="P34" s="13"/>
      <c r="Q34" s="13"/>
      <c r="R34" s="14"/>
      <c r="S34" s="136">
        <v>3145600590187</v>
      </c>
      <c r="T34" s="137">
        <v>3058659780638</v>
      </c>
      <c r="U34" s="138">
        <v>86940809549</v>
      </c>
    </row>
    <row r="35" spans="1:21" s="21" customFormat="1" ht="18" customHeight="1" x14ac:dyDescent="0.15">
      <c r="A35" s="2"/>
      <c r="B35" s="18"/>
      <c r="C35" s="19"/>
      <c r="D35" s="19"/>
      <c r="E35" s="19"/>
      <c r="F35" s="19" t="s">
        <v>227</v>
      </c>
      <c r="G35" s="19"/>
      <c r="H35" s="20"/>
      <c r="I35" s="139">
        <v>3516281125</v>
      </c>
      <c r="J35" s="140">
        <v>3519567144</v>
      </c>
      <c r="K35" s="141">
        <v>-3286019</v>
      </c>
      <c r="L35" s="18"/>
      <c r="M35" s="19"/>
      <c r="N35" s="22" t="s">
        <v>228</v>
      </c>
      <c r="O35" s="23"/>
      <c r="P35" s="23"/>
      <c r="Q35" s="23"/>
      <c r="R35" s="24"/>
      <c r="S35" s="139">
        <v>86940809549</v>
      </c>
      <c r="T35" s="140">
        <v>66713377696</v>
      </c>
      <c r="U35" s="148">
        <v>20227431853</v>
      </c>
    </row>
    <row r="36" spans="1:21" s="21" customFormat="1" ht="18" customHeight="1" x14ac:dyDescent="0.15">
      <c r="A36" s="2"/>
      <c r="B36" s="18"/>
      <c r="C36" s="19"/>
      <c r="D36" s="19"/>
      <c r="E36" s="19"/>
      <c r="F36" s="19"/>
      <c r="G36" s="19" t="s">
        <v>53</v>
      </c>
      <c r="H36" s="20"/>
      <c r="I36" s="139">
        <v>295977924</v>
      </c>
      <c r="J36" s="140">
        <v>299663924</v>
      </c>
      <c r="K36" s="141">
        <v>-3686000</v>
      </c>
      <c r="L36" s="18"/>
      <c r="M36" s="19"/>
      <c r="N36" s="25"/>
      <c r="O36" s="23"/>
      <c r="P36" s="23"/>
      <c r="Q36" s="23"/>
      <c r="R36" s="24"/>
      <c r="S36" s="139"/>
      <c r="T36" s="140"/>
      <c r="U36" s="141"/>
    </row>
    <row r="37" spans="1:21" s="21" customFormat="1" ht="18" customHeight="1" x14ac:dyDescent="0.15">
      <c r="A37" s="2"/>
      <c r="B37" s="18"/>
      <c r="C37" s="19"/>
      <c r="D37" s="19"/>
      <c r="E37" s="19"/>
      <c r="F37" s="19"/>
      <c r="G37" s="19" t="s">
        <v>55</v>
      </c>
      <c r="H37" s="20"/>
      <c r="I37" s="139">
        <v>3220303201</v>
      </c>
      <c r="J37" s="140">
        <v>3219903220</v>
      </c>
      <c r="K37" s="141">
        <v>399981</v>
      </c>
      <c r="L37" s="18"/>
      <c r="M37" s="19"/>
      <c r="N37" s="25"/>
      <c r="O37" s="26"/>
      <c r="P37" s="27"/>
      <c r="Q37" s="27"/>
      <c r="R37" s="28"/>
      <c r="S37" s="139"/>
      <c r="T37" s="140"/>
      <c r="U37" s="141"/>
    </row>
    <row r="38" spans="1:21" s="21" customFormat="1" ht="18" customHeight="1" x14ac:dyDescent="0.15">
      <c r="A38" s="2"/>
      <c r="B38" s="18"/>
      <c r="C38" s="19"/>
      <c r="D38" s="19"/>
      <c r="E38" s="19" t="s">
        <v>35</v>
      </c>
      <c r="F38" s="19"/>
      <c r="G38" s="19"/>
      <c r="H38" s="20"/>
      <c r="I38" s="139">
        <v>3044575726893</v>
      </c>
      <c r="J38" s="140">
        <v>3061275330607</v>
      </c>
      <c r="K38" s="141">
        <v>-16699603714</v>
      </c>
      <c r="L38" s="18"/>
      <c r="M38" s="19"/>
      <c r="N38" s="25"/>
      <c r="O38" s="26"/>
      <c r="P38" s="27"/>
      <c r="Q38" s="27"/>
      <c r="R38" s="28"/>
      <c r="S38" s="139"/>
      <c r="T38" s="140"/>
      <c r="U38" s="141"/>
    </row>
    <row r="39" spans="1:21" s="21" customFormat="1" ht="18" customHeight="1" x14ac:dyDescent="0.15">
      <c r="A39" s="2"/>
      <c r="B39" s="18"/>
      <c r="C39" s="19"/>
      <c r="D39" s="19"/>
      <c r="E39" s="19"/>
      <c r="F39" s="19" t="s">
        <v>219</v>
      </c>
      <c r="G39" s="19"/>
      <c r="H39" s="20"/>
      <c r="I39" s="139">
        <v>3044550204231</v>
      </c>
      <c r="J39" s="140">
        <v>3061249807979</v>
      </c>
      <c r="K39" s="141">
        <v>-16699603748</v>
      </c>
      <c r="L39" s="18"/>
      <c r="M39" s="19"/>
      <c r="N39" s="19"/>
      <c r="O39" s="26"/>
      <c r="P39" s="27"/>
      <c r="Q39" s="27"/>
      <c r="R39" s="28"/>
      <c r="S39" s="139"/>
      <c r="T39" s="140"/>
      <c r="U39" s="141"/>
    </row>
    <row r="40" spans="1:21" s="21" customFormat="1" ht="18" customHeight="1" x14ac:dyDescent="0.15">
      <c r="A40" s="2"/>
      <c r="B40" s="18"/>
      <c r="C40" s="19"/>
      <c r="D40" s="19"/>
      <c r="E40" s="19"/>
      <c r="F40" s="19"/>
      <c r="G40" s="19" t="s">
        <v>21</v>
      </c>
      <c r="H40" s="20"/>
      <c r="I40" s="139">
        <v>1480797287998</v>
      </c>
      <c r="J40" s="140">
        <v>1472468441081</v>
      </c>
      <c r="K40" s="141">
        <v>8328846917</v>
      </c>
      <c r="L40" s="18"/>
      <c r="M40" s="19"/>
      <c r="N40" s="19"/>
      <c r="O40" s="26"/>
      <c r="P40" s="27"/>
      <c r="Q40" s="27"/>
      <c r="R40" s="28"/>
      <c r="S40" s="139"/>
      <c r="T40" s="140"/>
      <c r="U40" s="141"/>
    </row>
    <row r="41" spans="1:21" s="21" customFormat="1" ht="18" customHeight="1" x14ac:dyDescent="0.15">
      <c r="A41" s="2"/>
      <c r="B41" s="18"/>
      <c r="C41" s="19"/>
      <c r="D41" s="19"/>
      <c r="E41" s="19"/>
      <c r="F41" s="19"/>
      <c r="G41" s="19" t="s">
        <v>23</v>
      </c>
      <c r="H41" s="20"/>
      <c r="I41" s="139">
        <v>4766284457</v>
      </c>
      <c r="J41" s="140">
        <v>4985509532</v>
      </c>
      <c r="K41" s="141">
        <v>-219225075</v>
      </c>
      <c r="L41" s="18"/>
      <c r="M41" s="19"/>
      <c r="N41" s="19"/>
      <c r="O41" s="26"/>
      <c r="P41" s="27"/>
      <c r="Q41" s="27"/>
      <c r="R41" s="28"/>
      <c r="S41" s="139"/>
      <c r="T41" s="140"/>
      <c r="U41" s="141"/>
    </row>
    <row r="42" spans="1:21" s="21" customFormat="1" ht="18" customHeight="1" x14ac:dyDescent="0.15">
      <c r="A42" s="2"/>
      <c r="B42" s="18"/>
      <c r="C42" s="19"/>
      <c r="D42" s="19"/>
      <c r="E42" s="19"/>
      <c r="F42" s="19"/>
      <c r="G42" s="19" t="s">
        <v>25</v>
      </c>
      <c r="H42" s="20"/>
      <c r="I42" s="139">
        <v>1558986631776</v>
      </c>
      <c r="J42" s="140">
        <v>1583795857366</v>
      </c>
      <c r="K42" s="141">
        <v>-24809225590</v>
      </c>
      <c r="L42" s="18"/>
      <c r="M42" s="19"/>
      <c r="N42" s="19"/>
      <c r="O42" s="26"/>
      <c r="P42" s="29"/>
      <c r="Q42" s="29"/>
      <c r="R42" s="30"/>
      <c r="S42" s="139"/>
      <c r="T42" s="140"/>
      <c r="U42" s="141"/>
    </row>
    <row r="43" spans="1:21" s="21" customFormat="1" ht="18" customHeight="1" x14ac:dyDescent="0.15">
      <c r="A43" s="2"/>
      <c r="B43" s="18"/>
      <c r="C43" s="19"/>
      <c r="D43" s="19"/>
      <c r="E43" s="19"/>
      <c r="F43" s="19" t="s">
        <v>227</v>
      </c>
      <c r="G43" s="19"/>
      <c r="H43" s="20"/>
      <c r="I43" s="139">
        <v>25522662</v>
      </c>
      <c r="J43" s="140">
        <v>25522628</v>
      </c>
      <c r="K43" s="141">
        <v>34</v>
      </c>
      <c r="L43" s="31"/>
      <c r="M43" s="32"/>
      <c r="N43" s="32"/>
      <c r="O43" s="19"/>
      <c r="P43" s="19"/>
      <c r="Q43" s="19"/>
      <c r="R43" s="20"/>
      <c r="S43" s="139"/>
      <c r="T43" s="140"/>
      <c r="U43" s="141"/>
    </row>
    <row r="44" spans="1:21" s="21" customFormat="1" ht="18" customHeight="1" x14ac:dyDescent="0.15">
      <c r="A44" s="2"/>
      <c r="B44" s="18"/>
      <c r="C44" s="19"/>
      <c r="D44" s="19"/>
      <c r="E44" s="19"/>
      <c r="F44" s="19"/>
      <c r="G44" s="19" t="s">
        <v>53</v>
      </c>
      <c r="H44" s="20"/>
      <c r="I44" s="139">
        <v>25522662</v>
      </c>
      <c r="J44" s="140">
        <v>25522628</v>
      </c>
      <c r="K44" s="141">
        <v>34</v>
      </c>
      <c r="L44" s="18"/>
      <c r="M44" s="19"/>
      <c r="N44" s="19"/>
      <c r="O44" s="19"/>
      <c r="P44" s="19"/>
      <c r="Q44" s="19"/>
      <c r="R44" s="20"/>
      <c r="S44" s="139"/>
      <c r="T44" s="140"/>
      <c r="U44" s="141"/>
    </row>
    <row r="45" spans="1:21" s="21" customFormat="1" ht="18" customHeight="1" x14ac:dyDescent="0.15">
      <c r="A45" s="2"/>
      <c r="B45" s="18"/>
      <c r="C45" s="19"/>
      <c r="D45" s="19"/>
      <c r="E45" s="19"/>
      <c r="F45" s="19"/>
      <c r="G45" s="19" t="s">
        <v>55</v>
      </c>
      <c r="H45" s="20"/>
      <c r="I45" s="139">
        <v>0</v>
      </c>
      <c r="J45" s="140">
        <v>0</v>
      </c>
      <c r="K45" s="141">
        <v>0</v>
      </c>
      <c r="L45" s="18"/>
      <c r="M45" s="19"/>
      <c r="N45" s="19"/>
      <c r="O45" s="19"/>
      <c r="P45" s="19"/>
      <c r="Q45" s="19"/>
      <c r="R45" s="20"/>
      <c r="S45" s="139"/>
      <c r="T45" s="140"/>
      <c r="U45" s="141"/>
    </row>
    <row r="46" spans="1:21" s="21" customFormat="1" ht="18" customHeight="1" x14ac:dyDescent="0.15">
      <c r="A46" s="2"/>
      <c r="B46" s="18"/>
      <c r="C46" s="19"/>
      <c r="D46" s="19"/>
      <c r="E46" s="19" t="s">
        <v>37</v>
      </c>
      <c r="F46" s="19"/>
      <c r="G46" s="19"/>
      <c r="H46" s="20"/>
      <c r="I46" s="139">
        <v>6340866674</v>
      </c>
      <c r="J46" s="140">
        <v>5830870468</v>
      </c>
      <c r="K46" s="141">
        <v>509996206</v>
      </c>
      <c r="L46" s="18"/>
      <c r="M46" s="19"/>
      <c r="N46" s="19"/>
      <c r="O46" s="19"/>
      <c r="P46" s="19"/>
      <c r="Q46" s="19"/>
      <c r="R46" s="20"/>
      <c r="S46" s="139"/>
      <c r="T46" s="140"/>
      <c r="U46" s="141"/>
    </row>
    <row r="47" spans="1:21" s="21" customFormat="1" ht="18" customHeight="1" x14ac:dyDescent="0.15">
      <c r="A47" s="2"/>
      <c r="B47" s="18"/>
      <c r="C47" s="19"/>
      <c r="D47" s="19"/>
      <c r="E47" s="19" t="s">
        <v>39</v>
      </c>
      <c r="F47" s="19"/>
      <c r="G47" s="19"/>
      <c r="H47" s="20"/>
      <c r="I47" s="139">
        <v>8494255648</v>
      </c>
      <c r="J47" s="140">
        <v>8389404851</v>
      </c>
      <c r="K47" s="141">
        <v>104850797</v>
      </c>
      <c r="L47" s="31"/>
      <c r="M47" s="32"/>
      <c r="N47" s="32"/>
      <c r="O47" s="32"/>
      <c r="P47" s="32"/>
      <c r="Q47" s="32"/>
      <c r="R47" s="33"/>
      <c r="S47" s="139"/>
      <c r="T47" s="140"/>
      <c r="U47" s="141"/>
    </row>
    <row r="48" spans="1:21" s="21" customFormat="1" ht="18" customHeight="1" x14ac:dyDescent="0.15">
      <c r="A48" s="2"/>
      <c r="B48" s="18"/>
      <c r="C48" s="19"/>
      <c r="D48" s="19"/>
      <c r="E48" s="19" t="s">
        <v>41</v>
      </c>
      <c r="F48" s="19"/>
      <c r="G48" s="19"/>
      <c r="H48" s="20"/>
      <c r="I48" s="139">
        <v>31906408073</v>
      </c>
      <c r="J48" s="140">
        <v>30605235582</v>
      </c>
      <c r="K48" s="141">
        <v>1301172491</v>
      </c>
      <c r="L48" s="18"/>
      <c r="M48" s="19"/>
      <c r="N48" s="19"/>
      <c r="O48" s="19"/>
      <c r="P48" s="19"/>
      <c r="Q48" s="19"/>
      <c r="R48" s="20"/>
      <c r="S48" s="139"/>
      <c r="T48" s="140"/>
      <c r="U48" s="141"/>
    </row>
    <row r="49" spans="1:21" s="21" customFormat="1" ht="18" customHeight="1" x14ac:dyDescent="0.15">
      <c r="A49" s="2"/>
      <c r="B49" s="18"/>
      <c r="C49" s="19"/>
      <c r="D49" s="19"/>
      <c r="E49" s="19" t="s">
        <v>43</v>
      </c>
      <c r="F49" s="19"/>
      <c r="G49" s="19"/>
      <c r="H49" s="20"/>
      <c r="I49" s="139">
        <v>4186759042</v>
      </c>
      <c r="J49" s="140">
        <v>4226105824</v>
      </c>
      <c r="K49" s="141">
        <v>-39346782</v>
      </c>
      <c r="L49" s="18"/>
      <c r="M49" s="19"/>
      <c r="N49" s="19"/>
      <c r="O49" s="19"/>
      <c r="P49" s="19"/>
      <c r="Q49" s="19"/>
      <c r="R49" s="20"/>
      <c r="S49" s="139"/>
      <c r="T49" s="140"/>
      <c r="U49" s="141"/>
    </row>
    <row r="50" spans="1:21" ht="18" customHeight="1" x14ac:dyDescent="0.15">
      <c r="B50" s="18"/>
      <c r="C50" s="19"/>
      <c r="D50" s="19"/>
      <c r="E50" s="19" t="s">
        <v>45</v>
      </c>
      <c r="F50" s="19"/>
      <c r="G50" s="19"/>
      <c r="H50" s="20"/>
      <c r="I50" s="139">
        <v>160493058848</v>
      </c>
      <c r="J50" s="140">
        <v>146484598716</v>
      </c>
      <c r="K50" s="141">
        <v>14008460132</v>
      </c>
      <c r="L50" s="18"/>
      <c r="M50" s="19"/>
      <c r="N50" s="19"/>
      <c r="O50" s="19"/>
      <c r="P50" s="19"/>
      <c r="Q50" s="19"/>
      <c r="R50" s="20"/>
      <c r="S50" s="139"/>
      <c r="T50" s="140"/>
      <c r="U50" s="141"/>
    </row>
    <row r="51" spans="1:21" ht="18" customHeight="1" x14ac:dyDescent="0.15">
      <c r="B51" s="18"/>
      <c r="C51" s="19"/>
      <c r="D51" s="19"/>
      <c r="E51" s="19" t="s">
        <v>229</v>
      </c>
      <c r="F51" s="19"/>
      <c r="G51" s="19"/>
      <c r="H51" s="20"/>
      <c r="I51" s="139">
        <v>700893848700</v>
      </c>
      <c r="J51" s="140">
        <v>693036856707</v>
      </c>
      <c r="K51" s="141">
        <v>7856991993</v>
      </c>
      <c r="L51" s="18"/>
      <c r="M51" s="19"/>
      <c r="N51" s="19"/>
      <c r="O51" s="19"/>
      <c r="P51" s="19"/>
      <c r="Q51" s="19"/>
      <c r="R51" s="20"/>
      <c r="S51" s="139"/>
      <c r="T51" s="140"/>
      <c r="U51" s="141"/>
    </row>
    <row r="52" spans="1:21" ht="18" customHeight="1" x14ac:dyDescent="0.15">
      <c r="B52" s="18"/>
      <c r="C52" s="19"/>
      <c r="D52" s="19"/>
      <c r="E52" s="19"/>
      <c r="F52" s="19" t="s">
        <v>97</v>
      </c>
      <c r="G52" s="19"/>
      <c r="H52" s="20"/>
      <c r="I52" s="139">
        <v>442468101990</v>
      </c>
      <c r="J52" s="140">
        <v>431184055053</v>
      </c>
      <c r="K52" s="141">
        <v>11284046937</v>
      </c>
      <c r="L52" s="18"/>
      <c r="M52" s="19"/>
      <c r="N52" s="19"/>
      <c r="O52" s="19"/>
      <c r="P52" s="19"/>
      <c r="Q52" s="19"/>
      <c r="R52" s="20"/>
      <c r="S52" s="139"/>
      <c r="T52" s="140"/>
      <c r="U52" s="141"/>
    </row>
    <row r="53" spans="1:21" ht="18" customHeight="1" x14ac:dyDescent="0.15">
      <c r="B53" s="18"/>
      <c r="C53" s="19"/>
      <c r="D53" s="19"/>
      <c r="E53" s="19"/>
      <c r="F53" s="19"/>
      <c r="G53" s="19" t="s">
        <v>230</v>
      </c>
      <c r="H53" s="20"/>
      <c r="I53" s="139">
        <v>395431923862</v>
      </c>
      <c r="J53" s="140">
        <v>389537797925</v>
      </c>
      <c r="K53" s="141">
        <v>5894125937</v>
      </c>
      <c r="L53" s="18"/>
      <c r="M53" s="19"/>
      <c r="N53" s="19"/>
      <c r="O53" s="19"/>
      <c r="P53" s="19"/>
      <c r="Q53" s="19"/>
      <c r="R53" s="20"/>
      <c r="S53" s="139"/>
      <c r="T53" s="140"/>
      <c r="U53" s="141"/>
    </row>
    <row r="54" spans="1:21" ht="18" customHeight="1" x14ac:dyDescent="0.15">
      <c r="B54" s="18"/>
      <c r="C54" s="19"/>
      <c r="D54" s="19"/>
      <c r="E54" s="19"/>
      <c r="F54" s="19"/>
      <c r="G54" s="34" t="s">
        <v>231</v>
      </c>
      <c r="H54" s="35"/>
      <c r="I54" s="139">
        <v>47036178128</v>
      </c>
      <c r="J54" s="140">
        <v>41646257128</v>
      </c>
      <c r="K54" s="141">
        <v>5389921000</v>
      </c>
      <c r="L54" s="18"/>
      <c r="M54" s="19"/>
      <c r="N54" s="19"/>
      <c r="O54" s="19"/>
      <c r="P54" s="19"/>
      <c r="Q54" s="19"/>
      <c r="R54" s="20"/>
      <c r="S54" s="139"/>
      <c r="T54" s="140"/>
      <c r="U54" s="141"/>
    </row>
    <row r="55" spans="1:21" ht="18" customHeight="1" x14ac:dyDescent="0.15">
      <c r="B55" s="18"/>
      <c r="C55" s="19"/>
      <c r="D55" s="19"/>
      <c r="E55" s="19"/>
      <c r="F55" s="19" t="s">
        <v>232</v>
      </c>
      <c r="G55" s="19"/>
      <c r="H55" s="20"/>
      <c r="I55" s="139">
        <v>129709689238</v>
      </c>
      <c r="J55" s="140">
        <v>132559055338</v>
      </c>
      <c r="K55" s="141">
        <v>-2849366100</v>
      </c>
      <c r="L55" s="18"/>
      <c r="M55" s="19"/>
      <c r="N55" s="19"/>
      <c r="O55" s="19"/>
      <c r="P55" s="19"/>
      <c r="Q55" s="19"/>
      <c r="R55" s="20"/>
      <c r="S55" s="139"/>
      <c r="T55" s="140"/>
      <c r="U55" s="141"/>
    </row>
    <row r="56" spans="1:21" ht="18" customHeight="1" x14ac:dyDescent="0.15">
      <c r="B56" s="18"/>
      <c r="C56" s="19"/>
      <c r="D56" s="19"/>
      <c r="E56" s="19"/>
      <c r="F56" s="19" t="s">
        <v>214</v>
      </c>
      <c r="G56" s="19"/>
      <c r="H56" s="20"/>
      <c r="I56" s="139">
        <v>-380433331</v>
      </c>
      <c r="J56" s="140">
        <v>-538407706</v>
      </c>
      <c r="K56" s="141">
        <v>157974375</v>
      </c>
      <c r="L56" s="18"/>
      <c r="M56" s="19"/>
      <c r="N56" s="19"/>
      <c r="O56" s="19"/>
      <c r="P56" s="19"/>
      <c r="Q56" s="19"/>
      <c r="R56" s="20"/>
      <c r="S56" s="139"/>
      <c r="T56" s="140"/>
      <c r="U56" s="141"/>
    </row>
    <row r="57" spans="1:21" ht="18" customHeight="1" x14ac:dyDescent="0.15">
      <c r="B57" s="18"/>
      <c r="C57" s="19"/>
      <c r="D57" s="19"/>
      <c r="E57" s="19"/>
      <c r="F57" s="19" t="s">
        <v>208</v>
      </c>
      <c r="G57" s="19"/>
      <c r="H57" s="20"/>
      <c r="I57" s="139">
        <v>98471664144</v>
      </c>
      <c r="J57" s="140">
        <v>96290648900</v>
      </c>
      <c r="K57" s="141">
        <v>2181015244</v>
      </c>
      <c r="L57" s="18"/>
      <c r="M57" s="19"/>
      <c r="N57" s="19"/>
      <c r="O57" s="19"/>
      <c r="P57" s="19"/>
      <c r="Q57" s="19"/>
      <c r="R57" s="20"/>
      <c r="S57" s="139"/>
      <c r="T57" s="140"/>
      <c r="U57" s="141"/>
    </row>
    <row r="58" spans="1:21" ht="18" customHeight="1" x14ac:dyDescent="0.15">
      <c r="B58" s="18"/>
      <c r="C58" s="19"/>
      <c r="D58" s="19"/>
      <c r="E58" s="19"/>
      <c r="F58" s="19"/>
      <c r="G58" s="19" t="s">
        <v>116</v>
      </c>
      <c r="H58" s="20"/>
      <c r="I58" s="139">
        <v>0</v>
      </c>
      <c r="J58" s="140">
        <v>0</v>
      </c>
      <c r="K58" s="141">
        <v>0</v>
      </c>
      <c r="L58" s="18"/>
      <c r="M58" s="19"/>
      <c r="N58" s="19"/>
      <c r="O58" s="19"/>
      <c r="P58" s="19"/>
      <c r="Q58" s="19"/>
      <c r="R58" s="20"/>
      <c r="S58" s="139"/>
      <c r="T58" s="140"/>
      <c r="U58" s="141"/>
    </row>
    <row r="59" spans="1:21" ht="18" customHeight="1" x14ac:dyDescent="0.15">
      <c r="B59" s="18"/>
      <c r="C59" s="19"/>
      <c r="D59" s="19"/>
      <c r="E59" s="19"/>
      <c r="F59" s="19"/>
      <c r="G59" s="19" t="s">
        <v>233</v>
      </c>
      <c r="H59" s="20"/>
      <c r="I59" s="139">
        <v>0</v>
      </c>
      <c r="J59" s="140">
        <v>0</v>
      </c>
      <c r="K59" s="141">
        <v>0</v>
      </c>
      <c r="L59" s="18"/>
      <c r="M59" s="19"/>
      <c r="N59" s="19"/>
      <c r="O59" s="19"/>
      <c r="P59" s="19"/>
      <c r="Q59" s="19"/>
      <c r="R59" s="20"/>
      <c r="S59" s="139"/>
      <c r="T59" s="140"/>
      <c r="U59" s="141"/>
    </row>
    <row r="60" spans="1:21" ht="18" customHeight="1" x14ac:dyDescent="0.15">
      <c r="B60" s="18"/>
      <c r="C60" s="19"/>
      <c r="D60" s="19"/>
      <c r="E60" s="19"/>
      <c r="F60" s="19"/>
      <c r="G60" s="19" t="s">
        <v>84</v>
      </c>
      <c r="H60" s="20"/>
      <c r="I60" s="139">
        <v>98471664144</v>
      </c>
      <c r="J60" s="140">
        <v>96290648900</v>
      </c>
      <c r="K60" s="141">
        <v>2181015244</v>
      </c>
      <c r="L60" s="18"/>
      <c r="M60" s="19"/>
      <c r="N60" s="19"/>
      <c r="O60" s="19"/>
      <c r="P60" s="19"/>
      <c r="Q60" s="19"/>
      <c r="R60" s="20"/>
      <c r="S60" s="139"/>
      <c r="T60" s="140"/>
      <c r="U60" s="141"/>
    </row>
    <row r="61" spans="1:21" ht="18" customHeight="1" x14ac:dyDescent="0.15">
      <c r="B61" s="18"/>
      <c r="C61" s="19"/>
      <c r="D61" s="19"/>
      <c r="E61" s="19"/>
      <c r="F61" s="19"/>
      <c r="G61" s="36" t="s">
        <v>234</v>
      </c>
      <c r="H61" s="20"/>
      <c r="I61" s="139">
        <v>0</v>
      </c>
      <c r="J61" s="140">
        <v>0</v>
      </c>
      <c r="K61" s="141">
        <v>0</v>
      </c>
      <c r="L61" s="37"/>
      <c r="M61" s="38"/>
      <c r="N61" s="38"/>
      <c r="O61" s="38"/>
      <c r="P61" s="38"/>
      <c r="Q61" s="38"/>
      <c r="R61" s="39"/>
      <c r="S61" s="139"/>
      <c r="T61" s="140"/>
      <c r="U61" s="141"/>
    </row>
    <row r="62" spans="1:21" ht="18" customHeight="1" x14ac:dyDescent="0.15">
      <c r="B62" s="37"/>
      <c r="C62" s="38"/>
      <c r="D62" s="38"/>
      <c r="E62" s="38"/>
      <c r="F62" s="38" t="s">
        <v>235</v>
      </c>
      <c r="G62" s="38"/>
      <c r="H62" s="39"/>
      <c r="I62" s="139">
        <v>30624826659</v>
      </c>
      <c r="J62" s="140">
        <v>33541505122</v>
      </c>
      <c r="K62" s="141">
        <v>-2916678463</v>
      </c>
      <c r="L62" s="228" t="s">
        <v>236</v>
      </c>
      <c r="M62" s="231"/>
      <c r="N62" s="231"/>
      <c r="O62" s="231"/>
      <c r="P62" s="231"/>
      <c r="Q62" s="231"/>
      <c r="R62" s="232"/>
      <c r="S62" s="145">
        <v>3145600590187</v>
      </c>
      <c r="T62" s="146">
        <v>3058659780638</v>
      </c>
      <c r="U62" s="147">
        <v>86940809549</v>
      </c>
    </row>
    <row r="63" spans="1:21" ht="18" customHeight="1" thickBot="1" x14ac:dyDescent="0.2">
      <c r="B63" s="233" t="s">
        <v>237</v>
      </c>
      <c r="C63" s="234"/>
      <c r="D63" s="234"/>
      <c r="E63" s="234"/>
      <c r="F63" s="234"/>
      <c r="G63" s="234"/>
      <c r="H63" s="235"/>
      <c r="I63" s="142">
        <v>5585836747373</v>
      </c>
      <c r="J63" s="143">
        <v>5585317737462</v>
      </c>
      <c r="K63" s="144">
        <v>519009911</v>
      </c>
      <c r="L63" s="233" t="s">
        <v>238</v>
      </c>
      <c r="M63" s="236"/>
      <c r="N63" s="236"/>
      <c r="O63" s="236"/>
      <c r="P63" s="236"/>
      <c r="Q63" s="236"/>
      <c r="R63" s="237"/>
      <c r="S63" s="142">
        <v>5585836747373</v>
      </c>
      <c r="T63" s="143">
        <v>5585317737462</v>
      </c>
      <c r="U63" s="144">
        <v>519009911</v>
      </c>
    </row>
    <row r="64" spans="1:21" s="21" customFormat="1" ht="15" customHeight="1" x14ac:dyDescent="0.15">
      <c r="A64" s="2"/>
      <c r="B64" s="40"/>
      <c r="C64" s="41"/>
      <c r="D64" s="41"/>
      <c r="E64" s="41"/>
      <c r="F64" s="41"/>
      <c r="G64" s="41"/>
      <c r="H64" s="41"/>
      <c r="I64" s="42"/>
      <c r="J64" s="42"/>
      <c r="K64" s="42"/>
      <c r="L64" s="40"/>
      <c r="M64" s="43"/>
      <c r="N64" s="43"/>
      <c r="O64" s="43"/>
      <c r="P64" s="43"/>
      <c r="Q64" s="43"/>
      <c r="R64" s="43"/>
      <c r="S64" s="44"/>
      <c r="T64" s="44"/>
      <c r="U64" s="44"/>
    </row>
    <row r="65" spans="1:21" s="21" customFormat="1" ht="9.6" customHeight="1" x14ac:dyDescent="0.15">
      <c r="A65" s="2"/>
      <c r="B65" s="2"/>
      <c r="C65" s="2"/>
      <c r="D65" s="2"/>
      <c r="E65" s="2"/>
      <c r="F65" s="2"/>
      <c r="G65" s="2"/>
      <c r="H65" s="2"/>
      <c r="I65" s="45"/>
      <c r="J65" s="45"/>
      <c r="K65" s="45"/>
      <c r="S65" s="42"/>
      <c r="T65" s="42"/>
      <c r="U65" s="42"/>
    </row>
    <row r="66" spans="1:21" s="21" customFormat="1" ht="9.6" customHeight="1" x14ac:dyDescent="0.15">
      <c r="A66" s="2"/>
      <c r="B66" s="2"/>
      <c r="C66" s="2"/>
      <c r="D66" s="2"/>
      <c r="E66" s="2"/>
      <c r="F66" s="2"/>
      <c r="G66" s="2"/>
      <c r="H66" s="2"/>
      <c r="I66" s="45"/>
      <c r="J66" s="45"/>
      <c r="K66" s="45"/>
      <c r="L66" s="2"/>
      <c r="M66" s="2"/>
      <c r="N66" s="2"/>
      <c r="O66" s="2"/>
      <c r="P66" s="2"/>
      <c r="Q66" s="2"/>
      <c r="R66" s="2"/>
      <c r="S66" s="45"/>
      <c r="T66" s="45"/>
      <c r="U66" s="45"/>
    </row>
    <row r="67" spans="1:21" s="21" customFormat="1" ht="9.6" customHeight="1" x14ac:dyDescent="0.15">
      <c r="A67" s="2"/>
      <c r="B67" s="2"/>
      <c r="C67" s="2"/>
      <c r="D67" s="2"/>
      <c r="E67" s="2"/>
      <c r="F67" s="2"/>
      <c r="G67" s="2"/>
      <c r="H67" s="2"/>
      <c r="I67" s="45"/>
      <c r="J67" s="45"/>
      <c r="K67" s="45"/>
      <c r="L67" s="2"/>
      <c r="M67" s="2"/>
      <c r="N67" s="2"/>
      <c r="O67" s="2"/>
      <c r="P67" s="2"/>
      <c r="Q67" s="2"/>
      <c r="R67" s="2"/>
      <c r="S67" s="45"/>
      <c r="T67" s="45"/>
      <c r="U67" s="45"/>
    </row>
    <row r="68" spans="1:21" s="21" customFormat="1" ht="9.6" customHeight="1" x14ac:dyDescent="0.15">
      <c r="A68" s="2"/>
      <c r="B68" s="2"/>
      <c r="C68" s="2"/>
      <c r="D68" s="2"/>
      <c r="E68" s="2"/>
      <c r="F68" s="2"/>
      <c r="G68" s="2"/>
      <c r="H68" s="2"/>
      <c r="I68" s="45"/>
      <c r="J68" s="45"/>
      <c r="K68" s="45"/>
      <c r="L68" s="2"/>
      <c r="M68" s="2"/>
      <c r="N68" s="2"/>
      <c r="O68" s="2"/>
      <c r="P68" s="2"/>
      <c r="Q68" s="2"/>
      <c r="R68" s="2"/>
      <c r="S68" s="45"/>
      <c r="T68" s="45"/>
      <c r="U68" s="45"/>
    </row>
  </sheetData>
  <mergeCells count="16">
    <mergeCell ref="L32:R32"/>
    <mergeCell ref="L62:R62"/>
    <mergeCell ref="B63:H63"/>
    <mergeCell ref="L63:R63"/>
    <mergeCell ref="B4:F4"/>
    <mergeCell ref="H4:U4"/>
    <mergeCell ref="B5:U5"/>
    <mergeCell ref="B6:U6"/>
    <mergeCell ref="B8:H9"/>
    <mergeCell ref="L8:R9"/>
    <mergeCell ref="B1:F1"/>
    <mergeCell ref="H1:U1"/>
    <mergeCell ref="B2:F2"/>
    <mergeCell ref="H2:U2"/>
    <mergeCell ref="B3:F3"/>
    <mergeCell ref="H3:U3"/>
  </mergeCells>
  <phoneticPr fontId="4"/>
  <pageMargins left="0.70866141732283472" right="0.70866141732283472" top="0.70866141732283472" bottom="0.70866141732283472" header="0" footer="0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pageSetUpPr fitToPage="1"/>
  </sheetPr>
  <dimension ref="A1:K79"/>
  <sheetViews>
    <sheetView workbookViewId="0"/>
  </sheetViews>
  <sheetFormatPr defaultColWidth="35" defaultRowHeight="11.25" x14ac:dyDescent="0.15"/>
  <cols>
    <col min="1" max="1" width="12.5" style="2" customWidth="1"/>
    <col min="2" max="7" width="1.625" style="2" customWidth="1"/>
    <col min="8" max="8" width="40.625" style="2" customWidth="1"/>
    <col min="9" max="11" width="25.625" style="45" customWidth="1"/>
    <col min="12" max="247" width="9" style="2" customWidth="1"/>
    <col min="248" max="248" width="12.5" style="2" customWidth="1"/>
    <col min="249" max="254" width="1.625" style="2" customWidth="1"/>
    <col min="255" max="255" width="69.25" style="2" customWidth="1"/>
    <col min="256" max="16384" width="35" style="2"/>
  </cols>
  <sheetData>
    <row r="1" spans="2:11" ht="18.75" customHeight="1" x14ac:dyDescent="0.15">
      <c r="B1" s="224" t="s">
        <v>149</v>
      </c>
      <c r="C1" s="225"/>
      <c r="D1" s="225"/>
      <c r="E1" s="225"/>
      <c r="F1" s="225"/>
      <c r="G1" s="1"/>
      <c r="H1" s="227" t="s">
        <v>0</v>
      </c>
      <c r="I1" s="227"/>
      <c r="J1" s="227"/>
      <c r="K1" s="227"/>
    </row>
    <row r="2" spans="2:11" ht="18.75" customHeight="1" x14ac:dyDescent="0.15">
      <c r="B2" s="224"/>
      <c r="C2" s="225"/>
      <c r="D2" s="225"/>
      <c r="E2" s="225"/>
      <c r="F2" s="225"/>
      <c r="G2" s="1"/>
      <c r="H2" s="251"/>
      <c r="I2" s="251"/>
      <c r="J2" s="251"/>
      <c r="K2" s="251"/>
    </row>
    <row r="3" spans="2:11" ht="18.75" customHeight="1" x14ac:dyDescent="0.15">
      <c r="B3" s="224"/>
      <c r="C3" s="225"/>
      <c r="D3" s="225"/>
      <c r="E3" s="225"/>
      <c r="F3" s="225"/>
      <c r="G3" s="1"/>
      <c r="H3" s="252"/>
      <c r="I3" s="252"/>
      <c r="J3" s="252"/>
      <c r="K3" s="252"/>
    </row>
    <row r="4" spans="2:11" ht="18.75" customHeight="1" x14ac:dyDescent="0.15">
      <c r="B4" s="46"/>
      <c r="C4" s="47"/>
      <c r="D4" s="47"/>
      <c r="E4" s="47"/>
      <c r="F4" s="47"/>
      <c r="G4" s="1"/>
      <c r="H4" s="48"/>
      <c r="I4" s="48"/>
      <c r="J4" s="48"/>
      <c r="K4" s="48"/>
    </row>
    <row r="5" spans="2:11" ht="20.100000000000001" customHeight="1" x14ac:dyDescent="0.15">
      <c r="B5" s="241" t="s">
        <v>150</v>
      </c>
      <c r="C5" s="241"/>
      <c r="D5" s="241"/>
      <c r="E5" s="241"/>
      <c r="F5" s="241"/>
      <c r="G5" s="241"/>
      <c r="H5" s="241"/>
      <c r="I5" s="241"/>
      <c r="J5" s="241"/>
      <c r="K5" s="241"/>
    </row>
    <row r="6" spans="2:11" ht="15" customHeight="1" x14ac:dyDescent="0.15">
      <c r="B6" s="242" t="s">
        <v>61</v>
      </c>
      <c r="C6" s="242"/>
      <c r="D6" s="242"/>
      <c r="E6" s="242"/>
      <c r="F6" s="242"/>
      <c r="G6" s="242"/>
      <c r="H6" s="242"/>
      <c r="I6" s="242"/>
      <c r="J6" s="242"/>
      <c r="K6" s="242"/>
    </row>
    <row r="7" spans="2:11" ht="15" customHeight="1" x14ac:dyDescent="0.15">
      <c r="B7" s="242" t="s">
        <v>62</v>
      </c>
      <c r="C7" s="242"/>
      <c r="D7" s="242"/>
      <c r="E7" s="242"/>
      <c r="F7" s="242"/>
      <c r="G7" s="242"/>
      <c r="H7" s="242"/>
      <c r="I7" s="242"/>
      <c r="J7" s="242"/>
      <c r="K7" s="242"/>
    </row>
    <row r="8" spans="2:11" ht="15" customHeight="1" thickBot="1" x14ac:dyDescent="0.2">
      <c r="B8" s="4"/>
      <c r="C8" s="4"/>
      <c r="D8" s="4"/>
      <c r="E8" s="4"/>
      <c r="F8" s="4"/>
      <c r="G8" s="4"/>
      <c r="H8" s="4"/>
      <c r="I8" s="5"/>
      <c r="J8" s="5"/>
      <c r="K8" s="5" t="s">
        <v>2</v>
      </c>
    </row>
    <row r="9" spans="2:11" ht="15.6" customHeight="1" thickBot="1" x14ac:dyDescent="0.2">
      <c r="B9" s="249" t="s">
        <v>151</v>
      </c>
      <c r="C9" s="250"/>
      <c r="D9" s="250"/>
      <c r="E9" s="250"/>
      <c r="F9" s="250"/>
      <c r="G9" s="250"/>
      <c r="H9" s="250"/>
      <c r="I9" s="49" t="s">
        <v>152</v>
      </c>
      <c r="J9" s="49" t="s">
        <v>153</v>
      </c>
      <c r="K9" s="50" t="s">
        <v>154</v>
      </c>
    </row>
    <row r="10" spans="2:11" ht="15.6" customHeight="1" x14ac:dyDescent="0.15">
      <c r="B10" s="51" t="s">
        <v>155</v>
      </c>
      <c r="C10" s="52"/>
      <c r="D10" s="52"/>
      <c r="E10" s="52"/>
      <c r="F10" s="52"/>
      <c r="G10" s="52"/>
      <c r="H10" s="52"/>
      <c r="I10" s="53"/>
      <c r="J10" s="53"/>
      <c r="K10" s="54"/>
    </row>
    <row r="11" spans="2:11" ht="15.6" customHeight="1" x14ac:dyDescent="0.15">
      <c r="B11" s="51"/>
      <c r="C11" s="52" t="s">
        <v>156</v>
      </c>
      <c r="D11" s="52"/>
      <c r="E11" s="52"/>
      <c r="F11" s="52"/>
      <c r="G11" s="52"/>
      <c r="H11" s="52"/>
      <c r="I11" s="53"/>
      <c r="J11" s="53"/>
      <c r="K11" s="54"/>
    </row>
    <row r="12" spans="2:11" ht="15.6" customHeight="1" x14ac:dyDescent="0.15">
      <c r="B12" s="51"/>
      <c r="C12" s="52"/>
      <c r="D12" s="52" t="s">
        <v>157</v>
      </c>
      <c r="E12" s="52"/>
      <c r="F12" s="52"/>
      <c r="G12" s="52"/>
      <c r="H12" s="52"/>
      <c r="I12" s="137">
        <v>2432687314325</v>
      </c>
      <c r="J12" s="137">
        <v>1941025972360</v>
      </c>
      <c r="K12" s="138">
        <v>491661341965</v>
      </c>
    </row>
    <row r="13" spans="2:11" ht="15.6" customHeight="1" x14ac:dyDescent="0.15">
      <c r="B13" s="55"/>
      <c r="C13" s="56"/>
      <c r="D13" s="56"/>
      <c r="E13" s="56" t="s">
        <v>74</v>
      </c>
      <c r="F13" s="56"/>
      <c r="G13" s="56"/>
      <c r="H13" s="56"/>
      <c r="I13" s="140">
        <v>1286853288276</v>
      </c>
      <c r="J13" s="140">
        <v>1302310201176</v>
      </c>
      <c r="K13" s="141">
        <v>-15456912900</v>
      </c>
    </row>
    <row r="14" spans="2:11" ht="15.6" customHeight="1" x14ac:dyDescent="0.15">
      <c r="B14" s="55"/>
      <c r="C14" s="56"/>
      <c r="D14" s="56"/>
      <c r="E14" s="56" t="s">
        <v>75</v>
      </c>
      <c r="F14" s="56"/>
      <c r="G14" s="56"/>
      <c r="H14" s="56"/>
      <c r="I14" s="140">
        <v>129286806011</v>
      </c>
      <c r="J14" s="140">
        <v>152989463080</v>
      </c>
      <c r="K14" s="141">
        <v>-23702657069</v>
      </c>
    </row>
    <row r="15" spans="2:11" ht="15.6" customHeight="1" x14ac:dyDescent="0.15">
      <c r="B15" s="55"/>
      <c r="C15" s="56"/>
      <c r="D15" s="56"/>
      <c r="E15" s="56" t="s">
        <v>77</v>
      </c>
      <c r="F15" s="56"/>
      <c r="G15" s="56"/>
      <c r="H15" s="56"/>
      <c r="I15" s="140">
        <v>278233000</v>
      </c>
      <c r="J15" s="140">
        <v>235648000</v>
      </c>
      <c r="K15" s="141">
        <v>42585000</v>
      </c>
    </row>
    <row r="16" spans="2:11" ht="15.6" customHeight="1" x14ac:dyDescent="0.15">
      <c r="B16" s="55"/>
      <c r="C16" s="56"/>
      <c r="D16" s="56"/>
      <c r="E16" s="56" t="s">
        <v>79</v>
      </c>
      <c r="F16" s="56"/>
      <c r="G16" s="56"/>
      <c r="H16" s="56"/>
      <c r="I16" s="140">
        <v>5166196000</v>
      </c>
      <c r="J16" s="140">
        <v>10408346000</v>
      </c>
      <c r="K16" s="141">
        <v>-5242150000</v>
      </c>
    </row>
    <row r="17" spans="1:11" ht="15.6" customHeight="1" x14ac:dyDescent="0.15">
      <c r="B17" s="55"/>
      <c r="C17" s="56"/>
      <c r="D17" s="56"/>
      <c r="E17" s="56" t="s">
        <v>81</v>
      </c>
      <c r="F17" s="56"/>
      <c r="G17" s="56"/>
      <c r="H17" s="56"/>
      <c r="I17" s="140">
        <v>259382190000</v>
      </c>
      <c r="J17" s="140">
        <v>247773177000</v>
      </c>
      <c r="K17" s="141">
        <v>11609013000</v>
      </c>
    </row>
    <row r="18" spans="1:11" s="21" customFormat="1" ht="15.6" customHeight="1" x14ac:dyDescent="0.15">
      <c r="A18" s="2"/>
      <c r="B18" s="55"/>
      <c r="C18" s="56"/>
      <c r="D18" s="56"/>
      <c r="E18" s="56" t="s">
        <v>83</v>
      </c>
      <c r="F18" s="56"/>
      <c r="G18" s="56"/>
      <c r="H18" s="56"/>
      <c r="I18" s="140">
        <v>1846724000</v>
      </c>
      <c r="J18" s="140">
        <v>1664417000</v>
      </c>
      <c r="K18" s="141">
        <v>182307000</v>
      </c>
    </row>
    <row r="19" spans="1:11" s="21" customFormat="1" ht="15.6" customHeight="1" x14ac:dyDescent="0.15">
      <c r="A19" s="2"/>
      <c r="B19" s="55"/>
      <c r="C19" s="56"/>
      <c r="D19" s="56"/>
      <c r="E19" s="56" t="s">
        <v>158</v>
      </c>
      <c r="F19" s="56"/>
      <c r="G19" s="56"/>
      <c r="H19" s="56"/>
      <c r="I19" s="140">
        <v>0</v>
      </c>
      <c r="J19" s="140">
        <v>0</v>
      </c>
      <c r="K19" s="141">
        <v>0</v>
      </c>
    </row>
    <row r="20" spans="1:11" s="21" customFormat="1" ht="15.6" customHeight="1" x14ac:dyDescent="0.15">
      <c r="A20" s="2"/>
      <c r="B20" s="55"/>
      <c r="C20" s="56"/>
      <c r="D20" s="56"/>
      <c r="E20" s="56" t="s">
        <v>159</v>
      </c>
      <c r="F20" s="56"/>
      <c r="G20" s="56"/>
      <c r="H20" s="56"/>
      <c r="I20" s="140">
        <v>1293573396</v>
      </c>
      <c r="J20" s="140">
        <v>1505927532</v>
      </c>
      <c r="K20" s="141">
        <v>-212354136</v>
      </c>
    </row>
    <row r="21" spans="1:11" s="21" customFormat="1" ht="15.6" customHeight="1" x14ac:dyDescent="0.15">
      <c r="A21" s="2"/>
      <c r="B21" s="55"/>
      <c r="C21" s="56"/>
      <c r="D21" s="56"/>
      <c r="E21" s="56" t="s">
        <v>87</v>
      </c>
      <c r="F21" s="56"/>
      <c r="G21" s="56"/>
      <c r="H21" s="56"/>
      <c r="I21" s="140">
        <v>29209907160</v>
      </c>
      <c r="J21" s="140">
        <v>31112196831</v>
      </c>
      <c r="K21" s="141">
        <v>-1902289671</v>
      </c>
    </row>
    <row r="22" spans="1:11" s="21" customFormat="1" ht="15.6" customHeight="1" x14ac:dyDescent="0.15">
      <c r="A22" s="2"/>
      <c r="B22" s="55"/>
      <c r="C22" s="56"/>
      <c r="D22" s="56"/>
      <c r="E22" s="56" t="s">
        <v>160</v>
      </c>
      <c r="F22" s="56"/>
      <c r="G22" s="56"/>
      <c r="H22" s="56"/>
      <c r="I22" s="140">
        <v>659949287276</v>
      </c>
      <c r="J22" s="140">
        <v>158673018441</v>
      </c>
      <c r="K22" s="141">
        <v>501276268835</v>
      </c>
    </row>
    <row r="23" spans="1:11" s="21" customFormat="1" ht="15.6" customHeight="1" x14ac:dyDescent="0.15">
      <c r="A23" s="2"/>
      <c r="B23" s="55"/>
      <c r="C23" s="56"/>
      <c r="D23" s="56"/>
      <c r="E23" s="56" t="s">
        <v>78</v>
      </c>
      <c r="F23" s="56"/>
      <c r="G23" s="56"/>
      <c r="H23" s="56"/>
      <c r="I23" s="140">
        <v>2657309749</v>
      </c>
      <c r="J23" s="140">
        <v>3100521119</v>
      </c>
      <c r="K23" s="141">
        <v>-443211370</v>
      </c>
    </row>
    <row r="24" spans="1:11" s="21" customFormat="1" ht="15.6" customHeight="1" x14ac:dyDescent="0.15">
      <c r="A24" s="2"/>
      <c r="B24" s="55"/>
      <c r="C24" s="56"/>
      <c r="D24" s="56"/>
      <c r="E24" s="56" t="s">
        <v>92</v>
      </c>
      <c r="F24" s="56"/>
      <c r="G24" s="56"/>
      <c r="H24" s="56"/>
      <c r="I24" s="140">
        <v>4646237566</v>
      </c>
      <c r="J24" s="140">
        <v>1317720209</v>
      </c>
      <c r="K24" s="141">
        <v>3328517357</v>
      </c>
    </row>
    <row r="25" spans="1:11" s="21" customFormat="1" ht="15.6" customHeight="1" x14ac:dyDescent="0.15">
      <c r="A25" s="2"/>
      <c r="B25" s="55"/>
      <c r="C25" s="56"/>
      <c r="D25" s="56"/>
      <c r="E25" s="56" t="s">
        <v>94</v>
      </c>
      <c r="F25" s="56"/>
      <c r="G25" s="56"/>
      <c r="H25" s="56"/>
      <c r="I25" s="140">
        <v>1283213279</v>
      </c>
      <c r="J25" s="140">
        <v>910072378</v>
      </c>
      <c r="K25" s="141">
        <v>373140901</v>
      </c>
    </row>
    <row r="26" spans="1:11" s="21" customFormat="1" ht="15.6" customHeight="1" x14ac:dyDescent="0.15">
      <c r="A26" s="2"/>
      <c r="B26" s="55"/>
      <c r="C26" s="56"/>
      <c r="D26" s="56"/>
      <c r="E26" s="56"/>
      <c r="F26" s="56" t="s">
        <v>95</v>
      </c>
      <c r="G26" s="56"/>
      <c r="H26" s="56"/>
      <c r="I26" s="140">
        <v>1283213279</v>
      </c>
      <c r="J26" s="140">
        <v>910072378</v>
      </c>
      <c r="K26" s="141">
        <v>373140901</v>
      </c>
    </row>
    <row r="27" spans="1:11" s="21" customFormat="1" ht="15.6" customHeight="1" x14ac:dyDescent="0.15">
      <c r="A27" s="2"/>
      <c r="B27" s="55"/>
      <c r="C27" s="56"/>
      <c r="D27" s="56"/>
      <c r="E27" s="56"/>
      <c r="F27" s="56" t="s">
        <v>96</v>
      </c>
      <c r="G27" s="56"/>
      <c r="H27" s="56"/>
      <c r="I27" s="140">
        <v>0</v>
      </c>
      <c r="J27" s="140">
        <v>0</v>
      </c>
      <c r="K27" s="141">
        <v>0</v>
      </c>
    </row>
    <row r="28" spans="1:11" s="21" customFormat="1" ht="15.6" customHeight="1" x14ac:dyDescent="0.15">
      <c r="A28" s="2"/>
      <c r="B28" s="55"/>
      <c r="C28" s="56"/>
      <c r="D28" s="56"/>
      <c r="E28" s="56" t="s">
        <v>98</v>
      </c>
      <c r="F28" s="56"/>
      <c r="G28" s="56"/>
      <c r="H28" s="56"/>
      <c r="I28" s="140">
        <v>417900</v>
      </c>
      <c r="J28" s="140">
        <v>828233</v>
      </c>
      <c r="K28" s="141">
        <v>-410333</v>
      </c>
    </row>
    <row r="29" spans="1:11" s="21" customFormat="1" ht="15.6" customHeight="1" x14ac:dyDescent="0.15">
      <c r="A29" s="2"/>
      <c r="B29" s="55"/>
      <c r="C29" s="56"/>
      <c r="D29" s="56"/>
      <c r="E29" s="56" t="s">
        <v>100</v>
      </c>
      <c r="F29" s="56"/>
      <c r="G29" s="56"/>
      <c r="H29" s="56"/>
      <c r="I29" s="140">
        <v>0</v>
      </c>
      <c r="J29" s="140">
        <v>0</v>
      </c>
      <c r="K29" s="141">
        <v>0</v>
      </c>
    </row>
    <row r="30" spans="1:11" s="21" customFormat="1" ht="15.6" customHeight="1" x14ac:dyDescent="0.15">
      <c r="A30" s="2"/>
      <c r="B30" s="55"/>
      <c r="C30" s="56"/>
      <c r="D30" s="56"/>
      <c r="E30" s="56" t="s">
        <v>102</v>
      </c>
      <c r="F30" s="56"/>
      <c r="G30" s="56"/>
      <c r="H30" s="56"/>
      <c r="I30" s="140">
        <v>50833930712</v>
      </c>
      <c r="J30" s="140">
        <v>29024435361</v>
      </c>
      <c r="K30" s="141">
        <v>21809495351</v>
      </c>
    </row>
    <row r="31" spans="1:11" s="21" customFormat="1" ht="15.6" customHeight="1" x14ac:dyDescent="0.15">
      <c r="A31" s="2"/>
      <c r="B31" s="51"/>
      <c r="C31" s="52"/>
      <c r="D31" s="52" t="s">
        <v>161</v>
      </c>
      <c r="E31" s="52"/>
      <c r="F31" s="52"/>
      <c r="G31" s="52"/>
      <c r="H31" s="52"/>
      <c r="I31" s="137">
        <v>2708023616977</v>
      </c>
      <c r="J31" s="137">
        <v>2145711603605</v>
      </c>
      <c r="K31" s="138">
        <v>562312013372</v>
      </c>
    </row>
    <row r="32" spans="1:11" s="21" customFormat="1" ht="15.6" customHeight="1" x14ac:dyDescent="0.15">
      <c r="A32" s="2"/>
      <c r="B32" s="55"/>
      <c r="C32" s="56"/>
      <c r="D32" s="56"/>
      <c r="E32" s="56" t="s">
        <v>162</v>
      </c>
      <c r="F32" s="56"/>
      <c r="G32" s="56"/>
      <c r="H32" s="56"/>
      <c r="I32" s="140">
        <v>245726080984</v>
      </c>
      <c r="J32" s="140">
        <v>197218400174</v>
      </c>
      <c r="K32" s="141">
        <v>48507680810</v>
      </c>
    </row>
    <row r="33" spans="1:11" s="21" customFormat="1" ht="15.6" customHeight="1" x14ac:dyDescent="0.15">
      <c r="A33" s="2"/>
      <c r="B33" s="55"/>
      <c r="C33" s="56"/>
      <c r="D33" s="56"/>
      <c r="E33" s="56" t="s">
        <v>108</v>
      </c>
      <c r="F33" s="56"/>
      <c r="G33" s="56"/>
      <c r="H33" s="56"/>
      <c r="I33" s="140">
        <v>585931664362</v>
      </c>
      <c r="J33" s="140">
        <v>590700431930</v>
      </c>
      <c r="K33" s="141">
        <v>-4768767568</v>
      </c>
    </row>
    <row r="34" spans="1:11" s="21" customFormat="1" ht="15.6" customHeight="1" x14ac:dyDescent="0.15">
      <c r="A34" s="2"/>
      <c r="B34" s="55"/>
      <c r="C34" s="56"/>
      <c r="D34" s="56"/>
      <c r="E34" s="56" t="s">
        <v>110</v>
      </c>
      <c r="F34" s="56"/>
      <c r="G34" s="56"/>
      <c r="H34" s="56"/>
      <c r="I34" s="140">
        <v>83942460074</v>
      </c>
      <c r="J34" s="140">
        <v>59368947272</v>
      </c>
      <c r="K34" s="141">
        <v>24573512802</v>
      </c>
    </row>
    <row r="35" spans="1:11" s="21" customFormat="1" ht="15.6" customHeight="1" x14ac:dyDescent="0.15">
      <c r="A35" s="2"/>
      <c r="B35" s="55"/>
      <c r="C35" s="56"/>
      <c r="D35" s="56"/>
      <c r="E35" s="56" t="s">
        <v>112</v>
      </c>
      <c r="F35" s="56"/>
      <c r="G35" s="56"/>
      <c r="H35" s="56"/>
      <c r="I35" s="140">
        <v>28168688042</v>
      </c>
      <c r="J35" s="140">
        <v>30079083793</v>
      </c>
      <c r="K35" s="141">
        <v>-1910395751</v>
      </c>
    </row>
    <row r="36" spans="1:11" s="21" customFormat="1" ht="15.6" customHeight="1" x14ac:dyDescent="0.15">
      <c r="A36" s="2"/>
      <c r="B36" s="55"/>
      <c r="C36" s="56"/>
      <c r="D36" s="56"/>
      <c r="E36" s="56" t="s">
        <v>114</v>
      </c>
      <c r="F36" s="56"/>
      <c r="G36" s="56"/>
      <c r="H36" s="56"/>
      <c r="I36" s="140">
        <v>51041753507</v>
      </c>
      <c r="J36" s="140">
        <v>48237396155</v>
      </c>
      <c r="K36" s="141">
        <v>2804357352</v>
      </c>
    </row>
    <row r="37" spans="1:11" s="21" customFormat="1" ht="15.6" customHeight="1" x14ac:dyDescent="0.15">
      <c r="A37" s="2"/>
      <c r="B37" s="55"/>
      <c r="C37" s="56"/>
      <c r="D37" s="56"/>
      <c r="E37" s="56" t="s">
        <v>115</v>
      </c>
      <c r="F37" s="56"/>
      <c r="G37" s="56"/>
      <c r="H37" s="56"/>
      <c r="I37" s="140">
        <v>1135812326555</v>
      </c>
      <c r="J37" s="140">
        <v>647133552735</v>
      </c>
      <c r="K37" s="141">
        <v>488678773820</v>
      </c>
    </row>
    <row r="38" spans="1:11" s="21" customFormat="1" ht="15.6" customHeight="1" x14ac:dyDescent="0.15">
      <c r="A38" s="2"/>
      <c r="B38" s="55"/>
      <c r="C38" s="56"/>
      <c r="D38" s="56"/>
      <c r="E38" s="56" t="s">
        <v>117</v>
      </c>
      <c r="F38" s="56"/>
      <c r="G38" s="56"/>
      <c r="H38" s="56"/>
      <c r="I38" s="140">
        <v>10689068822</v>
      </c>
      <c r="J38" s="140">
        <v>8354088604</v>
      </c>
      <c r="K38" s="141">
        <v>2334980218</v>
      </c>
    </row>
    <row r="39" spans="1:11" s="21" customFormat="1" ht="15.6" customHeight="1" x14ac:dyDescent="0.15">
      <c r="A39" s="2"/>
      <c r="B39" s="55"/>
      <c r="C39" s="56"/>
      <c r="D39" s="56"/>
      <c r="E39" s="56" t="s">
        <v>118</v>
      </c>
      <c r="F39" s="56"/>
      <c r="G39" s="56"/>
      <c r="H39" s="56"/>
      <c r="I39" s="140">
        <v>380491637358</v>
      </c>
      <c r="J39" s="140">
        <v>380625469283</v>
      </c>
      <c r="K39" s="141">
        <v>-133831925</v>
      </c>
    </row>
    <row r="40" spans="1:11" s="21" customFormat="1" ht="15.6" customHeight="1" x14ac:dyDescent="0.15">
      <c r="A40" s="2"/>
      <c r="B40" s="55"/>
      <c r="C40" s="56"/>
      <c r="D40" s="56"/>
      <c r="E40" s="56" t="s">
        <v>163</v>
      </c>
      <c r="F40" s="56"/>
      <c r="G40" s="56"/>
      <c r="H40" s="56"/>
      <c r="I40" s="140">
        <v>103323086885</v>
      </c>
      <c r="J40" s="140">
        <v>100818061621</v>
      </c>
      <c r="K40" s="141">
        <v>2505025264</v>
      </c>
    </row>
    <row r="41" spans="1:11" s="21" customFormat="1" ht="15.6" customHeight="1" x14ac:dyDescent="0.15">
      <c r="A41" s="2"/>
      <c r="B41" s="55"/>
      <c r="C41" s="56"/>
      <c r="D41" s="56"/>
      <c r="E41" s="56" t="s">
        <v>164</v>
      </c>
      <c r="F41" s="56"/>
      <c r="G41" s="56"/>
      <c r="H41" s="56"/>
      <c r="I41" s="140">
        <v>0</v>
      </c>
      <c r="J41" s="140">
        <v>0</v>
      </c>
      <c r="K41" s="141">
        <v>0</v>
      </c>
    </row>
    <row r="42" spans="1:11" s="21" customFormat="1" ht="15.6" customHeight="1" x14ac:dyDescent="0.15">
      <c r="A42" s="2"/>
      <c r="B42" s="55"/>
      <c r="C42" s="56"/>
      <c r="D42" s="56"/>
      <c r="E42" s="56" t="s">
        <v>165</v>
      </c>
      <c r="F42" s="56"/>
      <c r="G42" s="56"/>
      <c r="H42" s="56"/>
      <c r="I42" s="140">
        <v>1200979449</v>
      </c>
      <c r="J42" s="140">
        <v>1385894680</v>
      </c>
      <c r="K42" s="141">
        <v>-184915231</v>
      </c>
    </row>
    <row r="43" spans="1:11" s="21" customFormat="1" ht="15.6" customHeight="1" x14ac:dyDescent="0.15">
      <c r="A43" s="2"/>
      <c r="B43" s="55"/>
      <c r="C43" s="56"/>
      <c r="D43" s="56"/>
      <c r="E43" s="56" t="s">
        <v>166</v>
      </c>
      <c r="F43" s="56"/>
      <c r="G43" s="56"/>
      <c r="H43" s="56"/>
      <c r="I43" s="140">
        <v>-19301002</v>
      </c>
      <c r="J43" s="140">
        <v>43481331</v>
      </c>
      <c r="K43" s="141">
        <v>-62782333</v>
      </c>
    </row>
    <row r="44" spans="1:11" s="21" customFormat="1" ht="15.6" customHeight="1" x14ac:dyDescent="0.15">
      <c r="A44" s="2"/>
      <c r="B44" s="55"/>
      <c r="C44" s="56"/>
      <c r="D44" s="56"/>
      <c r="E44" s="56" t="s">
        <v>167</v>
      </c>
      <c r="F44" s="56"/>
      <c r="G44" s="56"/>
      <c r="H44" s="56"/>
      <c r="I44" s="140">
        <v>46116943383</v>
      </c>
      <c r="J44" s="140">
        <v>46619082273</v>
      </c>
      <c r="K44" s="141">
        <v>-502138890</v>
      </c>
    </row>
    <row r="45" spans="1:11" s="21" customFormat="1" ht="15.6" customHeight="1" x14ac:dyDescent="0.15">
      <c r="A45" s="2"/>
      <c r="B45" s="55"/>
      <c r="C45" s="56"/>
      <c r="D45" s="56"/>
      <c r="E45" s="56" t="s">
        <v>168</v>
      </c>
      <c r="F45" s="56"/>
      <c r="G45" s="56"/>
      <c r="H45" s="56"/>
      <c r="I45" s="140">
        <v>35407088343</v>
      </c>
      <c r="J45" s="140">
        <v>34620183495</v>
      </c>
      <c r="K45" s="141">
        <v>786904848</v>
      </c>
    </row>
    <row r="46" spans="1:11" s="21" customFormat="1" ht="15.6" customHeight="1" x14ac:dyDescent="0.15">
      <c r="A46" s="2"/>
      <c r="B46" s="55"/>
      <c r="C46" s="56"/>
      <c r="D46" s="56"/>
      <c r="E46" s="56" t="s">
        <v>169</v>
      </c>
      <c r="F46" s="56"/>
      <c r="G46" s="56"/>
      <c r="H46" s="56"/>
      <c r="I46" s="140">
        <v>0</v>
      </c>
      <c r="J46" s="140">
        <v>0</v>
      </c>
      <c r="K46" s="141">
        <v>0</v>
      </c>
    </row>
    <row r="47" spans="1:11" s="21" customFormat="1" ht="15.6" customHeight="1" x14ac:dyDescent="0.15">
      <c r="A47" s="2"/>
      <c r="B47" s="55"/>
      <c r="C47" s="56"/>
      <c r="D47" s="56"/>
      <c r="E47" s="56" t="s">
        <v>170</v>
      </c>
      <c r="F47" s="56"/>
      <c r="G47" s="56"/>
      <c r="H47" s="56"/>
      <c r="I47" s="140">
        <v>191140215</v>
      </c>
      <c r="J47" s="140">
        <v>507530259</v>
      </c>
      <c r="K47" s="141">
        <v>-316390044</v>
      </c>
    </row>
    <row r="48" spans="1:11" s="21" customFormat="1" ht="15.6" customHeight="1" x14ac:dyDescent="0.15">
      <c r="A48" s="2"/>
      <c r="B48" s="57" t="s">
        <v>171</v>
      </c>
      <c r="C48" s="58"/>
      <c r="D48" s="58"/>
      <c r="E48" s="58"/>
      <c r="F48" s="58"/>
      <c r="G48" s="58"/>
      <c r="H48" s="58"/>
      <c r="I48" s="146">
        <v>-275336302652</v>
      </c>
      <c r="J48" s="146">
        <v>-204685631245</v>
      </c>
      <c r="K48" s="147">
        <v>-70650671407</v>
      </c>
    </row>
    <row r="49" spans="1:11" s="21" customFormat="1" ht="15.6" customHeight="1" x14ac:dyDescent="0.15">
      <c r="A49" s="2"/>
      <c r="B49" s="51"/>
      <c r="C49" s="52" t="s">
        <v>172</v>
      </c>
      <c r="D49" s="52"/>
      <c r="E49" s="52"/>
      <c r="F49" s="52"/>
      <c r="G49" s="52"/>
      <c r="H49" s="52"/>
      <c r="I49" s="149"/>
      <c r="J49" s="149"/>
      <c r="K49" s="150"/>
    </row>
    <row r="50" spans="1:11" s="21" customFormat="1" ht="15.6" customHeight="1" x14ac:dyDescent="0.15">
      <c r="A50" s="2"/>
      <c r="B50" s="51"/>
      <c r="C50" s="52"/>
      <c r="D50" s="52" t="s">
        <v>173</v>
      </c>
      <c r="E50" s="52"/>
      <c r="F50" s="52"/>
      <c r="G50" s="52"/>
      <c r="H50" s="52"/>
      <c r="I50" s="137">
        <v>117251180</v>
      </c>
      <c r="J50" s="137">
        <v>111773981</v>
      </c>
      <c r="K50" s="138">
        <v>5477199</v>
      </c>
    </row>
    <row r="51" spans="1:11" s="21" customFormat="1" ht="15.6" customHeight="1" x14ac:dyDescent="0.15">
      <c r="A51" s="2"/>
      <c r="B51" s="55"/>
      <c r="C51" s="56"/>
      <c r="D51" s="56"/>
      <c r="E51" s="56" t="s">
        <v>122</v>
      </c>
      <c r="F51" s="56"/>
      <c r="G51" s="56"/>
      <c r="H51" s="56"/>
      <c r="I51" s="140">
        <v>117191180</v>
      </c>
      <c r="J51" s="140">
        <v>111773981</v>
      </c>
      <c r="K51" s="141">
        <v>5417199</v>
      </c>
    </row>
    <row r="52" spans="1:11" s="21" customFormat="1" ht="15.6" customHeight="1" x14ac:dyDescent="0.15">
      <c r="A52" s="2"/>
      <c r="B52" s="55"/>
      <c r="C52" s="56"/>
      <c r="D52" s="56"/>
      <c r="E52" s="56" t="s">
        <v>124</v>
      </c>
      <c r="F52" s="56"/>
      <c r="G52" s="56"/>
      <c r="H52" s="56"/>
      <c r="I52" s="140">
        <v>60000</v>
      </c>
      <c r="J52" s="140">
        <v>0</v>
      </c>
      <c r="K52" s="141">
        <v>60000</v>
      </c>
    </row>
    <row r="53" spans="1:11" s="21" customFormat="1" ht="15.6" customHeight="1" x14ac:dyDescent="0.15">
      <c r="A53" s="2"/>
      <c r="B53" s="51"/>
      <c r="C53" s="52"/>
      <c r="D53" s="52" t="s">
        <v>174</v>
      </c>
      <c r="E53" s="52"/>
      <c r="F53" s="52"/>
      <c r="G53" s="52"/>
      <c r="H53" s="52"/>
      <c r="I53" s="137">
        <v>7725812865</v>
      </c>
      <c r="J53" s="137">
        <v>10793210166</v>
      </c>
      <c r="K53" s="138">
        <v>-3067397301</v>
      </c>
    </row>
    <row r="54" spans="1:11" s="21" customFormat="1" ht="15.6" customHeight="1" x14ac:dyDescent="0.15">
      <c r="A54" s="2"/>
      <c r="B54" s="55"/>
      <c r="C54" s="56"/>
      <c r="D54" s="56"/>
      <c r="E54" s="56" t="s">
        <v>128</v>
      </c>
      <c r="F54" s="56"/>
      <c r="G54" s="56"/>
      <c r="H54" s="56"/>
      <c r="I54" s="140">
        <v>7724356229</v>
      </c>
      <c r="J54" s="140">
        <v>10793210166</v>
      </c>
      <c r="K54" s="141">
        <v>-3068853937</v>
      </c>
    </row>
    <row r="55" spans="1:11" s="21" customFormat="1" ht="15.6" customHeight="1" x14ac:dyDescent="0.15">
      <c r="A55" s="2"/>
      <c r="B55" s="55"/>
      <c r="C55" s="56"/>
      <c r="D55" s="56"/>
      <c r="E55" s="56" t="s">
        <v>124</v>
      </c>
      <c r="F55" s="56"/>
      <c r="G55" s="56"/>
      <c r="H55" s="56"/>
      <c r="I55" s="140">
        <v>0</v>
      </c>
      <c r="J55" s="140">
        <v>0</v>
      </c>
      <c r="K55" s="141">
        <v>0</v>
      </c>
    </row>
    <row r="56" spans="1:11" s="21" customFormat="1" ht="15.6" customHeight="1" x14ac:dyDescent="0.15">
      <c r="A56" s="2"/>
      <c r="B56" s="55"/>
      <c r="C56" s="56"/>
      <c r="D56" s="56"/>
      <c r="E56" s="56" t="s">
        <v>129</v>
      </c>
      <c r="F56" s="56"/>
      <c r="G56" s="56"/>
      <c r="H56" s="56"/>
      <c r="I56" s="140">
        <v>1456636</v>
      </c>
      <c r="J56" s="140">
        <v>0</v>
      </c>
      <c r="K56" s="141">
        <v>1456636</v>
      </c>
    </row>
    <row r="57" spans="1:11" s="21" customFormat="1" ht="15.6" customHeight="1" x14ac:dyDescent="0.15">
      <c r="A57" s="2"/>
      <c r="B57" s="57" t="s">
        <v>175</v>
      </c>
      <c r="C57" s="58"/>
      <c r="D57" s="58"/>
      <c r="E57" s="58"/>
      <c r="F57" s="58"/>
      <c r="G57" s="58"/>
      <c r="H57" s="58"/>
      <c r="I57" s="146">
        <v>-7608561685</v>
      </c>
      <c r="J57" s="146">
        <v>-10681436185</v>
      </c>
      <c r="K57" s="147">
        <v>3072874500</v>
      </c>
    </row>
    <row r="58" spans="1:11" s="21" customFormat="1" ht="15.6" customHeight="1" x14ac:dyDescent="0.15">
      <c r="A58" s="2"/>
      <c r="B58" s="57" t="s">
        <v>176</v>
      </c>
      <c r="C58" s="58"/>
      <c r="D58" s="58"/>
      <c r="E58" s="58"/>
      <c r="F58" s="58"/>
      <c r="G58" s="58"/>
      <c r="H58" s="58"/>
      <c r="I58" s="146">
        <v>-282944864337</v>
      </c>
      <c r="J58" s="146">
        <v>-215367067430</v>
      </c>
      <c r="K58" s="147">
        <v>-67577796907</v>
      </c>
    </row>
    <row r="59" spans="1:11" s="21" customFormat="1" ht="15.6" customHeight="1" x14ac:dyDescent="0.15">
      <c r="A59" s="2"/>
      <c r="B59" s="51" t="s">
        <v>177</v>
      </c>
      <c r="C59" s="52"/>
      <c r="D59" s="52"/>
      <c r="E59" s="52"/>
      <c r="F59" s="52"/>
      <c r="G59" s="52"/>
      <c r="H59" s="52"/>
      <c r="I59" s="151"/>
      <c r="J59" s="151"/>
      <c r="K59" s="152"/>
    </row>
    <row r="60" spans="1:11" s="21" customFormat="1" ht="15.6" customHeight="1" x14ac:dyDescent="0.15">
      <c r="A60" s="2"/>
      <c r="B60" s="51"/>
      <c r="C60" s="52" t="s">
        <v>178</v>
      </c>
      <c r="D60" s="52"/>
      <c r="E60" s="52"/>
      <c r="F60" s="52"/>
      <c r="G60" s="52"/>
      <c r="H60" s="52"/>
      <c r="I60" s="137">
        <v>48758906330</v>
      </c>
      <c r="J60" s="137">
        <v>50034162376</v>
      </c>
      <c r="K60" s="138">
        <v>-1275256046</v>
      </c>
    </row>
    <row r="61" spans="1:11" s="21" customFormat="1" ht="15.6" customHeight="1" x14ac:dyDescent="0.15">
      <c r="A61" s="2"/>
      <c r="B61" s="55"/>
      <c r="C61" s="56"/>
      <c r="D61" s="56" t="s">
        <v>179</v>
      </c>
      <c r="E61" s="56"/>
      <c r="F61" s="56"/>
      <c r="G61" s="56"/>
      <c r="H61" s="56"/>
      <c r="I61" s="140">
        <v>2857544977</v>
      </c>
      <c r="J61" s="140">
        <v>2457778996</v>
      </c>
      <c r="K61" s="141">
        <v>399765981</v>
      </c>
    </row>
    <row r="62" spans="1:11" s="21" customFormat="1" ht="15.6" customHeight="1" x14ac:dyDescent="0.15">
      <c r="A62" s="2"/>
      <c r="B62" s="55"/>
      <c r="C62" s="56"/>
      <c r="D62" s="56" t="s">
        <v>132</v>
      </c>
      <c r="E62" s="56"/>
      <c r="F62" s="56"/>
      <c r="G62" s="56"/>
      <c r="H62" s="56"/>
      <c r="I62" s="140">
        <v>89541262</v>
      </c>
      <c r="J62" s="140">
        <v>0</v>
      </c>
      <c r="K62" s="141">
        <v>89541262</v>
      </c>
    </row>
    <row r="63" spans="1:11" s="21" customFormat="1" ht="15.6" customHeight="1" x14ac:dyDescent="0.15">
      <c r="A63" s="2"/>
      <c r="B63" s="55"/>
      <c r="C63" s="56"/>
      <c r="D63" s="56" t="s">
        <v>76</v>
      </c>
      <c r="E63" s="56"/>
      <c r="F63" s="56"/>
      <c r="G63" s="56"/>
      <c r="H63" s="56"/>
      <c r="I63" s="140">
        <v>37635374395</v>
      </c>
      <c r="J63" s="140">
        <v>32682998750</v>
      </c>
      <c r="K63" s="141">
        <v>4952375645</v>
      </c>
    </row>
    <row r="64" spans="1:11" s="21" customFormat="1" ht="15.6" customHeight="1" x14ac:dyDescent="0.15">
      <c r="A64" s="2"/>
      <c r="B64" s="55"/>
      <c r="C64" s="56"/>
      <c r="D64" s="56" t="s">
        <v>134</v>
      </c>
      <c r="E64" s="56"/>
      <c r="F64" s="56"/>
      <c r="G64" s="56"/>
      <c r="H64" s="56"/>
      <c r="I64" s="140">
        <v>595591817</v>
      </c>
      <c r="J64" s="140">
        <v>1421512612</v>
      </c>
      <c r="K64" s="141">
        <v>-825920795</v>
      </c>
    </row>
    <row r="65" spans="1:11" s="21" customFormat="1" ht="15.6" customHeight="1" x14ac:dyDescent="0.15">
      <c r="A65" s="2"/>
      <c r="B65" s="55"/>
      <c r="C65" s="56"/>
      <c r="D65" s="56" t="s">
        <v>180</v>
      </c>
      <c r="E65" s="56"/>
      <c r="F65" s="56"/>
      <c r="G65" s="56"/>
      <c r="H65" s="56"/>
      <c r="I65" s="140">
        <v>2042145714</v>
      </c>
      <c r="J65" s="140">
        <v>7335434731</v>
      </c>
      <c r="K65" s="141">
        <v>-5293289017</v>
      </c>
    </row>
    <row r="66" spans="1:11" s="21" customFormat="1" ht="15.6" customHeight="1" x14ac:dyDescent="0.15">
      <c r="A66" s="2"/>
      <c r="B66" s="55"/>
      <c r="C66" s="56"/>
      <c r="D66" s="56" t="s">
        <v>181</v>
      </c>
      <c r="E66" s="56"/>
      <c r="F66" s="56"/>
      <c r="G66" s="56"/>
      <c r="H66" s="56"/>
      <c r="I66" s="140">
        <v>1879591479</v>
      </c>
      <c r="J66" s="140">
        <v>3668104153</v>
      </c>
      <c r="K66" s="141">
        <v>-1788512674</v>
      </c>
    </row>
    <row r="67" spans="1:11" s="21" customFormat="1" ht="15.6" customHeight="1" x14ac:dyDescent="0.15">
      <c r="A67" s="2"/>
      <c r="B67" s="55"/>
      <c r="C67" s="56"/>
      <c r="D67" s="56" t="s">
        <v>136</v>
      </c>
      <c r="E67" s="56"/>
      <c r="F67" s="56"/>
      <c r="G67" s="56"/>
      <c r="H67" s="56"/>
      <c r="I67" s="140">
        <v>3659116686</v>
      </c>
      <c r="J67" s="140">
        <v>2468333134</v>
      </c>
      <c r="K67" s="141">
        <v>1190783552</v>
      </c>
    </row>
    <row r="68" spans="1:11" s="21" customFormat="1" ht="15.6" customHeight="1" x14ac:dyDescent="0.15">
      <c r="A68" s="2"/>
      <c r="B68" s="51"/>
      <c r="C68" s="52" t="s">
        <v>182</v>
      </c>
      <c r="D68" s="52"/>
      <c r="E68" s="52"/>
      <c r="F68" s="52"/>
      <c r="G68" s="52"/>
      <c r="H68" s="52"/>
      <c r="I68" s="137">
        <v>24762998286</v>
      </c>
      <c r="J68" s="137">
        <v>46780712598</v>
      </c>
      <c r="K68" s="138">
        <v>-22017714312</v>
      </c>
    </row>
    <row r="69" spans="1:11" s="21" customFormat="1" ht="15.6" customHeight="1" x14ac:dyDescent="0.15">
      <c r="A69" s="2"/>
      <c r="B69" s="55"/>
      <c r="C69" s="56"/>
      <c r="D69" s="56" t="s">
        <v>183</v>
      </c>
      <c r="E69" s="56"/>
      <c r="F69" s="56"/>
      <c r="G69" s="56"/>
      <c r="H69" s="56"/>
      <c r="I69" s="140">
        <v>586936097</v>
      </c>
      <c r="J69" s="140">
        <v>162853686</v>
      </c>
      <c r="K69" s="141">
        <v>424082411</v>
      </c>
    </row>
    <row r="70" spans="1:11" s="21" customFormat="1" ht="15.6" customHeight="1" x14ac:dyDescent="0.15">
      <c r="A70" s="2"/>
      <c r="B70" s="55"/>
      <c r="C70" s="56"/>
      <c r="D70" s="56" t="s">
        <v>184</v>
      </c>
      <c r="E70" s="56"/>
      <c r="F70" s="56"/>
      <c r="G70" s="56"/>
      <c r="H70" s="56"/>
      <c r="I70" s="140">
        <v>723232702</v>
      </c>
      <c r="J70" s="140">
        <v>1341800693</v>
      </c>
      <c r="K70" s="141">
        <v>-618567991</v>
      </c>
    </row>
    <row r="71" spans="1:11" s="21" customFormat="1" ht="15.6" customHeight="1" x14ac:dyDescent="0.15">
      <c r="A71" s="2"/>
      <c r="B71" s="55"/>
      <c r="C71" s="56"/>
      <c r="D71" s="56" t="s">
        <v>139</v>
      </c>
      <c r="E71" s="56"/>
      <c r="F71" s="56"/>
      <c r="G71" s="56"/>
      <c r="H71" s="56"/>
      <c r="I71" s="140">
        <v>853855751</v>
      </c>
      <c r="J71" s="140">
        <v>1743944651</v>
      </c>
      <c r="K71" s="141">
        <v>-890088900</v>
      </c>
    </row>
    <row r="72" spans="1:11" s="21" customFormat="1" ht="15.6" customHeight="1" x14ac:dyDescent="0.15">
      <c r="A72" s="2"/>
      <c r="B72" s="55"/>
      <c r="C72" s="56"/>
      <c r="D72" s="56" t="s">
        <v>185</v>
      </c>
      <c r="E72" s="56"/>
      <c r="F72" s="56"/>
      <c r="G72" s="56"/>
      <c r="H72" s="56"/>
      <c r="I72" s="140">
        <v>4100522200</v>
      </c>
      <c r="J72" s="140">
        <v>8934007479</v>
      </c>
      <c r="K72" s="141">
        <v>-4833485279</v>
      </c>
    </row>
    <row r="73" spans="1:11" s="21" customFormat="1" ht="15.6" customHeight="1" x14ac:dyDescent="0.15">
      <c r="A73" s="2"/>
      <c r="B73" s="55"/>
      <c r="C73" s="56"/>
      <c r="D73" s="56" t="s">
        <v>186</v>
      </c>
      <c r="E73" s="56"/>
      <c r="F73" s="56"/>
      <c r="G73" s="56"/>
      <c r="H73" s="56"/>
      <c r="I73" s="140">
        <v>18498451536</v>
      </c>
      <c r="J73" s="140">
        <v>34598106089</v>
      </c>
      <c r="K73" s="141">
        <v>-16099654553</v>
      </c>
    </row>
    <row r="74" spans="1:11" s="21" customFormat="1" ht="15.6" customHeight="1" x14ac:dyDescent="0.15">
      <c r="A74" s="2"/>
      <c r="B74" s="57" t="s">
        <v>187</v>
      </c>
      <c r="C74" s="58"/>
      <c r="D74" s="58"/>
      <c r="E74" s="58"/>
      <c r="F74" s="58"/>
      <c r="G74" s="58"/>
      <c r="H74" s="58"/>
      <c r="I74" s="146">
        <v>23995908044</v>
      </c>
      <c r="J74" s="146">
        <v>3253449778</v>
      </c>
      <c r="K74" s="147">
        <v>20742458266</v>
      </c>
    </row>
    <row r="75" spans="1:11" s="21" customFormat="1" ht="15" customHeight="1" x14ac:dyDescent="0.15">
      <c r="A75" s="2"/>
      <c r="B75" s="59" t="s">
        <v>188</v>
      </c>
      <c r="C75" s="60"/>
      <c r="D75" s="60"/>
      <c r="E75" s="60"/>
      <c r="F75" s="60"/>
      <c r="G75" s="60"/>
      <c r="H75" s="60"/>
      <c r="I75" s="153">
        <v>-258948956293</v>
      </c>
      <c r="J75" s="153">
        <v>-212113617652</v>
      </c>
      <c r="K75" s="154">
        <v>-46835338641</v>
      </c>
    </row>
    <row r="76" spans="1:11" s="21" customFormat="1" ht="15" customHeight="1" x14ac:dyDescent="0.15">
      <c r="A76" s="2"/>
      <c r="B76" s="57" t="s">
        <v>137</v>
      </c>
      <c r="C76" s="60"/>
      <c r="D76" s="60"/>
      <c r="E76" s="60"/>
      <c r="F76" s="60"/>
      <c r="G76" s="60"/>
      <c r="H76" s="60"/>
      <c r="I76" s="153">
        <v>0</v>
      </c>
      <c r="J76" s="153">
        <v>0</v>
      </c>
      <c r="K76" s="154">
        <v>0</v>
      </c>
    </row>
    <row r="77" spans="1:11" ht="15" customHeight="1" thickBot="1" x14ac:dyDescent="0.2">
      <c r="B77" s="61" t="s">
        <v>146</v>
      </c>
      <c r="C77" s="62"/>
      <c r="D77" s="62"/>
      <c r="E77" s="62"/>
      <c r="F77" s="62"/>
      <c r="G77" s="62"/>
      <c r="H77" s="62"/>
      <c r="I77" s="143">
        <v>-258948956293</v>
      </c>
      <c r="J77" s="143">
        <v>-212113617652</v>
      </c>
      <c r="K77" s="155">
        <v>-46835338641</v>
      </c>
    </row>
    <row r="78" spans="1:11" ht="15" customHeight="1" x14ac:dyDescent="0.15">
      <c r="B78" s="117"/>
      <c r="C78" s="117"/>
      <c r="D78" s="117"/>
      <c r="E78" s="117"/>
      <c r="F78" s="117"/>
      <c r="G78" s="117"/>
      <c r="H78" s="117"/>
      <c r="I78" s="118"/>
      <c r="J78" s="118"/>
      <c r="K78" s="118"/>
    </row>
    <row r="79" spans="1:11" ht="15" customHeight="1" x14ac:dyDescent="0.15"/>
  </sheetData>
  <mergeCells count="10">
    <mergeCell ref="B5:K5"/>
    <mergeCell ref="B6:K6"/>
    <mergeCell ref="B7:K7"/>
    <mergeCell ref="B9:H9"/>
    <mergeCell ref="B1:F1"/>
    <mergeCell ref="H1:K1"/>
    <mergeCell ref="B2:F2"/>
    <mergeCell ref="H2:K2"/>
    <mergeCell ref="B3:F3"/>
    <mergeCell ref="H3:K3"/>
  </mergeCells>
  <phoneticPr fontId="4"/>
  <pageMargins left="0.70866141732283472" right="0.70866141732283472" top="0.70866141732283472" bottom="0.70866141732283472" header="0" footer="0"/>
  <pageSetup paperSize="9" scale="6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B1:V58"/>
  <sheetViews>
    <sheetView workbookViewId="0"/>
  </sheetViews>
  <sheetFormatPr defaultRowHeight="11.25" x14ac:dyDescent="0.15"/>
  <cols>
    <col min="1" max="1" width="6.625" style="2" customWidth="1"/>
    <col min="2" max="7" width="2.625" style="2" customWidth="1"/>
    <col min="8" max="8" width="11.625" style="2" customWidth="1"/>
    <col min="9" max="11" width="13.875" style="2" customWidth="1"/>
    <col min="12" max="12" width="3.625" style="2" customWidth="1"/>
    <col min="13" max="13" width="2.625" style="45" customWidth="1"/>
    <col min="14" max="14" width="2.625" style="21" customWidth="1"/>
    <col min="15" max="18" width="2.625" style="2" customWidth="1"/>
    <col min="19" max="19" width="11.625" style="2" customWidth="1"/>
    <col min="20" max="22" width="13.875" style="2" customWidth="1"/>
    <col min="23" max="16384" width="9" style="2"/>
  </cols>
  <sheetData>
    <row r="1" spans="2:22" ht="24.75" customHeight="1" x14ac:dyDescent="0.15">
      <c r="B1" s="253" t="s">
        <v>59</v>
      </c>
      <c r="C1" s="254"/>
      <c r="D1" s="254"/>
      <c r="E1" s="254"/>
      <c r="F1" s="254"/>
      <c r="G1" s="63"/>
      <c r="H1" s="227" t="s">
        <v>0</v>
      </c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</row>
    <row r="2" spans="2:22" ht="24.75" customHeight="1" x14ac:dyDescent="0.15">
      <c r="B2" s="253"/>
      <c r="C2" s="253"/>
      <c r="D2" s="253"/>
      <c r="E2" s="253"/>
      <c r="F2" s="253"/>
      <c r="G2" s="47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</row>
    <row r="3" spans="2:22" ht="24.75" customHeight="1" x14ac:dyDescent="0.15">
      <c r="B3" s="253"/>
      <c r="C3" s="253"/>
      <c r="D3" s="253"/>
      <c r="E3" s="253"/>
      <c r="F3" s="253"/>
      <c r="G3" s="47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255"/>
      <c r="T3" s="255"/>
      <c r="U3" s="255"/>
      <c r="V3" s="255"/>
    </row>
    <row r="4" spans="2:22" ht="24.75" customHeight="1" x14ac:dyDescent="0.15">
      <c r="B4" s="241" t="s">
        <v>60</v>
      </c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  <c r="V4" s="241"/>
    </row>
    <row r="5" spans="2:22" ht="24.75" customHeight="1" x14ac:dyDescent="0.15">
      <c r="B5" s="242" t="s">
        <v>61</v>
      </c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</row>
    <row r="6" spans="2:22" ht="24.75" customHeight="1" x14ac:dyDescent="0.15">
      <c r="B6" s="242" t="s">
        <v>62</v>
      </c>
      <c r="C6" s="242"/>
      <c r="D6" s="242"/>
      <c r="E6" s="242"/>
      <c r="F6" s="242"/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2"/>
      <c r="R6" s="242"/>
      <c r="S6" s="242"/>
      <c r="T6" s="242"/>
      <c r="U6" s="242"/>
      <c r="V6" s="242"/>
    </row>
    <row r="7" spans="2:22" ht="20.100000000000001" customHeight="1" thickBot="1" x14ac:dyDescent="0.2">
      <c r="B7" s="64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T7" s="65"/>
      <c r="U7" s="65"/>
      <c r="V7" s="65" t="s">
        <v>2</v>
      </c>
    </row>
    <row r="8" spans="2:22" ht="20.100000000000001" customHeight="1" x14ac:dyDescent="0.15">
      <c r="B8" s="258" t="s">
        <v>63</v>
      </c>
      <c r="C8" s="259"/>
      <c r="D8" s="259"/>
      <c r="E8" s="259"/>
      <c r="F8" s="259"/>
      <c r="G8" s="259"/>
      <c r="H8" s="260"/>
      <c r="I8" s="6" t="s">
        <v>64</v>
      </c>
      <c r="J8" s="7" t="s">
        <v>65</v>
      </c>
      <c r="K8" s="8" t="s">
        <v>66</v>
      </c>
      <c r="L8" s="66"/>
      <c r="M8" s="258" t="s">
        <v>63</v>
      </c>
      <c r="N8" s="259"/>
      <c r="O8" s="259"/>
      <c r="P8" s="259"/>
      <c r="Q8" s="259"/>
      <c r="R8" s="259"/>
      <c r="S8" s="260"/>
      <c r="T8" s="6" t="s">
        <v>64</v>
      </c>
      <c r="U8" s="7" t="s">
        <v>65</v>
      </c>
      <c r="V8" s="8" t="s">
        <v>66</v>
      </c>
    </row>
    <row r="9" spans="2:22" ht="20.100000000000001" customHeight="1" thickBot="1" x14ac:dyDescent="0.2">
      <c r="B9" s="261"/>
      <c r="C9" s="262"/>
      <c r="D9" s="262"/>
      <c r="E9" s="262"/>
      <c r="F9" s="262"/>
      <c r="G9" s="262"/>
      <c r="H9" s="263"/>
      <c r="I9" s="9" t="s">
        <v>67</v>
      </c>
      <c r="J9" s="10" t="s">
        <v>68</v>
      </c>
      <c r="K9" s="11" t="s">
        <v>69</v>
      </c>
      <c r="L9" s="66"/>
      <c r="M9" s="261"/>
      <c r="N9" s="262"/>
      <c r="O9" s="262"/>
      <c r="P9" s="262"/>
      <c r="Q9" s="262"/>
      <c r="R9" s="262"/>
      <c r="S9" s="263"/>
      <c r="T9" s="9" t="s">
        <v>67</v>
      </c>
      <c r="U9" s="10" t="s">
        <v>68</v>
      </c>
      <c r="V9" s="11" t="s">
        <v>69</v>
      </c>
    </row>
    <row r="10" spans="2:22" ht="20.100000000000001" customHeight="1" x14ac:dyDescent="0.15">
      <c r="B10" s="51" t="s">
        <v>70</v>
      </c>
      <c r="C10" s="52"/>
      <c r="D10" s="52"/>
      <c r="E10" s="52"/>
      <c r="F10" s="52"/>
      <c r="G10" s="52"/>
      <c r="H10" s="67"/>
      <c r="I10" s="68"/>
      <c r="J10" s="69"/>
      <c r="K10" s="70"/>
      <c r="L10" s="71"/>
      <c r="M10" s="51" t="s">
        <v>71</v>
      </c>
      <c r="N10" s="52"/>
      <c r="O10" s="52"/>
      <c r="P10" s="52"/>
      <c r="Q10" s="52"/>
      <c r="R10" s="52"/>
      <c r="S10" s="67"/>
      <c r="T10" s="68"/>
      <c r="U10" s="69"/>
      <c r="V10" s="70"/>
    </row>
    <row r="11" spans="2:22" ht="20.100000000000001" customHeight="1" x14ac:dyDescent="0.15">
      <c r="B11" s="51"/>
      <c r="C11" s="52" t="s">
        <v>72</v>
      </c>
      <c r="D11" s="52"/>
      <c r="E11" s="52"/>
      <c r="F11" s="52"/>
      <c r="G11" s="52"/>
      <c r="H11" s="67"/>
      <c r="I11" s="136">
        <v>2426438564675</v>
      </c>
      <c r="J11" s="137">
        <v>1941528230220</v>
      </c>
      <c r="K11" s="138">
        <v>484910334455</v>
      </c>
      <c r="L11" s="71"/>
      <c r="M11" s="51"/>
      <c r="N11" s="52" t="s">
        <v>73</v>
      </c>
      <c r="O11" s="52"/>
      <c r="P11" s="52"/>
      <c r="Q11" s="52"/>
      <c r="R11" s="52"/>
      <c r="S11" s="67"/>
      <c r="T11" s="136">
        <v>934884329088</v>
      </c>
      <c r="U11" s="137">
        <v>296196752946</v>
      </c>
      <c r="V11" s="138">
        <v>638687576142</v>
      </c>
    </row>
    <row r="12" spans="2:22" ht="27" customHeight="1" x14ac:dyDescent="0.15">
      <c r="B12" s="55"/>
      <c r="C12" s="56"/>
      <c r="D12" s="56" t="s">
        <v>74</v>
      </c>
      <c r="E12" s="56"/>
      <c r="F12" s="56"/>
      <c r="G12" s="56"/>
      <c r="H12" s="72"/>
      <c r="I12" s="139">
        <v>1281286275271</v>
      </c>
      <c r="J12" s="140">
        <v>1303891595934</v>
      </c>
      <c r="K12" s="141">
        <v>-22605320663</v>
      </c>
      <c r="L12" s="66"/>
      <c r="M12" s="55"/>
      <c r="N12" s="56"/>
      <c r="O12" s="256" t="s">
        <v>148</v>
      </c>
      <c r="P12" s="256"/>
      <c r="Q12" s="256"/>
      <c r="R12" s="256"/>
      <c r="S12" s="257"/>
      <c r="T12" s="140">
        <v>3326641580</v>
      </c>
      <c r="U12" s="140">
        <v>2920981122</v>
      </c>
      <c r="V12" s="148">
        <v>405660458</v>
      </c>
    </row>
    <row r="13" spans="2:22" ht="20.100000000000001" customHeight="1" x14ac:dyDescent="0.15">
      <c r="B13" s="55"/>
      <c r="C13" s="56"/>
      <c r="D13" s="56" t="s">
        <v>75</v>
      </c>
      <c r="E13" s="56"/>
      <c r="F13" s="56"/>
      <c r="G13" s="56"/>
      <c r="H13" s="72"/>
      <c r="I13" s="139">
        <v>129286806011</v>
      </c>
      <c r="J13" s="140">
        <v>152989463080</v>
      </c>
      <c r="K13" s="141">
        <v>-23702657069</v>
      </c>
      <c r="L13" s="66"/>
      <c r="M13" s="55"/>
      <c r="N13" s="56"/>
      <c r="O13" s="74" t="s">
        <v>76</v>
      </c>
      <c r="P13" s="56"/>
      <c r="Q13" s="56"/>
      <c r="R13" s="56"/>
      <c r="S13" s="72"/>
      <c r="T13" s="139">
        <v>37635374395</v>
      </c>
      <c r="U13" s="140">
        <v>32682998750</v>
      </c>
      <c r="V13" s="141">
        <v>4952375645</v>
      </c>
    </row>
    <row r="14" spans="2:22" ht="20.100000000000001" customHeight="1" x14ac:dyDescent="0.15">
      <c r="B14" s="55"/>
      <c r="C14" s="56"/>
      <c r="D14" s="73" t="s">
        <v>77</v>
      </c>
      <c r="E14" s="56"/>
      <c r="F14" s="56"/>
      <c r="G14" s="56"/>
      <c r="H14" s="72"/>
      <c r="I14" s="139">
        <v>278233000</v>
      </c>
      <c r="J14" s="140">
        <v>235648000</v>
      </c>
      <c r="K14" s="141">
        <v>42585000</v>
      </c>
      <c r="L14" s="66"/>
      <c r="M14" s="55"/>
      <c r="N14" s="56"/>
      <c r="O14" s="56" t="s">
        <v>78</v>
      </c>
      <c r="P14" s="56"/>
      <c r="Q14" s="56"/>
      <c r="R14" s="56"/>
      <c r="S14" s="72"/>
      <c r="T14" s="139">
        <v>2976533491</v>
      </c>
      <c r="U14" s="140">
        <v>11664435638</v>
      </c>
      <c r="V14" s="141">
        <v>-8687902147</v>
      </c>
    </row>
    <row r="15" spans="2:22" ht="20.100000000000001" customHeight="1" x14ac:dyDescent="0.15">
      <c r="B15" s="55"/>
      <c r="C15" s="56"/>
      <c r="D15" s="56" t="s">
        <v>79</v>
      </c>
      <c r="E15" s="56"/>
      <c r="F15" s="56"/>
      <c r="G15" s="56"/>
      <c r="H15" s="72"/>
      <c r="I15" s="139">
        <v>5166196000</v>
      </c>
      <c r="J15" s="140">
        <v>10408346000</v>
      </c>
      <c r="K15" s="141">
        <v>-5242150000</v>
      </c>
      <c r="L15" s="66"/>
      <c r="M15" s="55"/>
      <c r="N15" s="56"/>
      <c r="O15" s="56" t="s">
        <v>80</v>
      </c>
      <c r="P15" s="56"/>
      <c r="Q15" s="56"/>
      <c r="R15" s="56"/>
      <c r="S15" s="72"/>
      <c r="T15" s="139">
        <v>12856943442</v>
      </c>
      <c r="U15" s="140">
        <v>15676660337</v>
      </c>
      <c r="V15" s="141">
        <v>-2819716895</v>
      </c>
    </row>
    <row r="16" spans="2:22" ht="20.100000000000001" customHeight="1" x14ac:dyDescent="0.15">
      <c r="B16" s="55"/>
      <c r="C16" s="56"/>
      <c r="D16" s="56" t="s">
        <v>81</v>
      </c>
      <c r="E16" s="56"/>
      <c r="F16" s="56"/>
      <c r="G16" s="56"/>
      <c r="H16" s="72"/>
      <c r="I16" s="139">
        <v>259382190000</v>
      </c>
      <c r="J16" s="140">
        <v>247773177000</v>
      </c>
      <c r="K16" s="141">
        <v>11609013000</v>
      </c>
      <c r="L16" s="66"/>
      <c r="M16" s="55"/>
      <c r="N16" s="56"/>
      <c r="O16" s="56"/>
      <c r="P16" s="56" t="s">
        <v>82</v>
      </c>
      <c r="Q16" s="56"/>
      <c r="R16" s="56"/>
      <c r="S16" s="75"/>
      <c r="T16" s="139">
        <v>0</v>
      </c>
      <c r="U16" s="140">
        <v>0</v>
      </c>
      <c r="V16" s="141">
        <v>0</v>
      </c>
    </row>
    <row r="17" spans="2:22" ht="20.100000000000001" customHeight="1" x14ac:dyDescent="0.15">
      <c r="B17" s="55"/>
      <c r="C17" s="56"/>
      <c r="D17" s="73" t="s">
        <v>83</v>
      </c>
      <c r="E17" s="56"/>
      <c r="F17" s="56"/>
      <c r="G17" s="56"/>
      <c r="H17" s="72"/>
      <c r="I17" s="139">
        <v>1846724000</v>
      </c>
      <c r="J17" s="140">
        <v>1664417000</v>
      </c>
      <c r="K17" s="141">
        <v>182307000</v>
      </c>
      <c r="L17" s="66"/>
      <c r="M17" s="55"/>
      <c r="N17" s="56"/>
      <c r="O17" s="56"/>
      <c r="P17" s="56" t="s">
        <v>84</v>
      </c>
      <c r="Q17" s="56"/>
      <c r="R17" s="56"/>
      <c r="S17" s="75"/>
      <c r="T17" s="139">
        <v>12856943442</v>
      </c>
      <c r="U17" s="140">
        <v>15676660337</v>
      </c>
      <c r="V17" s="141">
        <v>-2819716895</v>
      </c>
    </row>
    <row r="18" spans="2:22" ht="20.100000000000001" customHeight="1" x14ac:dyDescent="0.15">
      <c r="B18" s="55"/>
      <c r="C18" s="56"/>
      <c r="D18" s="73" t="s">
        <v>424</v>
      </c>
      <c r="E18" s="56"/>
      <c r="F18" s="56"/>
      <c r="G18" s="56"/>
      <c r="H18" s="72"/>
      <c r="I18" s="139">
        <v>0</v>
      </c>
      <c r="J18" s="140">
        <v>0</v>
      </c>
      <c r="K18" s="141">
        <v>0</v>
      </c>
      <c r="L18" s="66"/>
      <c r="M18" s="55"/>
      <c r="N18" s="56"/>
      <c r="O18" s="56" t="s">
        <v>85</v>
      </c>
      <c r="P18" s="56"/>
      <c r="Q18" s="56"/>
      <c r="R18" s="56"/>
      <c r="S18" s="72"/>
      <c r="T18" s="139">
        <v>875638131980</v>
      </c>
      <c r="U18" s="140">
        <v>230791593539</v>
      </c>
      <c r="V18" s="141">
        <v>644846538441</v>
      </c>
    </row>
    <row r="19" spans="2:22" ht="27" customHeight="1" x14ac:dyDescent="0.15">
      <c r="B19" s="55"/>
      <c r="C19" s="56"/>
      <c r="D19" s="256" t="s">
        <v>147</v>
      </c>
      <c r="E19" s="256"/>
      <c r="F19" s="256"/>
      <c r="G19" s="256"/>
      <c r="H19" s="257"/>
      <c r="I19" s="140">
        <v>1257220700</v>
      </c>
      <c r="J19" s="140">
        <v>1477675218</v>
      </c>
      <c r="K19" s="148">
        <v>-220454518</v>
      </c>
      <c r="L19" s="66"/>
      <c r="M19" s="55"/>
      <c r="N19" s="56"/>
      <c r="O19" s="56" t="s">
        <v>86</v>
      </c>
      <c r="P19" s="56"/>
      <c r="Q19" s="56"/>
      <c r="R19" s="56"/>
      <c r="S19" s="72"/>
      <c r="T19" s="139">
        <v>2450704200</v>
      </c>
      <c r="U19" s="140">
        <v>2460083560</v>
      </c>
      <c r="V19" s="141">
        <v>-9379360</v>
      </c>
    </row>
    <row r="20" spans="2:22" ht="20.100000000000001" customHeight="1" x14ac:dyDescent="0.15">
      <c r="B20" s="55"/>
      <c r="C20" s="56"/>
      <c r="D20" s="56" t="s">
        <v>87</v>
      </c>
      <c r="E20" s="56"/>
      <c r="F20" s="56"/>
      <c r="G20" s="56"/>
      <c r="H20" s="72"/>
      <c r="I20" s="139">
        <v>29203766782</v>
      </c>
      <c r="J20" s="140">
        <v>31091402945</v>
      </c>
      <c r="K20" s="141">
        <v>-1887636163</v>
      </c>
      <c r="L20" s="66"/>
      <c r="M20" s="55"/>
      <c r="N20" s="56"/>
      <c r="O20" s="56" t="s">
        <v>88</v>
      </c>
      <c r="P20" s="56"/>
      <c r="Q20" s="56"/>
      <c r="R20" s="56"/>
      <c r="S20" s="72"/>
      <c r="T20" s="139">
        <v>0</v>
      </c>
      <c r="U20" s="140">
        <v>0</v>
      </c>
      <c r="V20" s="141">
        <v>0</v>
      </c>
    </row>
    <row r="21" spans="2:22" ht="20.100000000000001" customHeight="1" x14ac:dyDescent="0.15">
      <c r="B21" s="55"/>
      <c r="C21" s="56"/>
      <c r="D21" s="74" t="s">
        <v>89</v>
      </c>
      <c r="E21" s="56"/>
      <c r="F21" s="56"/>
      <c r="G21" s="56"/>
      <c r="H21" s="72"/>
      <c r="I21" s="139">
        <v>659949287276</v>
      </c>
      <c r="J21" s="140">
        <v>158210665984</v>
      </c>
      <c r="K21" s="141">
        <v>501738621292</v>
      </c>
      <c r="L21" s="66"/>
      <c r="M21" s="51"/>
      <c r="N21" s="52" t="s">
        <v>90</v>
      </c>
      <c r="O21" s="52"/>
      <c r="P21" s="52"/>
      <c r="Q21" s="52"/>
      <c r="R21" s="52"/>
      <c r="S21" s="67"/>
      <c r="T21" s="136">
        <v>979456877405</v>
      </c>
      <c r="U21" s="137">
        <v>335061995018</v>
      </c>
      <c r="V21" s="138">
        <v>644394882387</v>
      </c>
    </row>
    <row r="22" spans="2:22" ht="20.100000000000001" customHeight="1" x14ac:dyDescent="0.15">
      <c r="B22" s="55"/>
      <c r="C22" s="56"/>
      <c r="D22" s="56" t="s">
        <v>78</v>
      </c>
      <c r="E22" s="56"/>
      <c r="F22" s="56"/>
      <c r="G22" s="56"/>
      <c r="H22" s="72"/>
      <c r="I22" s="139">
        <v>2554226575</v>
      </c>
      <c r="J22" s="140">
        <v>2803451849</v>
      </c>
      <c r="K22" s="141">
        <v>-249225274</v>
      </c>
      <c r="L22" s="66"/>
      <c r="M22" s="55"/>
      <c r="N22" s="56"/>
      <c r="O22" s="56" t="s">
        <v>91</v>
      </c>
      <c r="P22" s="56"/>
      <c r="Q22" s="56"/>
      <c r="R22" s="56"/>
      <c r="S22" s="72"/>
      <c r="T22" s="139">
        <v>85298775207</v>
      </c>
      <c r="U22" s="140">
        <v>85971189669</v>
      </c>
      <c r="V22" s="141">
        <v>-672414462</v>
      </c>
    </row>
    <row r="23" spans="2:22" ht="20.100000000000001" customHeight="1" x14ac:dyDescent="0.15">
      <c r="B23" s="55"/>
      <c r="C23" s="56"/>
      <c r="D23" s="56" t="s">
        <v>92</v>
      </c>
      <c r="E23" s="56"/>
      <c r="F23" s="56"/>
      <c r="G23" s="56"/>
      <c r="H23" s="72"/>
      <c r="I23" s="140">
        <v>4645598566</v>
      </c>
      <c r="J23" s="140">
        <v>1317665209</v>
      </c>
      <c r="K23" s="141">
        <v>3327933357</v>
      </c>
      <c r="L23" s="66"/>
      <c r="M23" s="55"/>
      <c r="N23" s="56"/>
      <c r="O23" s="56" t="s">
        <v>93</v>
      </c>
      <c r="P23" s="56"/>
      <c r="Q23" s="56"/>
      <c r="R23" s="56"/>
      <c r="S23" s="72"/>
      <c r="T23" s="139">
        <v>14997094798</v>
      </c>
      <c r="U23" s="140">
        <v>11315754445</v>
      </c>
      <c r="V23" s="141">
        <v>3681340353</v>
      </c>
    </row>
    <row r="24" spans="2:22" ht="20.100000000000001" customHeight="1" x14ac:dyDescent="0.15">
      <c r="B24" s="55"/>
      <c r="C24" s="56"/>
      <c r="D24" s="56" t="s">
        <v>94</v>
      </c>
      <c r="E24" s="56"/>
      <c r="F24" s="56"/>
      <c r="G24" s="56"/>
      <c r="H24" s="56"/>
      <c r="I24" s="140">
        <v>1283213279</v>
      </c>
      <c r="J24" s="140">
        <v>910072378</v>
      </c>
      <c r="K24" s="141">
        <v>373140901</v>
      </c>
      <c r="L24" s="66"/>
      <c r="M24" s="55"/>
      <c r="N24" s="56"/>
      <c r="O24" s="76"/>
      <c r="P24" s="56" t="s">
        <v>82</v>
      </c>
      <c r="Q24" s="56"/>
      <c r="R24" s="56"/>
      <c r="S24" s="75"/>
      <c r="T24" s="139">
        <v>52721</v>
      </c>
      <c r="U24" s="140">
        <v>4841133451</v>
      </c>
      <c r="V24" s="141">
        <v>-4841080730</v>
      </c>
    </row>
    <row r="25" spans="2:22" ht="20.100000000000001" customHeight="1" x14ac:dyDescent="0.15">
      <c r="B25" s="55"/>
      <c r="C25" s="56"/>
      <c r="D25" s="56"/>
      <c r="E25" s="56" t="s">
        <v>95</v>
      </c>
      <c r="F25" s="56"/>
      <c r="G25" s="56"/>
      <c r="H25" s="56"/>
      <c r="I25" s="140">
        <v>1283213279</v>
      </c>
      <c r="J25" s="140">
        <v>910072378</v>
      </c>
      <c r="K25" s="141">
        <v>373140901</v>
      </c>
      <c r="L25" s="66"/>
      <c r="M25" s="55"/>
      <c r="N25" s="56"/>
      <c r="O25" s="76"/>
      <c r="P25" s="56" t="s">
        <v>84</v>
      </c>
      <c r="Q25" s="56"/>
      <c r="R25" s="56"/>
      <c r="S25" s="75"/>
      <c r="T25" s="139">
        <v>14997042077</v>
      </c>
      <c r="U25" s="140">
        <v>6474620994</v>
      </c>
      <c r="V25" s="141">
        <v>8522421083</v>
      </c>
    </row>
    <row r="26" spans="2:22" ht="20.100000000000001" customHeight="1" x14ac:dyDescent="0.15">
      <c r="B26" s="55"/>
      <c r="C26" s="56"/>
      <c r="D26" s="56"/>
      <c r="E26" s="77" t="s">
        <v>96</v>
      </c>
      <c r="F26" s="56"/>
      <c r="G26" s="56"/>
      <c r="H26" s="56"/>
      <c r="I26" s="140">
        <v>0</v>
      </c>
      <c r="J26" s="140">
        <v>0</v>
      </c>
      <c r="K26" s="141">
        <v>0</v>
      </c>
      <c r="L26" s="66"/>
      <c r="M26" s="55"/>
      <c r="N26" s="56"/>
      <c r="O26" s="56" t="s">
        <v>97</v>
      </c>
      <c r="P26" s="56"/>
      <c r="Q26" s="56"/>
      <c r="R26" s="56"/>
      <c r="S26" s="72"/>
      <c r="T26" s="139">
        <v>6161071000</v>
      </c>
      <c r="U26" s="140">
        <v>10108130000</v>
      </c>
      <c r="V26" s="141">
        <v>-3947059000</v>
      </c>
    </row>
    <row r="27" spans="2:22" ht="20.100000000000001" customHeight="1" x14ac:dyDescent="0.15">
      <c r="B27" s="55"/>
      <c r="C27" s="56"/>
      <c r="D27" s="56" t="s">
        <v>98</v>
      </c>
      <c r="E27" s="56"/>
      <c r="F27" s="56"/>
      <c r="G27" s="56"/>
      <c r="H27" s="56"/>
      <c r="I27" s="140">
        <v>417900</v>
      </c>
      <c r="J27" s="140">
        <v>410333</v>
      </c>
      <c r="K27" s="141">
        <v>7567</v>
      </c>
      <c r="L27" s="66"/>
      <c r="M27" s="55"/>
      <c r="N27" s="56"/>
      <c r="O27" s="56" t="s">
        <v>99</v>
      </c>
      <c r="P27" s="56"/>
      <c r="Q27" s="56"/>
      <c r="R27" s="56"/>
      <c r="S27" s="72"/>
      <c r="T27" s="139">
        <v>872997138400</v>
      </c>
      <c r="U27" s="140">
        <v>227664774904</v>
      </c>
      <c r="V27" s="141">
        <v>645332363496</v>
      </c>
    </row>
    <row r="28" spans="2:22" ht="20.100000000000001" customHeight="1" x14ac:dyDescent="0.15">
      <c r="B28" s="55"/>
      <c r="C28" s="56"/>
      <c r="D28" s="56" t="s">
        <v>100</v>
      </c>
      <c r="E28" s="56"/>
      <c r="F28" s="56"/>
      <c r="G28" s="56"/>
      <c r="H28" s="56"/>
      <c r="I28" s="140">
        <v>0</v>
      </c>
      <c r="J28" s="140">
        <v>0</v>
      </c>
      <c r="K28" s="141">
        <v>0</v>
      </c>
      <c r="L28" s="66"/>
      <c r="M28" s="55"/>
      <c r="N28" s="56"/>
      <c r="O28" s="56" t="s">
        <v>101</v>
      </c>
      <c r="P28" s="56"/>
      <c r="Q28" s="56"/>
      <c r="R28" s="56"/>
      <c r="S28" s="72"/>
      <c r="T28" s="139">
        <v>2798000</v>
      </c>
      <c r="U28" s="140">
        <v>2146000</v>
      </c>
      <c r="V28" s="141">
        <v>652000</v>
      </c>
    </row>
    <row r="29" spans="2:22" ht="20.100000000000001" customHeight="1" x14ac:dyDescent="0.15">
      <c r="B29" s="55"/>
      <c r="C29" s="56"/>
      <c r="D29" s="56" t="s">
        <v>102</v>
      </c>
      <c r="E29" s="56"/>
      <c r="F29" s="56"/>
      <c r="G29" s="56"/>
      <c r="H29" s="56"/>
      <c r="I29" s="140">
        <v>50298409315</v>
      </c>
      <c r="J29" s="140">
        <v>28754239290</v>
      </c>
      <c r="K29" s="141">
        <v>21544170025</v>
      </c>
      <c r="L29" s="66"/>
      <c r="M29" s="57" t="s">
        <v>103</v>
      </c>
      <c r="N29" s="58"/>
      <c r="O29" s="58"/>
      <c r="P29" s="58"/>
      <c r="Q29" s="58"/>
      <c r="R29" s="58"/>
      <c r="S29" s="78"/>
      <c r="T29" s="145">
        <v>-44572548317</v>
      </c>
      <c r="U29" s="146">
        <v>-38865242072</v>
      </c>
      <c r="V29" s="147">
        <v>-5707306245</v>
      </c>
    </row>
    <row r="30" spans="2:22" ht="20.100000000000001" customHeight="1" x14ac:dyDescent="0.15">
      <c r="B30" s="51"/>
      <c r="C30" s="52" t="s">
        <v>104</v>
      </c>
      <c r="D30" s="52"/>
      <c r="E30" s="52"/>
      <c r="F30" s="52"/>
      <c r="G30" s="52"/>
      <c r="H30" s="52"/>
      <c r="I30" s="137">
        <v>2621143343409</v>
      </c>
      <c r="J30" s="137">
        <v>2067008365899</v>
      </c>
      <c r="K30" s="138">
        <v>554134977510</v>
      </c>
      <c r="L30" s="66"/>
      <c r="M30" s="79" t="s">
        <v>105</v>
      </c>
      <c r="N30" s="58"/>
      <c r="O30" s="58"/>
      <c r="P30" s="58"/>
      <c r="Q30" s="58"/>
      <c r="R30" s="58"/>
      <c r="S30" s="78"/>
      <c r="T30" s="145">
        <v>-239330255179</v>
      </c>
      <c r="U30" s="146">
        <v>-164556701089</v>
      </c>
      <c r="V30" s="147">
        <v>-74773554090</v>
      </c>
    </row>
    <row r="31" spans="2:22" ht="20.100000000000001" customHeight="1" x14ac:dyDescent="0.15">
      <c r="B31" s="55"/>
      <c r="C31" s="56"/>
      <c r="D31" s="56" t="s">
        <v>106</v>
      </c>
      <c r="E31" s="56"/>
      <c r="F31" s="56"/>
      <c r="G31" s="56"/>
      <c r="H31" s="56"/>
      <c r="I31" s="140">
        <v>245726080984</v>
      </c>
      <c r="J31" s="140">
        <v>197218400174</v>
      </c>
      <c r="K31" s="141">
        <v>48507680810</v>
      </c>
      <c r="L31" s="66"/>
      <c r="M31" s="51" t="s">
        <v>107</v>
      </c>
      <c r="N31" s="52"/>
      <c r="O31" s="52"/>
      <c r="P31" s="52"/>
      <c r="Q31" s="52"/>
      <c r="R31" s="52"/>
      <c r="S31" s="67"/>
      <c r="T31" s="139"/>
      <c r="U31" s="140"/>
      <c r="V31" s="141"/>
    </row>
    <row r="32" spans="2:22" ht="20.100000000000001" customHeight="1" x14ac:dyDescent="0.15">
      <c r="B32" s="55"/>
      <c r="C32" s="56"/>
      <c r="D32" s="56" t="s">
        <v>108</v>
      </c>
      <c r="E32" s="56"/>
      <c r="F32" s="56"/>
      <c r="G32" s="56"/>
      <c r="H32" s="56"/>
      <c r="I32" s="140">
        <v>675037013709</v>
      </c>
      <c r="J32" s="140">
        <v>682894435002</v>
      </c>
      <c r="K32" s="141">
        <v>-7857421293</v>
      </c>
      <c r="L32" s="66"/>
      <c r="M32" s="51"/>
      <c r="N32" s="52" t="s">
        <v>109</v>
      </c>
      <c r="O32" s="52"/>
      <c r="P32" s="52"/>
      <c r="Q32" s="52"/>
      <c r="R32" s="52"/>
      <c r="S32" s="67"/>
      <c r="T32" s="136">
        <v>308733754000</v>
      </c>
      <c r="U32" s="137">
        <v>231432197000</v>
      </c>
      <c r="V32" s="138">
        <v>77301557000</v>
      </c>
    </row>
    <row r="33" spans="2:22" ht="20.100000000000001" customHeight="1" x14ac:dyDescent="0.15">
      <c r="B33" s="55"/>
      <c r="C33" s="56"/>
      <c r="D33" s="56" t="s">
        <v>110</v>
      </c>
      <c r="E33" s="56"/>
      <c r="F33" s="56"/>
      <c r="G33" s="56"/>
      <c r="H33" s="56"/>
      <c r="I33" s="140">
        <v>83942460074</v>
      </c>
      <c r="J33" s="140">
        <v>59366989272</v>
      </c>
      <c r="K33" s="141">
        <v>24575470802</v>
      </c>
      <c r="L33" s="66"/>
      <c r="M33" s="55"/>
      <c r="N33" s="56"/>
      <c r="O33" s="56" t="s">
        <v>111</v>
      </c>
      <c r="P33" s="56"/>
      <c r="Q33" s="56"/>
      <c r="R33" s="56"/>
      <c r="S33" s="72"/>
      <c r="T33" s="139">
        <v>308733754000</v>
      </c>
      <c r="U33" s="140">
        <v>231432197000</v>
      </c>
      <c r="V33" s="141">
        <v>77301557000</v>
      </c>
    </row>
    <row r="34" spans="2:22" ht="20.100000000000001" customHeight="1" x14ac:dyDescent="0.15">
      <c r="B34" s="55"/>
      <c r="C34" s="56"/>
      <c r="D34" s="56" t="s">
        <v>112</v>
      </c>
      <c r="E34" s="56"/>
      <c r="F34" s="56"/>
      <c r="G34" s="56"/>
      <c r="H34" s="56"/>
      <c r="I34" s="140">
        <v>28190987842</v>
      </c>
      <c r="J34" s="140">
        <v>30079083793</v>
      </c>
      <c r="K34" s="141">
        <v>-1888095951</v>
      </c>
      <c r="L34" s="66"/>
      <c r="M34" s="55"/>
      <c r="N34" s="56"/>
      <c r="O34" s="56" t="s">
        <v>113</v>
      </c>
      <c r="P34" s="56"/>
      <c r="Q34" s="56"/>
      <c r="R34" s="56"/>
      <c r="S34" s="72"/>
      <c r="T34" s="139">
        <v>0</v>
      </c>
      <c r="U34" s="140">
        <v>0</v>
      </c>
      <c r="V34" s="141">
        <v>0</v>
      </c>
    </row>
    <row r="35" spans="2:22" ht="20.100000000000001" customHeight="1" x14ac:dyDescent="0.15">
      <c r="B35" s="55"/>
      <c r="C35" s="56"/>
      <c r="D35" s="56" t="s">
        <v>114</v>
      </c>
      <c r="E35" s="56"/>
      <c r="F35" s="56"/>
      <c r="G35" s="56"/>
      <c r="H35" s="56"/>
      <c r="I35" s="140">
        <v>51041753507</v>
      </c>
      <c r="J35" s="140">
        <v>48237396155</v>
      </c>
      <c r="K35" s="141">
        <v>2804357352</v>
      </c>
      <c r="L35" s="66"/>
      <c r="M35" s="55"/>
      <c r="N35" s="56"/>
      <c r="O35" s="56" t="s">
        <v>80</v>
      </c>
      <c r="P35" s="56"/>
      <c r="Q35" s="56"/>
      <c r="R35" s="56"/>
      <c r="S35" s="72"/>
      <c r="T35" s="139">
        <v>0</v>
      </c>
      <c r="U35" s="140">
        <v>0</v>
      </c>
      <c r="V35" s="141">
        <v>0</v>
      </c>
    </row>
    <row r="36" spans="2:22" ht="20.100000000000001" customHeight="1" x14ac:dyDescent="0.15">
      <c r="B36" s="55"/>
      <c r="C36" s="56"/>
      <c r="D36" s="73" t="s">
        <v>115</v>
      </c>
      <c r="E36" s="56"/>
      <c r="F36" s="56"/>
      <c r="G36" s="56"/>
      <c r="H36" s="56"/>
      <c r="I36" s="140">
        <v>1138299984884</v>
      </c>
      <c r="J36" s="140">
        <v>649439293450</v>
      </c>
      <c r="K36" s="141">
        <v>488860691434</v>
      </c>
      <c r="L36" s="66"/>
      <c r="M36" s="55"/>
      <c r="N36" s="56"/>
      <c r="O36" s="56"/>
      <c r="P36" s="56" t="s">
        <v>116</v>
      </c>
      <c r="Q36" s="56"/>
      <c r="R36" s="56"/>
      <c r="S36" s="72"/>
      <c r="T36" s="139">
        <v>0</v>
      </c>
      <c r="U36" s="140">
        <v>0</v>
      </c>
      <c r="V36" s="141">
        <v>0</v>
      </c>
    </row>
    <row r="37" spans="2:22" ht="20.100000000000001" customHeight="1" x14ac:dyDescent="0.15">
      <c r="B37" s="55"/>
      <c r="C37" s="56"/>
      <c r="D37" s="56" t="s">
        <v>117</v>
      </c>
      <c r="E37" s="56"/>
      <c r="F37" s="56"/>
      <c r="G37" s="56"/>
      <c r="H37" s="56"/>
      <c r="I37" s="140">
        <v>10689068822</v>
      </c>
      <c r="J37" s="140">
        <v>8354088604</v>
      </c>
      <c r="K37" s="141">
        <v>2334980218</v>
      </c>
      <c r="L37" s="66"/>
      <c r="M37" s="55"/>
      <c r="N37" s="56"/>
      <c r="O37" s="56" t="s">
        <v>58</v>
      </c>
      <c r="P37" s="56"/>
      <c r="Q37" s="56"/>
      <c r="R37" s="56"/>
      <c r="S37" s="72"/>
      <c r="T37" s="139">
        <v>0</v>
      </c>
      <c r="U37" s="140">
        <v>0</v>
      </c>
      <c r="V37" s="141">
        <v>0</v>
      </c>
    </row>
    <row r="38" spans="2:22" ht="20.100000000000001" customHeight="1" x14ac:dyDescent="0.15">
      <c r="B38" s="55"/>
      <c r="C38" s="56"/>
      <c r="D38" s="56" t="s">
        <v>118</v>
      </c>
      <c r="E38" s="56"/>
      <c r="F38" s="56"/>
      <c r="G38" s="56"/>
      <c r="H38" s="56"/>
      <c r="I38" s="140">
        <v>388215993587</v>
      </c>
      <c r="J38" s="140">
        <v>391418679449</v>
      </c>
      <c r="K38" s="141">
        <v>-3202685862</v>
      </c>
      <c r="L38" s="66"/>
      <c r="M38" s="55"/>
      <c r="N38" s="56"/>
      <c r="O38" s="56" t="s">
        <v>119</v>
      </c>
      <c r="P38" s="56"/>
      <c r="Q38" s="56"/>
      <c r="R38" s="56"/>
      <c r="S38" s="72"/>
      <c r="T38" s="139">
        <v>0</v>
      </c>
      <c r="U38" s="140">
        <v>0</v>
      </c>
      <c r="V38" s="141">
        <v>0</v>
      </c>
    </row>
    <row r="39" spans="2:22" ht="20.100000000000001" customHeight="1" x14ac:dyDescent="0.15">
      <c r="B39" s="51"/>
      <c r="C39" s="52" t="s">
        <v>120</v>
      </c>
      <c r="D39" s="52"/>
      <c r="E39" s="52"/>
      <c r="F39" s="52"/>
      <c r="G39" s="52"/>
      <c r="H39" s="52"/>
      <c r="I39" s="137">
        <v>117251180</v>
      </c>
      <c r="J39" s="137">
        <v>111773981</v>
      </c>
      <c r="K39" s="138">
        <v>5477199</v>
      </c>
      <c r="L39" s="66"/>
      <c r="M39" s="51"/>
      <c r="N39" s="52" t="s">
        <v>121</v>
      </c>
      <c r="O39" s="52"/>
      <c r="P39" s="52"/>
      <c r="Q39" s="52"/>
      <c r="R39" s="52"/>
      <c r="S39" s="67"/>
      <c r="T39" s="136">
        <v>36308864102</v>
      </c>
      <c r="U39" s="137">
        <v>35773371526</v>
      </c>
      <c r="V39" s="138">
        <v>535492576</v>
      </c>
    </row>
    <row r="40" spans="2:22" ht="20.100000000000001" customHeight="1" x14ac:dyDescent="0.15">
      <c r="B40" s="55"/>
      <c r="C40" s="56"/>
      <c r="D40" s="56" t="s">
        <v>122</v>
      </c>
      <c r="E40" s="56"/>
      <c r="F40" s="56"/>
      <c r="G40" s="56"/>
      <c r="H40" s="56"/>
      <c r="I40" s="140">
        <v>117191180</v>
      </c>
      <c r="J40" s="140">
        <v>111773981</v>
      </c>
      <c r="K40" s="141">
        <v>5417199</v>
      </c>
      <c r="L40" s="66"/>
      <c r="M40" s="55"/>
      <c r="N40" s="56"/>
      <c r="O40" s="56" t="s">
        <v>123</v>
      </c>
      <c r="P40" s="56"/>
      <c r="Q40" s="56"/>
      <c r="R40" s="56"/>
      <c r="S40" s="72"/>
      <c r="T40" s="139">
        <v>0</v>
      </c>
      <c r="U40" s="140">
        <v>0</v>
      </c>
      <c r="V40" s="141">
        <v>0</v>
      </c>
    </row>
    <row r="41" spans="2:22" ht="20.100000000000001" customHeight="1" x14ac:dyDescent="0.15">
      <c r="B41" s="55"/>
      <c r="C41" s="56"/>
      <c r="D41" s="56" t="s">
        <v>124</v>
      </c>
      <c r="E41" s="56"/>
      <c r="F41" s="56"/>
      <c r="G41" s="56"/>
      <c r="H41" s="56"/>
      <c r="I41" s="140">
        <v>60000</v>
      </c>
      <c r="J41" s="140">
        <v>0</v>
      </c>
      <c r="K41" s="141">
        <v>60000</v>
      </c>
      <c r="L41" s="66"/>
      <c r="M41" s="55"/>
      <c r="N41" s="56"/>
      <c r="O41" s="77" t="s">
        <v>125</v>
      </c>
      <c r="P41" s="56"/>
      <c r="Q41" s="56"/>
      <c r="R41" s="56"/>
      <c r="S41" s="72"/>
      <c r="T41" s="139">
        <v>0</v>
      </c>
      <c r="U41" s="140">
        <v>0</v>
      </c>
      <c r="V41" s="141">
        <v>0</v>
      </c>
    </row>
    <row r="42" spans="2:22" ht="20.100000000000001" customHeight="1" x14ac:dyDescent="0.15">
      <c r="B42" s="51"/>
      <c r="C42" s="52" t="s">
        <v>126</v>
      </c>
      <c r="D42" s="52"/>
      <c r="E42" s="52"/>
      <c r="F42" s="52"/>
      <c r="G42" s="52"/>
      <c r="H42" s="52"/>
      <c r="I42" s="137">
        <v>1456636</v>
      </c>
      <c r="J42" s="137">
        <v>0</v>
      </c>
      <c r="K42" s="138">
        <v>1456636</v>
      </c>
      <c r="L42" s="66"/>
      <c r="M42" s="55"/>
      <c r="N42" s="56"/>
      <c r="O42" s="80" t="s">
        <v>127</v>
      </c>
      <c r="P42" s="56"/>
      <c r="Q42" s="56"/>
      <c r="R42" s="56"/>
      <c r="S42" s="72"/>
      <c r="T42" s="139">
        <v>9908864102</v>
      </c>
      <c r="U42" s="140">
        <v>8873371526</v>
      </c>
      <c r="V42" s="141">
        <v>1035492576</v>
      </c>
    </row>
    <row r="43" spans="2:22" ht="20.100000000000001" customHeight="1" x14ac:dyDescent="0.15">
      <c r="B43" s="55"/>
      <c r="C43" s="56"/>
      <c r="D43" s="56" t="s">
        <v>128</v>
      </c>
      <c r="E43" s="56"/>
      <c r="F43" s="56"/>
      <c r="G43" s="56"/>
      <c r="H43" s="56"/>
      <c r="I43" s="140">
        <v>0</v>
      </c>
      <c r="J43" s="140">
        <v>0</v>
      </c>
      <c r="K43" s="141">
        <v>0</v>
      </c>
      <c r="L43" s="66"/>
      <c r="M43" s="55"/>
      <c r="N43" s="56"/>
      <c r="O43" s="56" t="s">
        <v>93</v>
      </c>
      <c r="P43" s="56"/>
      <c r="Q43" s="56"/>
      <c r="R43" s="56"/>
      <c r="S43" s="72"/>
      <c r="T43" s="139">
        <v>26400000000</v>
      </c>
      <c r="U43" s="140">
        <v>26900000000</v>
      </c>
      <c r="V43" s="141">
        <v>-500000000</v>
      </c>
    </row>
    <row r="44" spans="2:22" ht="20.100000000000001" customHeight="1" x14ac:dyDescent="0.15">
      <c r="B44" s="55"/>
      <c r="C44" s="56"/>
      <c r="D44" s="56" t="s">
        <v>129</v>
      </c>
      <c r="E44" s="56"/>
      <c r="F44" s="56"/>
      <c r="G44" s="56"/>
      <c r="H44" s="56"/>
      <c r="I44" s="140">
        <v>1456636</v>
      </c>
      <c r="J44" s="140">
        <v>0</v>
      </c>
      <c r="K44" s="141">
        <v>1456636</v>
      </c>
      <c r="L44" s="66"/>
      <c r="M44" s="55"/>
      <c r="N44" s="56"/>
      <c r="O44" s="56"/>
      <c r="P44" s="56" t="s">
        <v>116</v>
      </c>
      <c r="Q44" s="56"/>
      <c r="R44" s="56"/>
      <c r="S44" s="72"/>
      <c r="T44" s="139">
        <v>26400000000</v>
      </c>
      <c r="U44" s="140">
        <v>26900000000</v>
      </c>
      <c r="V44" s="141">
        <v>-500000000</v>
      </c>
    </row>
    <row r="45" spans="2:22" ht="20.100000000000001" customHeight="1" x14ac:dyDescent="0.15">
      <c r="B45" s="51"/>
      <c r="C45" s="52" t="s">
        <v>130</v>
      </c>
      <c r="D45" s="52"/>
      <c r="E45" s="52"/>
      <c r="F45" s="52"/>
      <c r="G45" s="52"/>
      <c r="H45" s="52"/>
      <c r="I45" s="137">
        <v>685133079</v>
      </c>
      <c r="J45" s="137">
        <v>1421512612</v>
      </c>
      <c r="K45" s="138">
        <v>-736379533</v>
      </c>
      <c r="L45" s="66"/>
      <c r="M45" s="55"/>
      <c r="N45" s="56"/>
      <c r="O45" s="56" t="s">
        <v>131</v>
      </c>
      <c r="P45" s="56"/>
      <c r="Q45" s="56"/>
      <c r="R45" s="56"/>
      <c r="S45" s="72"/>
      <c r="T45" s="139">
        <v>0</v>
      </c>
      <c r="U45" s="140">
        <v>0</v>
      </c>
      <c r="V45" s="141">
        <v>0</v>
      </c>
    </row>
    <row r="46" spans="2:22" ht="20.100000000000001" customHeight="1" x14ac:dyDescent="0.15">
      <c r="B46" s="55"/>
      <c r="C46" s="56"/>
      <c r="D46" s="80" t="s">
        <v>132</v>
      </c>
      <c r="E46" s="56"/>
      <c r="F46" s="56"/>
      <c r="G46" s="56"/>
      <c r="H46" s="72"/>
      <c r="I46" s="140">
        <v>89541262</v>
      </c>
      <c r="J46" s="140">
        <v>0</v>
      </c>
      <c r="K46" s="141">
        <v>89541262</v>
      </c>
      <c r="L46" s="66"/>
      <c r="M46" s="57" t="s">
        <v>133</v>
      </c>
      <c r="N46" s="58"/>
      <c r="O46" s="58"/>
      <c r="P46" s="58"/>
      <c r="Q46" s="58"/>
      <c r="R46" s="58"/>
      <c r="S46" s="78"/>
      <c r="T46" s="145">
        <v>272424889898</v>
      </c>
      <c r="U46" s="146">
        <v>195658825474</v>
      </c>
      <c r="V46" s="147">
        <v>76766064424</v>
      </c>
    </row>
    <row r="47" spans="2:22" ht="20.100000000000001" customHeight="1" x14ac:dyDescent="0.15">
      <c r="B47" s="55"/>
      <c r="C47" s="56"/>
      <c r="D47" s="73" t="s">
        <v>134</v>
      </c>
      <c r="E47" s="56"/>
      <c r="F47" s="56"/>
      <c r="G47" s="56"/>
      <c r="H47" s="72"/>
      <c r="I47" s="140">
        <v>595591817</v>
      </c>
      <c r="J47" s="140">
        <v>1421512612</v>
      </c>
      <c r="K47" s="141">
        <v>-825920795</v>
      </c>
      <c r="L47" s="66"/>
      <c r="M47" s="57" t="s">
        <v>135</v>
      </c>
      <c r="N47" s="58"/>
      <c r="O47" s="58"/>
      <c r="P47" s="58"/>
      <c r="Q47" s="58"/>
      <c r="R47" s="58"/>
      <c r="S47" s="78"/>
      <c r="T47" s="145">
        <v>33094634719</v>
      </c>
      <c r="U47" s="146">
        <v>31102124385</v>
      </c>
      <c r="V47" s="147">
        <v>1992510334</v>
      </c>
    </row>
    <row r="48" spans="2:22" ht="20.100000000000001" customHeight="1" x14ac:dyDescent="0.15">
      <c r="B48" s="55"/>
      <c r="C48" s="56"/>
      <c r="D48" s="56" t="s">
        <v>136</v>
      </c>
      <c r="E48" s="56"/>
      <c r="F48" s="56"/>
      <c r="G48" s="56"/>
      <c r="H48" s="72"/>
      <c r="I48" s="140">
        <v>0</v>
      </c>
      <c r="J48" s="140">
        <v>0</v>
      </c>
      <c r="K48" s="141">
        <v>0</v>
      </c>
      <c r="L48" s="66"/>
      <c r="M48" s="57" t="s">
        <v>141</v>
      </c>
      <c r="N48" s="58"/>
      <c r="O48" s="58"/>
      <c r="P48" s="58"/>
      <c r="Q48" s="58"/>
      <c r="R48" s="78"/>
      <c r="S48" s="78"/>
      <c r="T48" s="145">
        <v>12686215132</v>
      </c>
      <c r="U48" s="146">
        <v>10432511434</v>
      </c>
      <c r="V48" s="147">
        <v>2253703698</v>
      </c>
    </row>
    <row r="49" spans="2:22" ht="20.100000000000001" customHeight="1" x14ac:dyDescent="0.15">
      <c r="B49" s="51"/>
      <c r="C49" s="52" t="s">
        <v>138</v>
      </c>
      <c r="D49" s="52"/>
      <c r="E49" s="52"/>
      <c r="F49" s="52"/>
      <c r="G49" s="52"/>
      <c r="H49" s="67"/>
      <c r="I49" s="137">
        <v>853855751</v>
      </c>
      <c r="J49" s="137">
        <v>1744609931</v>
      </c>
      <c r="K49" s="138">
        <v>-890754180</v>
      </c>
      <c r="L49" s="66"/>
      <c r="M49" s="57" t="s">
        <v>143</v>
      </c>
      <c r="N49" s="58"/>
      <c r="O49" s="58"/>
      <c r="P49" s="58"/>
      <c r="Q49" s="58"/>
      <c r="R49" s="58"/>
      <c r="S49" s="82"/>
      <c r="T49" s="145">
        <v>45780849851</v>
      </c>
      <c r="U49" s="153">
        <v>41534635819</v>
      </c>
      <c r="V49" s="154">
        <v>4246214032</v>
      </c>
    </row>
    <row r="50" spans="2:22" ht="20.100000000000001" customHeight="1" x14ac:dyDescent="0.15">
      <c r="B50" s="55"/>
      <c r="C50" s="56"/>
      <c r="D50" s="56" t="s">
        <v>139</v>
      </c>
      <c r="E50" s="56"/>
      <c r="F50" s="56"/>
      <c r="G50" s="56"/>
      <c r="H50" s="72"/>
      <c r="I50" s="140">
        <v>853855751</v>
      </c>
      <c r="J50" s="140">
        <v>1744609931</v>
      </c>
      <c r="K50" s="141">
        <v>-890754180</v>
      </c>
      <c r="L50" s="66"/>
      <c r="M50" s="57" t="s">
        <v>144</v>
      </c>
      <c r="N50" s="58"/>
      <c r="O50" s="58"/>
      <c r="P50" s="58"/>
      <c r="Q50" s="58"/>
      <c r="R50" s="58"/>
      <c r="S50" s="78"/>
      <c r="T50" s="145">
        <v>310830958569</v>
      </c>
      <c r="U50" s="146">
        <v>351206613467</v>
      </c>
      <c r="V50" s="156">
        <v>-40375654898</v>
      </c>
    </row>
    <row r="51" spans="2:22" ht="20.100000000000001" customHeight="1" x14ac:dyDescent="0.15">
      <c r="B51" s="55"/>
      <c r="C51" s="56"/>
      <c r="D51" s="56" t="s">
        <v>140</v>
      </c>
      <c r="E51" s="56"/>
      <c r="F51" s="56"/>
      <c r="G51" s="56"/>
      <c r="H51" s="72"/>
      <c r="I51" s="140">
        <v>0</v>
      </c>
      <c r="J51" s="140">
        <v>0</v>
      </c>
      <c r="K51" s="141">
        <v>0</v>
      </c>
      <c r="L51" s="66"/>
      <c r="M51" s="57" t="s">
        <v>145</v>
      </c>
      <c r="N51" s="58"/>
      <c r="O51" s="58"/>
      <c r="P51" s="58"/>
      <c r="Q51" s="58"/>
      <c r="R51" s="58"/>
      <c r="S51" s="58"/>
      <c r="T51" s="145">
        <v>276309491334</v>
      </c>
      <c r="U51" s="146">
        <v>312747502441</v>
      </c>
      <c r="V51" s="147">
        <v>-36438011107</v>
      </c>
    </row>
    <row r="52" spans="2:22" ht="20.100000000000001" customHeight="1" thickBot="1" x14ac:dyDescent="0.2">
      <c r="B52" s="61" t="s">
        <v>142</v>
      </c>
      <c r="C52" s="62"/>
      <c r="D52" s="62"/>
      <c r="E52" s="62"/>
      <c r="F52" s="62"/>
      <c r="G52" s="62"/>
      <c r="H52" s="81"/>
      <c r="I52" s="142">
        <v>-194757706862</v>
      </c>
      <c r="J52" s="143">
        <v>-125691459017</v>
      </c>
      <c r="K52" s="144">
        <v>-69066247845</v>
      </c>
      <c r="L52" s="66"/>
      <c r="M52" s="61" t="s">
        <v>146</v>
      </c>
      <c r="N52" s="62"/>
      <c r="O52" s="62"/>
      <c r="P52" s="62"/>
      <c r="Q52" s="62"/>
      <c r="R52" s="62"/>
      <c r="S52" s="62"/>
      <c r="T52" s="143">
        <v>80302317086</v>
      </c>
      <c r="U52" s="143">
        <v>79993746845</v>
      </c>
      <c r="V52" s="155">
        <v>308570241</v>
      </c>
    </row>
    <row r="53" spans="2:22" ht="20.100000000000001" customHeight="1" x14ac:dyDescent="0.15">
      <c r="L53" s="66"/>
    </row>
    <row r="54" spans="2:22" ht="20.100000000000001" customHeight="1" x14ac:dyDescent="0.15">
      <c r="B54" s="83"/>
      <c r="C54" s="66"/>
      <c r="D54" s="66"/>
      <c r="E54" s="66"/>
      <c r="F54" s="66"/>
      <c r="G54" s="66"/>
      <c r="H54" s="66"/>
      <c r="I54" s="223"/>
      <c r="J54" s="66"/>
      <c r="K54" s="66"/>
      <c r="L54" s="66"/>
    </row>
    <row r="55" spans="2:22" ht="20.100000000000001" customHeight="1" x14ac:dyDescent="0.15">
      <c r="B55" s="83"/>
      <c r="C55" s="66"/>
      <c r="D55" s="66"/>
      <c r="E55" s="66"/>
      <c r="F55" s="66"/>
      <c r="G55" s="66"/>
      <c r="H55" s="66"/>
      <c r="I55" s="223"/>
      <c r="J55" s="66"/>
      <c r="K55" s="66"/>
      <c r="L55" s="66"/>
    </row>
    <row r="56" spans="2:22" ht="20.100000000000001" customHeight="1" x14ac:dyDescent="0.15">
      <c r="B56" s="83"/>
      <c r="C56" s="66"/>
      <c r="D56" s="66"/>
      <c r="E56" s="66"/>
      <c r="F56" s="66"/>
      <c r="G56" s="66"/>
      <c r="H56" s="66"/>
      <c r="I56" s="223"/>
      <c r="J56" s="66"/>
      <c r="K56" s="66"/>
      <c r="L56" s="66"/>
    </row>
    <row r="57" spans="2:22" ht="20.100000000000001" customHeight="1" x14ac:dyDescent="0.15">
      <c r="B57" s="83"/>
      <c r="C57" s="66"/>
      <c r="D57" s="66"/>
      <c r="E57" s="66"/>
      <c r="F57" s="66"/>
      <c r="G57" s="66"/>
      <c r="H57" s="66"/>
      <c r="I57" s="66"/>
      <c r="J57" s="66"/>
      <c r="K57" s="66"/>
      <c r="L57" s="66"/>
    </row>
    <row r="58" spans="2:22" ht="14.25" x14ac:dyDescent="0.15">
      <c r="B58" s="83"/>
      <c r="C58" s="66"/>
      <c r="D58" s="66"/>
      <c r="E58" s="66"/>
      <c r="F58" s="66"/>
      <c r="G58" s="66"/>
      <c r="H58" s="66"/>
      <c r="I58" s="66"/>
      <c r="J58" s="66"/>
      <c r="K58" s="66"/>
    </row>
  </sheetData>
  <mergeCells count="13">
    <mergeCell ref="O12:S12"/>
    <mergeCell ref="D19:H19"/>
    <mergeCell ref="B4:V4"/>
    <mergeCell ref="B5:V5"/>
    <mergeCell ref="B6:V6"/>
    <mergeCell ref="B8:H9"/>
    <mergeCell ref="M8:S9"/>
    <mergeCell ref="B1:F1"/>
    <mergeCell ref="H1:V1"/>
    <mergeCell ref="B2:F2"/>
    <mergeCell ref="H2:V2"/>
    <mergeCell ref="B3:F3"/>
    <mergeCell ref="H3:V3"/>
  </mergeCells>
  <phoneticPr fontId="4"/>
  <pageMargins left="0.70866141732283472" right="0.70866141732283472" top="0.70866141732283472" bottom="0.70866141732283472" header="0" footer="0"/>
  <pageSetup paperSize="9" scale="6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W36"/>
  <sheetViews>
    <sheetView zoomScaleNormal="100" zoomScaleSheetLayoutView="100" workbookViewId="0"/>
  </sheetViews>
  <sheetFormatPr defaultRowHeight="13.5" x14ac:dyDescent="0.15"/>
  <cols>
    <col min="1" max="1" width="2.125" style="87" customWidth="1"/>
    <col min="2" max="2" width="2.375" style="87" customWidth="1"/>
    <col min="3" max="4" width="8.5" style="87" customWidth="1"/>
    <col min="5" max="9" width="11.75" style="87" customWidth="1"/>
    <col min="10" max="11" width="6" style="87" customWidth="1"/>
    <col min="12" max="12" width="11.875" style="87" customWidth="1"/>
    <col min="13" max="13" width="9" style="87"/>
    <col min="14" max="14" width="11.625" style="87" bestFit="1" customWidth="1"/>
    <col min="15" max="16384" width="9" style="87"/>
  </cols>
  <sheetData>
    <row r="1" spans="1:23" ht="17.25" x14ac:dyDescent="0.15">
      <c r="A1" s="84" t="s">
        <v>239</v>
      </c>
      <c r="B1" s="85"/>
      <c r="C1" s="86"/>
      <c r="D1" s="86"/>
    </row>
    <row r="2" spans="1:23" ht="13.5" customHeight="1" x14ac:dyDescent="0.15">
      <c r="J2" s="88"/>
      <c r="K2" s="88"/>
      <c r="L2" s="89" t="s">
        <v>240</v>
      </c>
    </row>
    <row r="3" spans="1:23" ht="45" customHeight="1" x14ac:dyDescent="0.15">
      <c r="A3" s="277" t="s">
        <v>241</v>
      </c>
      <c r="B3" s="278"/>
      <c r="C3" s="278"/>
      <c r="D3" s="279"/>
      <c r="E3" s="167" t="s">
        <v>242</v>
      </c>
      <c r="F3" s="167" t="s">
        <v>243</v>
      </c>
      <c r="G3" s="167" t="s">
        <v>244</v>
      </c>
      <c r="H3" s="167" t="s">
        <v>245</v>
      </c>
      <c r="I3" s="167" t="s">
        <v>246</v>
      </c>
      <c r="J3" s="277" t="s">
        <v>247</v>
      </c>
      <c r="K3" s="278"/>
      <c r="L3" s="109" t="s">
        <v>248</v>
      </c>
    </row>
    <row r="4" spans="1:23" ht="22.5" customHeight="1" x14ac:dyDescent="0.15">
      <c r="A4" s="280" t="s">
        <v>249</v>
      </c>
      <c r="B4" s="281"/>
      <c r="C4" s="281"/>
      <c r="D4" s="282"/>
      <c r="E4" s="171">
        <v>2422321890724</v>
      </c>
      <c r="F4" s="171">
        <v>-2406345094230</v>
      </c>
      <c r="G4" s="171">
        <v>3042682984144</v>
      </c>
      <c r="H4" s="171">
        <v>0</v>
      </c>
      <c r="I4" s="171">
        <v>0</v>
      </c>
      <c r="J4" s="283">
        <v>0</v>
      </c>
      <c r="K4" s="284"/>
      <c r="L4" s="157">
        <v>3058659780638</v>
      </c>
    </row>
    <row r="5" spans="1:23" ht="22.5" customHeight="1" x14ac:dyDescent="0.15">
      <c r="A5" s="280" t="s">
        <v>250</v>
      </c>
      <c r="B5" s="281"/>
      <c r="C5" s="281"/>
      <c r="D5" s="282"/>
      <c r="E5" s="171">
        <v>0</v>
      </c>
      <c r="F5" s="171">
        <v>-258948956293</v>
      </c>
      <c r="G5" s="171">
        <v>345889765842</v>
      </c>
      <c r="H5" s="171">
        <v>0</v>
      </c>
      <c r="I5" s="171">
        <v>0</v>
      </c>
      <c r="J5" s="283">
        <v>0</v>
      </c>
      <c r="K5" s="284"/>
      <c r="L5" s="157">
        <v>86940809549</v>
      </c>
    </row>
    <row r="6" spans="1:23" ht="22.5" customHeight="1" x14ac:dyDescent="0.15">
      <c r="A6" s="280" t="s">
        <v>251</v>
      </c>
      <c r="B6" s="281"/>
      <c r="C6" s="281"/>
      <c r="D6" s="282"/>
      <c r="E6" s="171">
        <v>2422321890724</v>
      </c>
      <c r="F6" s="171">
        <v>-2665294050523</v>
      </c>
      <c r="G6" s="171">
        <v>3388572749986</v>
      </c>
      <c r="H6" s="171">
        <v>0</v>
      </c>
      <c r="I6" s="171">
        <v>0</v>
      </c>
      <c r="J6" s="283">
        <v>0</v>
      </c>
      <c r="K6" s="284"/>
      <c r="L6" s="157">
        <v>3145600590187</v>
      </c>
    </row>
    <row r="8" spans="1:23" x14ac:dyDescent="0.15">
      <c r="H8" s="106"/>
      <c r="I8" s="92"/>
      <c r="J8" s="100"/>
      <c r="K8" s="100"/>
      <c r="L8" s="115" t="s">
        <v>252</v>
      </c>
    </row>
    <row r="9" spans="1:23" ht="18" customHeight="1" x14ac:dyDescent="0.15">
      <c r="H9" s="106"/>
      <c r="I9" s="89"/>
      <c r="J9" s="100"/>
      <c r="K9" s="100"/>
      <c r="L9" s="100"/>
    </row>
    <row r="10" spans="1:23" ht="18" customHeight="1" x14ac:dyDescent="0.15">
      <c r="H10" s="106"/>
      <c r="I10" s="89"/>
      <c r="J10" s="100"/>
      <c r="K10" s="100"/>
      <c r="L10" s="100"/>
    </row>
    <row r="11" spans="1:23" ht="18" customHeight="1" x14ac:dyDescent="0.15">
      <c r="G11" s="90"/>
      <c r="H11" s="93"/>
      <c r="I11" s="94"/>
      <c r="J11" s="94"/>
      <c r="K11" s="94"/>
      <c r="L11" s="94"/>
      <c r="M11" s="95"/>
      <c r="N11" s="95"/>
      <c r="O11" s="95"/>
      <c r="P11" s="95"/>
    </row>
    <row r="12" spans="1:23" ht="18" customHeight="1" x14ac:dyDescent="0.15">
      <c r="A12" s="96" t="s">
        <v>253</v>
      </c>
      <c r="B12" s="97"/>
      <c r="G12" s="90"/>
      <c r="H12" s="93"/>
      <c r="I12" s="94"/>
      <c r="J12" s="94"/>
      <c r="K12" s="94"/>
      <c r="L12" s="94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</row>
    <row r="13" spans="1:23" x14ac:dyDescent="0.15">
      <c r="J13" s="88"/>
    </row>
    <row r="14" spans="1:23" ht="27" customHeight="1" x14ac:dyDescent="0.15">
      <c r="A14" s="107" t="s">
        <v>254</v>
      </c>
      <c r="B14" s="108"/>
      <c r="C14" s="108"/>
      <c r="D14" s="108"/>
      <c r="E14" s="170" t="s">
        <v>255</v>
      </c>
      <c r="F14" s="170" t="s">
        <v>256</v>
      </c>
      <c r="G14" s="170" t="s">
        <v>257</v>
      </c>
      <c r="H14" s="170" t="s">
        <v>258</v>
      </c>
      <c r="I14" s="274" t="s">
        <v>259</v>
      </c>
      <c r="J14" s="275"/>
      <c r="K14" s="275"/>
      <c r="L14" s="276"/>
    </row>
    <row r="15" spans="1:23" ht="27" customHeight="1" x14ac:dyDescent="0.15">
      <c r="A15" s="110" t="s">
        <v>260</v>
      </c>
      <c r="B15" s="111"/>
      <c r="C15" s="111"/>
      <c r="D15" s="112"/>
      <c r="E15" s="104"/>
      <c r="F15" s="104"/>
      <c r="G15" s="104"/>
      <c r="H15" s="159">
        <v>3058659780638</v>
      </c>
      <c r="I15" s="103"/>
      <c r="J15" s="101"/>
      <c r="K15" s="101"/>
      <c r="L15" s="105"/>
    </row>
    <row r="16" spans="1:23" ht="27" customHeight="1" x14ac:dyDescent="0.15">
      <c r="A16" s="110" t="s">
        <v>261</v>
      </c>
      <c r="B16" s="111"/>
      <c r="C16" s="111"/>
      <c r="D16" s="112"/>
      <c r="E16" s="104"/>
      <c r="F16" s="104"/>
      <c r="G16" s="104"/>
      <c r="H16" s="104"/>
      <c r="I16" s="103"/>
      <c r="J16" s="101"/>
      <c r="K16" s="101"/>
      <c r="L16" s="105"/>
    </row>
    <row r="17" spans="1:12" ht="37.5" customHeight="1" x14ac:dyDescent="0.15">
      <c r="A17" s="113" t="s">
        <v>262</v>
      </c>
      <c r="B17" s="267" t="s">
        <v>263</v>
      </c>
      <c r="C17" s="267"/>
      <c r="D17" s="268"/>
      <c r="E17" s="104"/>
      <c r="F17" s="104"/>
      <c r="G17" s="104"/>
      <c r="H17" s="102"/>
      <c r="I17" s="103"/>
      <c r="J17" s="101"/>
      <c r="K17" s="101"/>
      <c r="L17" s="105"/>
    </row>
    <row r="18" spans="1:12" ht="135" customHeight="1" x14ac:dyDescent="0.15">
      <c r="A18" s="110"/>
      <c r="B18" s="111" t="s">
        <v>264</v>
      </c>
      <c r="C18" s="267" t="s">
        <v>265</v>
      </c>
      <c r="D18" s="268"/>
      <c r="E18" s="158"/>
      <c r="F18" s="158">
        <v>12015325506</v>
      </c>
      <c r="G18" s="102"/>
      <c r="H18" s="102"/>
      <c r="I18" s="271" t="s">
        <v>266</v>
      </c>
      <c r="J18" s="272"/>
      <c r="K18" s="272"/>
      <c r="L18" s="273"/>
    </row>
    <row r="19" spans="1:12" ht="65.099999999999994" customHeight="1" x14ac:dyDescent="0.15">
      <c r="A19" s="110"/>
      <c r="B19" s="111" t="s">
        <v>267</v>
      </c>
      <c r="C19" s="267" t="s">
        <v>268</v>
      </c>
      <c r="D19" s="268"/>
      <c r="E19" s="158">
        <v>25361064699</v>
      </c>
      <c r="F19" s="158"/>
      <c r="G19" s="102"/>
      <c r="H19" s="102"/>
      <c r="I19" s="285" t="s">
        <v>269</v>
      </c>
      <c r="J19" s="286"/>
      <c r="K19" s="286"/>
      <c r="L19" s="287"/>
    </row>
    <row r="20" spans="1:12" ht="48.75" customHeight="1" x14ac:dyDescent="0.15">
      <c r="A20" s="110"/>
      <c r="B20" s="111" t="s">
        <v>270</v>
      </c>
      <c r="C20" s="267" t="s">
        <v>271</v>
      </c>
      <c r="D20" s="268"/>
      <c r="E20" s="158">
        <v>41602044753</v>
      </c>
      <c r="F20" s="158"/>
      <c r="G20" s="102"/>
      <c r="H20" s="102"/>
      <c r="I20" s="288" t="s">
        <v>272</v>
      </c>
      <c r="J20" s="289"/>
      <c r="K20" s="289"/>
      <c r="L20" s="290"/>
    </row>
    <row r="21" spans="1:12" ht="27" customHeight="1" x14ac:dyDescent="0.15">
      <c r="A21" s="110"/>
      <c r="B21" s="269" t="s">
        <v>273</v>
      </c>
      <c r="C21" s="269"/>
      <c r="D21" s="270"/>
      <c r="E21" s="158">
        <v>66963109452</v>
      </c>
      <c r="F21" s="158">
        <v>12015325506</v>
      </c>
      <c r="G21" s="159">
        <v>54947783946</v>
      </c>
      <c r="H21" s="102"/>
      <c r="I21" s="167"/>
      <c r="J21" s="168"/>
      <c r="K21" s="168"/>
      <c r="L21" s="169"/>
    </row>
    <row r="22" spans="1:12" ht="37.5" customHeight="1" x14ac:dyDescent="0.15">
      <c r="A22" s="114" t="s">
        <v>274</v>
      </c>
      <c r="B22" s="267" t="s">
        <v>275</v>
      </c>
      <c r="C22" s="267"/>
      <c r="D22" s="268"/>
      <c r="E22" s="104"/>
      <c r="F22" s="104"/>
      <c r="G22" s="104"/>
      <c r="H22" s="104"/>
      <c r="I22" s="167"/>
      <c r="J22" s="168"/>
      <c r="K22" s="168"/>
      <c r="L22" s="169"/>
    </row>
    <row r="23" spans="1:12" ht="37.5" customHeight="1" x14ac:dyDescent="0.15">
      <c r="A23" s="110"/>
      <c r="B23" s="111" t="s">
        <v>264</v>
      </c>
      <c r="C23" s="265" t="s">
        <v>276</v>
      </c>
      <c r="D23" s="266"/>
      <c r="E23" s="158"/>
      <c r="F23" s="158"/>
      <c r="G23" s="102"/>
      <c r="H23" s="102"/>
      <c r="I23" s="167"/>
      <c r="J23" s="168"/>
      <c r="K23" s="168"/>
      <c r="L23" s="169"/>
    </row>
    <row r="24" spans="1:12" ht="37.5" customHeight="1" x14ac:dyDescent="0.15">
      <c r="A24" s="110"/>
      <c r="B24" s="111" t="s">
        <v>267</v>
      </c>
      <c r="C24" s="265" t="s">
        <v>277</v>
      </c>
      <c r="D24" s="266"/>
      <c r="E24" s="158"/>
      <c r="F24" s="158"/>
      <c r="G24" s="102"/>
      <c r="H24" s="102"/>
      <c r="I24" s="167"/>
      <c r="J24" s="168"/>
      <c r="K24" s="168"/>
      <c r="L24" s="169"/>
    </row>
    <row r="25" spans="1:12" ht="50.1" customHeight="1" x14ac:dyDescent="0.15">
      <c r="A25" s="110"/>
      <c r="B25" s="111" t="s">
        <v>270</v>
      </c>
      <c r="C25" s="267" t="s">
        <v>278</v>
      </c>
      <c r="D25" s="268"/>
      <c r="E25" s="158">
        <v>8886378204</v>
      </c>
      <c r="F25" s="158"/>
      <c r="G25" s="102"/>
      <c r="H25" s="102"/>
      <c r="I25" s="291" t="s">
        <v>279</v>
      </c>
      <c r="J25" s="292"/>
      <c r="K25" s="292"/>
      <c r="L25" s="293"/>
    </row>
    <row r="26" spans="1:12" ht="27" customHeight="1" x14ac:dyDescent="0.15">
      <c r="A26" s="110"/>
      <c r="B26" s="269" t="s">
        <v>273</v>
      </c>
      <c r="C26" s="269"/>
      <c r="D26" s="270"/>
      <c r="E26" s="158">
        <v>8886378204</v>
      </c>
      <c r="F26" s="158">
        <v>0</v>
      </c>
      <c r="G26" s="159">
        <v>8886378204</v>
      </c>
      <c r="H26" s="102"/>
      <c r="I26" s="167"/>
      <c r="J26" s="168"/>
      <c r="K26" s="168"/>
      <c r="L26" s="169"/>
    </row>
    <row r="27" spans="1:12" ht="37.5" customHeight="1" x14ac:dyDescent="0.15">
      <c r="A27" s="110" t="s">
        <v>280</v>
      </c>
      <c r="B27" s="265" t="s">
        <v>281</v>
      </c>
      <c r="C27" s="265"/>
      <c r="D27" s="266"/>
      <c r="E27" s="104"/>
      <c r="F27" s="104"/>
      <c r="G27" s="104"/>
      <c r="H27" s="104"/>
      <c r="I27" s="167"/>
      <c r="J27" s="168"/>
      <c r="K27" s="168"/>
      <c r="L27" s="169"/>
    </row>
    <row r="28" spans="1:12" ht="37.5" customHeight="1" x14ac:dyDescent="0.15">
      <c r="A28" s="110"/>
      <c r="B28" s="111" t="s">
        <v>264</v>
      </c>
      <c r="C28" s="267" t="s">
        <v>282</v>
      </c>
      <c r="D28" s="268"/>
      <c r="E28" s="158">
        <v>21786644721</v>
      </c>
      <c r="F28" s="158"/>
      <c r="G28" s="102"/>
      <c r="H28" s="102"/>
      <c r="I28" s="294" t="s">
        <v>283</v>
      </c>
      <c r="J28" s="292"/>
      <c r="K28" s="292"/>
      <c r="L28" s="293"/>
    </row>
    <row r="29" spans="1:12" ht="65.099999999999994" customHeight="1" x14ac:dyDescent="0.15">
      <c r="A29" s="110"/>
      <c r="B29" s="111" t="s">
        <v>267</v>
      </c>
      <c r="C29" s="267" t="s">
        <v>284</v>
      </c>
      <c r="D29" s="268"/>
      <c r="E29" s="158">
        <v>1320002678</v>
      </c>
      <c r="F29" s="158"/>
      <c r="G29" s="102"/>
      <c r="H29" s="102"/>
      <c r="I29" s="291" t="s">
        <v>285</v>
      </c>
      <c r="J29" s="292"/>
      <c r="K29" s="292"/>
      <c r="L29" s="293"/>
    </row>
    <row r="30" spans="1:12" ht="27" customHeight="1" x14ac:dyDescent="0.15">
      <c r="A30" s="110"/>
      <c r="B30" s="269" t="s">
        <v>273</v>
      </c>
      <c r="C30" s="269"/>
      <c r="D30" s="270"/>
      <c r="E30" s="158">
        <v>23106647399</v>
      </c>
      <c r="F30" s="158">
        <v>0</v>
      </c>
      <c r="G30" s="159">
        <v>23106647399</v>
      </c>
      <c r="H30" s="102"/>
      <c r="I30" s="103"/>
      <c r="J30" s="101"/>
      <c r="K30" s="101"/>
      <c r="L30" s="105"/>
    </row>
    <row r="31" spans="1:12" ht="27" customHeight="1" x14ac:dyDescent="0.15">
      <c r="A31" s="264" t="s">
        <v>286</v>
      </c>
      <c r="B31" s="265"/>
      <c r="C31" s="265"/>
      <c r="D31" s="266"/>
      <c r="E31" s="158">
        <v>98956135055</v>
      </c>
      <c r="F31" s="158">
        <v>12015325506</v>
      </c>
      <c r="G31" s="159">
        <v>86940809549</v>
      </c>
      <c r="H31" s="102"/>
      <c r="I31" s="103"/>
      <c r="J31" s="101"/>
      <c r="K31" s="101"/>
      <c r="L31" s="105"/>
    </row>
    <row r="32" spans="1:12" ht="27" customHeight="1" x14ac:dyDescent="0.15">
      <c r="A32" s="264" t="s">
        <v>287</v>
      </c>
      <c r="B32" s="265"/>
      <c r="C32" s="265"/>
      <c r="D32" s="266"/>
      <c r="E32" s="104"/>
      <c r="F32" s="104"/>
      <c r="G32" s="104"/>
      <c r="H32" s="159">
        <v>3145600590187</v>
      </c>
      <c r="I32" s="103"/>
      <c r="J32" s="101"/>
      <c r="K32" s="101"/>
      <c r="L32" s="105"/>
    </row>
    <row r="34" spans="3:12" x14ac:dyDescent="0.15">
      <c r="I34" s="92"/>
      <c r="J34" s="106"/>
      <c r="K34" s="106"/>
      <c r="L34" s="116" t="s">
        <v>252</v>
      </c>
    </row>
    <row r="35" spans="3:12" x14ac:dyDescent="0.15">
      <c r="I35" s="89"/>
      <c r="J35" s="91"/>
      <c r="K35" s="91"/>
      <c r="L35" s="91"/>
    </row>
    <row r="36" spans="3:12" x14ac:dyDescent="0.15">
      <c r="C36" s="99"/>
      <c r="D36" s="99"/>
      <c r="E36" s="99"/>
      <c r="F36" s="99"/>
    </row>
  </sheetData>
  <mergeCells count="31">
    <mergeCell ref="I19:L19"/>
    <mergeCell ref="I20:L20"/>
    <mergeCell ref="I25:L25"/>
    <mergeCell ref="I28:L28"/>
    <mergeCell ref="I29:L29"/>
    <mergeCell ref="B17:D17"/>
    <mergeCell ref="C18:D18"/>
    <mergeCell ref="I18:L18"/>
    <mergeCell ref="I14:L14"/>
    <mergeCell ref="A3:D3"/>
    <mergeCell ref="J3:K3"/>
    <mergeCell ref="A4:D4"/>
    <mergeCell ref="J4:K4"/>
    <mergeCell ref="A5:D5"/>
    <mergeCell ref="J5:K5"/>
    <mergeCell ref="A6:D6"/>
    <mergeCell ref="J6:K6"/>
    <mergeCell ref="A31:D31"/>
    <mergeCell ref="A32:D32"/>
    <mergeCell ref="C19:D19"/>
    <mergeCell ref="C20:D20"/>
    <mergeCell ref="B21:D21"/>
    <mergeCell ref="B22:D22"/>
    <mergeCell ref="C23:D23"/>
    <mergeCell ref="C24:D24"/>
    <mergeCell ref="C25:D25"/>
    <mergeCell ref="B26:D26"/>
    <mergeCell ref="B27:D27"/>
    <mergeCell ref="B30:D30"/>
    <mergeCell ref="C28:D28"/>
    <mergeCell ref="C29:D29"/>
  </mergeCells>
  <phoneticPr fontId="4"/>
  <pageMargins left="0.70866141732283472" right="0.70866141732283472" top="0.70866141732283472" bottom="0.70866141732283472" header="0" footer="0"/>
  <pageSetup paperSize="9" scale="7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H35"/>
  <sheetViews>
    <sheetView zoomScaleNormal="100" workbookViewId="0"/>
  </sheetViews>
  <sheetFormatPr defaultRowHeight="13.5" x14ac:dyDescent="0.15"/>
  <cols>
    <col min="1" max="8" width="10.625" style="119" customWidth="1"/>
    <col min="9" max="9" width="9.375" style="119" customWidth="1"/>
    <col min="10" max="15" width="8" style="119" customWidth="1"/>
    <col min="16" max="16" width="9" style="119"/>
    <col min="17" max="17" width="8.125" style="119" customWidth="1"/>
    <col min="18" max="16384" width="9" style="119"/>
  </cols>
  <sheetData>
    <row r="1" spans="1:8" x14ac:dyDescent="0.15">
      <c r="A1" s="120" t="s">
        <v>57</v>
      </c>
      <c r="B1" s="120"/>
      <c r="C1" s="121"/>
      <c r="D1" s="122"/>
      <c r="E1" s="122"/>
      <c r="F1" s="122"/>
      <c r="G1" s="122"/>
      <c r="H1" s="122"/>
    </row>
    <row r="2" spans="1:8" x14ac:dyDescent="0.15">
      <c r="A2" s="123"/>
      <c r="B2" s="123"/>
      <c r="C2" s="123"/>
      <c r="D2" s="123"/>
      <c r="E2" s="123"/>
      <c r="F2" s="123"/>
      <c r="G2" s="123"/>
      <c r="H2" s="124"/>
    </row>
    <row r="3" spans="1:8" ht="14.25" thickBot="1" x14ac:dyDescent="0.2">
      <c r="A3" s="123" t="s">
        <v>1</v>
      </c>
      <c r="B3" s="123"/>
      <c r="C3" s="123"/>
      <c r="D3" s="123"/>
      <c r="E3" s="123"/>
      <c r="F3" s="123"/>
      <c r="G3" s="123"/>
      <c r="H3" s="125" t="s">
        <v>3</v>
      </c>
    </row>
    <row r="4" spans="1:8" ht="40.5" customHeight="1" x14ac:dyDescent="0.15">
      <c r="A4" s="295" t="s">
        <v>4</v>
      </c>
      <c r="B4" s="126" t="s">
        <v>5</v>
      </c>
      <c r="C4" s="126" t="s">
        <v>6</v>
      </c>
      <c r="D4" s="126" t="s">
        <v>7</v>
      </c>
      <c r="E4" s="126" t="s">
        <v>8</v>
      </c>
      <c r="F4" s="126" t="s">
        <v>9</v>
      </c>
      <c r="G4" s="126" t="s">
        <v>10</v>
      </c>
      <c r="H4" s="127" t="s">
        <v>11</v>
      </c>
    </row>
    <row r="5" spans="1:8" ht="14.25" thickBot="1" x14ac:dyDescent="0.2">
      <c r="A5" s="296"/>
      <c r="B5" s="128" t="s">
        <v>12</v>
      </c>
      <c r="C5" s="129" t="s">
        <v>13</v>
      </c>
      <c r="D5" s="129" t="s">
        <v>14</v>
      </c>
      <c r="E5" s="129" t="s">
        <v>15</v>
      </c>
      <c r="F5" s="129" t="s">
        <v>16</v>
      </c>
      <c r="G5" s="129" t="s">
        <v>17</v>
      </c>
      <c r="H5" s="130" t="s">
        <v>18</v>
      </c>
    </row>
    <row r="6" spans="1:8" x14ac:dyDescent="0.15">
      <c r="A6" s="131" t="s">
        <v>20</v>
      </c>
      <c r="B6" s="160">
        <v>1986404371069</v>
      </c>
      <c r="C6" s="160">
        <v>41195221445</v>
      </c>
      <c r="D6" s="160">
        <v>38667046375</v>
      </c>
      <c r="E6" s="160">
        <v>1988932546139</v>
      </c>
      <c r="F6" s="160">
        <v>657927502998</v>
      </c>
      <c r="G6" s="160">
        <v>35961601166</v>
      </c>
      <c r="H6" s="161">
        <v>1331005043141</v>
      </c>
    </row>
    <row r="7" spans="1:8" x14ac:dyDescent="0.15">
      <c r="A7" s="132" t="s">
        <v>22</v>
      </c>
      <c r="B7" s="162">
        <v>894973225297</v>
      </c>
      <c r="C7" s="162">
        <v>11927161429</v>
      </c>
      <c r="D7" s="162">
        <v>11801381462</v>
      </c>
      <c r="E7" s="162">
        <v>895099005264</v>
      </c>
      <c r="F7" s="162">
        <v>4428467719</v>
      </c>
      <c r="G7" s="162">
        <v>4428467719</v>
      </c>
      <c r="H7" s="163">
        <v>890670537545</v>
      </c>
    </row>
    <row r="8" spans="1:8" x14ac:dyDescent="0.15">
      <c r="A8" s="132" t="s">
        <v>24</v>
      </c>
      <c r="B8" s="162">
        <v>836965097205</v>
      </c>
      <c r="C8" s="162">
        <v>20884053662</v>
      </c>
      <c r="D8" s="162">
        <v>24417221815</v>
      </c>
      <c r="E8" s="162">
        <v>833431929052</v>
      </c>
      <c r="F8" s="162">
        <v>481789470477</v>
      </c>
      <c r="G8" s="164">
        <v>22421226118</v>
      </c>
      <c r="H8" s="163">
        <v>351642458575</v>
      </c>
    </row>
    <row r="9" spans="1:8" x14ac:dyDescent="0.15">
      <c r="A9" s="132" t="s">
        <v>26</v>
      </c>
      <c r="B9" s="162">
        <v>252273751216</v>
      </c>
      <c r="C9" s="162">
        <v>8380296210</v>
      </c>
      <c r="D9" s="162">
        <v>2425433297</v>
      </c>
      <c r="E9" s="162">
        <v>258228614129</v>
      </c>
      <c r="F9" s="162">
        <v>169932321037</v>
      </c>
      <c r="G9" s="164">
        <v>9095365476</v>
      </c>
      <c r="H9" s="163">
        <v>88296293092</v>
      </c>
    </row>
    <row r="10" spans="1:8" x14ac:dyDescent="0.15">
      <c r="A10" s="132" t="s">
        <v>28</v>
      </c>
      <c r="B10" s="162">
        <v>382521891</v>
      </c>
      <c r="C10" s="162">
        <v>3710144</v>
      </c>
      <c r="D10" s="162">
        <v>18587910</v>
      </c>
      <c r="E10" s="162">
        <v>367644125</v>
      </c>
      <c r="F10" s="162">
        <v>0</v>
      </c>
      <c r="G10" s="164">
        <v>0</v>
      </c>
      <c r="H10" s="163">
        <v>367644125</v>
      </c>
    </row>
    <row r="11" spans="1:8" x14ac:dyDescent="0.15">
      <c r="A11" s="132" t="s">
        <v>30</v>
      </c>
      <c r="B11" s="162">
        <v>262946650</v>
      </c>
      <c r="C11" s="162">
        <v>0</v>
      </c>
      <c r="D11" s="162">
        <v>0</v>
      </c>
      <c r="E11" s="162">
        <v>262946650</v>
      </c>
      <c r="F11" s="162">
        <v>262946648</v>
      </c>
      <c r="G11" s="164">
        <v>0</v>
      </c>
      <c r="H11" s="163">
        <v>2</v>
      </c>
    </row>
    <row r="12" spans="1:8" x14ac:dyDescent="0.15">
      <c r="A12" s="132" t="s">
        <v>32</v>
      </c>
      <c r="B12" s="162">
        <v>1029178810</v>
      </c>
      <c r="C12" s="162">
        <v>0</v>
      </c>
      <c r="D12" s="162">
        <v>4421891</v>
      </c>
      <c r="E12" s="162">
        <v>1024756919</v>
      </c>
      <c r="F12" s="162">
        <v>996647118</v>
      </c>
      <c r="G12" s="164">
        <v>16541853</v>
      </c>
      <c r="H12" s="163">
        <v>28109801</v>
      </c>
    </row>
    <row r="13" spans="1:8" x14ac:dyDescent="0.15">
      <c r="A13" s="132" t="s">
        <v>34</v>
      </c>
      <c r="B13" s="162">
        <v>517650000</v>
      </c>
      <c r="C13" s="162">
        <v>0</v>
      </c>
      <c r="D13" s="162">
        <v>0</v>
      </c>
      <c r="E13" s="162">
        <v>517650000</v>
      </c>
      <c r="F13" s="162">
        <v>517649999</v>
      </c>
      <c r="G13" s="164">
        <v>0</v>
      </c>
      <c r="H13" s="163">
        <v>1</v>
      </c>
    </row>
    <row r="14" spans="1:8" x14ac:dyDescent="0.15">
      <c r="A14" s="133" t="s">
        <v>36</v>
      </c>
      <c r="B14" s="162">
        <v>5192294790041</v>
      </c>
      <c r="C14" s="162">
        <v>70152462719</v>
      </c>
      <c r="D14" s="162">
        <v>21420710782</v>
      </c>
      <c r="E14" s="162">
        <v>5241026541978</v>
      </c>
      <c r="F14" s="162">
        <v>2196476337747</v>
      </c>
      <c r="G14" s="162">
        <v>69472113535</v>
      </c>
      <c r="H14" s="163">
        <v>3044550204231</v>
      </c>
    </row>
    <row r="15" spans="1:8" x14ac:dyDescent="0.15">
      <c r="A15" s="132" t="s">
        <v>22</v>
      </c>
      <c r="B15" s="162">
        <v>1472468441081</v>
      </c>
      <c r="C15" s="162">
        <v>26237351534</v>
      </c>
      <c r="D15" s="162">
        <v>12464231339</v>
      </c>
      <c r="E15" s="162">
        <v>1486241561276</v>
      </c>
      <c r="F15" s="162">
        <v>5444273278</v>
      </c>
      <c r="G15" s="162">
        <v>5444273278</v>
      </c>
      <c r="H15" s="163">
        <v>1480797287998</v>
      </c>
    </row>
    <row r="16" spans="1:8" x14ac:dyDescent="0.15">
      <c r="A16" s="132" t="s">
        <v>24</v>
      </c>
      <c r="B16" s="162">
        <v>14278277880</v>
      </c>
      <c r="C16" s="162">
        <v>70391098</v>
      </c>
      <c r="D16" s="162">
        <v>67707778</v>
      </c>
      <c r="E16" s="162">
        <v>14280961200</v>
      </c>
      <c r="F16" s="162">
        <v>9514676743</v>
      </c>
      <c r="G16" s="164">
        <v>243484245</v>
      </c>
      <c r="H16" s="163">
        <v>4766284457</v>
      </c>
    </row>
    <row r="17" spans="1:8" x14ac:dyDescent="0.15">
      <c r="A17" s="132" t="s">
        <v>26</v>
      </c>
      <c r="B17" s="162">
        <v>3705548071080</v>
      </c>
      <c r="C17" s="162">
        <v>43844720087</v>
      </c>
      <c r="D17" s="162">
        <v>8888771665</v>
      </c>
      <c r="E17" s="162">
        <v>3740504019502</v>
      </c>
      <c r="F17" s="162">
        <v>2181517387726</v>
      </c>
      <c r="G17" s="164">
        <v>63784356012</v>
      </c>
      <c r="H17" s="163">
        <v>1558986631776</v>
      </c>
    </row>
    <row r="18" spans="1:8" x14ac:dyDescent="0.15">
      <c r="A18" s="133" t="s">
        <v>38</v>
      </c>
      <c r="B18" s="162">
        <v>27470646840</v>
      </c>
      <c r="C18" s="162">
        <v>2412964838</v>
      </c>
      <c r="D18" s="162">
        <v>1997266842</v>
      </c>
      <c r="E18" s="162">
        <v>27886344836</v>
      </c>
      <c r="F18" s="162">
        <v>21545478162</v>
      </c>
      <c r="G18" s="164">
        <v>698632598</v>
      </c>
      <c r="H18" s="163">
        <v>6340866674</v>
      </c>
    </row>
    <row r="19" spans="1:8" x14ac:dyDescent="0.15">
      <c r="A19" s="133" t="s">
        <v>40</v>
      </c>
      <c r="B19" s="162">
        <v>8389404851</v>
      </c>
      <c r="C19" s="162">
        <v>126006321</v>
      </c>
      <c r="D19" s="162">
        <v>21155524</v>
      </c>
      <c r="E19" s="162">
        <v>8494255648</v>
      </c>
      <c r="F19" s="162">
        <v>0</v>
      </c>
      <c r="G19" s="162">
        <v>0</v>
      </c>
      <c r="H19" s="163">
        <v>8494255648</v>
      </c>
    </row>
    <row r="20" spans="1:8" x14ac:dyDescent="0.15">
      <c r="A20" s="133" t="s">
        <v>42</v>
      </c>
      <c r="B20" s="162">
        <v>51861378231</v>
      </c>
      <c r="C20" s="162">
        <v>16713922360</v>
      </c>
      <c r="D20" s="162">
        <v>11946302006</v>
      </c>
      <c r="E20" s="162">
        <v>56628998585</v>
      </c>
      <c r="F20" s="162">
        <v>24722590512</v>
      </c>
      <c r="G20" s="164">
        <v>9965049995</v>
      </c>
      <c r="H20" s="163">
        <v>31906408073</v>
      </c>
    </row>
    <row r="21" spans="1:8" x14ac:dyDescent="0.15">
      <c r="A21" s="133" t="s">
        <v>44</v>
      </c>
      <c r="B21" s="162">
        <v>4226105824</v>
      </c>
      <c r="C21" s="162">
        <v>1563503934</v>
      </c>
      <c r="D21" s="162">
        <v>1602850716</v>
      </c>
      <c r="E21" s="162">
        <v>4186759042</v>
      </c>
      <c r="F21" s="162">
        <v>0</v>
      </c>
      <c r="G21" s="164">
        <v>1463723113</v>
      </c>
      <c r="H21" s="163">
        <v>4186759042</v>
      </c>
    </row>
    <row r="22" spans="1:8" x14ac:dyDescent="0.15">
      <c r="A22" s="133" t="s">
        <v>46</v>
      </c>
      <c r="B22" s="162">
        <v>146484598716</v>
      </c>
      <c r="C22" s="162">
        <v>93001389779</v>
      </c>
      <c r="D22" s="162">
        <v>78992929647</v>
      </c>
      <c r="E22" s="162">
        <v>160493058848</v>
      </c>
      <c r="F22" s="162">
        <v>0</v>
      </c>
      <c r="G22" s="162">
        <v>0</v>
      </c>
      <c r="H22" s="163">
        <v>160493058848</v>
      </c>
    </row>
    <row r="23" spans="1:8" ht="14.25" thickBot="1" x14ac:dyDescent="0.2">
      <c r="A23" s="134" t="s">
        <v>47</v>
      </c>
      <c r="B23" s="165">
        <v>7417131295572</v>
      </c>
      <c r="C23" s="165">
        <v>225165471396</v>
      </c>
      <c r="D23" s="165">
        <v>154648261892</v>
      </c>
      <c r="E23" s="165">
        <v>7487648505076</v>
      </c>
      <c r="F23" s="165">
        <v>2900671909419</v>
      </c>
      <c r="G23" s="165">
        <v>117561120407</v>
      </c>
      <c r="H23" s="166">
        <v>4586976595657</v>
      </c>
    </row>
    <row r="24" spans="1:8" x14ac:dyDescent="0.15">
      <c r="A24" s="123"/>
      <c r="B24" s="123"/>
      <c r="C24" s="123"/>
      <c r="D24" s="123"/>
      <c r="E24" s="123"/>
      <c r="F24" s="123"/>
      <c r="G24" s="123"/>
      <c r="H24" s="123"/>
    </row>
    <row r="25" spans="1:8" x14ac:dyDescent="0.15">
      <c r="A25" s="123"/>
      <c r="B25" s="123"/>
      <c r="C25" s="123"/>
      <c r="D25" s="123"/>
      <c r="E25" s="123"/>
      <c r="F25" s="123"/>
      <c r="G25" s="123"/>
      <c r="H25" s="123"/>
    </row>
    <row r="26" spans="1:8" ht="14.25" thickBot="1" x14ac:dyDescent="0.2">
      <c r="A26" s="123" t="s">
        <v>48</v>
      </c>
      <c r="B26" s="123"/>
      <c r="C26" s="123"/>
      <c r="D26" s="123"/>
      <c r="E26" s="123"/>
      <c r="F26" s="125" t="s">
        <v>3</v>
      </c>
      <c r="G26" s="123"/>
      <c r="H26" s="123"/>
    </row>
    <row r="27" spans="1:8" ht="27" customHeight="1" x14ac:dyDescent="0.15">
      <c r="A27" s="295" t="s">
        <v>4</v>
      </c>
      <c r="B27" s="135" t="s">
        <v>49</v>
      </c>
      <c r="C27" s="126" t="s">
        <v>6</v>
      </c>
      <c r="D27" s="126" t="s">
        <v>7</v>
      </c>
      <c r="E27" s="126" t="s">
        <v>50</v>
      </c>
      <c r="F27" s="127" t="s">
        <v>11</v>
      </c>
      <c r="G27" s="123"/>
      <c r="H27" s="123"/>
    </row>
    <row r="28" spans="1:8" ht="14.25" thickBot="1" x14ac:dyDescent="0.2">
      <c r="A28" s="296"/>
      <c r="B28" s="128" t="s">
        <v>12</v>
      </c>
      <c r="C28" s="129" t="s">
        <v>13</v>
      </c>
      <c r="D28" s="129" t="s">
        <v>14</v>
      </c>
      <c r="E28" s="129" t="s">
        <v>51</v>
      </c>
      <c r="F28" s="130" t="s">
        <v>52</v>
      </c>
      <c r="G28" s="123"/>
      <c r="H28" s="123"/>
    </row>
    <row r="29" spans="1:8" x14ac:dyDescent="0.15">
      <c r="A29" s="131" t="s">
        <v>20</v>
      </c>
      <c r="B29" s="160">
        <v>3519567144</v>
      </c>
      <c r="C29" s="160">
        <v>28174563</v>
      </c>
      <c r="D29" s="160">
        <v>31460582</v>
      </c>
      <c r="E29" s="160">
        <v>291643</v>
      </c>
      <c r="F29" s="161">
        <v>3516281125</v>
      </c>
      <c r="G29" s="123"/>
      <c r="H29" s="123"/>
    </row>
    <row r="30" spans="1:8" x14ac:dyDescent="0.15">
      <c r="A30" s="132" t="s">
        <v>54</v>
      </c>
      <c r="B30" s="162">
        <v>299663924</v>
      </c>
      <c r="C30" s="162">
        <v>27073081</v>
      </c>
      <c r="D30" s="162">
        <v>30759081</v>
      </c>
      <c r="E30" s="162">
        <v>0</v>
      </c>
      <c r="F30" s="163">
        <v>295977924</v>
      </c>
      <c r="G30" s="123"/>
      <c r="H30" s="123"/>
    </row>
    <row r="31" spans="1:8" x14ac:dyDescent="0.15">
      <c r="A31" s="132" t="s">
        <v>56</v>
      </c>
      <c r="B31" s="162">
        <v>3219903220</v>
      </c>
      <c r="C31" s="162">
        <v>1101482</v>
      </c>
      <c r="D31" s="162">
        <v>701501</v>
      </c>
      <c r="E31" s="164">
        <v>291643</v>
      </c>
      <c r="F31" s="163">
        <v>3220303201</v>
      </c>
      <c r="G31" s="123"/>
      <c r="H31" s="123"/>
    </row>
    <row r="32" spans="1:8" x14ac:dyDescent="0.15">
      <c r="A32" s="133" t="s">
        <v>36</v>
      </c>
      <c r="B32" s="162">
        <v>25522628</v>
      </c>
      <c r="C32" s="162">
        <v>34</v>
      </c>
      <c r="D32" s="162">
        <v>0</v>
      </c>
      <c r="E32" s="162">
        <v>0</v>
      </c>
      <c r="F32" s="163">
        <v>25522662</v>
      </c>
      <c r="G32" s="123"/>
      <c r="H32" s="123"/>
    </row>
    <row r="33" spans="1:8" x14ac:dyDescent="0.15">
      <c r="A33" s="132" t="s">
        <v>54</v>
      </c>
      <c r="B33" s="162">
        <v>25522628</v>
      </c>
      <c r="C33" s="162">
        <v>34</v>
      </c>
      <c r="D33" s="162">
        <v>0</v>
      </c>
      <c r="E33" s="162">
        <v>0</v>
      </c>
      <c r="F33" s="163">
        <v>25522662</v>
      </c>
      <c r="G33" s="123"/>
      <c r="H33" s="123"/>
    </row>
    <row r="34" spans="1:8" x14ac:dyDescent="0.15">
      <c r="A34" s="132" t="s">
        <v>56</v>
      </c>
      <c r="B34" s="162">
        <v>0</v>
      </c>
      <c r="C34" s="162">
        <v>0</v>
      </c>
      <c r="D34" s="162">
        <v>0</v>
      </c>
      <c r="E34" s="164">
        <v>0</v>
      </c>
      <c r="F34" s="163">
        <v>0</v>
      </c>
      <c r="G34" s="123"/>
      <c r="H34" s="123"/>
    </row>
    <row r="35" spans="1:8" ht="14.25" thickBot="1" x14ac:dyDescent="0.2">
      <c r="A35" s="134" t="s">
        <v>47</v>
      </c>
      <c r="B35" s="165">
        <v>3545089772</v>
      </c>
      <c r="C35" s="165">
        <v>28174597</v>
      </c>
      <c r="D35" s="165">
        <v>31460582</v>
      </c>
      <c r="E35" s="165">
        <v>291643</v>
      </c>
      <c r="F35" s="166">
        <v>3541803787</v>
      </c>
      <c r="G35" s="123"/>
      <c r="H35" s="123"/>
    </row>
  </sheetData>
  <mergeCells count="2">
    <mergeCell ref="A4:A5"/>
    <mergeCell ref="A27:A28"/>
  </mergeCells>
  <phoneticPr fontId="32"/>
  <printOptions horizontalCentered="1"/>
  <pageMargins left="0.78740157480314965" right="0" top="0.62992125984251968" bottom="0.62992125984251968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K106"/>
  <sheetViews>
    <sheetView view="pageBreakPreview" zoomScaleNormal="100" zoomScaleSheetLayoutView="100" workbookViewId="0"/>
  </sheetViews>
  <sheetFormatPr defaultRowHeight="20.100000000000001" customHeight="1" x14ac:dyDescent="0.15"/>
  <cols>
    <col min="1" max="38" width="3.625" style="172" customWidth="1"/>
    <col min="39" max="16384" width="9" style="172"/>
  </cols>
  <sheetData>
    <row r="1" spans="1:37" ht="18" customHeight="1" x14ac:dyDescent="0.15">
      <c r="A1" s="174" t="s">
        <v>384</v>
      </c>
    </row>
    <row r="2" spans="1:37" ht="9.9499999999999993" customHeight="1" x14ac:dyDescent="0.15">
      <c r="A2" s="174"/>
    </row>
    <row r="3" spans="1:37" ht="18" customHeight="1" thickBot="1" x14ac:dyDescent="0.2">
      <c r="A3" s="172" t="s">
        <v>307</v>
      </c>
      <c r="U3" s="370" t="s">
        <v>306</v>
      </c>
      <c r="V3" s="371"/>
      <c r="W3" s="371"/>
      <c r="X3" s="371"/>
    </row>
    <row r="4" spans="1:37" ht="18" customHeight="1" x14ac:dyDescent="0.15">
      <c r="A4" s="412" t="s">
        <v>305</v>
      </c>
      <c r="B4" s="413"/>
      <c r="C4" s="413"/>
      <c r="D4" s="413"/>
      <c r="E4" s="413"/>
      <c r="F4" s="413"/>
      <c r="G4" s="413"/>
      <c r="H4" s="414" t="s">
        <v>383</v>
      </c>
      <c r="I4" s="415"/>
      <c r="J4" s="415"/>
      <c r="K4" s="414" t="s">
        <v>382</v>
      </c>
      <c r="L4" s="415"/>
      <c r="M4" s="415"/>
      <c r="N4" s="414" t="s">
        <v>381</v>
      </c>
      <c r="O4" s="415"/>
      <c r="P4" s="415"/>
      <c r="Q4" s="414" t="s">
        <v>316</v>
      </c>
      <c r="R4" s="415"/>
      <c r="S4" s="415"/>
      <c r="T4" s="416" t="s">
        <v>380</v>
      </c>
      <c r="U4" s="417"/>
      <c r="V4" s="414" t="s">
        <v>379</v>
      </c>
      <c r="W4" s="415"/>
      <c r="X4" s="418"/>
      <c r="AA4" s="459"/>
      <c r="AB4" s="459"/>
      <c r="AC4" s="459"/>
      <c r="AD4" s="459"/>
      <c r="AE4" s="459"/>
      <c r="AF4" s="459"/>
      <c r="AG4" s="484"/>
      <c r="AH4" s="485"/>
      <c r="AI4" s="459"/>
      <c r="AJ4" s="483"/>
      <c r="AK4" s="483"/>
    </row>
    <row r="5" spans="1:37" ht="18" customHeight="1" x14ac:dyDescent="0.15">
      <c r="A5" s="432" t="s">
        <v>82</v>
      </c>
      <c r="B5" s="433"/>
      <c r="C5" s="433"/>
      <c r="D5" s="433"/>
      <c r="E5" s="433"/>
      <c r="F5" s="433"/>
      <c r="G5" s="433"/>
      <c r="H5" s="419">
        <v>156195.29800000001</v>
      </c>
      <c r="I5" s="419"/>
      <c r="J5" s="419"/>
      <c r="K5" s="419">
        <v>14424.262000000001</v>
      </c>
      <c r="L5" s="419"/>
      <c r="M5" s="419"/>
      <c r="N5" s="419">
        <v>0</v>
      </c>
      <c r="O5" s="419"/>
      <c r="P5" s="419"/>
      <c r="Q5" s="434">
        <v>170619.56</v>
      </c>
      <c r="R5" s="434"/>
      <c r="S5" s="434"/>
      <c r="T5" s="487" t="s">
        <v>330</v>
      </c>
      <c r="U5" s="487"/>
      <c r="V5" s="419">
        <v>170619.56</v>
      </c>
      <c r="W5" s="419"/>
      <c r="X5" s="420"/>
      <c r="AA5" s="459"/>
      <c r="AB5" s="459"/>
      <c r="AC5" s="459"/>
      <c r="AD5" s="459"/>
      <c r="AE5" s="459"/>
      <c r="AF5" s="459"/>
      <c r="AG5" s="484"/>
      <c r="AH5" s="485"/>
      <c r="AI5" s="459"/>
      <c r="AJ5" s="483"/>
      <c r="AK5" s="483"/>
    </row>
    <row r="6" spans="1:37" ht="18" customHeight="1" x14ac:dyDescent="0.15">
      <c r="A6" s="430" t="s">
        <v>378</v>
      </c>
      <c r="B6" s="431"/>
      <c r="C6" s="431"/>
      <c r="D6" s="431"/>
      <c r="E6" s="431"/>
      <c r="F6" s="431"/>
      <c r="G6" s="431"/>
      <c r="H6" s="421">
        <f>SUM(H7:J36)</f>
        <v>96290.65</v>
      </c>
      <c r="I6" s="421"/>
      <c r="J6" s="421"/>
      <c r="K6" s="421">
        <f>SUM(K7:M36)</f>
        <v>15036.545999999998</v>
      </c>
      <c r="L6" s="421"/>
      <c r="M6" s="421"/>
      <c r="N6" s="421">
        <f>SUM(N7:P36)</f>
        <v>12855.530999999999</v>
      </c>
      <c r="O6" s="421"/>
      <c r="P6" s="421"/>
      <c r="Q6" s="421">
        <f>SUM(Q7:S36)</f>
        <v>98471.66399999999</v>
      </c>
      <c r="R6" s="421"/>
      <c r="S6" s="421"/>
      <c r="T6" s="435" t="s">
        <v>296</v>
      </c>
      <c r="U6" s="435"/>
      <c r="V6" s="421">
        <f>SUM(V7:X36)</f>
        <v>98471.66399999999</v>
      </c>
      <c r="W6" s="421"/>
      <c r="X6" s="422"/>
      <c r="Y6" s="199"/>
      <c r="AA6" s="459"/>
      <c r="AB6" s="459"/>
      <c r="AC6" s="459"/>
      <c r="AD6" s="459"/>
      <c r="AE6" s="459"/>
      <c r="AF6" s="459"/>
      <c r="AG6" s="484"/>
      <c r="AH6" s="485"/>
      <c r="AI6" s="459"/>
      <c r="AJ6" s="483"/>
      <c r="AK6" s="483"/>
    </row>
    <row r="7" spans="1:37" ht="18" customHeight="1" x14ac:dyDescent="0.15">
      <c r="A7" s="198"/>
      <c r="B7" s="426" t="s">
        <v>377</v>
      </c>
      <c r="C7" s="427"/>
      <c r="D7" s="427"/>
      <c r="E7" s="427"/>
      <c r="F7" s="427"/>
      <c r="G7" s="427"/>
      <c r="H7" s="423">
        <v>2842.6550000000002</v>
      </c>
      <c r="I7" s="424"/>
      <c r="J7" s="424"/>
      <c r="K7" s="423">
        <v>463.69900000000001</v>
      </c>
      <c r="L7" s="424"/>
      <c r="M7" s="424"/>
      <c r="N7" s="423">
        <v>65.528999999999996</v>
      </c>
      <c r="O7" s="424"/>
      <c r="P7" s="424"/>
      <c r="Q7" s="423">
        <v>3240.8249999999998</v>
      </c>
      <c r="R7" s="424"/>
      <c r="S7" s="424"/>
      <c r="T7" s="428" t="s">
        <v>296</v>
      </c>
      <c r="U7" s="429"/>
      <c r="V7" s="423">
        <v>3240.8249999999998</v>
      </c>
      <c r="W7" s="424"/>
      <c r="X7" s="425"/>
      <c r="AA7" s="459"/>
      <c r="AB7" s="459"/>
      <c r="AC7" s="459"/>
      <c r="AD7" s="459"/>
      <c r="AE7" s="459"/>
      <c r="AF7" s="459"/>
      <c r="AG7" s="484"/>
      <c r="AH7" s="485"/>
      <c r="AI7" s="459"/>
      <c r="AJ7" s="483"/>
      <c r="AK7" s="483"/>
    </row>
    <row r="8" spans="1:37" ht="18" customHeight="1" x14ac:dyDescent="0.15">
      <c r="A8" s="198"/>
      <c r="B8" s="410" t="s">
        <v>376</v>
      </c>
      <c r="C8" s="411"/>
      <c r="D8" s="411"/>
      <c r="E8" s="411"/>
      <c r="F8" s="411"/>
      <c r="G8" s="411"/>
      <c r="H8" s="377">
        <v>10</v>
      </c>
      <c r="I8" s="378"/>
      <c r="J8" s="378"/>
      <c r="K8" s="377">
        <v>0</v>
      </c>
      <c r="L8" s="378"/>
      <c r="M8" s="378"/>
      <c r="N8" s="377">
        <v>0</v>
      </c>
      <c r="O8" s="378"/>
      <c r="P8" s="378"/>
      <c r="Q8" s="377">
        <v>10</v>
      </c>
      <c r="R8" s="378"/>
      <c r="S8" s="378"/>
      <c r="T8" s="390" t="s">
        <v>296</v>
      </c>
      <c r="U8" s="391"/>
      <c r="V8" s="377">
        <v>10</v>
      </c>
      <c r="W8" s="378"/>
      <c r="X8" s="392"/>
      <c r="AA8" s="459"/>
      <c r="AB8" s="459"/>
      <c r="AC8" s="459"/>
      <c r="AD8" s="459"/>
      <c r="AE8" s="459"/>
      <c r="AF8" s="459"/>
      <c r="AG8" s="484"/>
      <c r="AH8" s="485"/>
      <c r="AI8" s="459"/>
      <c r="AJ8" s="483"/>
      <c r="AK8" s="483"/>
    </row>
    <row r="9" spans="1:37" ht="18" customHeight="1" x14ac:dyDescent="0.15">
      <c r="A9" s="198"/>
      <c r="B9" s="410" t="s">
        <v>375</v>
      </c>
      <c r="C9" s="411"/>
      <c r="D9" s="411"/>
      <c r="E9" s="411"/>
      <c r="F9" s="411"/>
      <c r="G9" s="411"/>
      <c r="H9" s="377">
        <v>7088.88</v>
      </c>
      <c r="I9" s="378"/>
      <c r="J9" s="378"/>
      <c r="K9" s="377">
        <v>98.150999999999996</v>
      </c>
      <c r="L9" s="378"/>
      <c r="M9" s="378"/>
      <c r="N9" s="377">
        <v>53.472999999999999</v>
      </c>
      <c r="O9" s="378"/>
      <c r="P9" s="378"/>
      <c r="Q9" s="377">
        <v>7133.558</v>
      </c>
      <c r="R9" s="378"/>
      <c r="S9" s="378"/>
      <c r="T9" s="390" t="s">
        <v>296</v>
      </c>
      <c r="U9" s="391"/>
      <c r="V9" s="377">
        <v>7133.558</v>
      </c>
      <c r="W9" s="378"/>
      <c r="X9" s="392"/>
      <c r="AA9" s="459"/>
      <c r="AB9" s="459"/>
      <c r="AC9" s="459"/>
      <c r="AD9" s="459"/>
      <c r="AE9" s="459"/>
      <c r="AF9" s="459"/>
      <c r="AG9" s="484"/>
      <c r="AH9" s="485"/>
      <c r="AI9" s="459"/>
      <c r="AJ9" s="483"/>
      <c r="AK9" s="483"/>
    </row>
    <row r="10" spans="1:37" ht="18" customHeight="1" x14ac:dyDescent="0.15">
      <c r="A10" s="198"/>
      <c r="B10" s="491" t="s">
        <v>374</v>
      </c>
      <c r="C10" s="491"/>
      <c r="D10" s="491"/>
      <c r="E10" s="491"/>
      <c r="F10" s="491"/>
      <c r="G10" s="491"/>
      <c r="H10" s="377">
        <v>137</v>
      </c>
      <c r="I10" s="378"/>
      <c r="J10" s="378"/>
      <c r="K10" s="377">
        <v>0</v>
      </c>
      <c r="L10" s="378"/>
      <c r="M10" s="378"/>
      <c r="N10" s="377">
        <v>0</v>
      </c>
      <c r="O10" s="378"/>
      <c r="P10" s="378"/>
      <c r="Q10" s="377">
        <v>137</v>
      </c>
      <c r="R10" s="378"/>
      <c r="S10" s="378"/>
      <c r="T10" s="390" t="s">
        <v>296</v>
      </c>
      <c r="U10" s="391"/>
      <c r="V10" s="377">
        <v>137</v>
      </c>
      <c r="W10" s="378"/>
      <c r="X10" s="392"/>
      <c r="AA10" s="459"/>
      <c r="AB10" s="459"/>
      <c r="AC10" s="459"/>
      <c r="AD10" s="459"/>
      <c r="AE10" s="459"/>
      <c r="AF10" s="459"/>
      <c r="AG10" s="484"/>
      <c r="AH10" s="485"/>
      <c r="AI10" s="459"/>
      <c r="AJ10" s="483"/>
      <c r="AK10" s="483"/>
    </row>
    <row r="11" spans="1:37" ht="18" customHeight="1" x14ac:dyDescent="0.15">
      <c r="A11" s="198"/>
      <c r="B11" s="410" t="s">
        <v>373</v>
      </c>
      <c r="C11" s="411"/>
      <c r="D11" s="411"/>
      <c r="E11" s="411"/>
      <c r="F11" s="411"/>
      <c r="G11" s="411"/>
      <c r="H11" s="377">
        <v>3760.2449999999999</v>
      </c>
      <c r="I11" s="378"/>
      <c r="J11" s="378"/>
      <c r="K11" s="377">
        <v>12.946</v>
      </c>
      <c r="L11" s="378"/>
      <c r="M11" s="378"/>
      <c r="N11" s="377">
        <v>36.715000000000003</v>
      </c>
      <c r="O11" s="378"/>
      <c r="P11" s="378"/>
      <c r="Q11" s="377">
        <v>3736.4760000000001</v>
      </c>
      <c r="R11" s="378"/>
      <c r="S11" s="378"/>
      <c r="T11" s="390" t="s">
        <v>296</v>
      </c>
      <c r="U11" s="391"/>
      <c r="V11" s="377">
        <v>3736.4760000000001</v>
      </c>
      <c r="W11" s="378"/>
      <c r="X11" s="392"/>
      <c r="AA11" s="459"/>
      <c r="AB11" s="459"/>
      <c r="AC11" s="459"/>
      <c r="AD11" s="459"/>
      <c r="AE11" s="459"/>
      <c r="AF11" s="459"/>
      <c r="AG11" s="484"/>
      <c r="AH11" s="485"/>
      <c r="AI11" s="459"/>
      <c r="AJ11" s="483"/>
      <c r="AK11" s="483"/>
    </row>
    <row r="12" spans="1:37" ht="18" customHeight="1" x14ac:dyDescent="0.15">
      <c r="A12" s="198"/>
      <c r="B12" s="410" t="s">
        <v>372</v>
      </c>
      <c r="C12" s="411"/>
      <c r="D12" s="411"/>
      <c r="E12" s="411"/>
      <c r="F12" s="411"/>
      <c r="G12" s="411"/>
      <c r="H12" s="377">
        <v>45</v>
      </c>
      <c r="I12" s="378"/>
      <c r="J12" s="378"/>
      <c r="K12" s="377">
        <v>1.2E-2</v>
      </c>
      <c r="L12" s="378"/>
      <c r="M12" s="378"/>
      <c r="N12" s="377">
        <v>1.2E-2</v>
      </c>
      <c r="O12" s="378"/>
      <c r="P12" s="378"/>
      <c r="Q12" s="377">
        <v>45</v>
      </c>
      <c r="R12" s="378"/>
      <c r="S12" s="378"/>
      <c r="T12" s="390" t="s">
        <v>296</v>
      </c>
      <c r="U12" s="391"/>
      <c r="V12" s="377">
        <v>45</v>
      </c>
      <c r="W12" s="378"/>
      <c r="X12" s="392"/>
      <c r="AA12" s="459"/>
      <c r="AB12" s="459"/>
      <c r="AC12" s="459"/>
      <c r="AD12" s="459"/>
      <c r="AE12" s="459"/>
      <c r="AF12" s="459"/>
      <c r="AG12" s="484"/>
      <c r="AH12" s="485"/>
      <c r="AI12" s="459"/>
      <c r="AJ12" s="483"/>
      <c r="AK12" s="483"/>
    </row>
    <row r="13" spans="1:37" ht="18" customHeight="1" x14ac:dyDescent="0.15">
      <c r="A13" s="198"/>
      <c r="B13" s="410" t="s">
        <v>371</v>
      </c>
      <c r="C13" s="411"/>
      <c r="D13" s="411"/>
      <c r="E13" s="411"/>
      <c r="F13" s="411"/>
      <c r="G13" s="411"/>
      <c r="H13" s="377">
        <v>40854.036999999997</v>
      </c>
      <c r="I13" s="378"/>
      <c r="J13" s="378"/>
      <c r="K13" s="377">
        <v>11.68</v>
      </c>
      <c r="L13" s="378"/>
      <c r="M13" s="378"/>
      <c r="N13" s="377">
        <v>2043.92</v>
      </c>
      <c r="O13" s="378"/>
      <c r="P13" s="378"/>
      <c r="Q13" s="404">
        <v>38821.796000000002</v>
      </c>
      <c r="R13" s="405"/>
      <c r="S13" s="405"/>
      <c r="T13" s="390" t="s">
        <v>296</v>
      </c>
      <c r="U13" s="391"/>
      <c r="V13" s="377">
        <v>38821.796000000002</v>
      </c>
      <c r="W13" s="378"/>
      <c r="X13" s="392"/>
      <c r="AA13" s="459"/>
      <c r="AB13" s="459"/>
      <c r="AC13" s="459"/>
      <c r="AD13" s="459"/>
      <c r="AE13" s="459"/>
      <c r="AF13" s="459"/>
      <c r="AG13" s="484"/>
      <c r="AH13" s="485"/>
      <c r="AI13" s="459"/>
      <c r="AJ13" s="483"/>
      <c r="AK13" s="483"/>
    </row>
    <row r="14" spans="1:37" ht="18" customHeight="1" x14ac:dyDescent="0.15">
      <c r="A14" s="198"/>
      <c r="B14" s="410" t="s">
        <v>370</v>
      </c>
      <c r="C14" s="411"/>
      <c r="D14" s="411"/>
      <c r="E14" s="411"/>
      <c r="F14" s="411"/>
      <c r="G14" s="411"/>
      <c r="H14" s="377">
        <v>630.57000000000005</v>
      </c>
      <c r="I14" s="378"/>
      <c r="J14" s="378"/>
      <c r="K14" s="377">
        <v>21.113</v>
      </c>
      <c r="L14" s="378"/>
      <c r="M14" s="378"/>
      <c r="N14" s="377">
        <v>6.5720000000000001</v>
      </c>
      <c r="O14" s="378"/>
      <c r="P14" s="378"/>
      <c r="Q14" s="377">
        <v>645.11199999999997</v>
      </c>
      <c r="R14" s="378"/>
      <c r="S14" s="378"/>
      <c r="T14" s="390" t="s">
        <v>296</v>
      </c>
      <c r="U14" s="391"/>
      <c r="V14" s="377">
        <v>645.11199999999997</v>
      </c>
      <c r="W14" s="378"/>
      <c r="X14" s="392"/>
      <c r="AA14" s="459"/>
      <c r="AB14" s="459"/>
      <c r="AC14" s="459"/>
      <c r="AD14" s="459"/>
      <c r="AE14" s="459"/>
      <c r="AF14" s="459"/>
      <c r="AG14" s="484"/>
      <c r="AH14" s="485"/>
      <c r="AI14" s="459"/>
      <c r="AJ14" s="483"/>
      <c r="AK14" s="483"/>
    </row>
    <row r="15" spans="1:37" ht="18" customHeight="1" x14ac:dyDescent="0.15">
      <c r="A15" s="198"/>
      <c r="B15" s="410" t="s">
        <v>369</v>
      </c>
      <c r="C15" s="411"/>
      <c r="D15" s="411"/>
      <c r="E15" s="411"/>
      <c r="F15" s="411"/>
      <c r="G15" s="411"/>
      <c r="H15" s="377">
        <v>26.434000000000001</v>
      </c>
      <c r="I15" s="378"/>
      <c r="J15" s="378"/>
      <c r="K15" s="377">
        <v>7.6360000000000001</v>
      </c>
      <c r="L15" s="378"/>
      <c r="M15" s="378"/>
      <c r="N15" s="377">
        <v>9.3209999999999997</v>
      </c>
      <c r="O15" s="378"/>
      <c r="P15" s="378"/>
      <c r="Q15" s="377">
        <v>24.748999999999999</v>
      </c>
      <c r="R15" s="378"/>
      <c r="S15" s="378"/>
      <c r="T15" s="390" t="s">
        <v>296</v>
      </c>
      <c r="U15" s="391"/>
      <c r="V15" s="377">
        <v>24.748999999999999</v>
      </c>
      <c r="W15" s="378"/>
      <c r="X15" s="392"/>
      <c r="AA15" s="459"/>
      <c r="AB15" s="459"/>
      <c r="AC15" s="459"/>
      <c r="AD15" s="459"/>
      <c r="AE15" s="459"/>
      <c r="AF15" s="459"/>
      <c r="AG15" s="484"/>
      <c r="AH15" s="485"/>
      <c r="AI15" s="459"/>
      <c r="AJ15" s="483"/>
      <c r="AK15" s="483"/>
    </row>
    <row r="16" spans="1:37" ht="18" customHeight="1" x14ac:dyDescent="0.15">
      <c r="A16" s="198"/>
      <c r="B16" s="410" t="s">
        <v>368</v>
      </c>
      <c r="C16" s="411"/>
      <c r="D16" s="411"/>
      <c r="E16" s="411"/>
      <c r="F16" s="411"/>
      <c r="G16" s="411"/>
      <c r="H16" s="377">
        <v>1780.596</v>
      </c>
      <c r="I16" s="378"/>
      <c r="J16" s="378"/>
      <c r="K16" s="377">
        <v>6.2039999999999997</v>
      </c>
      <c r="L16" s="378"/>
      <c r="M16" s="378"/>
      <c r="N16" s="377">
        <v>4.4210000000000003</v>
      </c>
      <c r="O16" s="378"/>
      <c r="P16" s="378"/>
      <c r="Q16" s="377">
        <v>1782.38</v>
      </c>
      <c r="R16" s="378"/>
      <c r="S16" s="378"/>
      <c r="T16" s="390" t="s">
        <v>296</v>
      </c>
      <c r="U16" s="391"/>
      <c r="V16" s="377">
        <v>1782.38</v>
      </c>
      <c r="W16" s="378"/>
      <c r="X16" s="392"/>
      <c r="AA16" s="459"/>
      <c r="AB16" s="459"/>
      <c r="AC16" s="459"/>
      <c r="AD16" s="459"/>
      <c r="AE16" s="459"/>
      <c r="AF16" s="459"/>
      <c r="AG16" s="484"/>
      <c r="AH16" s="485"/>
      <c r="AI16" s="459"/>
      <c r="AJ16" s="483"/>
      <c r="AK16" s="483"/>
    </row>
    <row r="17" spans="1:37" ht="18" customHeight="1" x14ac:dyDescent="0.15">
      <c r="A17" s="198"/>
      <c r="B17" s="410" t="s">
        <v>367</v>
      </c>
      <c r="C17" s="410"/>
      <c r="D17" s="410"/>
      <c r="E17" s="410"/>
      <c r="F17" s="410"/>
      <c r="G17" s="410"/>
      <c r="H17" s="377">
        <v>11.837999999999999</v>
      </c>
      <c r="I17" s="378"/>
      <c r="J17" s="378"/>
      <c r="K17" s="377">
        <v>3.1640000000000001</v>
      </c>
      <c r="L17" s="378"/>
      <c r="M17" s="378"/>
      <c r="N17" s="377">
        <v>3</v>
      </c>
      <c r="O17" s="378"/>
      <c r="P17" s="378"/>
      <c r="Q17" s="377">
        <v>12.002000000000001</v>
      </c>
      <c r="R17" s="378"/>
      <c r="S17" s="378"/>
      <c r="T17" s="390" t="s">
        <v>296</v>
      </c>
      <c r="U17" s="391"/>
      <c r="V17" s="377">
        <v>12.002000000000001</v>
      </c>
      <c r="W17" s="378"/>
      <c r="X17" s="392"/>
      <c r="AA17" s="459"/>
      <c r="AB17" s="459"/>
      <c r="AC17" s="459"/>
      <c r="AD17" s="459"/>
      <c r="AE17" s="459"/>
      <c r="AF17" s="459"/>
      <c r="AG17" s="484"/>
      <c r="AH17" s="485"/>
      <c r="AI17" s="459"/>
      <c r="AJ17" s="483"/>
      <c r="AK17" s="483"/>
    </row>
    <row r="18" spans="1:37" ht="18" customHeight="1" x14ac:dyDescent="0.15">
      <c r="A18" s="198"/>
      <c r="B18" s="410" t="s">
        <v>366</v>
      </c>
      <c r="C18" s="410"/>
      <c r="D18" s="410"/>
      <c r="E18" s="410"/>
      <c r="F18" s="410"/>
      <c r="G18" s="410"/>
      <c r="H18" s="377">
        <v>16.158000000000001</v>
      </c>
      <c r="I18" s="378"/>
      <c r="J18" s="378"/>
      <c r="K18" s="377">
        <v>3.5680000000000001</v>
      </c>
      <c r="L18" s="378"/>
      <c r="M18" s="378"/>
      <c r="N18" s="377">
        <v>3.1059999999999999</v>
      </c>
      <c r="O18" s="378"/>
      <c r="P18" s="378"/>
      <c r="Q18" s="377">
        <v>16.62</v>
      </c>
      <c r="R18" s="378"/>
      <c r="S18" s="378"/>
      <c r="T18" s="390" t="s">
        <v>296</v>
      </c>
      <c r="U18" s="391"/>
      <c r="V18" s="377">
        <v>16.62</v>
      </c>
      <c r="W18" s="378"/>
      <c r="X18" s="392"/>
      <c r="AA18" s="459"/>
      <c r="AB18" s="459"/>
      <c r="AC18" s="459"/>
      <c r="AD18" s="459"/>
      <c r="AE18" s="459"/>
      <c r="AF18" s="459"/>
      <c r="AG18" s="484"/>
      <c r="AH18" s="485"/>
      <c r="AI18" s="459"/>
      <c r="AJ18" s="483"/>
      <c r="AK18" s="483"/>
    </row>
    <row r="19" spans="1:37" ht="18" customHeight="1" x14ac:dyDescent="0.15">
      <c r="A19" s="198"/>
      <c r="B19" s="410" t="s">
        <v>365</v>
      </c>
      <c r="C19" s="410"/>
      <c r="D19" s="410"/>
      <c r="E19" s="410"/>
      <c r="F19" s="410"/>
      <c r="G19" s="410"/>
      <c r="H19" s="377">
        <v>8912.7559999999994</v>
      </c>
      <c r="I19" s="378"/>
      <c r="J19" s="378"/>
      <c r="K19" s="377">
        <v>2.5179999999999998</v>
      </c>
      <c r="L19" s="378"/>
      <c r="M19" s="378"/>
      <c r="N19" s="377">
        <v>0</v>
      </c>
      <c r="O19" s="378"/>
      <c r="P19" s="378"/>
      <c r="Q19" s="377">
        <v>8915.2739999999994</v>
      </c>
      <c r="R19" s="378"/>
      <c r="S19" s="378"/>
      <c r="T19" s="390" t="s">
        <v>296</v>
      </c>
      <c r="U19" s="391"/>
      <c r="V19" s="377">
        <v>8915.2739999999994</v>
      </c>
      <c r="W19" s="378"/>
      <c r="X19" s="392"/>
      <c r="AA19" s="459"/>
      <c r="AB19" s="459"/>
      <c r="AC19" s="459"/>
      <c r="AD19" s="459"/>
      <c r="AE19" s="459"/>
      <c r="AF19" s="459"/>
      <c r="AG19" s="484"/>
      <c r="AH19" s="485"/>
      <c r="AI19" s="459"/>
      <c r="AJ19" s="483"/>
      <c r="AK19" s="483"/>
    </row>
    <row r="20" spans="1:37" ht="18" customHeight="1" x14ac:dyDescent="0.15">
      <c r="A20" s="198"/>
      <c r="B20" s="409" t="s">
        <v>364</v>
      </c>
      <c r="C20" s="409"/>
      <c r="D20" s="409"/>
      <c r="E20" s="409"/>
      <c r="F20" s="409"/>
      <c r="G20" s="409"/>
      <c r="H20" s="377">
        <v>3094.0940000000001</v>
      </c>
      <c r="I20" s="378"/>
      <c r="J20" s="378"/>
      <c r="K20" s="377">
        <v>0.874</v>
      </c>
      <c r="L20" s="378"/>
      <c r="M20" s="378"/>
      <c r="N20" s="377">
        <v>0</v>
      </c>
      <c r="O20" s="378"/>
      <c r="P20" s="378"/>
      <c r="Q20" s="377">
        <v>3094.9679999999998</v>
      </c>
      <c r="R20" s="378"/>
      <c r="S20" s="378"/>
      <c r="T20" s="390" t="s">
        <v>296</v>
      </c>
      <c r="U20" s="391"/>
      <c r="V20" s="377">
        <v>3094.9679999999998</v>
      </c>
      <c r="W20" s="378"/>
      <c r="X20" s="392"/>
      <c r="AA20" s="459"/>
      <c r="AB20" s="459"/>
      <c r="AC20" s="459"/>
      <c r="AD20" s="459"/>
      <c r="AE20" s="459"/>
      <c r="AF20" s="459"/>
      <c r="AG20" s="484"/>
      <c r="AH20" s="485"/>
      <c r="AI20" s="459"/>
      <c r="AJ20" s="483"/>
      <c r="AK20" s="483"/>
    </row>
    <row r="21" spans="1:37" ht="18" customHeight="1" x14ac:dyDescent="0.15">
      <c r="A21" s="198"/>
      <c r="B21" s="409" t="s">
        <v>363</v>
      </c>
      <c r="C21" s="409"/>
      <c r="D21" s="409"/>
      <c r="E21" s="409"/>
      <c r="F21" s="409"/>
      <c r="G21" s="409"/>
      <c r="H21" s="377">
        <v>29.484000000000002</v>
      </c>
      <c r="I21" s="378"/>
      <c r="J21" s="378"/>
      <c r="K21" s="377">
        <v>7.6340000000000003</v>
      </c>
      <c r="L21" s="378"/>
      <c r="M21" s="378"/>
      <c r="N21" s="377">
        <v>5.1070000000000002</v>
      </c>
      <c r="O21" s="378"/>
      <c r="P21" s="378"/>
      <c r="Q21" s="377">
        <v>32.011000000000003</v>
      </c>
      <c r="R21" s="378"/>
      <c r="S21" s="378"/>
      <c r="T21" s="390" t="s">
        <v>296</v>
      </c>
      <c r="U21" s="391"/>
      <c r="V21" s="377">
        <v>32.011000000000003</v>
      </c>
      <c r="W21" s="378"/>
      <c r="X21" s="392"/>
      <c r="AA21" s="459"/>
      <c r="AB21" s="459"/>
      <c r="AC21" s="459"/>
      <c r="AD21" s="459"/>
      <c r="AE21" s="459"/>
      <c r="AF21" s="459"/>
      <c r="AG21" s="484"/>
      <c r="AH21" s="485"/>
      <c r="AI21" s="459"/>
      <c r="AJ21" s="483"/>
      <c r="AK21" s="483"/>
    </row>
    <row r="22" spans="1:37" ht="18" customHeight="1" x14ac:dyDescent="0.15">
      <c r="A22" s="198"/>
      <c r="B22" s="410" t="s">
        <v>362</v>
      </c>
      <c r="C22" s="410"/>
      <c r="D22" s="410"/>
      <c r="E22" s="410"/>
      <c r="F22" s="410"/>
      <c r="G22" s="410"/>
      <c r="H22" s="377">
        <v>303.81099999999998</v>
      </c>
      <c r="I22" s="378"/>
      <c r="J22" s="378"/>
      <c r="K22" s="377">
        <v>40.557000000000002</v>
      </c>
      <c r="L22" s="378"/>
      <c r="M22" s="378"/>
      <c r="N22" s="377">
        <v>41.76</v>
      </c>
      <c r="O22" s="378"/>
      <c r="P22" s="378"/>
      <c r="Q22" s="377">
        <v>302.608</v>
      </c>
      <c r="R22" s="378"/>
      <c r="S22" s="378"/>
      <c r="T22" s="390" t="s">
        <v>296</v>
      </c>
      <c r="U22" s="391"/>
      <c r="V22" s="377">
        <v>302.608</v>
      </c>
      <c r="W22" s="378"/>
      <c r="X22" s="392"/>
      <c r="AA22" s="459"/>
      <c r="AB22" s="459"/>
      <c r="AC22" s="459"/>
      <c r="AD22" s="459"/>
      <c r="AE22" s="459"/>
      <c r="AF22" s="459"/>
      <c r="AG22" s="484"/>
      <c r="AH22" s="485"/>
      <c r="AI22" s="459"/>
      <c r="AJ22" s="483"/>
      <c r="AK22" s="483"/>
    </row>
    <row r="23" spans="1:37" ht="18" customHeight="1" x14ac:dyDescent="0.15">
      <c r="A23" s="198"/>
      <c r="B23" s="410" t="s">
        <v>361</v>
      </c>
      <c r="C23" s="410"/>
      <c r="D23" s="410"/>
      <c r="E23" s="410"/>
      <c r="F23" s="410"/>
      <c r="G23" s="410"/>
      <c r="H23" s="377">
        <v>0</v>
      </c>
      <c r="I23" s="378"/>
      <c r="J23" s="378"/>
      <c r="K23" s="377">
        <v>0</v>
      </c>
      <c r="L23" s="378"/>
      <c r="M23" s="378"/>
      <c r="N23" s="377">
        <v>0</v>
      </c>
      <c r="O23" s="378"/>
      <c r="P23" s="378"/>
      <c r="Q23" s="390">
        <v>0</v>
      </c>
      <c r="R23" s="391"/>
      <c r="S23" s="391"/>
      <c r="T23" s="390" t="s">
        <v>330</v>
      </c>
      <c r="U23" s="391"/>
      <c r="V23" s="390">
        <v>0</v>
      </c>
      <c r="W23" s="391"/>
      <c r="X23" s="468"/>
      <c r="AA23" s="459"/>
      <c r="AB23" s="459"/>
      <c r="AC23" s="459"/>
      <c r="AD23" s="459"/>
      <c r="AE23" s="459"/>
      <c r="AF23" s="459"/>
      <c r="AG23" s="484"/>
      <c r="AH23" s="485"/>
      <c r="AI23" s="459"/>
      <c r="AJ23" s="483"/>
      <c r="AK23" s="483"/>
    </row>
    <row r="24" spans="1:37" ht="18" customHeight="1" x14ac:dyDescent="0.15">
      <c r="A24" s="198"/>
      <c r="B24" s="410" t="s">
        <v>360</v>
      </c>
      <c r="C24" s="410"/>
      <c r="D24" s="410"/>
      <c r="E24" s="410"/>
      <c r="F24" s="410"/>
      <c r="G24" s="410"/>
      <c r="H24" s="377">
        <v>5474.2250000000004</v>
      </c>
      <c r="I24" s="378"/>
      <c r="J24" s="378"/>
      <c r="K24" s="377">
        <v>5018.6859999999997</v>
      </c>
      <c r="L24" s="378"/>
      <c r="M24" s="378"/>
      <c r="N24" s="377">
        <v>1188.6410000000001</v>
      </c>
      <c r="O24" s="378"/>
      <c r="P24" s="378"/>
      <c r="Q24" s="377">
        <v>9304.27</v>
      </c>
      <c r="R24" s="378"/>
      <c r="S24" s="378"/>
      <c r="T24" s="390" t="s">
        <v>296</v>
      </c>
      <c r="U24" s="391"/>
      <c r="V24" s="377">
        <v>9304.27</v>
      </c>
      <c r="W24" s="378"/>
      <c r="X24" s="392"/>
      <c r="AA24" s="459"/>
      <c r="AB24" s="459"/>
      <c r="AC24" s="459"/>
      <c r="AD24" s="459"/>
      <c r="AE24" s="459"/>
      <c r="AF24" s="459"/>
      <c r="AG24" s="484"/>
      <c r="AH24" s="485"/>
      <c r="AI24" s="459"/>
      <c r="AJ24" s="483"/>
      <c r="AK24" s="483"/>
    </row>
    <row r="25" spans="1:37" ht="18" customHeight="1" x14ac:dyDescent="0.15">
      <c r="A25" s="198"/>
      <c r="B25" s="410" t="s">
        <v>359</v>
      </c>
      <c r="C25" s="410"/>
      <c r="D25" s="410"/>
      <c r="E25" s="410"/>
      <c r="F25" s="410"/>
      <c r="G25" s="410"/>
      <c r="H25" s="377">
        <v>23.597999999999999</v>
      </c>
      <c r="I25" s="378"/>
      <c r="J25" s="378"/>
      <c r="K25" s="377">
        <v>7.0449999999999999</v>
      </c>
      <c r="L25" s="378"/>
      <c r="M25" s="378"/>
      <c r="N25" s="377">
        <v>18.18</v>
      </c>
      <c r="O25" s="378"/>
      <c r="P25" s="378"/>
      <c r="Q25" s="377">
        <v>12.462999999999999</v>
      </c>
      <c r="R25" s="378"/>
      <c r="S25" s="378"/>
      <c r="T25" s="390" t="s">
        <v>296</v>
      </c>
      <c r="U25" s="391"/>
      <c r="V25" s="377">
        <v>12.462999999999999</v>
      </c>
      <c r="W25" s="378"/>
      <c r="X25" s="392"/>
      <c r="AA25" s="459"/>
      <c r="AB25" s="459"/>
      <c r="AC25" s="459"/>
      <c r="AD25" s="459"/>
      <c r="AE25" s="459"/>
      <c r="AF25" s="459"/>
      <c r="AG25" s="484"/>
      <c r="AH25" s="485"/>
      <c r="AI25" s="459"/>
      <c r="AJ25" s="483"/>
      <c r="AK25" s="483"/>
    </row>
    <row r="26" spans="1:37" ht="18" customHeight="1" x14ac:dyDescent="0.15">
      <c r="A26" s="198"/>
      <c r="B26" s="409" t="s">
        <v>358</v>
      </c>
      <c r="C26" s="409"/>
      <c r="D26" s="409"/>
      <c r="E26" s="409"/>
      <c r="F26" s="409"/>
      <c r="G26" s="409"/>
      <c r="H26" s="377">
        <v>25.684999999999999</v>
      </c>
      <c r="I26" s="378"/>
      <c r="J26" s="378"/>
      <c r="K26" s="377">
        <v>2.504</v>
      </c>
      <c r="L26" s="378"/>
      <c r="M26" s="378"/>
      <c r="N26" s="377">
        <v>1.89</v>
      </c>
      <c r="O26" s="378"/>
      <c r="P26" s="378"/>
      <c r="Q26" s="377">
        <v>26.298999999999999</v>
      </c>
      <c r="R26" s="378"/>
      <c r="S26" s="378"/>
      <c r="T26" s="390" t="s">
        <v>296</v>
      </c>
      <c r="U26" s="391"/>
      <c r="V26" s="377">
        <v>26.298999999999999</v>
      </c>
      <c r="W26" s="378"/>
      <c r="X26" s="392"/>
      <c r="AA26" s="459"/>
      <c r="AB26" s="459"/>
      <c r="AC26" s="459"/>
      <c r="AD26" s="459"/>
      <c r="AE26" s="459"/>
      <c r="AF26" s="459"/>
      <c r="AG26" s="484"/>
      <c r="AH26" s="485"/>
      <c r="AI26" s="459"/>
      <c r="AJ26" s="483"/>
      <c r="AK26" s="483"/>
    </row>
    <row r="27" spans="1:37" ht="18" customHeight="1" x14ac:dyDescent="0.15">
      <c r="A27" s="198"/>
      <c r="B27" s="410" t="s">
        <v>357</v>
      </c>
      <c r="C27" s="410"/>
      <c r="D27" s="410"/>
      <c r="E27" s="410"/>
      <c r="F27" s="410"/>
      <c r="G27" s="410"/>
      <c r="H27" s="377">
        <v>24.129000000000001</v>
      </c>
      <c r="I27" s="378"/>
      <c r="J27" s="378"/>
      <c r="K27" s="377">
        <v>6.556</v>
      </c>
      <c r="L27" s="378"/>
      <c r="M27" s="378"/>
      <c r="N27" s="377">
        <v>3.085</v>
      </c>
      <c r="O27" s="378"/>
      <c r="P27" s="378"/>
      <c r="Q27" s="377">
        <v>27.6</v>
      </c>
      <c r="R27" s="378"/>
      <c r="S27" s="378"/>
      <c r="T27" s="390" t="s">
        <v>296</v>
      </c>
      <c r="U27" s="391"/>
      <c r="V27" s="377">
        <v>27.6</v>
      </c>
      <c r="W27" s="378"/>
      <c r="X27" s="392"/>
      <c r="AA27" s="459"/>
      <c r="AB27" s="459"/>
      <c r="AC27" s="459"/>
      <c r="AD27" s="459"/>
      <c r="AE27" s="459"/>
      <c r="AF27" s="459"/>
      <c r="AG27" s="484"/>
      <c r="AH27" s="485"/>
      <c r="AI27" s="459"/>
      <c r="AJ27" s="483"/>
      <c r="AK27" s="483"/>
    </row>
    <row r="28" spans="1:37" ht="18" customHeight="1" x14ac:dyDescent="0.15">
      <c r="A28" s="198"/>
      <c r="B28" s="410" t="s">
        <v>356</v>
      </c>
      <c r="C28" s="410"/>
      <c r="D28" s="410"/>
      <c r="E28" s="410"/>
      <c r="F28" s="410"/>
      <c r="G28" s="410"/>
      <c r="H28" s="377">
        <v>7.84</v>
      </c>
      <c r="I28" s="378"/>
      <c r="J28" s="378"/>
      <c r="K28" s="377">
        <v>0</v>
      </c>
      <c r="L28" s="378"/>
      <c r="M28" s="378"/>
      <c r="N28" s="377">
        <v>0</v>
      </c>
      <c r="O28" s="378"/>
      <c r="P28" s="378"/>
      <c r="Q28" s="377">
        <v>7.84</v>
      </c>
      <c r="R28" s="378"/>
      <c r="S28" s="378"/>
      <c r="T28" s="390" t="s">
        <v>296</v>
      </c>
      <c r="U28" s="391"/>
      <c r="V28" s="377">
        <v>7.84</v>
      </c>
      <c r="W28" s="378"/>
      <c r="X28" s="392"/>
      <c r="AA28" s="459"/>
      <c r="AB28" s="459"/>
      <c r="AC28" s="459"/>
      <c r="AD28" s="459"/>
      <c r="AE28" s="459"/>
      <c r="AF28" s="459"/>
      <c r="AG28" s="484"/>
      <c r="AH28" s="485"/>
      <c r="AI28" s="459"/>
      <c r="AJ28" s="483"/>
      <c r="AK28" s="483"/>
    </row>
    <row r="29" spans="1:37" ht="18" customHeight="1" x14ac:dyDescent="0.15">
      <c r="A29" s="198"/>
      <c r="B29" s="409" t="s">
        <v>355</v>
      </c>
      <c r="C29" s="409"/>
      <c r="D29" s="409"/>
      <c r="E29" s="409"/>
      <c r="F29" s="409"/>
      <c r="G29" s="409"/>
      <c r="H29" s="390">
        <v>20574.245999999999</v>
      </c>
      <c r="I29" s="390"/>
      <c r="J29" s="390"/>
      <c r="K29" s="377">
        <v>5040.2709999999997</v>
      </c>
      <c r="L29" s="378"/>
      <c r="M29" s="378"/>
      <c r="N29" s="377">
        <v>6668.9309999999996</v>
      </c>
      <c r="O29" s="378"/>
      <c r="P29" s="378"/>
      <c r="Q29" s="377">
        <v>18945.585999999999</v>
      </c>
      <c r="R29" s="378"/>
      <c r="S29" s="378"/>
      <c r="T29" s="390" t="s">
        <v>296</v>
      </c>
      <c r="U29" s="391"/>
      <c r="V29" s="377">
        <v>18945.585999999999</v>
      </c>
      <c r="W29" s="378"/>
      <c r="X29" s="392"/>
      <c r="AA29" s="459"/>
      <c r="AB29" s="459"/>
      <c r="AC29" s="459"/>
      <c r="AD29" s="459"/>
      <c r="AE29" s="459"/>
      <c r="AF29" s="459"/>
      <c r="AG29" s="484"/>
      <c r="AH29" s="485"/>
      <c r="AI29" s="459"/>
      <c r="AJ29" s="483"/>
      <c r="AK29" s="483"/>
    </row>
    <row r="30" spans="1:37" ht="18" customHeight="1" x14ac:dyDescent="0.15">
      <c r="A30" s="197"/>
      <c r="B30" s="406" t="s">
        <v>354</v>
      </c>
      <c r="C30" s="407"/>
      <c r="D30" s="407"/>
      <c r="E30" s="407"/>
      <c r="F30" s="407"/>
      <c r="G30" s="407"/>
      <c r="H30" s="377">
        <v>17.802</v>
      </c>
      <c r="I30" s="378"/>
      <c r="J30" s="378"/>
      <c r="K30" s="377">
        <v>5.0000000000000001E-3</v>
      </c>
      <c r="L30" s="378"/>
      <c r="M30" s="378"/>
      <c r="N30" s="377">
        <v>0</v>
      </c>
      <c r="O30" s="378"/>
      <c r="P30" s="378"/>
      <c r="Q30" s="377">
        <v>17.806999999999999</v>
      </c>
      <c r="R30" s="378"/>
      <c r="S30" s="378"/>
      <c r="T30" s="390" t="s">
        <v>296</v>
      </c>
      <c r="U30" s="391"/>
      <c r="V30" s="377">
        <v>17.806999999999999</v>
      </c>
      <c r="W30" s="378"/>
      <c r="X30" s="392"/>
      <c r="AA30" s="459"/>
      <c r="AB30" s="459"/>
      <c r="AC30" s="459"/>
      <c r="AD30" s="459"/>
      <c r="AE30" s="459"/>
      <c r="AF30" s="459"/>
      <c r="AG30" s="484"/>
      <c r="AH30" s="485"/>
      <c r="AI30" s="459"/>
      <c r="AJ30" s="483"/>
      <c r="AK30" s="483"/>
    </row>
    <row r="31" spans="1:37" ht="18" customHeight="1" x14ac:dyDescent="0.15">
      <c r="A31" s="197"/>
      <c r="B31" s="375" t="s">
        <v>353</v>
      </c>
      <c r="C31" s="376"/>
      <c r="D31" s="376"/>
      <c r="E31" s="376"/>
      <c r="F31" s="376"/>
      <c r="G31" s="376"/>
      <c r="H31" s="390">
        <v>105.95399999999999</v>
      </c>
      <c r="I31" s="390"/>
      <c r="J31" s="390"/>
      <c r="K31" s="377">
        <v>189.73</v>
      </c>
      <c r="L31" s="378"/>
      <c r="M31" s="378"/>
      <c r="N31" s="377">
        <v>8.9960000000000004</v>
      </c>
      <c r="O31" s="378"/>
      <c r="P31" s="378"/>
      <c r="Q31" s="377">
        <v>286.68900000000002</v>
      </c>
      <c r="R31" s="378"/>
      <c r="S31" s="378"/>
      <c r="T31" s="390" t="s">
        <v>296</v>
      </c>
      <c r="U31" s="391"/>
      <c r="V31" s="377">
        <v>286.68900000000002</v>
      </c>
      <c r="W31" s="378"/>
      <c r="X31" s="392"/>
      <c r="AA31" s="459"/>
      <c r="AB31" s="459"/>
      <c r="AC31" s="459"/>
      <c r="AD31" s="459"/>
      <c r="AE31" s="459"/>
      <c r="AF31" s="459"/>
      <c r="AG31" s="484"/>
      <c r="AH31" s="485"/>
      <c r="AI31" s="459"/>
      <c r="AJ31" s="483"/>
      <c r="AK31" s="483"/>
    </row>
    <row r="32" spans="1:37" ht="18" customHeight="1" x14ac:dyDescent="0.15">
      <c r="A32" s="197"/>
      <c r="B32" s="375" t="s">
        <v>352</v>
      </c>
      <c r="C32" s="376"/>
      <c r="D32" s="376"/>
      <c r="E32" s="376"/>
      <c r="F32" s="376"/>
      <c r="G32" s="376"/>
      <c r="H32" s="377">
        <v>13.922000000000001</v>
      </c>
      <c r="I32" s="378"/>
      <c r="J32" s="378"/>
      <c r="K32" s="377">
        <v>8.2080000000000002</v>
      </c>
      <c r="L32" s="378"/>
      <c r="M32" s="378"/>
      <c r="N32" s="377">
        <v>1.266</v>
      </c>
      <c r="O32" s="378"/>
      <c r="P32" s="378"/>
      <c r="Q32" s="404">
        <v>20.863</v>
      </c>
      <c r="R32" s="405"/>
      <c r="S32" s="405"/>
      <c r="T32" s="390" t="s">
        <v>296</v>
      </c>
      <c r="U32" s="391"/>
      <c r="V32" s="377">
        <v>20.863</v>
      </c>
      <c r="W32" s="378"/>
      <c r="X32" s="392"/>
      <c r="AA32" s="459"/>
      <c r="AB32" s="459"/>
      <c r="AC32" s="459"/>
      <c r="AD32" s="459"/>
      <c r="AE32" s="459"/>
      <c r="AF32" s="459"/>
      <c r="AG32" s="484"/>
      <c r="AH32" s="485"/>
      <c r="AI32" s="459"/>
      <c r="AJ32" s="483"/>
      <c r="AK32" s="483"/>
    </row>
    <row r="33" spans="1:25" ht="18" customHeight="1" x14ac:dyDescent="0.15">
      <c r="A33" s="197"/>
      <c r="B33" s="375" t="s">
        <v>351</v>
      </c>
      <c r="C33" s="376"/>
      <c r="D33" s="376"/>
      <c r="E33" s="376"/>
      <c r="F33" s="376"/>
      <c r="G33" s="376"/>
      <c r="H33" s="377">
        <v>479.69099999999997</v>
      </c>
      <c r="I33" s="378"/>
      <c r="J33" s="378"/>
      <c r="K33" s="377">
        <v>11.371</v>
      </c>
      <c r="L33" s="378"/>
      <c r="M33" s="378"/>
      <c r="N33" s="377">
        <v>20.491</v>
      </c>
      <c r="O33" s="378"/>
      <c r="P33" s="378"/>
      <c r="Q33" s="404">
        <v>470.57</v>
      </c>
      <c r="R33" s="405"/>
      <c r="S33" s="405"/>
      <c r="T33" s="390" t="s">
        <v>296</v>
      </c>
      <c r="U33" s="391"/>
      <c r="V33" s="377">
        <v>470.57</v>
      </c>
      <c r="W33" s="378"/>
      <c r="X33" s="392"/>
    </row>
    <row r="34" spans="1:25" ht="24.75" customHeight="1" x14ac:dyDescent="0.15">
      <c r="A34" s="197"/>
      <c r="B34" s="408" t="s">
        <v>350</v>
      </c>
      <c r="C34" s="403"/>
      <c r="D34" s="403"/>
      <c r="E34" s="403"/>
      <c r="F34" s="403"/>
      <c r="G34" s="403"/>
      <c r="H34" s="377">
        <v>0</v>
      </c>
      <c r="I34" s="378"/>
      <c r="J34" s="378"/>
      <c r="K34" s="377">
        <v>3828.857</v>
      </c>
      <c r="L34" s="378"/>
      <c r="M34" s="378"/>
      <c r="N34" s="377">
        <v>2671.1149999999998</v>
      </c>
      <c r="O34" s="378"/>
      <c r="P34" s="378"/>
      <c r="Q34" s="404">
        <v>1157.741</v>
      </c>
      <c r="R34" s="405"/>
      <c r="S34" s="405"/>
      <c r="T34" s="390" t="s">
        <v>296</v>
      </c>
      <c r="U34" s="391"/>
      <c r="V34" s="377">
        <v>1157.741</v>
      </c>
      <c r="W34" s="378"/>
      <c r="X34" s="392"/>
    </row>
    <row r="35" spans="1:25" ht="24.75" customHeight="1" x14ac:dyDescent="0.15">
      <c r="A35" s="197"/>
      <c r="B35" s="402" t="s">
        <v>349</v>
      </c>
      <c r="C35" s="403"/>
      <c r="D35" s="403"/>
      <c r="E35" s="403"/>
      <c r="F35" s="403"/>
      <c r="G35" s="403"/>
      <c r="H35" s="377">
        <v>0</v>
      </c>
      <c r="I35" s="378"/>
      <c r="J35" s="378"/>
      <c r="K35" s="377">
        <v>100</v>
      </c>
      <c r="L35" s="378"/>
      <c r="M35" s="378"/>
      <c r="N35" s="377">
        <v>0</v>
      </c>
      <c r="O35" s="378"/>
      <c r="P35" s="378"/>
      <c r="Q35" s="404">
        <v>100</v>
      </c>
      <c r="R35" s="405"/>
      <c r="S35" s="405"/>
      <c r="T35" s="390" t="s">
        <v>296</v>
      </c>
      <c r="U35" s="391"/>
      <c r="V35" s="377">
        <v>100</v>
      </c>
      <c r="W35" s="378"/>
      <c r="X35" s="392"/>
    </row>
    <row r="36" spans="1:25" ht="24.75" customHeight="1" x14ac:dyDescent="0.15">
      <c r="A36" s="196"/>
      <c r="B36" s="395" t="s">
        <v>348</v>
      </c>
      <c r="C36" s="396"/>
      <c r="D36" s="396"/>
      <c r="E36" s="396"/>
      <c r="F36" s="396"/>
      <c r="G36" s="396"/>
      <c r="H36" s="393">
        <v>0</v>
      </c>
      <c r="I36" s="393"/>
      <c r="J36" s="393"/>
      <c r="K36" s="372">
        <v>143.55699999999999</v>
      </c>
      <c r="L36" s="373"/>
      <c r="M36" s="373"/>
      <c r="N36" s="372">
        <v>0</v>
      </c>
      <c r="O36" s="373"/>
      <c r="P36" s="373"/>
      <c r="Q36" s="372">
        <v>143.55699999999999</v>
      </c>
      <c r="R36" s="373"/>
      <c r="S36" s="373"/>
      <c r="T36" s="393" t="s">
        <v>296</v>
      </c>
      <c r="U36" s="394"/>
      <c r="V36" s="372">
        <v>143.55699999999999</v>
      </c>
      <c r="W36" s="373"/>
      <c r="X36" s="374"/>
    </row>
    <row r="37" spans="1:25" ht="19.5" customHeight="1" thickBot="1" x14ac:dyDescent="0.2">
      <c r="A37" s="399" t="s">
        <v>288</v>
      </c>
      <c r="B37" s="400"/>
      <c r="C37" s="400"/>
      <c r="D37" s="400"/>
      <c r="E37" s="400"/>
      <c r="F37" s="400"/>
      <c r="G37" s="401"/>
      <c r="H37" s="297">
        <f>H5+H6</f>
        <v>252485.948</v>
      </c>
      <c r="I37" s="397"/>
      <c r="J37" s="298"/>
      <c r="K37" s="297">
        <f>K5+K6</f>
        <v>29460.807999999997</v>
      </c>
      <c r="L37" s="397"/>
      <c r="M37" s="298"/>
      <c r="N37" s="297">
        <f>N5+N6</f>
        <v>12855.530999999999</v>
      </c>
      <c r="O37" s="397"/>
      <c r="P37" s="298"/>
      <c r="Q37" s="297">
        <f>Q5+Q6</f>
        <v>269091.22399999999</v>
      </c>
      <c r="R37" s="397"/>
      <c r="S37" s="298"/>
      <c r="T37" s="297" t="s">
        <v>296</v>
      </c>
      <c r="U37" s="298"/>
      <c r="V37" s="297">
        <f>V5+V6</f>
        <v>269091.22399999999</v>
      </c>
      <c r="W37" s="397"/>
      <c r="X37" s="398"/>
    </row>
    <row r="38" spans="1:25" ht="18" customHeight="1" x14ac:dyDescent="0.15">
      <c r="B38" s="188"/>
      <c r="C38" s="187"/>
      <c r="D38" s="187"/>
      <c r="E38" s="187"/>
      <c r="F38" s="187"/>
      <c r="G38" s="187"/>
      <c r="H38" s="220"/>
      <c r="I38" s="221"/>
      <c r="J38" s="221"/>
      <c r="K38" s="220"/>
      <c r="L38" s="221"/>
      <c r="M38" s="221"/>
      <c r="N38" s="220"/>
      <c r="O38" s="221"/>
      <c r="P38" s="221"/>
      <c r="Q38" s="220"/>
      <c r="R38" s="221"/>
      <c r="S38" s="221"/>
      <c r="T38" s="220"/>
      <c r="U38" s="221"/>
      <c r="V38" s="220"/>
      <c r="W38" s="221"/>
      <c r="X38" s="221"/>
    </row>
    <row r="39" spans="1:25" ht="18" customHeight="1" x14ac:dyDescent="0.15">
      <c r="B39" s="188"/>
      <c r="C39" s="187"/>
      <c r="D39" s="187"/>
      <c r="E39" s="187"/>
      <c r="F39" s="187"/>
      <c r="G39" s="187"/>
      <c r="H39" s="220"/>
      <c r="I39" s="221"/>
      <c r="J39" s="221"/>
      <c r="K39" s="220"/>
      <c r="L39" s="221"/>
      <c r="M39" s="221"/>
      <c r="N39" s="220"/>
      <c r="O39" s="221"/>
      <c r="P39" s="221"/>
      <c r="Q39" s="220"/>
      <c r="R39" s="221"/>
      <c r="S39" s="221"/>
      <c r="T39" s="220"/>
      <c r="U39" s="221"/>
      <c r="V39" s="220"/>
      <c r="W39" s="221"/>
      <c r="X39" s="221"/>
    </row>
    <row r="40" spans="1:25" ht="18" customHeight="1" x14ac:dyDescent="0.15">
      <c r="B40" s="188"/>
      <c r="C40" s="187"/>
      <c r="D40" s="187"/>
      <c r="E40" s="187"/>
      <c r="F40" s="187"/>
      <c r="G40" s="187"/>
      <c r="H40" s="220"/>
      <c r="I40" s="221"/>
      <c r="J40" s="221"/>
      <c r="K40" s="220"/>
      <c r="L40" s="221"/>
      <c r="M40" s="221"/>
      <c r="N40" s="220"/>
      <c r="O40" s="221"/>
      <c r="P40" s="221"/>
      <c r="Q40" s="220"/>
      <c r="R40" s="221"/>
      <c r="S40" s="221"/>
      <c r="T40" s="220"/>
      <c r="U40" s="221"/>
      <c r="V40" s="220"/>
      <c r="W40" s="221"/>
      <c r="X40" s="221"/>
    </row>
    <row r="41" spans="1:25" ht="18" customHeight="1" x14ac:dyDescent="0.15">
      <c r="A41" s="195" t="s">
        <v>347</v>
      </c>
      <c r="B41" s="193"/>
      <c r="C41" s="192"/>
      <c r="D41" s="192"/>
      <c r="E41" s="192"/>
      <c r="F41" s="192"/>
      <c r="G41" s="192"/>
      <c r="H41" s="191"/>
      <c r="I41" s="190"/>
      <c r="J41" s="190"/>
      <c r="K41" s="191"/>
      <c r="L41" s="190"/>
      <c r="M41" s="190"/>
      <c r="N41" s="191"/>
      <c r="O41" s="190"/>
      <c r="P41" s="190"/>
      <c r="Q41" s="191"/>
      <c r="R41" s="190"/>
      <c r="S41" s="190"/>
      <c r="T41" s="191"/>
      <c r="U41" s="190"/>
      <c r="V41" s="191"/>
      <c r="W41" s="190"/>
      <c r="X41" s="190"/>
      <c r="Y41" s="194"/>
    </row>
    <row r="42" spans="1:25" ht="7.5" customHeight="1" x14ac:dyDescent="0.15">
      <c r="A42" s="195"/>
      <c r="B42" s="193"/>
      <c r="C42" s="192"/>
      <c r="D42" s="192"/>
      <c r="E42" s="192"/>
      <c r="F42" s="192"/>
      <c r="G42" s="192"/>
      <c r="H42" s="191"/>
      <c r="I42" s="190"/>
      <c r="J42" s="190"/>
      <c r="K42" s="191"/>
      <c r="L42" s="190"/>
      <c r="M42" s="190"/>
      <c r="N42" s="191"/>
      <c r="O42" s="190"/>
      <c r="P42" s="190"/>
      <c r="Q42" s="191"/>
      <c r="R42" s="190"/>
      <c r="S42" s="190"/>
      <c r="T42" s="191"/>
      <c r="U42" s="190"/>
      <c r="V42" s="191"/>
      <c r="W42" s="190"/>
      <c r="X42" s="190"/>
      <c r="Y42" s="194"/>
    </row>
    <row r="43" spans="1:25" ht="18" customHeight="1" thickBot="1" x14ac:dyDescent="0.2">
      <c r="A43" s="194" t="s">
        <v>307</v>
      </c>
      <c r="B43" s="193"/>
      <c r="C43" s="192"/>
      <c r="D43" s="192"/>
      <c r="E43" s="192"/>
      <c r="F43" s="192"/>
      <c r="G43" s="192"/>
      <c r="H43" s="191"/>
      <c r="I43" s="190"/>
      <c r="J43" s="190"/>
      <c r="K43" s="222"/>
      <c r="L43" s="189"/>
      <c r="M43" s="189"/>
      <c r="N43" s="190"/>
      <c r="O43" s="190"/>
      <c r="P43" s="191"/>
      <c r="Q43" s="190"/>
      <c r="R43" s="190"/>
      <c r="S43" s="222"/>
      <c r="T43" s="189"/>
      <c r="U43" s="486" t="s">
        <v>306</v>
      </c>
      <c r="V43" s="486"/>
      <c r="W43" s="486"/>
      <c r="X43" s="486"/>
    </row>
    <row r="44" spans="1:25" ht="18" customHeight="1" thickBot="1" x14ac:dyDescent="0.2">
      <c r="A44" s="335" t="s">
        <v>305</v>
      </c>
      <c r="B44" s="336"/>
      <c r="C44" s="337"/>
      <c r="D44" s="460" t="s">
        <v>346</v>
      </c>
      <c r="E44" s="461"/>
      <c r="F44" s="461"/>
      <c r="G44" s="461"/>
      <c r="H44" s="461"/>
      <c r="I44" s="461"/>
      <c r="J44" s="461"/>
      <c r="K44" s="461"/>
      <c r="L44" s="461"/>
      <c r="M44" s="462"/>
      <c r="N44" s="463" t="s">
        <v>345</v>
      </c>
      <c r="O44" s="464"/>
      <c r="P44" s="464"/>
      <c r="Q44" s="464"/>
      <c r="R44" s="463" t="s">
        <v>344</v>
      </c>
      <c r="S44" s="464"/>
      <c r="T44" s="464"/>
      <c r="U44" s="465"/>
      <c r="V44" s="463" t="s">
        <v>343</v>
      </c>
      <c r="W44" s="466"/>
      <c r="X44" s="466"/>
      <c r="Y44" s="467"/>
    </row>
    <row r="45" spans="1:25" ht="18" customHeight="1" x14ac:dyDescent="0.15">
      <c r="A45" s="338" t="s">
        <v>342</v>
      </c>
      <c r="B45" s="339"/>
      <c r="C45" s="340"/>
      <c r="D45" s="472" t="s">
        <v>341</v>
      </c>
      <c r="E45" s="473"/>
      <c r="F45" s="473"/>
      <c r="G45" s="473"/>
      <c r="H45" s="473"/>
      <c r="I45" s="473"/>
      <c r="J45" s="473"/>
      <c r="K45" s="473"/>
      <c r="L45" s="473"/>
      <c r="M45" s="474"/>
      <c r="N45" s="475">
        <v>131412.481</v>
      </c>
      <c r="O45" s="476"/>
      <c r="P45" s="476"/>
      <c r="Q45" s="477"/>
      <c r="R45" s="475" t="s">
        <v>296</v>
      </c>
      <c r="S45" s="478"/>
      <c r="T45" s="478"/>
      <c r="U45" s="479"/>
      <c r="V45" s="480"/>
      <c r="W45" s="481"/>
      <c r="X45" s="481"/>
      <c r="Y45" s="482"/>
    </row>
    <row r="46" spans="1:25" ht="18" customHeight="1" x14ac:dyDescent="0.15">
      <c r="A46" s="341"/>
      <c r="B46" s="342"/>
      <c r="C46" s="343"/>
      <c r="D46" s="488" t="s">
        <v>340</v>
      </c>
      <c r="E46" s="489"/>
      <c r="F46" s="489"/>
      <c r="G46" s="489"/>
      <c r="H46" s="489"/>
      <c r="I46" s="489"/>
      <c r="J46" s="489"/>
      <c r="K46" s="489"/>
      <c r="L46" s="489"/>
      <c r="M46" s="490"/>
      <c r="N46" s="492">
        <v>71757.585506999996</v>
      </c>
      <c r="O46" s="493"/>
      <c r="P46" s="493"/>
      <c r="Q46" s="494"/>
      <c r="R46" s="492" t="s">
        <v>296</v>
      </c>
      <c r="S46" s="493"/>
      <c r="T46" s="493"/>
      <c r="U46" s="494"/>
      <c r="V46" s="498"/>
      <c r="W46" s="499"/>
      <c r="X46" s="499"/>
      <c r="Y46" s="500"/>
    </row>
    <row r="47" spans="1:25" ht="18" customHeight="1" x14ac:dyDescent="0.15">
      <c r="A47" s="341"/>
      <c r="B47" s="342"/>
      <c r="C47" s="343"/>
      <c r="D47" s="488" t="s">
        <v>339</v>
      </c>
      <c r="E47" s="489"/>
      <c r="F47" s="489"/>
      <c r="G47" s="489"/>
      <c r="H47" s="489"/>
      <c r="I47" s="489"/>
      <c r="J47" s="489"/>
      <c r="K47" s="489"/>
      <c r="L47" s="489"/>
      <c r="M47" s="490"/>
      <c r="N47" s="492">
        <v>50016.919000000002</v>
      </c>
      <c r="O47" s="493"/>
      <c r="P47" s="493"/>
      <c r="Q47" s="494"/>
      <c r="R47" s="492" t="s">
        <v>296</v>
      </c>
      <c r="S47" s="493"/>
      <c r="T47" s="493"/>
      <c r="U47" s="494"/>
      <c r="V47" s="498"/>
      <c r="W47" s="499"/>
      <c r="X47" s="499"/>
      <c r="Y47" s="500"/>
    </row>
    <row r="48" spans="1:25" ht="18" customHeight="1" x14ac:dyDescent="0.15">
      <c r="A48" s="341"/>
      <c r="B48" s="342"/>
      <c r="C48" s="343"/>
      <c r="D48" s="488" t="s">
        <v>338</v>
      </c>
      <c r="E48" s="489"/>
      <c r="F48" s="489"/>
      <c r="G48" s="489"/>
      <c r="H48" s="489"/>
      <c r="I48" s="489"/>
      <c r="J48" s="489"/>
      <c r="K48" s="489"/>
      <c r="L48" s="489"/>
      <c r="M48" s="490"/>
      <c r="N48" s="492">
        <v>34517.904999999999</v>
      </c>
      <c r="O48" s="493"/>
      <c r="P48" s="493"/>
      <c r="Q48" s="494"/>
      <c r="R48" s="492" t="s">
        <v>296</v>
      </c>
      <c r="S48" s="493"/>
      <c r="T48" s="493"/>
      <c r="U48" s="494"/>
      <c r="V48" s="498"/>
      <c r="W48" s="499"/>
      <c r="X48" s="499"/>
      <c r="Y48" s="500"/>
    </row>
    <row r="49" spans="1:25" ht="18" customHeight="1" x14ac:dyDescent="0.15">
      <c r="A49" s="341"/>
      <c r="B49" s="342"/>
      <c r="C49" s="343"/>
      <c r="D49" s="488" t="s">
        <v>337</v>
      </c>
      <c r="E49" s="489"/>
      <c r="F49" s="489"/>
      <c r="G49" s="489"/>
      <c r="H49" s="489"/>
      <c r="I49" s="489"/>
      <c r="J49" s="489"/>
      <c r="K49" s="489"/>
      <c r="L49" s="489"/>
      <c r="M49" s="490"/>
      <c r="N49" s="492">
        <v>21299.682564999999</v>
      </c>
      <c r="O49" s="493"/>
      <c r="P49" s="493"/>
      <c r="Q49" s="494"/>
      <c r="R49" s="492" t="s">
        <v>296</v>
      </c>
      <c r="S49" s="493"/>
      <c r="T49" s="493"/>
      <c r="U49" s="494"/>
      <c r="V49" s="498"/>
      <c r="W49" s="499"/>
      <c r="X49" s="499"/>
      <c r="Y49" s="500"/>
    </row>
    <row r="50" spans="1:25" ht="18" customHeight="1" x14ac:dyDescent="0.15">
      <c r="A50" s="341"/>
      <c r="B50" s="342"/>
      <c r="C50" s="343"/>
      <c r="D50" s="488" t="s">
        <v>321</v>
      </c>
      <c r="E50" s="489"/>
      <c r="F50" s="489"/>
      <c r="G50" s="489"/>
      <c r="H50" s="489"/>
      <c r="I50" s="489"/>
      <c r="J50" s="489"/>
      <c r="K50" s="489"/>
      <c r="L50" s="489"/>
      <c r="M50" s="490"/>
      <c r="N50" s="492">
        <v>38997.092790000002</v>
      </c>
      <c r="O50" s="493"/>
      <c r="P50" s="493"/>
      <c r="Q50" s="494"/>
      <c r="R50" s="492">
        <v>2022.691378</v>
      </c>
      <c r="S50" s="493"/>
      <c r="T50" s="493"/>
      <c r="U50" s="494"/>
      <c r="V50" s="495"/>
      <c r="W50" s="496"/>
      <c r="X50" s="496"/>
      <c r="Y50" s="497"/>
    </row>
    <row r="51" spans="1:25" ht="18" customHeight="1" thickBot="1" x14ac:dyDescent="0.2">
      <c r="A51" s="344"/>
      <c r="B51" s="345"/>
      <c r="C51" s="346"/>
      <c r="D51" s="503" t="s">
        <v>329</v>
      </c>
      <c r="E51" s="504"/>
      <c r="F51" s="504"/>
      <c r="G51" s="504"/>
      <c r="H51" s="504"/>
      <c r="I51" s="504"/>
      <c r="J51" s="504"/>
      <c r="K51" s="504"/>
      <c r="L51" s="504"/>
      <c r="M51" s="505"/>
      <c r="N51" s="506">
        <f>SUM(N45:Q50)</f>
        <v>348001.66586200008</v>
      </c>
      <c r="O51" s="507"/>
      <c r="P51" s="507"/>
      <c r="Q51" s="508"/>
      <c r="R51" s="506">
        <f>SUM(R45:U50)</f>
        <v>2022.691378</v>
      </c>
      <c r="S51" s="507"/>
      <c r="T51" s="507"/>
      <c r="U51" s="508"/>
      <c r="V51" s="509"/>
      <c r="W51" s="510"/>
      <c r="X51" s="510"/>
      <c r="Y51" s="511"/>
    </row>
    <row r="52" spans="1:25" ht="18" customHeight="1" thickTop="1" x14ac:dyDescent="0.15">
      <c r="A52" s="349" t="s">
        <v>336</v>
      </c>
      <c r="B52" s="350"/>
      <c r="C52" s="351"/>
      <c r="D52" s="512" t="s">
        <v>335</v>
      </c>
      <c r="E52" s="513"/>
      <c r="F52" s="513"/>
      <c r="G52" s="513"/>
      <c r="H52" s="513"/>
      <c r="I52" s="513"/>
      <c r="J52" s="513"/>
      <c r="K52" s="513"/>
      <c r="L52" s="513"/>
      <c r="M52" s="514"/>
      <c r="N52" s="515">
        <v>18786.900000000001</v>
      </c>
      <c r="O52" s="516"/>
      <c r="P52" s="516"/>
      <c r="Q52" s="517"/>
      <c r="R52" s="515" t="s">
        <v>296</v>
      </c>
      <c r="S52" s="518"/>
      <c r="T52" s="518"/>
      <c r="U52" s="519"/>
      <c r="V52" s="520"/>
      <c r="W52" s="521"/>
      <c r="X52" s="521"/>
      <c r="Y52" s="522"/>
    </row>
    <row r="53" spans="1:25" ht="18" customHeight="1" x14ac:dyDescent="0.15">
      <c r="A53" s="341"/>
      <c r="B53" s="342"/>
      <c r="C53" s="343"/>
      <c r="D53" s="488" t="s">
        <v>334</v>
      </c>
      <c r="E53" s="489"/>
      <c r="F53" s="489"/>
      <c r="G53" s="489"/>
      <c r="H53" s="489"/>
      <c r="I53" s="489"/>
      <c r="J53" s="489"/>
      <c r="K53" s="489"/>
      <c r="L53" s="489"/>
      <c r="M53" s="490"/>
      <c r="N53" s="492">
        <v>9463</v>
      </c>
      <c r="O53" s="501"/>
      <c r="P53" s="501"/>
      <c r="Q53" s="502"/>
      <c r="R53" s="492" t="s">
        <v>296</v>
      </c>
      <c r="S53" s="493"/>
      <c r="T53" s="493"/>
      <c r="U53" s="494"/>
      <c r="V53" s="498"/>
      <c r="W53" s="499"/>
      <c r="X53" s="499"/>
      <c r="Y53" s="500"/>
    </row>
    <row r="54" spans="1:25" ht="18" customHeight="1" x14ac:dyDescent="0.15">
      <c r="A54" s="341"/>
      <c r="B54" s="342"/>
      <c r="C54" s="343"/>
      <c r="D54" s="488" t="s">
        <v>333</v>
      </c>
      <c r="E54" s="489"/>
      <c r="F54" s="489"/>
      <c r="G54" s="489"/>
      <c r="H54" s="489"/>
      <c r="I54" s="489"/>
      <c r="J54" s="489"/>
      <c r="K54" s="489"/>
      <c r="L54" s="489"/>
      <c r="M54" s="490"/>
      <c r="N54" s="492">
        <v>7109.9</v>
      </c>
      <c r="O54" s="501"/>
      <c r="P54" s="501"/>
      <c r="Q54" s="502"/>
      <c r="R54" s="492" t="s">
        <v>296</v>
      </c>
      <c r="S54" s="493"/>
      <c r="T54" s="493"/>
      <c r="U54" s="494"/>
      <c r="V54" s="498"/>
      <c r="W54" s="499"/>
      <c r="X54" s="499"/>
      <c r="Y54" s="500"/>
    </row>
    <row r="55" spans="1:25" ht="18" customHeight="1" x14ac:dyDescent="0.15">
      <c r="A55" s="341"/>
      <c r="B55" s="342"/>
      <c r="C55" s="343"/>
      <c r="D55" s="488" t="s">
        <v>332</v>
      </c>
      <c r="E55" s="489"/>
      <c r="F55" s="489"/>
      <c r="G55" s="489"/>
      <c r="H55" s="489"/>
      <c r="I55" s="489"/>
      <c r="J55" s="489"/>
      <c r="K55" s="489"/>
      <c r="L55" s="489"/>
      <c r="M55" s="490"/>
      <c r="N55" s="492">
        <v>4355.9494999999997</v>
      </c>
      <c r="O55" s="501"/>
      <c r="P55" s="501"/>
      <c r="Q55" s="502"/>
      <c r="R55" s="492" t="s">
        <v>296</v>
      </c>
      <c r="S55" s="493"/>
      <c r="T55" s="493"/>
      <c r="U55" s="494"/>
      <c r="V55" s="498"/>
      <c r="W55" s="499"/>
      <c r="X55" s="499"/>
      <c r="Y55" s="500"/>
    </row>
    <row r="56" spans="1:25" ht="18" customHeight="1" x14ac:dyDescent="0.15">
      <c r="A56" s="341"/>
      <c r="B56" s="342"/>
      <c r="C56" s="343"/>
      <c r="D56" s="488" t="s">
        <v>331</v>
      </c>
      <c r="E56" s="489"/>
      <c r="F56" s="489"/>
      <c r="G56" s="489"/>
      <c r="H56" s="489"/>
      <c r="I56" s="489"/>
      <c r="J56" s="489"/>
      <c r="K56" s="489"/>
      <c r="L56" s="489"/>
      <c r="M56" s="490"/>
      <c r="N56" s="492">
        <v>2966.6165000000001</v>
      </c>
      <c r="O56" s="501"/>
      <c r="P56" s="501"/>
      <c r="Q56" s="502"/>
      <c r="R56" s="492" t="s">
        <v>330</v>
      </c>
      <c r="S56" s="493"/>
      <c r="T56" s="493"/>
      <c r="U56" s="494"/>
      <c r="V56" s="498"/>
      <c r="W56" s="499"/>
      <c r="X56" s="499"/>
      <c r="Y56" s="500"/>
    </row>
    <row r="57" spans="1:25" ht="18" customHeight="1" x14ac:dyDescent="0.15">
      <c r="A57" s="341"/>
      <c r="B57" s="342"/>
      <c r="C57" s="343"/>
      <c r="D57" s="488" t="s">
        <v>321</v>
      </c>
      <c r="E57" s="489"/>
      <c r="F57" s="489"/>
      <c r="G57" s="489"/>
      <c r="H57" s="489"/>
      <c r="I57" s="489"/>
      <c r="J57" s="489"/>
      <c r="K57" s="489"/>
      <c r="L57" s="489"/>
      <c r="M57" s="490"/>
      <c r="N57" s="492">
        <v>4747.8919999999925</v>
      </c>
      <c r="O57" s="501"/>
      <c r="P57" s="501"/>
      <c r="Q57" s="502"/>
      <c r="R57" s="492" t="s">
        <v>296</v>
      </c>
      <c r="S57" s="493"/>
      <c r="T57" s="493"/>
      <c r="U57" s="494"/>
      <c r="V57" s="498"/>
      <c r="W57" s="499"/>
      <c r="X57" s="499"/>
      <c r="Y57" s="500"/>
    </row>
    <row r="58" spans="1:25" ht="18" customHeight="1" thickBot="1" x14ac:dyDescent="0.2">
      <c r="A58" s="344"/>
      <c r="B58" s="345"/>
      <c r="C58" s="346"/>
      <c r="D58" s="523" t="s">
        <v>329</v>
      </c>
      <c r="E58" s="523"/>
      <c r="F58" s="523"/>
      <c r="G58" s="523"/>
      <c r="H58" s="523"/>
      <c r="I58" s="523"/>
      <c r="J58" s="523"/>
      <c r="K58" s="523"/>
      <c r="L58" s="523"/>
      <c r="M58" s="524"/>
      <c r="N58" s="525">
        <v>47430.258000000002</v>
      </c>
      <c r="O58" s="526"/>
      <c r="P58" s="526"/>
      <c r="Q58" s="527"/>
      <c r="R58" s="492" t="s">
        <v>296</v>
      </c>
      <c r="S58" s="493"/>
      <c r="T58" s="493"/>
      <c r="U58" s="494"/>
      <c r="V58" s="509"/>
      <c r="W58" s="510"/>
      <c r="X58" s="510"/>
      <c r="Y58" s="511"/>
    </row>
    <row r="59" spans="1:25" ht="18" customHeight="1" thickTop="1" thickBot="1" x14ac:dyDescent="0.2">
      <c r="A59" s="528" t="s">
        <v>288</v>
      </c>
      <c r="B59" s="529"/>
      <c r="C59" s="529"/>
      <c r="D59" s="529"/>
      <c r="E59" s="529"/>
      <c r="F59" s="529"/>
      <c r="G59" s="529"/>
      <c r="H59" s="529"/>
      <c r="I59" s="529"/>
      <c r="J59" s="529"/>
      <c r="K59" s="529"/>
      <c r="L59" s="529"/>
      <c r="M59" s="530"/>
      <c r="N59" s="531">
        <v>395431.92386200011</v>
      </c>
      <c r="O59" s="532"/>
      <c r="P59" s="532"/>
      <c r="Q59" s="533"/>
      <c r="R59" s="534">
        <v>2022.691378</v>
      </c>
      <c r="S59" s="535"/>
      <c r="T59" s="535"/>
      <c r="U59" s="536"/>
      <c r="V59" s="537"/>
      <c r="W59" s="538"/>
      <c r="X59" s="538"/>
      <c r="Y59" s="539"/>
    </row>
    <row r="60" spans="1:25" ht="18" customHeight="1" x14ac:dyDescent="0.15">
      <c r="B60" s="188"/>
      <c r="C60" s="187"/>
      <c r="D60" s="187"/>
      <c r="E60" s="187"/>
      <c r="F60" s="187"/>
      <c r="G60" s="187"/>
      <c r="H60" s="220"/>
      <c r="I60" s="221"/>
      <c r="J60" s="221"/>
      <c r="K60" s="220"/>
      <c r="L60" s="221"/>
      <c r="M60" s="220"/>
      <c r="N60" s="221"/>
      <c r="O60" s="221"/>
      <c r="P60" s="220"/>
      <c r="Q60" s="221"/>
      <c r="R60" s="221"/>
      <c r="S60" s="220"/>
      <c r="T60" s="221"/>
      <c r="U60" s="220"/>
      <c r="V60" s="221"/>
      <c r="W60" s="221"/>
    </row>
    <row r="61" spans="1:25" ht="18" customHeight="1" x14ac:dyDescent="0.15">
      <c r="B61" s="188"/>
      <c r="C61" s="187"/>
      <c r="D61" s="187"/>
      <c r="E61" s="187"/>
      <c r="F61" s="187"/>
      <c r="G61" s="187"/>
      <c r="H61" s="220"/>
      <c r="I61" s="221"/>
      <c r="J61" s="221"/>
      <c r="K61" s="220"/>
      <c r="L61" s="221"/>
      <c r="M61" s="221"/>
      <c r="N61" s="220"/>
      <c r="O61" s="221"/>
      <c r="P61" s="221"/>
      <c r="Q61" s="220"/>
      <c r="R61" s="221"/>
      <c r="S61" s="221"/>
      <c r="T61" s="220"/>
      <c r="U61" s="221"/>
      <c r="V61" s="220"/>
      <c r="W61" s="221"/>
      <c r="X61" s="221"/>
    </row>
    <row r="62" spans="1:25" ht="18" customHeight="1" x14ac:dyDescent="0.15">
      <c r="A62" s="174" t="s">
        <v>328</v>
      </c>
      <c r="B62" s="188"/>
      <c r="C62" s="187"/>
      <c r="D62" s="187"/>
      <c r="E62" s="187"/>
      <c r="F62" s="187"/>
      <c r="G62" s="187"/>
      <c r="H62" s="220"/>
      <c r="I62" s="221"/>
      <c r="J62" s="221"/>
      <c r="K62" s="220"/>
      <c r="L62" s="221"/>
      <c r="M62" s="221"/>
      <c r="N62" s="220"/>
      <c r="O62" s="221"/>
      <c r="P62" s="221"/>
      <c r="Q62" s="220"/>
      <c r="R62" s="221"/>
      <c r="S62" s="221"/>
      <c r="T62" s="220"/>
      <c r="U62" s="221"/>
      <c r="V62" s="220"/>
      <c r="W62" s="221"/>
      <c r="X62" s="221"/>
    </row>
    <row r="63" spans="1:25" ht="9.9499999999999993" customHeight="1" x14ac:dyDescent="0.15">
      <c r="B63" s="188"/>
      <c r="C63" s="187"/>
      <c r="D63" s="187"/>
      <c r="E63" s="187"/>
      <c r="F63" s="187"/>
      <c r="G63" s="187"/>
      <c r="H63" s="220"/>
      <c r="I63" s="221"/>
      <c r="J63" s="221"/>
      <c r="K63" s="220"/>
      <c r="L63" s="221"/>
      <c r="M63" s="221"/>
      <c r="N63" s="220"/>
      <c r="O63" s="221"/>
      <c r="P63" s="221"/>
      <c r="Q63" s="220"/>
      <c r="R63" s="221"/>
      <c r="S63" s="221"/>
      <c r="T63" s="220"/>
      <c r="U63" s="221"/>
      <c r="V63" s="220"/>
      <c r="W63" s="221"/>
      <c r="X63" s="221"/>
    </row>
    <row r="64" spans="1:25" ht="18" customHeight="1" thickBot="1" x14ac:dyDescent="0.2">
      <c r="A64" s="172" t="s">
        <v>307</v>
      </c>
      <c r="B64" s="188"/>
      <c r="C64" s="187"/>
      <c r="D64" s="187"/>
      <c r="E64" s="187"/>
      <c r="F64" s="187"/>
      <c r="G64" s="187"/>
      <c r="H64" s="220"/>
      <c r="I64" s="221"/>
      <c r="J64" s="221"/>
      <c r="K64" s="385" t="s">
        <v>306</v>
      </c>
      <c r="L64" s="386"/>
      <c r="M64" s="386"/>
      <c r="N64" s="386"/>
      <c r="O64" s="221"/>
      <c r="P64" s="221"/>
      <c r="Q64" s="220"/>
      <c r="R64" s="221"/>
      <c r="S64" s="221"/>
      <c r="T64" s="220"/>
      <c r="U64" s="221"/>
      <c r="V64" s="220"/>
      <c r="W64" s="221"/>
      <c r="X64" s="221"/>
    </row>
    <row r="65" spans="1:24" ht="18" customHeight="1" thickBot="1" x14ac:dyDescent="0.2">
      <c r="A65" s="299" t="s">
        <v>327</v>
      </c>
      <c r="B65" s="300"/>
      <c r="C65" s="300"/>
      <c r="D65" s="300"/>
      <c r="E65" s="300"/>
      <c r="F65" s="300"/>
      <c r="G65" s="300"/>
      <c r="H65" s="300"/>
      <c r="I65" s="300"/>
      <c r="J65" s="300"/>
      <c r="K65" s="301"/>
      <c r="L65" s="469" t="s">
        <v>304</v>
      </c>
      <c r="M65" s="470"/>
      <c r="N65" s="471"/>
      <c r="O65" s="221"/>
      <c r="P65" s="221"/>
      <c r="Q65" s="220"/>
      <c r="R65" s="221"/>
      <c r="S65" s="221"/>
      <c r="T65" s="220"/>
      <c r="U65" s="221"/>
      <c r="V65" s="220"/>
      <c r="W65" s="221"/>
      <c r="X65" s="221"/>
    </row>
    <row r="66" spans="1:24" ht="18" customHeight="1" x14ac:dyDescent="0.15">
      <c r="A66" s="184" t="s">
        <v>326</v>
      </c>
      <c r="B66" s="183"/>
      <c r="C66" s="183"/>
      <c r="D66" s="183"/>
      <c r="E66" s="183"/>
      <c r="F66" s="183"/>
      <c r="G66" s="186"/>
      <c r="H66" s="186"/>
      <c r="I66" s="186"/>
      <c r="J66" s="186"/>
      <c r="K66" s="185"/>
      <c r="L66" s="387">
        <v>49992.229116000002</v>
      </c>
      <c r="M66" s="388"/>
      <c r="N66" s="389"/>
      <c r="O66" s="181"/>
      <c r="P66" s="181"/>
      <c r="Q66" s="220"/>
    </row>
    <row r="67" spans="1:24" ht="18" customHeight="1" x14ac:dyDescent="0.15">
      <c r="A67" s="184" t="s">
        <v>325</v>
      </c>
      <c r="B67" s="183"/>
      <c r="C67" s="183"/>
      <c r="D67" s="183"/>
      <c r="E67" s="183"/>
      <c r="F67" s="186"/>
      <c r="G67" s="186"/>
      <c r="H67" s="186"/>
      <c r="I67" s="186"/>
      <c r="J67" s="186"/>
      <c r="K67" s="185"/>
      <c r="L67" s="450">
        <v>36264.189566000001</v>
      </c>
      <c r="M67" s="451"/>
      <c r="N67" s="452"/>
      <c r="O67" s="181"/>
      <c r="P67" s="181"/>
      <c r="Q67" s="220"/>
      <c r="R67" s="181"/>
      <c r="S67" s="181"/>
      <c r="T67" s="220"/>
      <c r="U67" s="181"/>
      <c r="V67" s="220"/>
      <c r="W67" s="181"/>
      <c r="X67" s="181"/>
    </row>
    <row r="68" spans="1:24" ht="18" customHeight="1" x14ac:dyDescent="0.15">
      <c r="A68" s="184" t="s">
        <v>324</v>
      </c>
      <c r="B68" s="183"/>
      <c r="C68" s="183"/>
      <c r="D68" s="183"/>
      <c r="E68" s="183"/>
      <c r="F68" s="183"/>
      <c r="G68" s="183"/>
      <c r="H68" s="183"/>
      <c r="I68" s="183"/>
      <c r="J68" s="183"/>
      <c r="K68" s="182"/>
      <c r="L68" s="441">
        <v>23638.017254999999</v>
      </c>
      <c r="M68" s="442"/>
      <c r="N68" s="443"/>
      <c r="O68" s="181"/>
      <c r="P68" s="181"/>
      <c r="Q68" s="220"/>
      <c r="R68" s="181"/>
      <c r="S68" s="181"/>
      <c r="T68" s="220"/>
      <c r="U68" s="181"/>
      <c r="V68" s="220"/>
      <c r="W68" s="181"/>
      <c r="X68" s="181"/>
    </row>
    <row r="69" spans="1:24" ht="18" customHeight="1" x14ac:dyDescent="0.15">
      <c r="A69" s="184" t="s">
        <v>323</v>
      </c>
      <c r="B69" s="183"/>
      <c r="C69" s="183"/>
      <c r="D69" s="183"/>
      <c r="E69" s="183"/>
      <c r="F69" s="183"/>
      <c r="G69" s="183"/>
      <c r="H69" s="183"/>
      <c r="I69" s="183"/>
      <c r="J69" s="183"/>
      <c r="K69" s="182"/>
      <c r="L69" s="441">
        <v>20328.057282000002</v>
      </c>
      <c r="M69" s="442"/>
      <c r="N69" s="443"/>
      <c r="O69" s="181"/>
      <c r="P69" s="181"/>
      <c r="Q69" s="220"/>
      <c r="R69" s="181"/>
    </row>
    <row r="70" spans="1:24" ht="18" customHeight="1" x14ac:dyDescent="0.15">
      <c r="A70" s="184" t="s">
        <v>322</v>
      </c>
      <c r="B70" s="183"/>
      <c r="C70" s="183"/>
      <c r="D70" s="183"/>
      <c r="E70" s="183"/>
      <c r="F70" s="183"/>
      <c r="G70" s="183"/>
      <c r="H70" s="183"/>
      <c r="I70" s="183"/>
      <c r="J70" s="183"/>
      <c r="K70" s="182"/>
      <c r="L70" s="441">
        <v>1404.474653</v>
      </c>
      <c r="M70" s="442"/>
      <c r="N70" s="443"/>
      <c r="O70" s="181"/>
      <c r="P70" s="181"/>
      <c r="Q70" s="220"/>
      <c r="R70" s="181"/>
    </row>
    <row r="71" spans="1:24" ht="18" customHeight="1" thickBot="1" x14ac:dyDescent="0.2">
      <c r="A71" s="453" t="s">
        <v>321</v>
      </c>
      <c r="B71" s="454"/>
      <c r="C71" s="454"/>
      <c r="D71" s="454"/>
      <c r="E71" s="454"/>
      <c r="F71" s="454"/>
      <c r="G71" s="454"/>
      <c r="H71" s="454"/>
      <c r="I71" s="454"/>
      <c r="J71" s="454"/>
      <c r="K71" s="455"/>
      <c r="L71" s="456">
        <v>3867.1387060000002</v>
      </c>
      <c r="M71" s="457"/>
      <c r="N71" s="458"/>
      <c r="O71" s="181"/>
      <c r="P71" s="181"/>
      <c r="Q71" s="220"/>
      <c r="R71" s="181"/>
    </row>
    <row r="72" spans="1:24" ht="18" customHeight="1" thickBot="1" x14ac:dyDescent="0.2">
      <c r="A72" s="447" t="s">
        <v>288</v>
      </c>
      <c r="B72" s="448"/>
      <c r="C72" s="448"/>
      <c r="D72" s="448"/>
      <c r="E72" s="448"/>
      <c r="F72" s="448"/>
      <c r="G72" s="448"/>
      <c r="H72" s="448"/>
      <c r="I72" s="448"/>
      <c r="J72" s="448"/>
      <c r="K72" s="449"/>
      <c r="L72" s="444">
        <f>SUM(L66:N71)</f>
        <v>135494.10657800001</v>
      </c>
      <c r="M72" s="445"/>
      <c r="N72" s="446"/>
      <c r="O72" s="221"/>
      <c r="P72" s="221"/>
      <c r="Q72" s="220"/>
      <c r="R72" s="221"/>
      <c r="S72" s="221"/>
      <c r="T72" s="220"/>
      <c r="U72" s="221"/>
      <c r="V72" s="220"/>
      <c r="W72" s="221"/>
      <c r="X72" s="221"/>
    </row>
    <row r="73" spans="1:24" ht="18" customHeight="1" x14ac:dyDescent="0.15">
      <c r="A73" s="180"/>
      <c r="B73" s="180"/>
      <c r="C73" s="180"/>
      <c r="D73" s="180"/>
      <c r="E73" s="180"/>
      <c r="F73" s="180"/>
      <c r="G73" s="180"/>
      <c r="H73" s="180"/>
      <c r="I73" s="180"/>
      <c r="J73" s="180"/>
      <c r="K73" s="180"/>
      <c r="L73" s="179"/>
      <c r="M73" s="178"/>
      <c r="N73" s="178"/>
      <c r="O73" s="221"/>
      <c r="P73" s="221"/>
      <c r="Q73" s="220"/>
      <c r="R73" s="221"/>
      <c r="S73" s="221"/>
      <c r="T73" s="220"/>
      <c r="U73" s="221"/>
      <c r="V73" s="220"/>
      <c r="W73" s="221"/>
      <c r="X73" s="221"/>
    </row>
    <row r="74" spans="1:24" ht="18" customHeight="1" x14ac:dyDescent="0.15"/>
    <row r="75" spans="1:24" ht="18" customHeight="1" x14ac:dyDescent="0.15">
      <c r="A75" s="174" t="s">
        <v>320</v>
      </c>
    </row>
    <row r="76" spans="1:24" ht="9.9499999999999993" customHeight="1" x14ac:dyDescent="0.15"/>
    <row r="77" spans="1:24" ht="18" customHeight="1" thickBot="1" x14ac:dyDescent="0.2">
      <c r="A77" s="172" t="s">
        <v>307</v>
      </c>
      <c r="U77" s="370" t="s">
        <v>306</v>
      </c>
      <c r="V77" s="371"/>
      <c r="W77" s="371"/>
      <c r="X77" s="371"/>
    </row>
    <row r="78" spans="1:24" ht="18" customHeight="1" x14ac:dyDescent="0.15">
      <c r="A78" s="358" t="s">
        <v>305</v>
      </c>
      <c r="B78" s="359"/>
      <c r="C78" s="359"/>
      <c r="D78" s="360"/>
      <c r="E78" s="379" t="s">
        <v>319</v>
      </c>
      <c r="F78" s="380"/>
      <c r="G78" s="380"/>
      <c r="H78" s="436"/>
      <c r="I78" s="379" t="s">
        <v>318</v>
      </c>
      <c r="J78" s="380"/>
      <c r="K78" s="380"/>
      <c r="L78" s="436"/>
      <c r="M78" s="438" t="s">
        <v>317</v>
      </c>
      <c r="N78" s="439"/>
      <c r="O78" s="439"/>
      <c r="P78" s="439"/>
      <c r="Q78" s="439"/>
      <c r="R78" s="439"/>
      <c r="S78" s="439"/>
      <c r="T78" s="440"/>
      <c r="U78" s="379" t="s">
        <v>316</v>
      </c>
      <c r="V78" s="380"/>
      <c r="W78" s="380"/>
      <c r="X78" s="381"/>
    </row>
    <row r="79" spans="1:24" ht="18" customHeight="1" x14ac:dyDescent="0.15">
      <c r="A79" s="361"/>
      <c r="B79" s="362"/>
      <c r="C79" s="362"/>
      <c r="D79" s="363"/>
      <c r="E79" s="382"/>
      <c r="F79" s="383"/>
      <c r="G79" s="383"/>
      <c r="H79" s="437"/>
      <c r="I79" s="382"/>
      <c r="J79" s="383"/>
      <c r="K79" s="383"/>
      <c r="L79" s="437"/>
      <c r="M79" s="355" t="s">
        <v>315</v>
      </c>
      <c r="N79" s="356"/>
      <c r="O79" s="356"/>
      <c r="P79" s="357"/>
      <c r="Q79" s="355" t="s">
        <v>314</v>
      </c>
      <c r="R79" s="356"/>
      <c r="S79" s="356"/>
      <c r="T79" s="357"/>
      <c r="U79" s="382"/>
      <c r="V79" s="383"/>
      <c r="W79" s="383"/>
      <c r="X79" s="384"/>
    </row>
    <row r="80" spans="1:24" ht="18" customHeight="1" x14ac:dyDescent="0.15">
      <c r="A80" s="331" t="s">
        <v>313</v>
      </c>
      <c r="B80" s="332"/>
      <c r="C80" s="332"/>
      <c r="D80" s="333"/>
      <c r="E80" s="325">
        <v>10339.685197999999</v>
      </c>
      <c r="F80" s="326"/>
      <c r="G80" s="326"/>
      <c r="H80" s="334"/>
      <c r="I80" s="325">
        <v>1227.8274249999999</v>
      </c>
      <c r="J80" s="326"/>
      <c r="K80" s="326"/>
      <c r="L80" s="334"/>
      <c r="M80" s="320">
        <v>72.275008</v>
      </c>
      <c r="N80" s="367"/>
      <c r="O80" s="367"/>
      <c r="P80" s="368"/>
      <c r="Q80" s="325">
        <v>1141.371662</v>
      </c>
      <c r="R80" s="326"/>
      <c r="S80" s="326"/>
      <c r="T80" s="334"/>
      <c r="U80" s="320">
        <v>10353.865953</v>
      </c>
      <c r="V80" s="321"/>
      <c r="W80" s="321"/>
      <c r="X80" s="322"/>
    </row>
    <row r="81" spans="1:26" ht="18" customHeight="1" x14ac:dyDescent="0.15">
      <c r="A81" s="331" t="s">
        <v>312</v>
      </c>
      <c r="B81" s="332"/>
      <c r="C81" s="332"/>
      <c r="D81" s="333"/>
      <c r="E81" s="325">
        <v>566.50366399999996</v>
      </c>
      <c r="F81" s="326"/>
      <c r="G81" s="326"/>
      <c r="H81" s="326"/>
      <c r="I81" s="323">
        <v>22.476904999999999</v>
      </c>
      <c r="J81" s="323"/>
      <c r="K81" s="323"/>
      <c r="L81" s="323"/>
      <c r="M81" s="320">
        <v>26.844999999999999</v>
      </c>
      <c r="N81" s="367"/>
      <c r="O81" s="367"/>
      <c r="P81" s="368"/>
      <c r="Q81" s="323">
        <v>41.777906999999999</v>
      </c>
      <c r="R81" s="323"/>
      <c r="S81" s="323"/>
      <c r="T81" s="323"/>
      <c r="U81" s="323">
        <v>520.357662</v>
      </c>
      <c r="V81" s="323"/>
      <c r="W81" s="323"/>
      <c r="X81" s="324"/>
    </row>
    <row r="82" spans="1:26" ht="18" customHeight="1" x14ac:dyDescent="0.15">
      <c r="A82" s="331" t="s">
        <v>311</v>
      </c>
      <c r="B82" s="332"/>
      <c r="C82" s="332"/>
      <c r="D82" s="333"/>
      <c r="E82" s="325">
        <v>46630.672221000001</v>
      </c>
      <c r="F82" s="326"/>
      <c r="G82" s="326"/>
      <c r="H82" s="334"/>
      <c r="I82" s="325">
        <v>47667.843868000004</v>
      </c>
      <c r="J82" s="326"/>
      <c r="K82" s="326"/>
      <c r="L82" s="334"/>
      <c r="M82" s="320">
        <v>46570.695588000002</v>
      </c>
      <c r="N82" s="367"/>
      <c r="O82" s="367"/>
      <c r="P82" s="368"/>
      <c r="Q82" s="325">
        <v>59.976633</v>
      </c>
      <c r="R82" s="326"/>
      <c r="S82" s="326"/>
      <c r="T82" s="334"/>
      <c r="U82" s="325">
        <v>47667.843868000004</v>
      </c>
      <c r="V82" s="326"/>
      <c r="W82" s="326"/>
      <c r="X82" s="327"/>
    </row>
    <row r="83" spans="1:26" ht="18" customHeight="1" thickBot="1" x14ac:dyDescent="0.2">
      <c r="A83" s="364" t="s">
        <v>310</v>
      </c>
      <c r="B83" s="365"/>
      <c r="C83" s="365"/>
      <c r="D83" s="366"/>
      <c r="E83" s="328">
        <v>364069.26910400001</v>
      </c>
      <c r="F83" s="329"/>
      <c r="G83" s="329"/>
      <c r="H83" s="330"/>
      <c r="I83" s="328">
        <v>38811.460924999999</v>
      </c>
      <c r="J83" s="329"/>
      <c r="K83" s="329"/>
      <c r="L83" s="330"/>
      <c r="M83" s="320">
        <v>43868.855153999997</v>
      </c>
      <c r="N83" s="367"/>
      <c r="O83" s="367"/>
      <c r="P83" s="368"/>
      <c r="Q83" s="328">
        <v>3404.372582</v>
      </c>
      <c r="R83" s="329"/>
      <c r="S83" s="329"/>
      <c r="T83" s="330"/>
      <c r="U83" s="328">
        <v>355607.502293</v>
      </c>
      <c r="V83" s="329"/>
      <c r="W83" s="329"/>
      <c r="X83" s="369"/>
      <c r="Y83" s="177"/>
      <c r="Z83" s="177"/>
    </row>
    <row r="84" spans="1:26" ht="27" customHeight="1" x14ac:dyDescent="0.15">
      <c r="A84" s="352" t="s">
        <v>309</v>
      </c>
      <c r="B84" s="353"/>
      <c r="C84" s="353"/>
      <c r="D84" s="353"/>
      <c r="E84" s="353"/>
      <c r="F84" s="353"/>
      <c r="G84" s="353"/>
      <c r="H84" s="353"/>
      <c r="I84" s="353"/>
      <c r="J84" s="353"/>
      <c r="K84" s="353"/>
      <c r="L84" s="353"/>
      <c r="M84" s="353"/>
      <c r="N84" s="353"/>
      <c r="O84" s="353"/>
      <c r="P84" s="353"/>
      <c r="Q84" s="353"/>
      <c r="R84" s="353"/>
      <c r="S84" s="353"/>
      <c r="T84" s="353"/>
      <c r="U84" s="353"/>
      <c r="V84" s="353"/>
      <c r="W84" s="353"/>
      <c r="X84" s="353"/>
    </row>
    <row r="85" spans="1:26" ht="18" customHeight="1" x14ac:dyDescent="0.15">
      <c r="A85" s="176"/>
      <c r="B85" s="176"/>
      <c r="C85" s="176"/>
      <c r="D85" s="176"/>
      <c r="E85" s="176"/>
      <c r="F85" s="176"/>
      <c r="G85" s="176"/>
      <c r="H85" s="176"/>
      <c r="I85" s="176"/>
      <c r="J85" s="176"/>
      <c r="K85" s="176"/>
      <c r="L85" s="176"/>
      <c r="M85" s="176"/>
      <c r="N85" s="176"/>
      <c r="O85" s="176"/>
      <c r="P85" s="176"/>
      <c r="Q85" s="176"/>
      <c r="R85" s="176"/>
      <c r="S85" s="176"/>
      <c r="T85" s="176"/>
      <c r="U85" s="176"/>
      <c r="V85" s="176"/>
      <c r="W85" s="176"/>
      <c r="X85" s="176"/>
      <c r="Y85" s="175"/>
    </row>
    <row r="86" spans="1:26" ht="18" customHeight="1" x14ac:dyDescent="0.15">
      <c r="A86" s="174" t="s">
        <v>308</v>
      </c>
    </row>
    <row r="87" spans="1:26" ht="9.75" customHeight="1" x14ac:dyDescent="0.15">
      <c r="A87" s="174"/>
    </row>
    <row r="88" spans="1:26" ht="18" customHeight="1" thickBot="1" x14ac:dyDescent="0.2">
      <c r="A88" s="172" t="s">
        <v>307</v>
      </c>
      <c r="E88" s="354" t="s">
        <v>306</v>
      </c>
      <c r="F88" s="354"/>
      <c r="G88" s="354"/>
      <c r="H88" s="354"/>
    </row>
    <row r="89" spans="1:26" ht="18" customHeight="1" thickBot="1" x14ac:dyDescent="0.2">
      <c r="A89" s="299" t="s">
        <v>305</v>
      </c>
      <c r="B89" s="300"/>
      <c r="C89" s="300"/>
      <c r="D89" s="301"/>
      <c r="E89" s="347" t="s">
        <v>304</v>
      </c>
      <c r="F89" s="300"/>
      <c r="G89" s="300"/>
      <c r="H89" s="348"/>
      <c r="T89" s="173"/>
    </row>
    <row r="90" spans="1:26" ht="18" customHeight="1" x14ac:dyDescent="0.15">
      <c r="A90" s="314" t="s">
        <v>303</v>
      </c>
      <c r="B90" s="315"/>
      <c r="C90" s="315"/>
      <c r="D90" s="316"/>
      <c r="E90" s="317">
        <v>361171.42614</v>
      </c>
      <c r="F90" s="318"/>
      <c r="G90" s="318"/>
      <c r="H90" s="319"/>
      <c r="T90" s="173"/>
    </row>
    <row r="91" spans="1:26" ht="18" customHeight="1" x14ac:dyDescent="0.15">
      <c r="A91" s="305" t="s">
        <v>302</v>
      </c>
      <c r="B91" s="306"/>
      <c r="C91" s="306"/>
      <c r="D91" s="307"/>
      <c r="E91" s="308">
        <v>376418.10715</v>
      </c>
      <c r="F91" s="309"/>
      <c r="G91" s="309"/>
      <c r="H91" s="310"/>
      <c r="T91" s="173"/>
    </row>
    <row r="92" spans="1:26" ht="18" customHeight="1" x14ac:dyDescent="0.15">
      <c r="A92" s="305" t="s">
        <v>301</v>
      </c>
      <c r="B92" s="306"/>
      <c r="C92" s="306"/>
      <c r="D92" s="307"/>
      <c r="E92" s="308">
        <v>374957.54178600002</v>
      </c>
      <c r="F92" s="309"/>
      <c r="G92" s="309"/>
      <c r="H92" s="310"/>
      <c r="T92" s="173"/>
    </row>
    <row r="93" spans="1:26" ht="18" customHeight="1" x14ac:dyDescent="0.15">
      <c r="A93" s="305" t="s">
        <v>300</v>
      </c>
      <c r="B93" s="306"/>
      <c r="C93" s="306"/>
      <c r="D93" s="307"/>
      <c r="E93" s="308">
        <v>33954.651599999997</v>
      </c>
      <c r="F93" s="309"/>
      <c r="G93" s="309"/>
      <c r="H93" s="310"/>
      <c r="T93" s="173"/>
    </row>
    <row r="94" spans="1:26" ht="18" customHeight="1" x14ac:dyDescent="0.15">
      <c r="A94" s="305" t="s">
        <v>299</v>
      </c>
      <c r="B94" s="306"/>
      <c r="C94" s="306"/>
      <c r="D94" s="307"/>
      <c r="E94" s="308">
        <v>10433.965185999999</v>
      </c>
      <c r="F94" s="309"/>
      <c r="G94" s="309"/>
      <c r="H94" s="310"/>
      <c r="T94" s="173"/>
    </row>
    <row r="95" spans="1:26" ht="18" customHeight="1" x14ac:dyDescent="0.15">
      <c r="A95" s="305" t="s">
        <v>298</v>
      </c>
      <c r="B95" s="306"/>
      <c r="C95" s="306"/>
      <c r="D95" s="307"/>
      <c r="E95" s="308">
        <v>1302.351633</v>
      </c>
      <c r="F95" s="309"/>
      <c r="G95" s="309"/>
      <c r="H95" s="310"/>
      <c r="T95" s="173"/>
    </row>
    <row r="96" spans="1:26" ht="18" customHeight="1" x14ac:dyDescent="0.15">
      <c r="A96" s="305" t="s">
        <v>297</v>
      </c>
      <c r="B96" s="306"/>
      <c r="C96" s="306"/>
      <c r="D96" s="307"/>
      <c r="E96" s="311" t="s">
        <v>296</v>
      </c>
      <c r="F96" s="312"/>
      <c r="G96" s="312"/>
      <c r="H96" s="313"/>
      <c r="T96" s="173"/>
    </row>
    <row r="97" spans="1:20" ht="18" customHeight="1" x14ac:dyDescent="0.15">
      <c r="A97" s="305" t="s">
        <v>295</v>
      </c>
      <c r="B97" s="306"/>
      <c r="C97" s="306"/>
      <c r="D97" s="307"/>
      <c r="E97" s="308">
        <v>44290.887381</v>
      </c>
      <c r="F97" s="309"/>
      <c r="G97" s="309"/>
      <c r="H97" s="310"/>
      <c r="T97" s="173"/>
    </row>
    <row r="98" spans="1:20" ht="18" customHeight="1" x14ac:dyDescent="0.15">
      <c r="A98" s="305" t="s">
        <v>294</v>
      </c>
      <c r="B98" s="306"/>
      <c r="C98" s="306"/>
      <c r="D98" s="307"/>
      <c r="E98" s="308">
        <v>83906.579800000007</v>
      </c>
      <c r="F98" s="309"/>
      <c r="G98" s="309"/>
      <c r="H98" s="310"/>
      <c r="T98" s="173"/>
    </row>
    <row r="99" spans="1:20" ht="18" customHeight="1" x14ac:dyDescent="0.15">
      <c r="A99" s="305" t="s">
        <v>293</v>
      </c>
      <c r="B99" s="306"/>
      <c r="C99" s="306"/>
      <c r="D99" s="307"/>
      <c r="E99" s="308">
        <v>4.0399999999999998E-2</v>
      </c>
      <c r="F99" s="309"/>
      <c r="G99" s="309"/>
      <c r="H99" s="310"/>
      <c r="T99" s="173"/>
    </row>
    <row r="100" spans="1:20" ht="18" customHeight="1" x14ac:dyDescent="0.15">
      <c r="A100" s="305" t="s">
        <v>292</v>
      </c>
      <c r="B100" s="306"/>
      <c r="C100" s="306"/>
      <c r="D100" s="307"/>
      <c r="E100" s="308">
        <v>7.8692000000000002</v>
      </c>
      <c r="F100" s="309"/>
      <c r="G100" s="309"/>
      <c r="H100" s="310"/>
      <c r="T100" s="173"/>
    </row>
    <row r="101" spans="1:20" ht="18" customHeight="1" x14ac:dyDescent="0.15">
      <c r="A101" s="305" t="s">
        <v>291</v>
      </c>
      <c r="B101" s="306"/>
      <c r="C101" s="306"/>
      <c r="D101" s="307"/>
      <c r="E101" s="308">
        <v>284.1515</v>
      </c>
      <c r="F101" s="309"/>
      <c r="G101" s="309"/>
      <c r="H101" s="310"/>
      <c r="T101" s="173"/>
    </row>
    <row r="102" spans="1:20" ht="18" customHeight="1" x14ac:dyDescent="0.15">
      <c r="A102" s="305" t="s">
        <v>290</v>
      </c>
      <c r="B102" s="306"/>
      <c r="C102" s="306"/>
      <c r="D102" s="307"/>
      <c r="E102" s="311">
        <v>125.0782</v>
      </c>
      <c r="F102" s="312"/>
      <c r="G102" s="312"/>
      <c r="H102" s="313"/>
      <c r="T102" s="173"/>
    </row>
    <row r="103" spans="1:20" ht="18" customHeight="1" thickBot="1" x14ac:dyDescent="0.2">
      <c r="A103" s="305" t="s">
        <v>289</v>
      </c>
      <c r="B103" s="306"/>
      <c r="C103" s="306"/>
      <c r="D103" s="307"/>
      <c r="E103" s="311">
        <v>0.63829999999999998</v>
      </c>
      <c r="F103" s="312"/>
      <c r="G103" s="312"/>
      <c r="H103" s="313"/>
      <c r="T103" s="173"/>
    </row>
    <row r="104" spans="1:20" ht="18" customHeight="1" thickBot="1" x14ac:dyDescent="0.2">
      <c r="A104" s="299" t="s">
        <v>288</v>
      </c>
      <c r="B104" s="300"/>
      <c r="C104" s="300"/>
      <c r="D104" s="301"/>
      <c r="E104" s="302">
        <v>1286853.2882759999</v>
      </c>
      <c r="F104" s="303"/>
      <c r="G104" s="303"/>
      <c r="H104" s="304"/>
      <c r="T104" s="173"/>
    </row>
    <row r="105" spans="1:20" ht="18" customHeight="1" x14ac:dyDescent="0.15"/>
    <row r="106" spans="1:20" ht="18" customHeight="1" x14ac:dyDescent="0.15"/>
  </sheetData>
  <mergeCells count="501">
    <mergeCell ref="D57:M57"/>
    <mergeCell ref="N57:Q57"/>
    <mergeCell ref="R57:U57"/>
    <mergeCell ref="V57:Y57"/>
    <mergeCell ref="D58:M58"/>
    <mergeCell ref="N58:Q58"/>
    <mergeCell ref="R58:U58"/>
    <mergeCell ref="V58:Y58"/>
    <mergeCell ref="A59:M59"/>
    <mergeCell ref="N59:Q59"/>
    <mergeCell ref="R59:U59"/>
    <mergeCell ref="V59:Y59"/>
    <mergeCell ref="D52:M52"/>
    <mergeCell ref="N52:Q52"/>
    <mergeCell ref="R52:U52"/>
    <mergeCell ref="V52:Y52"/>
    <mergeCell ref="D53:M53"/>
    <mergeCell ref="N53:Q53"/>
    <mergeCell ref="R53:U53"/>
    <mergeCell ref="V53:Y53"/>
    <mergeCell ref="D54:M54"/>
    <mergeCell ref="N54:Q54"/>
    <mergeCell ref="R54:U54"/>
    <mergeCell ref="V54:Y54"/>
    <mergeCell ref="D55:M55"/>
    <mergeCell ref="N55:Q55"/>
    <mergeCell ref="R55:U55"/>
    <mergeCell ref="V55:Y55"/>
    <mergeCell ref="D56:M56"/>
    <mergeCell ref="N56:Q56"/>
    <mergeCell ref="R56:U56"/>
    <mergeCell ref="V56:Y56"/>
    <mergeCell ref="R46:U46"/>
    <mergeCell ref="D49:M49"/>
    <mergeCell ref="N49:Q49"/>
    <mergeCell ref="R49:U49"/>
    <mergeCell ref="V49:Y49"/>
    <mergeCell ref="D46:M46"/>
    <mergeCell ref="N46:Q46"/>
    <mergeCell ref="D51:M51"/>
    <mergeCell ref="N51:Q51"/>
    <mergeCell ref="R51:U51"/>
    <mergeCell ref="V51:Y51"/>
    <mergeCell ref="V46:Y46"/>
    <mergeCell ref="D47:M47"/>
    <mergeCell ref="N47:Q47"/>
    <mergeCell ref="R47:U47"/>
    <mergeCell ref="V47:Y47"/>
    <mergeCell ref="D48:M48"/>
    <mergeCell ref="AG28:AH28"/>
    <mergeCell ref="AG30:AH30"/>
    <mergeCell ref="AI30:AK30"/>
    <mergeCell ref="AI31:AK31"/>
    <mergeCell ref="V33:X33"/>
    <mergeCell ref="B10:G10"/>
    <mergeCell ref="H10:J10"/>
    <mergeCell ref="D50:M50"/>
    <mergeCell ref="N50:Q50"/>
    <mergeCell ref="R50:U50"/>
    <mergeCell ref="V50:Y50"/>
    <mergeCell ref="N48:Q48"/>
    <mergeCell ref="R48:U48"/>
    <mergeCell ref="V48:Y48"/>
    <mergeCell ref="V32:X32"/>
    <mergeCell ref="V30:X30"/>
    <mergeCell ref="V31:X31"/>
    <mergeCell ref="B32:G32"/>
    <mergeCell ref="H32:J32"/>
    <mergeCell ref="K32:M32"/>
    <mergeCell ref="N32:P32"/>
    <mergeCell ref="Q32:S32"/>
    <mergeCell ref="H31:J31"/>
    <mergeCell ref="AD32:AF32"/>
    <mergeCell ref="AG32:AH32"/>
    <mergeCell ref="AA32:AC32"/>
    <mergeCell ref="AD31:AF31"/>
    <mergeCell ref="AI32:AK32"/>
    <mergeCell ref="AG31:AH31"/>
    <mergeCell ref="AI24:AK24"/>
    <mergeCell ref="AA25:AC25"/>
    <mergeCell ref="AD25:AF25"/>
    <mergeCell ref="AG25:AH25"/>
    <mergeCell ref="AI25:AK25"/>
    <mergeCell ref="AG24:AH24"/>
    <mergeCell ref="AD24:AF24"/>
    <mergeCell ref="AA24:AC24"/>
    <mergeCell ref="AA28:AC28"/>
    <mergeCell ref="AA30:AC30"/>
    <mergeCell ref="AD29:AF29"/>
    <mergeCell ref="AA29:AC29"/>
    <mergeCell ref="AD30:AF30"/>
    <mergeCell ref="AA31:AC31"/>
    <mergeCell ref="AI28:AK28"/>
    <mergeCell ref="AG29:AH29"/>
    <mergeCell ref="AI29:AK29"/>
    <mergeCell ref="AD28:AF28"/>
    <mergeCell ref="AG20:AH20"/>
    <mergeCell ref="AD23:AF23"/>
    <mergeCell ref="AI26:AK26"/>
    <mergeCell ref="AA27:AC27"/>
    <mergeCell ref="AD27:AF27"/>
    <mergeCell ref="AG27:AH27"/>
    <mergeCell ref="AI27:AK27"/>
    <mergeCell ref="AA26:AC26"/>
    <mergeCell ref="AD26:AF26"/>
    <mergeCell ref="AG26:AH26"/>
    <mergeCell ref="AI22:AK22"/>
    <mergeCell ref="AG23:AH23"/>
    <mergeCell ref="AI23:AK23"/>
    <mergeCell ref="AD22:AF22"/>
    <mergeCell ref="AG22:AH22"/>
    <mergeCell ref="AI20:AK20"/>
    <mergeCell ref="AD21:AF21"/>
    <mergeCell ref="AG21:AH21"/>
    <mergeCell ref="AI21:AK21"/>
    <mergeCell ref="AD20:AF20"/>
    <mergeCell ref="AA23:AC23"/>
    <mergeCell ref="AA22:AC22"/>
    <mergeCell ref="AA21:AC21"/>
    <mergeCell ref="AA14:AC14"/>
    <mergeCell ref="AD14:AF14"/>
    <mergeCell ref="AI18:AK18"/>
    <mergeCell ref="AA19:AC19"/>
    <mergeCell ref="AD19:AF19"/>
    <mergeCell ref="AG19:AH19"/>
    <mergeCell ref="AI19:AK19"/>
    <mergeCell ref="AG18:AH18"/>
    <mergeCell ref="AD18:AF18"/>
    <mergeCell ref="AA18:AC18"/>
    <mergeCell ref="AI16:AK16"/>
    <mergeCell ref="AG17:AH17"/>
    <mergeCell ref="AI17:AK17"/>
    <mergeCell ref="AD16:AF16"/>
    <mergeCell ref="AG16:AH16"/>
    <mergeCell ref="AA16:AC16"/>
    <mergeCell ref="AA17:AC17"/>
    <mergeCell ref="AA15:AC15"/>
    <mergeCell ref="AI14:AK14"/>
    <mergeCell ref="AD17:AF17"/>
    <mergeCell ref="AD15:AF15"/>
    <mergeCell ref="AG15:AH15"/>
    <mergeCell ref="AI15:AK15"/>
    <mergeCell ref="AG14:AH14"/>
    <mergeCell ref="AA13:AC13"/>
    <mergeCell ref="AD13:AF13"/>
    <mergeCell ref="AG13:AH13"/>
    <mergeCell ref="AI13:AK13"/>
    <mergeCell ref="AG12:AH12"/>
    <mergeCell ref="AA12:AC12"/>
    <mergeCell ref="AD12:AF12"/>
    <mergeCell ref="AA11:AC11"/>
    <mergeCell ref="AA10:AC10"/>
    <mergeCell ref="AI12:AK12"/>
    <mergeCell ref="AG11:AH11"/>
    <mergeCell ref="AI11:AK11"/>
    <mergeCell ref="AI8:AK8"/>
    <mergeCell ref="AD9:AF9"/>
    <mergeCell ref="AG9:AH9"/>
    <mergeCell ref="AD11:AF11"/>
    <mergeCell ref="AG6:AH6"/>
    <mergeCell ref="AI9:AK9"/>
    <mergeCell ref="AA8:AC8"/>
    <mergeCell ref="AD8:AF8"/>
    <mergeCell ref="AG8:AH8"/>
    <mergeCell ref="AI10:AK10"/>
    <mergeCell ref="AA9:AC9"/>
    <mergeCell ref="AD10:AF10"/>
    <mergeCell ref="AG10:AH10"/>
    <mergeCell ref="AI4:AK4"/>
    <mergeCell ref="AA4:AC4"/>
    <mergeCell ref="AD4:AF4"/>
    <mergeCell ref="AG4:AH4"/>
    <mergeCell ref="AG5:AH5"/>
    <mergeCell ref="AI5:AK5"/>
    <mergeCell ref="Q33:S33"/>
    <mergeCell ref="U43:X43"/>
    <mergeCell ref="T33:U33"/>
    <mergeCell ref="AI6:AK6"/>
    <mergeCell ref="AA7:AC7"/>
    <mergeCell ref="AD7:AF7"/>
    <mergeCell ref="AI7:AK7"/>
    <mergeCell ref="AG7:AH7"/>
    <mergeCell ref="AA6:AC6"/>
    <mergeCell ref="AD6:AF6"/>
    <mergeCell ref="Q29:S29"/>
    <mergeCell ref="V28:X28"/>
    <mergeCell ref="T31:U31"/>
    <mergeCell ref="Q31:S31"/>
    <mergeCell ref="AD5:AF5"/>
    <mergeCell ref="T5:U5"/>
    <mergeCell ref="AA5:AC5"/>
    <mergeCell ref="V19:X19"/>
    <mergeCell ref="V24:X24"/>
    <mergeCell ref="L65:N65"/>
    <mergeCell ref="T12:U12"/>
    <mergeCell ref="T16:U16"/>
    <mergeCell ref="V14:X14"/>
    <mergeCell ref="V15:X15"/>
    <mergeCell ref="V18:X18"/>
    <mergeCell ref="K20:M20"/>
    <mergeCell ref="N20:P20"/>
    <mergeCell ref="N14:P14"/>
    <mergeCell ref="V26:X26"/>
    <mergeCell ref="K21:M21"/>
    <mergeCell ref="N21:P21"/>
    <mergeCell ref="Q21:S21"/>
    <mergeCell ref="T21:U21"/>
    <mergeCell ref="V21:X21"/>
    <mergeCell ref="D45:M45"/>
    <mergeCell ref="N45:Q45"/>
    <mergeCell ref="R45:U45"/>
    <mergeCell ref="V45:Y45"/>
    <mergeCell ref="T32:U32"/>
    <mergeCell ref="K23:M23"/>
    <mergeCell ref="N23:P23"/>
    <mergeCell ref="B25:G25"/>
    <mergeCell ref="M79:P79"/>
    <mergeCell ref="AA20:AC20"/>
    <mergeCell ref="D44:M44"/>
    <mergeCell ref="N44:Q44"/>
    <mergeCell ref="R44:U44"/>
    <mergeCell ref="V44:Y44"/>
    <mergeCell ref="V20:X20"/>
    <mergeCell ref="B21:G21"/>
    <mergeCell ref="B23:G23"/>
    <mergeCell ref="B22:G22"/>
    <mergeCell ref="H22:J22"/>
    <mergeCell ref="K22:M22"/>
    <mergeCell ref="N22:P22"/>
    <mergeCell ref="H23:J23"/>
    <mergeCell ref="B24:G24"/>
    <mergeCell ref="H24:J24"/>
    <mergeCell ref="K24:M24"/>
    <mergeCell ref="N24:P24"/>
    <mergeCell ref="H25:J25"/>
    <mergeCell ref="K25:M25"/>
    <mergeCell ref="N25:P25"/>
    <mergeCell ref="N29:P29"/>
    <mergeCell ref="V25:X25"/>
    <mergeCell ref="V23:X23"/>
    <mergeCell ref="E78:H79"/>
    <mergeCell ref="A65:K65"/>
    <mergeCell ref="I78:L79"/>
    <mergeCell ref="M78:T78"/>
    <mergeCell ref="I81:L81"/>
    <mergeCell ref="L68:N68"/>
    <mergeCell ref="H12:J12"/>
    <mergeCell ref="B14:G14"/>
    <mergeCell ref="H14:J14"/>
    <mergeCell ref="K14:M14"/>
    <mergeCell ref="H13:J13"/>
    <mergeCell ref="K13:M13"/>
    <mergeCell ref="N13:P13"/>
    <mergeCell ref="K12:M12"/>
    <mergeCell ref="B12:G12"/>
    <mergeCell ref="T23:U23"/>
    <mergeCell ref="L72:N72"/>
    <mergeCell ref="A72:K72"/>
    <mergeCell ref="L67:N67"/>
    <mergeCell ref="A81:D81"/>
    <mergeCell ref="L70:N70"/>
    <mergeCell ref="L69:N69"/>
    <mergeCell ref="A71:K71"/>
    <mergeCell ref="L71:N71"/>
    <mergeCell ref="N10:P10"/>
    <mergeCell ref="H11:J11"/>
    <mergeCell ref="K11:M11"/>
    <mergeCell ref="N11:P11"/>
    <mergeCell ref="V10:X10"/>
    <mergeCell ref="Q8:S8"/>
    <mergeCell ref="T8:U8"/>
    <mergeCell ref="V9:X9"/>
    <mergeCell ref="T11:U11"/>
    <mergeCell ref="V11:X11"/>
    <mergeCell ref="T9:U9"/>
    <mergeCell ref="H21:J21"/>
    <mergeCell ref="A5:G5"/>
    <mergeCell ref="H5:J5"/>
    <mergeCell ref="K5:M5"/>
    <mergeCell ref="N5:P5"/>
    <mergeCell ref="Q5:S5"/>
    <mergeCell ref="K6:M6"/>
    <mergeCell ref="Q6:S6"/>
    <mergeCell ref="T10:U10"/>
    <mergeCell ref="Q17:S17"/>
    <mergeCell ref="B9:G9"/>
    <mergeCell ref="H9:J9"/>
    <mergeCell ref="K9:M9"/>
    <mergeCell ref="N9:P9"/>
    <mergeCell ref="Q9:S9"/>
    <mergeCell ref="Q10:S10"/>
    <mergeCell ref="Q11:S11"/>
    <mergeCell ref="Q13:S13"/>
    <mergeCell ref="K10:M10"/>
    <mergeCell ref="B16:G16"/>
    <mergeCell ref="H16:J16"/>
    <mergeCell ref="H6:J6"/>
    <mergeCell ref="T6:U6"/>
    <mergeCell ref="N6:P6"/>
    <mergeCell ref="U3:X3"/>
    <mergeCell ref="A4:G4"/>
    <mergeCell ref="H4:J4"/>
    <mergeCell ref="K4:M4"/>
    <mergeCell ref="N4:P4"/>
    <mergeCell ref="Q4:S4"/>
    <mergeCell ref="T4:U4"/>
    <mergeCell ref="V4:X4"/>
    <mergeCell ref="V8:X8"/>
    <mergeCell ref="B8:G8"/>
    <mergeCell ref="H8:J8"/>
    <mergeCell ref="K8:M8"/>
    <mergeCell ref="N8:P8"/>
    <mergeCell ref="V5:X5"/>
    <mergeCell ref="V6:X6"/>
    <mergeCell ref="V7:X7"/>
    <mergeCell ref="B7:G7"/>
    <mergeCell ref="H7:J7"/>
    <mergeCell ref="K7:M7"/>
    <mergeCell ref="N7:P7"/>
    <mergeCell ref="Q7:S7"/>
    <mergeCell ref="T7:U7"/>
    <mergeCell ref="A6:G6"/>
    <mergeCell ref="V17:X17"/>
    <mergeCell ref="T17:U17"/>
    <mergeCell ref="V16:X16"/>
    <mergeCell ref="V12:X12"/>
    <mergeCell ref="V13:X13"/>
    <mergeCell ref="B13:G13"/>
    <mergeCell ref="B15:G15"/>
    <mergeCell ref="H15:J15"/>
    <mergeCell ref="K15:M15"/>
    <mergeCell ref="N15:P15"/>
    <mergeCell ref="Q15:S15"/>
    <mergeCell ref="T13:U13"/>
    <mergeCell ref="N12:P12"/>
    <mergeCell ref="Q12:S12"/>
    <mergeCell ref="B11:G11"/>
    <mergeCell ref="B18:G18"/>
    <mergeCell ref="H18:J18"/>
    <mergeCell ref="K18:M18"/>
    <mergeCell ref="N18:P18"/>
    <mergeCell ref="Q18:S18"/>
    <mergeCell ref="T18:U18"/>
    <mergeCell ref="N16:P16"/>
    <mergeCell ref="H17:J17"/>
    <mergeCell ref="K17:M17"/>
    <mergeCell ref="N17:P17"/>
    <mergeCell ref="Q16:S16"/>
    <mergeCell ref="B17:G17"/>
    <mergeCell ref="K16:M16"/>
    <mergeCell ref="T15:U15"/>
    <mergeCell ref="Q14:S14"/>
    <mergeCell ref="T14:U14"/>
    <mergeCell ref="V27:X27"/>
    <mergeCell ref="B26:G26"/>
    <mergeCell ref="H26:J26"/>
    <mergeCell ref="K26:M26"/>
    <mergeCell ref="N26:P26"/>
    <mergeCell ref="Q26:S26"/>
    <mergeCell ref="T26:U26"/>
    <mergeCell ref="B19:G19"/>
    <mergeCell ref="H19:J19"/>
    <mergeCell ref="K19:M19"/>
    <mergeCell ref="N19:P19"/>
    <mergeCell ref="Q19:S19"/>
    <mergeCell ref="T19:U19"/>
    <mergeCell ref="B20:G20"/>
    <mergeCell ref="H20:J20"/>
    <mergeCell ref="Q20:S20"/>
    <mergeCell ref="T20:U20"/>
    <mergeCell ref="Q22:S22"/>
    <mergeCell ref="Q23:S23"/>
    <mergeCell ref="Q24:S24"/>
    <mergeCell ref="T24:U24"/>
    <mergeCell ref="Q25:S25"/>
    <mergeCell ref="T25:U25"/>
    <mergeCell ref="V22:X22"/>
    <mergeCell ref="B27:G27"/>
    <mergeCell ref="H27:J27"/>
    <mergeCell ref="K27:M27"/>
    <mergeCell ref="N27:P27"/>
    <mergeCell ref="Q27:S27"/>
    <mergeCell ref="B28:G28"/>
    <mergeCell ref="H28:J28"/>
    <mergeCell ref="T22:U22"/>
    <mergeCell ref="T27:U27"/>
    <mergeCell ref="T28:U28"/>
    <mergeCell ref="V29:X29"/>
    <mergeCell ref="T29:U29"/>
    <mergeCell ref="B30:G30"/>
    <mergeCell ref="H30:J30"/>
    <mergeCell ref="K30:M30"/>
    <mergeCell ref="N30:P30"/>
    <mergeCell ref="Q30:S30"/>
    <mergeCell ref="K28:M28"/>
    <mergeCell ref="B34:G34"/>
    <mergeCell ref="T34:U34"/>
    <mergeCell ref="V34:X34"/>
    <mergeCell ref="B29:G29"/>
    <mergeCell ref="H29:J29"/>
    <mergeCell ref="N28:P28"/>
    <mergeCell ref="Q28:S28"/>
    <mergeCell ref="T30:U30"/>
    <mergeCell ref="K29:M29"/>
    <mergeCell ref="K31:M31"/>
    <mergeCell ref="N31:P31"/>
    <mergeCell ref="B31:G31"/>
    <mergeCell ref="B35:G35"/>
    <mergeCell ref="H35:J35"/>
    <mergeCell ref="K35:M35"/>
    <mergeCell ref="N35:P35"/>
    <mergeCell ref="Q35:S35"/>
    <mergeCell ref="H34:J34"/>
    <mergeCell ref="K34:M34"/>
    <mergeCell ref="N34:P34"/>
    <mergeCell ref="Q34:S34"/>
    <mergeCell ref="V36:X36"/>
    <mergeCell ref="B33:G33"/>
    <mergeCell ref="H33:J33"/>
    <mergeCell ref="K33:M33"/>
    <mergeCell ref="N33:P33"/>
    <mergeCell ref="N36:P36"/>
    <mergeCell ref="Q36:S36"/>
    <mergeCell ref="Q83:T83"/>
    <mergeCell ref="U78:X79"/>
    <mergeCell ref="E82:H82"/>
    <mergeCell ref="K64:N64"/>
    <mergeCell ref="L66:N66"/>
    <mergeCell ref="T35:U35"/>
    <mergeCell ref="V35:X35"/>
    <mergeCell ref="T36:U36"/>
    <mergeCell ref="B36:G36"/>
    <mergeCell ref="H36:J36"/>
    <mergeCell ref="K36:M36"/>
    <mergeCell ref="V37:X37"/>
    <mergeCell ref="A37:G37"/>
    <mergeCell ref="H37:J37"/>
    <mergeCell ref="K37:M37"/>
    <mergeCell ref="N37:P37"/>
    <mergeCell ref="Q37:S37"/>
    <mergeCell ref="A44:C44"/>
    <mergeCell ref="A45:C51"/>
    <mergeCell ref="A89:D89"/>
    <mergeCell ref="E89:H89"/>
    <mergeCell ref="A52:C58"/>
    <mergeCell ref="A82:D82"/>
    <mergeCell ref="A84:X84"/>
    <mergeCell ref="E88:H88"/>
    <mergeCell ref="Q79:T79"/>
    <mergeCell ref="A78:D79"/>
    <mergeCell ref="A83:D83"/>
    <mergeCell ref="M83:P83"/>
    <mergeCell ref="Q80:T80"/>
    <mergeCell ref="Q81:T81"/>
    <mergeCell ref="I82:L82"/>
    <mergeCell ref="M82:P82"/>
    <mergeCell ref="I83:L83"/>
    <mergeCell ref="M81:P81"/>
    <mergeCell ref="U83:X83"/>
    <mergeCell ref="U77:X77"/>
    <mergeCell ref="Q82:T82"/>
    <mergeCell ref="M80:P80"/>
    <mergeCell ref="E81:H81"/>
    <mergeCell ref="I80:L80"/>
    <mergeCell ref="E93:H93"/>
    <mergeCell ref="A90:D90"/>
    <mergeCell ref="E90:H90"/>
    <mergeCell ref="A91:D91"/>
    <mergeCell ref="E91:H91"/>
    <mergeCell ref="A94:D94"/>
    <mergeCell ref="E94:H94"/>
    <mergeCell ref="U80:X80"/>
    <mergeCell ref="U81:X81"/>
    <mergeCell ref="U82:X82"/>
    <mergeCell ref="E83:H83"/>
    <mergeCell ref="A80:D80"/>
    <mergeCell ref="E80:H80"/>
    <mergeCell ref="T37:U37"/>
    <mergeCell ref="A104:D104"/>
    <mergeCell ref="E104:H104"/>
    <mergeCell ref="A100:D100"/>
    <mergeCell ref="E100:H100"/>
    <mergeCell ref="A102:D102"/>
    <mergeCell ref="E102:H102"/>
    <mergeCell ref="A103:D103"/>
    <mergeCell ref="E103:H103"/>
    <mergeCell ref="A101:D101"/>
    <mergeCell ref="E101:H101"/>
    <mergeCell ref="A95:D95"/>
    <mergeCell ref="E95:H95"/>
    <mergeCell ref="A96:D96"/>
    <mergeCell ref="E96:H96"/>
    <mergeCell ref="A97:D97"/>
    <mergeCell ref="E97:H97"/>
    <mergeCell ref="A98:D98"/>
    <mergeCell ref="E98:H98"/>
    <mergeCell ref="A99:D99"/>
    <mergeCell ref="E99:H99"/>
    <mergeCell ref="A92:D92"/>
    <mergeCell ref="E92:H92"/>
    <mergeCell ref="A93:D93"/>
  </mergeCells>
  <phoneticPr fontId="32"/>
  <pageMargins left="0.7" right="0.7" top="0.75" bottom="0.75" header="0.3" footer="0.3"/>
  <pageSetup paperSize="9" scale="98" orientation="portrait" r:id="rId1"/>
  <rowBreaks count="2" manualBreakCount="2">
    <brk id="40" max="24" man="1"/>
    <brk id="85" max="2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J53"/>
  <sheetViews>
    <sheetView zoomScaleNormal="100" workbookViewId="0"/>
  </sheetViews>
  <sheetFormatPr defaultRowHeight="12" x14ac:dyDescent="0.15"/>
  <cols>
    <col min="1" max="3" width="3.625" style="200" customWidth="1"/>
    <col min="4" max="4" width="37.375" style="200" customWidth="1"/>
    <col min="5" max="5" width="20.875" style="200" customWidth="1"/>
    <col min="6" max="6" width="11.25" style="202" customWidth="1"/>
    <col min="7" max="9" width="11.25" style="201" customWidth="1"/>
    <col min="10" max="10" width="11.5" style="201" bestFit="1" customWidth="1"/>
    <col min="11" max="13" width="10.25" style="200" customWidth="1"/>
    <col min="14" max="14" width="12.25" style="200" customWidth="1"/>
    <col min="15" max="15" width="10.625" style="200" customWidth="1"/>
    <col min="16" max="17" width="9" style="200"/>
    <col min="18" max="22" width="10.375" style="200" bestFit="1" customWidth="1"/>
    <col min="23" max="23" width="11.5" style="200" bestFit="1" customWidth="1"/>
    <col min="24" max="24" width="10.375" style="200" bestFit="1" customWidth="1"/>
    <col min="25" max="25" width="9" style="200"/>
    <col min="26" max="26" width="9.375" style="200" bestFit="1" customWidth="1"/>
    <col min="27" max="27" width="11.5" style="200" bestFit="1" customWidth="1"/>
    <col min="28" max="30" width="9" style="200"/>
    <col min="31" max="31" width="10.375" style="200" bestFit="1" customWidth="1"/>
    <col min="32" max="32" width="11.5" style="200" bestFit="1" customWidth="1"/>
    <col min="33" max="33" width="10.5" style="200" bestFit="1" customWidth="1"/>
    <col min="34" max="34" width="11.5" style="200" bestFit="1" customWidth="1"/>
    <col min="35" max="35" width="9" style="200"/>
    <col min="36" max="36" width="9.25" style="200" bestFit="1" customWidth="1"/>
    <col min="37" max="262" width="9" style="200"/>
    <col min="263" max="265" width="3.625" style="200" customWidth="1"/>
    <col min="266" max="266" width="37.375" style="200" customWidth="1"/>
    <col min="267" max="267" width="20.875" style="200" customWidth="1"/>
    <col min="268" max="268" width="11.25" style="200" customWidth="1"/>
    <col min="269" max="270" width="9" style="200"/>
    <col min="271" max="271" width="1.875" style="200" customWidth="1"/>
    <col min="272" max="518" width="9" style="200"/>
    <col min="519" max="521" width="3.625" style="200" customWidth="1"/>
    <col min="522" max="522" width="37.375" style="200" customWidth="1"/>
    <col min="523" max="523" width="20.875" style="200" customWidth="1"/>
    <col min="524" max="524" width="11.25" style="200" customWidth="1"/>
    <col min="525" max="526" width="9" style="200"/>
    <col min="527" max="527" width="1.875" style="200" customWidth="1"/>
    <col min="528" max="774" width="9" style="200"/>
    <col min="775" max="777" width="3.625" style="200" customWidth="1"/>
    <col min="778" max="778" width="37.375" style="200" customWidth="1"/>
    <col min="779" max="779" width="20.875" style="200" customWidth="1"/>
    <col min="780" max="780" width="11.25" style="200" customWidth="1"/>
    <col min="781" max="782" width="9" style="200"/>
    <col min="783" max="783" width="1.875" style="200" customWidth="1"/>
    <col min="784" max="1030" width="9" style="200"/>
    <col min="1031" max="1033" width="3.625" style="200" customWidth="1"/>
    <col min="1034" max="1034" width="37.375" style="200" customWidth="1"/>
    <col min="1035" max="1035" width="20.875" style="200" customWidth="1"/>
    <col min="1036" max="1036" width="11.25" style="200" customWidth="1"/>
    <col min="1037" max="1038" width="9" style="200"/>
    <col min="1039" max="1039" width="1.875" style="200" customWidth="1"/>
    <col min="1040" max="1286" width="9" style="200"/>
    <col min="1287" max="1289" width="3.625" style="200" customWidth="1"/>
    <col min="1290" max="1290" width="37.375" style="200" customWidth="1"/>
    <col min="1291" max="1291" width="20.875" style="200" customWidth="1"/>
    <col min="1292" max="1292" width="11.25" style="200" customWidth="1"/>
    <col min="1293" max="1294" width="9" style="200"/>
    <col min="1295" max="1295" width="1.875" style="200" customWidth="1"/>
    <col min="1296" max="1542" width="9" style="200"/>
    <col min="1543" max="1545" width="3.625" style="200" customWidth="1"/>
    <col min="1546" max="1546" width="37.375" style="200" customWidth="1"/>
    <col min="1547" max="1547" width="20.875" style="200" customWidth="1"/>
    <col min="1548" max="1548" width="11.25" style="200" customWidth="1"/>
    <col min="1549" max="1550" width="9" style="200"/>
    <col min="1551" max="1551" width="1.875" style="200" customWidth="1"/>
    <col min="1552" max="1798" width="9" style="200"/>
    <col min="1799" max="1801" width="3.625" style="200" customWidth="1"/>
    <col min="1802" max="1802" width="37.375" style="200" customWidth="1"/>
    <col min="1803" max="1803" width="20.875" style="200" customWidth="1"/>
    <col min="1804" max="1804" width="11.25" style="200" customWidth="1"/>
    <col min="1805" max="1806" width="9" style="200"/>
    <col min="1807" max="1807" width="1.875" style="200" customWidth="1"/>
    <col min="1808" max="2054" width="9" style="200"/>
    <col min="2055" max="2057" width="3.625" style="200" customWidth="1"/>
    <col min="2058" max="2058" width="37.375" style="200" customWidth="1"/>
    <col min="2059" max="2059" width="20.875" style="200" customWidth="1"/>
    <col min="2060" max="2060" width="11.25" style="200" customWidth="1"/>
    <col min="2061" max="2062" width="9" style="200"/>
    <col min="2063" max="2063" width="1.875" style="200" customWidth="1"/>
    <col min="2064" max="2310" width="9" style="200"/>
    <col min="2311" max="2313" width="3.625" style="200" customWidth="1"/>
    <col min="2314" max="2314" width="37.375" style="200" customWidth="1"/>
    <col min="2315" max="2315" width="20.875" style="200" customWidth="1"/>
    <col min="2316" max="2316" width="11.25" style="200" customWidth="1"/>
    <col min="2317" max="2318" width="9" style="200"/>
    <col min="2319" max="2319" width="1.875" style="200" customWidth="1"/>
    <col min="2320" max="2566" width="9" style="200"/>
    <col min="2567" max="2569" width="3.625" style="200" customWidth="1"/>
    <col min="2570" max="2570" width="37.375" style="200" customWidth="1"/>
    <col min="2571" max="2571" width="20.875" style="200" customWidth="1"/>
    <col min="2572" max="2572" width="11.25" style="200" customWidth="1"/>
    <col min="2573" max="2574" width="9" style="200"/>
    <col min="2575" max="2575" width="1.875" style="200" customWidth="1"/>
    <col min="2576" max="2822" width="9" style="200"/>
    <col min="2823" max="2825" width="3.625" style="200" customWidth="1"/>
    <col min="2826" max="2826" width="37.375" style="200" customWidth="1"/>
    <col min="2827" max="2827" width="20.875" style="200" customWidth="1"/>
    <col min="2828" max="2828" width="11.25" style="200" customWidth="1"/>
    <col min="2829" max="2830" width="9" style="200"/>
    <col min="2831" max="2831" width="1.875" style="200" customWidth="1"/>
    <col min="2832" max="3078" width="9" style="200"/>
    <col min="3079" max="3081" width="3.625" style="200" customWidth="1"/>
    <col min="3082" max="3082" width="37.375" style="200" customWidth="1"/>
    <col min="3083" max="3083" width="20.875" style="200" customWidth="1"/>
    <col min="3084" max="3084" width="11.25" style="200" customWidth="1"/>
    <col min="3085" max="3086" width="9" style="200"/>
    <col min="3087" max="3087" width="1.875" style="200" customWidth="1"/>
    <col min="3088" max="3334" width="9" style="200"/>
    <col min="3335" max="3337" width="3.625" style="200" customWidth="1"/>
    <col min="3338" max="3338" width="37.375" style="200" customWidth="1"/>
    <col min="3339" max="3339" width="20.875" style="200" customWidth="1"/>
    <col min="3340" max="3340" width="11.25" style="200" customWidth="1"/>
    <col min="3341" max="3342" width="9" style="200"/>
    <col min="3343" max="3343" width="1.875" style="200" customWidth="1"/>
    <col min="3344" max="3590" width="9" style="200"/>
    <col min="3591" max="3593" width="3.625" style="200" customWidth="1"/>
    <col min="3594" max="3594" width="37.375" style="200" customWidth="1"/>
    <col min="3595" max="3595" width="20.875" style="200" customWidth="1"/>
    <col min="3596" max="3596" width="11.25" style="200" customWidth="1"/>
    <col min="3597" max="3598" width="9" style="200"/>
    <col min="3599" max="3599" width="1.875" style="200" customWidth="1"/>
    <col min="3600" max="3846" width="9" style="200"/>
    <col min="3847" max="3849" width="3.625" style="200" customWidth="1"/>
    <col min="3850" max="3850" width="37.375" style="200" customWidth="1"/>
    <col min="3851" max="3851" width="20.875" style="200" customWidth="1"/>
    <col min="3852" max="3852" width="11.25" style="200" customWidth="1"/>
    <col min="3853" max="3854" width="9" style="200"/>
    <col min="3855" max="3855" width="1.875" style="200" customWidth="1"/>
    <col min="3856" max="4102" width="9" style="200"/>
    <col min="4103" max="4105" width="3.625" style="200" customWidth="1"/>
    <col min="4106" max="4106" width="37.375" style="200" customWidth="1"/>
    <col min="4107" max="4107" width="20.875" style="200" customWidth="1"/>
    <col min="4108" max="4108" width="11.25" style="200" customWidth="1"/>
    <col min="4109" max="4110" width="9" style="200"/>
    <col min="4111" max="4111" width="1.875" style="200" customWidth="1"/>
    <col min="4112" max="4358" width="9" style="200"/>
    <col min="4359" max="4361" width="3.625" style="200" customWidth="1"/>
    <col min="4362" max="4362" width="37.375" style="200" customWidth="1"/>
    <col min="4363" max="4363" width="20.875" style="200" customWidth="1"/>
    <col min="4364" max="4364" width="11.25" style="200" customWidth="1"/>
    <col min="4365" max="4366" width="9" style="200"/>
    <col min="4367" max="4367" width="1.875" style="200" customWidth="1"/>
    <col min="4368" max="4614" width="9" style="200"/>
    <col min="4615" max="4617" width="3.625" style="200" customWidth="1"/>
    <col min="4618" max="4618" width="37.375" style="200" customWidth="1"/>
    <col min="4619" max="4619" width="20.875" style="200" customWidth="1"/>
    <col min="4620" max="4620" width="11.25" style="200" customWidth="1"/>
    <col min="4621" max="4622" width="9" style="200"/>
    <col min="4623" max="4623" width="1.875" style="200" customWidth="1"/>
    <col min="4624" max="4870" width="9" style="200"/>
    <col min="4871" max="4873" width="3.625" style="200" customWidth="1"/>
    <col min="4874" max="4874" width="37.375" style="200" customWidth="1"/>
    <col min="4875" max="4875" width="20.875" style="200" customWidth="1"/>
    <col min="4876" max="4876" width="11.25" style="200" customWidth="1"/>
    <col min="4877" max="4878" width="9" style="200"/>
    <col min="4879" max="4879" width="1.875" style="200" customWidth="1"/>
    <col min="4880" max="5126" width="9" style="200"/>
    <col min="5127" max="5129" width="3.625" style="200" customWidth="1"/>
    <col min="5130" max="5130" width="37.375" style="200" customWidth="1"/>
    <col min="5131" max="5131" width="20.875" style="200" customWidth="1"/>
    <col min="5132" max="5132" width="11.25" style="200" customWidth="1"/>
    <col min="5133" max="5134" width="9" style="200"/>
    <col min="5135" max="5135" width="1.875" style="200" customWidth="1"/>
    <col min="5136" max="5382" width="9" style="200"/>
    <col min="5383" max="5385" width="3.625" style="200" customWidth="1"/>
    <col min="5386" max="5386" width="37.375" style="200" customWidth="1"/>
    <col min="5387" max="5387" width="20.875" style="200" customWidth="1"/>
    <col min="5388" max="5388" width="11.25" style="200" customWidth="1"/>
    <col min="5389" max="5390" width="9" style="200"/>
    <col min="5391" max="5391" width="1.875" style="200" customWidth="1"/>
    <col min="5392" max="5638" width="9" style="200"/>
    <col min="5639" max="5641" width="3.625" style="200" customWidth="1"/>
    <col min="5642" max="5642" width="37.375" style="200" customWidth="1"/>
    <col min="5643" max="5643" width="20.875" style="200" customWidth="1"/>
    <col min="5644" max="5644" width="11.25" style="200" customWidth="1"/>
    <col min="5645" max="5646" width="9" style="200"/>
    <col min="5647" max="5647" width="1.875" style="200" customWidth="1"/>
    <col min="5648" max="5894" width="9" style="200"/>
    <col min="5895" max="5897" width="3.625" style="200" customWidth="1"/>
    <col min="5898" max="5898" width="37.375" style="200" customWidth="1"/>
    <col min="5899" max="5899" width="20.875" style="200" customWidth="1"/>
    <col min="5900" max="5900" width="11.25" style="200" customWidth="1"/>
    <col min="5901" max="5902" width="9" style="200"/>
    <col min="5903" max="5903" width="1.875" style="200" customWidth="1"/>
    <col min="5904" max="6150" width="9" style="200"/>
    <col min="6151" max="6153" width="3.625" style="200" customWidth="1"/>
    <col min="6154" max="6154" width="37.375" style="200" customWidth="1"/>
    <col min="6155" max="6155" width="20.875" style="200" customWidth="1"/>
    <col min="6156" max="6156" width="11.25" style="200" customWidth="1"/>
    <col min="6157" max="6158" width="9" style="200"/>
    <col min="6159" max="6159" width="1.875" style="200" customWidth="1"/>
    <col min="6160" max="6406" width="9" style="200"/>
    <col min="6407" max="6409" width="3.625" style="200" customWidth="1"/>
    <col min="6410" max="6410" width="37.375" style="200" customWidth="1"/>
    <col min="6411" max="6411" width="20.875" style="200" customWidth="1"/>
    <col min="6412" max="6412" width="11.25" style="200" customWidth="1"/>
    <col min="6413" max="6414" width="9" style="200"/>
    <col min="6415" max="6415" width="1.875" style="200" customWidth="1"/>
    <col min="6416" max="6662" width="9" style="200"/>
    <col min="6663" max="6665" width="3.625" style="200" customWidth="1"/>
    <col min="6666" max="6666" width="37.375" style="200" customWidth="1"/>
    <col min="6667" max="6667" width="20.875" style="200" customWidth="1"/>
    <col min="6668" max="6668" width="11.25" style="200" customWidth="1"/>
    <col min="6669" max="6670" width="9" style="200"/>
    <col min="6671" max="6671" width="1.875" style="200" customWidth="1"/>
    <col min="6672" max="6918" width="9" style="200"/>
    <col min="6919" max="6921" width="3.625" style="200" customWidth="1"/>
    <col min="6922" max="6922" width="37.375" style="200" customWidth="1"/>
    <col min="6923" max="6923" width="20.875" style="200" customWidth="1"/>
    <col min="6924" max="6924" width="11.25" style="200" customWidth="1"/>
    <col min="6925" max="6926" width="9" style="200"/>
    <col min="6927" max="6927" width="1.875" style="200" customWidth="1"/>
    <col min="6928" max="7174" width="9" style="200"/>
    <col min="7175" max="7177" width="3.625" style="200" customWidth="1"/>
    <col min="7178" max="7178" width="37.375" style="200" customWidth="1"/>
    <col min="7179" max="7179" width="20.875" style="200" customWidth="1"/>
    <col min="7180" max="7180" width="11.25" style="200" customWidth="1"/>
    <col min="7181" max="7182" width="9" style="200"/>
    <col min="7183" max="7183" width="1.875" style="200" customWidth="1"/>
    <col min="7184" max="7430" width="9" style="200"/>
    <col min="7431" max="7433" width="3.625" style="200" customWidth="1"/>
    <col min="7434" max="7434" width="37.375" style="200" customWidth="1"/>
    <col min="7435" max="7435" width="20.875" style="200" customWidth="1"/>
    <col min="7436" max="7436" width="11.25" style="200" customWidth="1"/>
    <col min="7437" max="7438" width="9" style="200"/>
    <col min="7439" max="7439" width="1.875" style="200" customWidth="1"/>
    <col min="7440" max="7686" width="9" style="200"/>
    <col min="7687" max="7689" width="3.625" style="200" customWidth="1"/>
    <col min="7690" max="7690" width="37.375" style="200" customWidth="1"/>
    <col min="7691" max="7691" width="20.875" style="200" customWidth="1"/>
    <col min="7692" max="7692" width="11.25" style="200" customWidth="1"/>
    <col min="7693" max="7694" width="9" style="200"/>
    <col min="7695" max="7695" width="1.875" style="200" customWidth="1"/>
    <col min="7696" max="7942" width="9" style="200"/>
    <col min="7943" max="7945" width="3.625" style="200" customWidth="1"/>
    <col min="7946" max="7946" width="37.375" style="200" customWidth="1"/>
    <col min="7947" max="7947" width="20.875" style="200" customWidth="1"/>
    <col min="7948" max="7948" width="11.25" style="200" customWidth="1"/>
    <col min="7949" max="7950" width="9" style="200"/>
    <col min="7951" max="7951" width="1.875" style="200" customWidth="1"/>
    <col min="7952" max="8198" width="9" style="200"/>
    <col min="8199" max="8201" width="3.625" style="200" customWidth="1"/>
    <col min="8202" max="8202" width="37.375" style="200" customWidth="1"/>
    <col min="8203" max="8203" width="20.875" style="200" customWidth="1"/>
    <col min="8204" max="8204" width="11.25" style="200" customWidth="1"/>
    <col min="8205" max="8206" width="9" style="200"/>
    <col min="8207" max="8207" width="1.875" style="200" customWidth="1"/>
    <col min="8208" max="8454" width="9" style="200"/>
    <col min="8455" max="8457" width="3.625" style="200" customWidth="1"/>
    <col min="8458" max="8458" width="37.375" style="200" customWidth="1"/>
    <col min="8459" max="8459" width="20.875" style="200" customWidth="1"/>
    <col min="8460" max="8460" width="11.25" style="200" customWidth="1"/>
    <col min="8461" max="8462" width="9" style="200"/>
    <col min="8463" max="8463" width="1.875" style="200" customWidth="1"/>
    <col min="8464" max="8710" width="9" style="200"/>
    <col min="8711" max="8713" width="3.625" style="200" customWidth="1"/>
    <col min="8714" max="8714" width="37.375" style="200" customWidth="1"/>
    <col min="8715" max="8715" width="20.875" style="200" customWidth="1"/>
    <col min="8716" max="8716" width="11.25" style="200" customWidth="1"/>
    <col min="8717" max="8718" width="9" style="200"/>
    <col min="8719" max="8719" width="1.875" style="200" customWidth="1"/>
    <col min="8720" max="8966" width="9" style="200"/>
    <col min="8967" max="8969" width="3.625" style="200" customWidth="1"/>
    <col min="8970" max="8970" width="37.375" style="200" customWidth="1"/>
    <col min="8971" max="8971" width="20.875" style="200" customWidth="1"/>
    <col min="8972" max="8972" width="11.25" style="200" customWidth="1"/>
    <col min="8973" max="8974" width="9" style="200"/>
    <col min="8975" max="8975" width="1.875" style="200" customWidth="1"/>
    <col min="8976" max="9222" width="9" style="200"/>
    <col min="9223" max="9225" width="3.625" style="200" customWidth="1"/>
    <col min="9226" max="9226" width="37.375" style="200" customWidth="1"/>
    <col min="9227" max="9227" width="20.875" style="200" customWidth="1"/>
    <col min="9228" max="9228" width="11.25" style="200" customWidth="1"/>
    <col min="9229" max="9230" width="9" style="200"/>
    <col min="9231" max="9231" width="1.875" style="200" customWidth="1"/>
    <col min="9232" max="9478" width="9" style="200"/>
    <col min="9479" max="9481" width="3.625" style="200" customWidth="1"/>
    <col min="9482" max="9482" width="37.375" style="200" customWidth="1"/>
    <col min="9483" max="9483" width="20.875" style="200" customWidth="1"/>
    <col min="9484" max="9484" width="11.25" style="200" customWidth="1"/>
    <col min="9485" max="9486" width="9" style="200"/>
    <col min="9487" max="9487" width="1.875" style="200" customWidth="1"/>
    <col min="9488" max="9734" width="9" style="200"/>
    <col min="9735" max="9737" width="3.625" style="200" customWidth="1"/>
    <col min="9738" max="9738" width="37.375" style="200" customWidth="1"/>
    <col min="9739" max="9739" width="20.875" style="200" customWidth="1"/>
    <col min="9740" max="9740" width="11.25" style="200" customWidth="1"/>
    <col min="9741" max="9742" width="9" style="200"/>
    <col min="9743" max="9743" width="1.875" style="200" customWidth="1"/>
    <col min="9744" max="9990" width="9" style="200"/>
    <col min="9991" max="9993" width="3.625" style="200" customWidth="1"/>
    <col min="9994" max="9994" width="37.375" style="200" customWidth="1"/>
    <col min="9995" max="9995" width="20.875" style="200" customWidth="1"/>
    <col min="9996" max="9996" width="11.25" style="200" customWidth="1"/>
    <col min="9997" max="9998" width="9" style="200"/>
    <col min="9999" max="9999" width="1.875" style="200" customWidth="1"/>
    <col min="10000" max="10246" width="9" style="200"/>
    <col min="10247" max="10249" width="3.625" style="200" customWidth="1"/>
    <col min="10250" max="10250" width="37.375" style="200" customWidth="1"/>
    <col min="10251" max="10251" width="20.875" style="200" customWidth="1"/>
    <col min="10252" max="10252" width="11.25" style="200" customWidth="1"/>
    <col min="10253" max="10254" width="9" style="200"/>
    <col min="10255" max="10255" width="1.875" style="200" customWidth="1"/>
    <col min="10256" max="10502" width="9" style="200"/>
    <col min="10503" max="10505" width="3.625" style="200" customWidth="1"/>
    <col min="10506" max="10506" width="37.375" style="200" customWidth="1"/>
    <col min="10507" max="10507" width="20.875" style="200" customWidth="1"/>
    <col min="10508" max="10508" width="11.25" style="200" customWidth="1"/>
    <col min="10509" max="10510" width="9" style="200"/>
    <col min="10511" max="10511" width="1.875" style="200" customWidth="1"/>
    <col min="10512" max="10758" width="9" style="200"/>
    <col min="10759" max="10761" width="3.625" style="200" customWidth="1"/>
    <col min="10762" max="10762" width="37.375" style="200" customWidth="1"/>
    <col min="10763" max="10763" width="20.875" style="200" customWidth="1"/>
    <col min="10764" max="10764" width="11.25" style="200" customWidth="1"/>
    <col min="10765" max="10766" width="9" style="200"/>
    <col min="10767" max="10767" width="1.875" style="200" customWidth="1"/>
    <col min="10768" max="11014" width="9" style="200"/>
    <col min="11015" max="11017" width="3.625" style="200" customWidth="1"/>
    <col min="11018" max="11018" width="37.375" style="200" customWidth="1"/>
    <col min="11019" max="11019" width="20.875" style="200" customWidth="1"/>
    <col min="11020" max="11020" width="11.25" style="200" customWidth="1"/>
    <col min="11021" max="11022" width="9" style="200"/>
    <col min="11023" max="11023" width="1.875" style="200" customWidth="1"/>
    <col min="11024" max="11270" width="9" style="200"/>
    <col min="11271" max="11273" width="3.625" style="200" customWidth="1"/>
    <col min="11274" max="11274" width="37.375" style="200" customWidth="1"/>
    <col min="11275" max="11275" width="20.875" style="200" customWidth="1"/>
    <col min="11276" max="11276" width="11.25" style="200" customWidth="1"/>
    <col min="11277" max="11278" width="9" style="200"/>
    <col min="11279" max="11279" width="1.875" style="200" customWidth="1"/>
    <col min="11280" max="11526" width="9" style="200"/>
    <col min="11527" max="11529" width="3.625" style="200" customWidth="1"/>
    <col min="11530" max="11530" width="37.375" style="200" customWidth="1"/>
    <col min="11531" max="11531" width="20.875" style="200" customWidth="1"/>
    <col min="11532" max="11532" width="11.25" style="200" customWidth="1"/>
    <col min="11533" max="11534" width="9" style="200"/>
    <col min="11535" max="11535" width="1.875" style="200" customWidth="1"/>
    <col min="11536" max="11782" width="9" style="200"/>
    <col min="11783" max="11785" width="3.625" style="200" customWidth="1"/>
    <col min="11786" max="11786" width="37.375" style="200" customWidth="1"/>
    <col min="11787" max="11787" width="20.875" style="200" customWidth="1"/>
    <col min="11788" max="11788" width="11.25" style="200" customWidth="1"/>
    <col min="11789" max="11790" width="9" style="200"/>
    <col min="11791" max="11791" width="1.875" style="200" customWidth="1"/>
    <col min="11792" max="12038" width="9" style="200"/>
    <col min="12039" max="12041" width="3.625" style="200" customWidth="1"/>
    <col min="12042" max="12042" width="37.375" style="200" customWidth="1"/>
    <col min="12043" max="12043" width="20.875" style="200" customWidth="1"/>
    <col min="12044" max="12044" width="11.25" style="200" customWidth="1"/>
    <col min="12045" max="12046" width="9" style="200"/>
    <col min="12047" max="12047" width="1.875" style="200" customWidth="1"/>
    <col min="12048" max="12294" width="9" style="200"/>
    <col min="12295" max="12297" width="3.625" style="200" customWidth="1"/>
    <col min="12298" max="12298" width="37.375" style="200" customWidth="1"/>
    <col min="12299" max="12299" width="20.875" style="200" customWidth="1"/>
    <col min="12300" max="12300" width="11.25" style="200" customWidth="1"/>
    <col min="12301" max="12302" width="9" style="200"/>
    <col min="12303" max="12303" width="1.875" style="200" customWidth="1"/>
    <col min="12304" max="12550" width="9" style="200"/>
    <col min="12551" max="12553" width="3.625" style="200" customWidth="1"/>
    <col min="12554" max="12554" width="37.375" style="200" customWidth="1"/>
    <col min="12555" max="12555" width="20.875" style="200" customWidth="1"/>
    <col min="12556" max="12556" width="11.25" style="200" customWidth="1"/>
    <col min="12557" max="12558" width="9" style="200"/>
    <col min="12559" max="12559" width="1.875" style="200" customWidth="1"/>
    <col min="12560" max="12806" width="9" style="200"/>
    <col min="12807" max="12809" width="3.625" style="200" customWidth="1"/>
    <col min="12810" max="12810" width="37.375" style="200" customWidth="1"/>
    <col min="12811" max="12811" width="20.875" style="200" customWidth="1"/>
    <col min="12812" max="12812" width="11.25" style="200" customWidth="1"/>
    <col min="12813" max="12814" width="9" style="200"/>
    <col min="12815" max="12815" width="1.875" style="200" customWidth="1"/>
    <col min="12816" max="13062" width="9" style="200"/>
    <col min="13063" max="13065" width="3.625" style="200" customWidth="1"/>
    <col min="13066" max="13066" width="37.375" style="200" customWidth="1"/>
    <col min="13067" max="13067" width="20.875" style="200" customWidth="1"/>
    <col min="13068" max="13068" width="11.25" style="200" customWidth="1"/>
    <col min="13069" max="13070" width="9" style="200"/>
    <col min="13071" max="13071" width="1.875" style="200" customWidth="1"/>
    <col min="13072" max="13318" width="9" style="200"/>
    <col min="13319" max="13321" width="3.625" style="200" customWidth="1"/>
    <col min="13322" max="13322" width="37.375" style="200" customWidth="1"/>
    <col min="13323" max="13323" width="20.875" style="200" customWidth="1"/>
    <col min="13324" max="13324" width="11.25" style="200" customWidth="1"/>
    <col min="13325" max="13326" width="9" style="200"/>
    <col min="13327" max="13327" width="1.875" style="200" customWidth="1"/>
    <col min="13328" max="13574" width="9" style="200"/>
    <col min="13575" max="13577" width="3.625" style="200" customWidth="1"/>
    <col min="13578" max="13578" width="37.375" style="200" customWidth="1"/>
    <col min="13579" max="13579" width="20.875" style="200" customWidth="1"/>
    <col min="13580" max="13580" width="11.25" style="200" customWidth="1"/>
    <col min="13581" max="13582" width="9" style="200"/>
    <col min="13583" max="13583" width="1.875" style="200" customWidth="1"/>
    <col min="13584" max="13830" width="9" style="200"/>
    <col min="13831" max="13833" width="3.625" style="200" customWidth="1"/>
    <col min="13834" max="13834" width="37.375" style="200" customWidth="1"/>
    <col min="13835" max="13835" width="20.875" style="200" customWidth="1"/>
    <col min="13836" max="13836" width="11.25" style="200" customWidth="1"/>
    <col min="13837" max="13838" width="9" style="200"/>
    <col min="13839" max="13839" width="1.875" style="200" customWidth="1"/>
    <col min="13840" max="14086" width="9" style="200"/>
    <col min="14087" max="14089" width="3.625" style="200" customWidth="1"/>
    <col min="14090" max="14090" width="37.375" style="200" customWidth="1"/>
    <col min="14091" max="14091" width="20.875" style="200" customWidth="1"/>
    <col min="14092" max="14092" width="11.25" style="200" customWidth="1"/>
    <col min="14093" max="14094" width="9" style="200"/>
    <col min="14095" max="14095" width="1.875" style="200" customWidth="1"/>
    <col min="14096" max="14342" width="9" style="200"/>
    <col min="14343" max="14345" width="3.625" style="200" customWidth="1"/>
    <col min="14346" max="14346" width="37.375" style="200" customWidth="1"/>
    <col min="14347" max="14347" width="20.875" style="200" customWidth="1"/>
    <col min="14348" max="14348" width="11.25" style="200" customWidth="1"/>
    <col min="14349" max="14350" width="9" style="200"/>
    <col min="14351" max="14351" width="1.875" style="200" customWidth="1"/>
    <col min="14352" max="14598" width="9" style="200"/>
    <col min="14599" max="14601" width="3.625" style="200" customWidth="1"/>
    <col min="14602" max="14602" width="37.375" style="200" customWidth="1"/>
    <col min="14603" max="14603" width="20.875" style="200" customWidth="1"/>
    <col min="14604" max="14604" width="11.25" style="200" customWidth="1"/>
    <col min="14605" max="14606" width="9" style="200"/>
    <col min="14607" max="14607" width="1.875" style="200" customWidth="1"/>
    <col min="14608" max="14854" width="9" style="200"/>
    <col min="14855" max="14857" width="3.625" style="200" customWidth="1"/>
    <col min="14858" max="14858" width="37.375" style="200" customWidth="1"/>
    <col min="14859" max="14859" width="20.875" style="200" customWidth="1"/>
    <col min="14860" max="14860" width="11.25" style="200" customWidth="1"/>
    <col min="14861" max="14862" width="9" style="200"/>
    <col min="14863" max="14863" width="1.875" style="200" customWidth="1"/>
    <col min="14864" max="15110" width="9" style="200"/>
    <col min="15111" max="15113" width="3.625" style="200" customWidth="1"/>
    <col min="15114" max="15114" width="37.375" style="200" customWidth="1"/>
    <col min="15115" max="15115" width="20.875" style="200" customWidth="1"/>
    <col min="15116" max="15116" width="11.25" style="200" customWidth="1"/>
    <col min="15117" max="15118" width="9" style="200"/>
    <col min="15119" max="15119" width="1.875" style="200" customWidth="1"/>
    <col min="15120" max="15366" width="9" style="200"/>
    <col min="15367" max="15369" width="3.625" style="200" customWidth="1"/>
    <col min="15370" max="15370" width="37.375" style="200" customWidth="1"/>
    <col min="15371" max="15371" width="20.875" style="200" customWidth="1"/>
    <col min="15372" max="15372" width="11.25" style="200" customWidth="1"/>
    <col min="15373" max="15374" width="9" style="200"/>
    <col min="15375" max="15375" width="1.875" style="200" customWidth="1"/>
    <col min="15376" max="15622" width="9" style="200"/>
    <col min="15623" max="15625" width="3.625" style="200" customWidth="1"/>
    <col min="15626" max="15626" width="37.375" style="200" customWidth="1"/>
    <col min="15627" max="15627" width="20.875" style="200" customWidth="1"/>
    <col min="15628" max="15628" width="11.25" style="200" customWidth="1"/>
    <col min="15629" max="15630" width="9" style="200"/>
    <col min="15631" max="15631" width="1.875" style="200" customWidth="1"/>
    <col min="15632" max="15878" width="9" style="200"/>
    <col min="15879" max="15881" width="3.625" style="200" customWidth="1"/>
    <col min="15882" max="15882" width="37.375" style="200" customWidth="1"/>
    <col min="15883" max="15883" width="20.875" style="200" customWidth="1"/>
    <col min="15884" max="15884" width="11.25" style="200" customWidth="1"/>
    <col min="15885" max="15886" width="9" style="200"/>
    <col min="15887" max="15887" width="1.875" style="200" customWidth="1"/>
    <col min="15888" max="16134" width="9" style="200"/>
    <col min="16135" max="16137" width="3.625" style="200" customWidth="1"/>
    <col min="16138" max="16138" width="37.375" style="200" customWidth="1"/>
    <col min="16139" max="16139" width="20.875" style="200" customWidth="1"/>
    <col min="16140" max="16140" width="11.25" style="200" customWidth="1"/>
    <col min="16141" max="16142" width="9" style="200"/>
    <col min="16143" max="16143" width="1.875" style="200" customWidth="1"/>
    <col min="16144" max="16384" width="9" style="200"/>
  </cols>
  <sheetData>
    <row r="1" spans="1:36" ht="17.850000000000001" customHeight="1" x14ac:dyDescent="0.15">
      <c r="A1" s="219" t="s">
        <v>422</v>
      </c>
    </row>
    <row r="2" spans="1:36" ht="17.850000000000001" customHeight="1" x14ac:dyDescent="0.15"/>
    <row r="3" spans="1:36" ht="17.850000000000001" customHeight="1" x14ac:dyDescent="0.15">
      <c r="A3" s="211" t="s">
        <v>421</v>
      </c>
      <c r="F3" s="218" t="s">
        <v>306</v>
      </c>
    </row>
    <row r="4" spans="1:36" ht="17.850000000000001" customHeight="1" x14ac:dyDescent="0.15">
      <c r="F4" s="218"/>
    </row>
    <row r="5" spans="1:36" ht="17.850000000000001" customHeight="1" x14ac:dyDescent="0.15">
      <c r="A5" s="211" t="s">
        <v>420</v>
      </c>
      <c r="F5" s="210">
        <v>-258948.956293</v>
      </c>
      <c r="P5" s="209"/>
      <c r="R5" s="205"/>
      <c r="S5" s="205"/>
      <c r="T5" s="205"/>
      <c r="U5" s="205"/>
      <c r="V5" s="205"/>
      <c r="W5" s="205"/>
      <c r="X5" s="205"/>
      <c r="Y5" s="205"/>
      <c r="Z5" s="205"/>
      <c r="AA5" s="205"/>
      <c r="AB5" s="205"/>
      <c r="AC5" s="205"/>
      <c r="AD5" s="205"/>
      <c r="AE5" s="205"/>
      <c r="AF5" s="205"/>
      <c r="AG5" s="205"/>
      <c r="AH5" s="205"/>
      <c r="AJ5" s="204"/>
    </row>
    <row r="6" spans="1:36" ht="17.850000000000001" customHeight="1" x14ac:dyDescent="0.15">
      <c r="A6" s="211"/>
      <c r="F6" s="210"/>
      <c r="P6" s="209"/>
      <c r="R6" s="205"/>
      <c r="S6" s="205"/>
      <c r="T6" s="205"/>
      <c r="U6" s="205"/>
      <c r="V6" s="205"/>
      <c r="W6" s="205"/>
      <c r="X6" s="205"/>
      <c r="Y6" s="205"/>
      <c r="Z6" s="205"/>
      <c r="AA6" s="205"/>
      <c r="AB6" s="205"/>
      <c r="AC6" s="205"/>
      <c r="AD6" s="205"/>
      <c r="AE6" s="205"/>
      <c r="AF6" s="205"/>
      <c r="AG6" s="205"/>
      <c r="AH6" s="205"/>
      <c r="AJ6" s="204"/>
    </row>
    <row r="7" spans="1:36" ht="17.850000000000001" customHeight="1" x14ac:dyDescent="0.15">
      <c r="B7" s="213" t="s">
        <v>419</v>
      </c>
      <c r="C7" s="213"/>
      <c r="D7" s="213"/>
      <c r="E7" s="213"/>
      <c r="F7" s="212">
        <v>117009.42537299998</v>
      </c>
      <c r="P7" s="209"/>
    </row>
    <row r="8" spans="1:36" ht="17.850000000000001" customHeight="1" x14ac:dyDescent="0.15">
      <c r="C8" s="200" t="s">
        <v>418</v>
      </c>
      <c r="F8" s="214">
        <v>103323.086885</v>
      </c>
      <c r="G8" s="217"/>
      <c r="P8" s="209"/>
    </row>
    <row r="9" spans="1:36" ht="17.850000000000001" customHeight="1" x14ac:dyDescent="0.15">
      <c r="C9" s="200" t="s">
        <v>417</v>
      </c>
      <c r="F9" s="203">
        <v>-1455.209617</v>
      </c>
      <c r="P9" s="209"/>
    </row>
    <row r="10" spans="1:36" ht="17.850000000000001" customHeight="1" x14ac:dyDescent="0.15">
      <c r="C10" s="200" t="s">
        <v>416</v>
      </c>
      <c r="F10" s="203">
        <v>723.23270200000002</v>
      </c>
      <c r="P10" s="209"/>
    </row>
    <row r="11" spans="1:36" ht="17.850000000000001" customHeight="1" x14ac:dyDescent="0.15">
      <c r="C11" s="200" t="s">
        <v>415</v>
      </c>
      <c r="F11" s="203">
        <v>14238.325165</v>
      </c>
      <c r="P11" s="209"/>
    </row>
    <row r="12" spans="1:36" ht="17.850000000000001" customHeight="1" x14ac:dyDescent="0.15">
      <c r="C12" s="200" t="s">
        <v>414</v>
      </c>
      <c r="F12" s="203">
        <v>138.67884000000001</v>
      </c>
      <c r="P12" s="209"/>
    </row>
    <row r="13" spans="1:36" ht="17.850000000000001" customHeight="1" x14ac:dyDescent="0.15">
      <c r="C13" s="200" t="s">
        <v>413</v>
      </c>
      <c r="F13" s="203">
        <v>-40.916609000000001</v>
      </c>
      <c r="P13" s="209"/>
    </row>
    <row r="14" spans="1:36" ht="17.850000000000001" customHeight="1" x14ac:dyDescent="0.15">
      <c r="C14" s="200" t="s">
        <v>412</v>
      </c>
      <c r="F14" s="203">
        <v>115.197512</v>
      </c>
      <c r="J14" s="216"/>
      <c r="P14" s="209"/>
    </row>
    <row r="15" spans="1:36" ht="17.850000000000001" customHeight="1" x14ac:dyDescent="0.15">
      <c r="C15" s="200" t="s">
        <v>411</v>
      </c>
      <c r="F15" s="203">
        <v>-32.969504999999998</v>
      </c>
      <c r="P15" s="209"/>
    </row>
    <row r="16" spans="1:36" ht="17.850000000000001" customHeight="1" x14ac:dyDescent="0.15">
      <c r="P16" s="209"/>
    </row>
    <row r="17" spans="2:16" ht="17.850000000000001" customHeight="1" x14ac:dyDescent="0.15">
      <c r="B17" s="213" t="s">
        <v>410</v>
      </c>
      <c r="C17" s="213"/>
      <c r="D17" s="213"/>
      <c r="E17" s="213"/>
      <c r="F17" s="212">
        <v>-6210.282183000003</v>
      </c>
      <c r="P17" s="209"/>
    </row>
    <row r="18" spans="2:16" ht="17.850000000000001" customHeight="1" x14ac:dyDescent="0.15">
      <c r="C18" s="200" t="s">
        <v>409</v>
      </c>
      <c r="F18" s="214">
        <v>-8658.6165629999996</v>
      </c>
      <c r="P18" s="209"/>
    </row>
    <row r="19" spans="2:16" ht="17.850000000000001" customHeight="1" x14ac:dyDescent="0.15">
      <c r="C19" s="200" t="s">
        <v>408</v>
      </c>
      <c r="F19" s="203">
        <v>210.18328399999999</v>
      </c>
      <c r="P19" s="209"/>
    </row>
    <row r="20" spans="2:16" ht="17.850000000000001" customHeight="1" x14ac:dyDescent="0.15">
      <c r="C20" s="200" t="s">
        <v>407</v>
      </c>
      <c r="F20" s="203" t="s">
        <v>388</v>
      </c>
      <c r="P20" s="209"/>
    </row>
    <row r="21" spans="2:16" ht="17.850000000000001" customHeight="1" x14ac:dyDescent="0.15">
      <c r="C21" s="200" t="s">
        <v>406</v>
      </c>
      <c r="F21" s="203" t="s">
        <v>388</v>
      </c>
      <c r="P21" s="209"/>
    </row>
    <row r="22" spans="2:16" ht="17.850000000000001" customHeight="1" x14ac:dyDescent="0.15">
      <c r="C22" s="200" t="s">
        <v>405</v>
      </c>
      <c r="F22" s="203">
        <v>1200.9794489999999</v>
      </c>
      <c r="P22" s="209"/>
    </row>
    <row r="23" spans="2:16" ht="17.850000000000001" customHeight="1" x14ac:dyDescent="0.15">
      <c r="C23" s="200" t="s">
        <v>404</v>
      </c>
      <c r="F23" s="203">
        <v>46116.943382999998</v>
      </c>
      <c r="P23" s="209"/>
    </row>
    <row r="24" spans="2:16" ht="17.850000000000001" customHeight="1" x14ac:dyDescent="0.15">
      <c r="C24" s="200" t="s">
        <v>403</v>
      </c>
      <c r="F24" s="203">
        <v>-45079.771736000002</v>
      </c>
      <c r="G24" s="215"/>
      <c r="P24" s="209"/>
    </row>
    <row r="25" spans="2:16" ht="17.850000000000001" customHeight="1" x14ac:dyDescent="0.15">
      <c r="F25" s="203"/>
      <c r="P25" s="209"/>
    </row>
    <row r="26" spans="2:16" ht="17.850000000000001" customHeight="1" x14ac:dyDescent="0.15">
      <c r="B26" s="213" t="s">
        <v>402</v>
      </c>
      <c r="C26" s="213"/>
      <c r="D26" s="213"/>
      <c r="E26" s="213"/>
      <c r="F26" s="203">
        <v>-8637.7902699999995</v>
      </c>
      <c r="P26" s="209"/>
    </row>
    <row r="27" spans="2:16" ht="17.850000000000001" customHeight="1" x14ac:dyDescent="0.15">
      <c r="C27" s="200" t="s">
        <v>401</v>
      </c>
      <c r="F27" s="214">
        <v>-19.301002</v>
      </c>
      <c r="P27" s="209"/>
    </row>
    <row r="28" spans="2:16" ht="17.850000000000001" customHeight="1" x14ac:dyDescent="0.15">
      <c r="C28" s="200" t="s">
        <v>400</v>
      </c>
      <c r="F28" s="203">
        <v>35407.088343000003</v>
      </c>
      <c r="P28" s="209"/>
    </row>
    <row r="29" spans="2:16" ht="17.850000000000001" customHeight="1" x14ac:dyDescent="0.15">
      <c r="C29" s="200" t="s">
        <v>399</v>
      </c>
      <c r="F29" s="203">
        <v>-44025.577611000001</v>
      </c>
      <c r="P29" s="209"/>
    </row>
    <row r="30" spans="2:16" ht="17.850000000000001" customHeight="1" x14ac:dyDescent="0.15">
      <c r="C30" s="200" t="s">
        <v>398</v>
      </c>
      <c r="F30" s="203" t="s">
        <v>388</v>
      </c>
      <c r="P30" s="209"/>
    </row>
    <row r="31" spans="2:16" ht="17.850000000000001" customHeight="1" x14ac:dyDescent="0.15">
      <c r="C31" s="200" t="s">
        <v>397</v>
      </c>
      <c r="F31" s="203" t="s">
        <v>388</v>
      </c>
      <c r="P31" s="209"/>
    </row>
    <row r="32" spans="2:16" ht="17.850000000000001" customHeight="1" x14ac:dyDescent="0.15">
      <c r="F32" s="203"/>
      <c r="P32" s="209"/>
    </row>
    <row r="33" spans="1:16" ht="17.850000000000001" customHeight="1" x14ac:dyDescent="0.15">
      <c r="B33" s="213" t="s">
        <v>396</v>
      </c>
      <c r="C33" s="213"/>
      <c r="D33" s="213"/>
      <c r="E33" s="213"/>
      <c r="F33" s="212">
        <v>-40492.919371999997</v>
      </c>
      <c r="P33" s="209"/>
    </row>
    <row r="34" spans="1:16" ht="17.850000000000001" customHeight="1" x14ac:dyDescent="0.15">
      <c r="C34" s="200" t="s">
        <v>395</v>
      </c>
      <c r="F34" s="214">
        <v>-37635.374394999999</v>
      </c>
      <c r="P34" s="209"/>
    </row>
    <row r="35" spans="1:16" ht="17.850000000000001" customHeight="1" x14ac:dyDescent="0.15">
      <c r="C35" s="200" t="s">
        <v>394</v>
      </c>
      <c r="F35" s="203">
        <v>-2857.544977</v>
      </c>
      <c r="P35" s="209"/>
    </row>
    <row r="36" spans="1:16" ht="17.850000000000001" customHeight="1" x14ac:dyDescent="0.15">
      <c r="F36" s="203"/>
      <c r="P36" s="209"/>
    </row>
    <row r="37" spans="1:16" ht="17.850000000000001" customHeight="1" x14ac:dyDescent="0.15">
      <c r="B37" s="213" t="s">
        <v>393</v>
      </c>
      <c r="C37" s="213"/>
      <c r="D37" s="213"/>
      <c r="E37" s="213"/>
      <c r="F37" s="203">
        <v>0</v>
      </c>
      <c r="P37" s="209"/>
    </row>
    <row r="38" spans="1:16" ht="17.850000000000001" customHeight="1" x14ac:dyDescent="0.15">
      <c r="C38" s="200" t="s">
        <v>392</v>
      </c>
      <c r="F38" s="214" t="s">
        <v>388</v>
      </c>
      <c r="P38" s="209"/>
    </row>
    <row r="39" spans="1:16" ht="17.850000000000001" customHeight="1" x14ac:dyDescent="0.15">
      <c r="F39" s="203"/>
      <c r="P39" s="209"/>
    </row>
    <row r="40" spans="1:16" ht="17.850000000000001" customHeight="1" x14ac:dyDescent="0.15">
      <c r="B40" s="213" t="s">
        <v>391</v>
      </c>
      <c r="C40" s="213"/>
      <c r="D40" s="213"/>
      <c r="E40" s="213"/>
      <c r="F40" s="212">
        <v>0</v>
      </c>
      <c r="P40" s="209"/>
    </row>
    <row r="41" spans="1:16" ht="17.850000000000001" customHeight="1" x14ac:dyDescent="0.15">
      <c r="F41" s="203"/>
      <c r="P41" s="209"/>
    </row>
    <row r="42" spans="1:16" ht="17.850000000000001" customHeight="1" x14ac:dyDescent="0.15">
      <c r="B42" s="213" t="s">
        <v>390</v>
      </c>
      <c r="C42" s="213"/>
      <c r="D42" s="213"/>
      <c r="E42" s="213"/>
      <c r="F42" s="212">
        <v>2522.8158830000002</v>
      </c>
      <c r="P42" s="209"/>
    </row>
    <row r="43" spans="1:16" ht="17.850000000000001" customHeight="1" x14ac:dyDescent="0.15">
      <c r="C43" s="200" t="s">
        <v>389</v>
      </c>
      <c r="F43" s="203" t="s">
        <v>388</v>
      </c>
      <c r="P43" s="209"/>
    </row>
    <row r="44" spans="1:16" ht="17.850000000000001" customHeight="1" x14ac:dyDescent="0.15">
      <c r="C44" s="200" t="s">
        <v>423</v>
      </c>
      <c r="F44" s="201">
        <v>23.363299999999999</v>
      </c>
      <c r="K44" s="206"/>
      <c r="P44" s="209"/>
    </row>
    <row r="45" spans="1:16" ht="17.850000000000001" customHeight="1" x14ac:dyDescent="0.15">
      <c r="C45" s="200" t="s">
        <v>387</v>
      </c>
      <c r="F45" s="203">
        <v>-5505.7194200000004</v>
      </c>
      <c r="P45" s="209"/>
    </row>
    <row r="46" spans="1:16" ht="17.850000000000001" customHeight="1" x14ac:dyDescent="0.15">
      <c r="C46" s="200" t="s">
        <v>386</v>
      </c>
      <c r="F46" s="203">
        <v>8005.1720030000006</v>
      </c>
      <c r="P46" s="209"/>
    </row>
    <row r="47" spans="1:16" ht="17.850000000000001" customHeight="1" x14ac:dyDescent="0.15">
      <c r="F47" s="200"/>
      <c r="P47" s="209"/>
    </row>
    <row r="48" spans="1:16" ht="17.850000000000001" customHeight="1" x14ac:dyDescent="0.15">
      <c r="A48" s="211" t="s">
        <v>385</v>
      </c>
      <c r="F48" s="210">
        <v>-194757.70686199999</v>
      </c>
      <c r="P48" s="209"/>
    </row>
    <row r="50" spans="1:36" x14ac:dyDescent="0.15">
      <c r="A50" s="208"/>
      <c r="B50" s="208"/>
      <c r="C50" s="208"/>
      <c r="D50" s="208"/>
      <c r="E50" s="208"/>
      <c r="F50" s="207"/>
      <c r="P50" s="206"/>
      <c r="R50" s="205"/>
      <c r="S50" s="205"/>
      <c r="T50" s="205"/>
      <c r="U50" s="205"/>
      <c r="V50" s="205"/>
      <c r="W50" s="205"/>
      <c r="X50" s="205"/>
      <c r="Y50" s="205"/>
      <c r="Z50" s="205"/>
      <c r="AA50" s="205"/>
      <c r="AB50" s="205"/>
      <c r="AC50" s="205"/>
      <c r="AD50" s="205"/>
      <c r="AE50" s="205"/>
      <c r="AF50" s="205"/>
      <c r="AG50" s="205"/>
      <c r="AH50" s="205"/>
      <c r="AJ50" s="204"/>
    </row>
    <row r="51" spans="1:36" x14ac:dyDescent="0.15">
      <c r="R51" s="205"/>
      <c r="S51" s="205"/>
      <c r="T51" s="205"/>
      <c r="U51" s="205"/>
      <c r="V51" s="205"/>
      <c r="W51" s="205"/>
      <c r="X51" s="205"/>
      <c r="Y51" s="205"/>
      <c r="Z51" s="205"/>
      <c r="AA51" s="205"/>
      <c r="AB51" s="205"/>
      <c r="AC51" s="205"/>
      <c r="AD51" s="205"/>
      <c r="AE51" s="205"/>
      <c r="AF51" s="205"/>
      <c r="AG51" s="205"/>
      <c r="AH51" s="205"/>
      <c r="AJ51" s="204"/>
    </row>
    <row r="53" spans="1:36" x14ac:dyDescent="0.15">
      <c r="F53" s="203"/>
    </row>
  </sheetData>
  <phoneticPr fontId="32"/>
  <pageMargins left="0.70866141732283472" right="0.70866141732283472" top="0.62992125984251968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基金附属明細表ほか</vt:lpstr>
      <vt:lpstr>収支差額調整表 </vt:lpstr>
      <vt:lpstr>キャッシュ・フロー計算書!Print_Area</vt:lpstr>
      <vt:lpstr>基金附属明細表ほか!Print_Area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大阪府庁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2021-08-30T05:25:30Z</cp:lastPrinted>
  <dcterms:created xsi:type="dcterms:W3CDTF">2014-08-27T04:52:06Z</dcterms:created>
  <dcterms:modified xsi:type="dcterms:W3CDTF">2021-10-12T00:47:10Z</dcterms:modified>
</cp:coreProperties>
</file>