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2\64R02財務諸表（ＨＰ・決算特別委員会）\02公表用（ホームページ）\02 部局別（一般会計）\00 財務諸表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基金附属明細表ほか!$A$1:$AE$59</definedName>
    <definedName name="_xlnm.Print_Area" localSheetId="4">固定資産附属明細表!$A$1:$I$38</definedName>
    <definedName name="_xlnm.Print_Area" localSheetId="1">行政コスト計算書!$A$1:$V$47</definedName>
    <definedName name="_xlnm.Print_Area" localSheetId="3">純資産変動計算書・分析表!$A$1:$M$35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L38" i="77" l="1"/>
  <c r="M27" i="77"/>
  <c r="M24" i="77"/>
  <c r="M28" i="77" s="1"/>
</calcChain>
</file>

<file path=xl/sharedStrings.xml><?xml version="1.0" encoding="utf-8"?>
<sst xmlns="http://schemas.openxmlformats.org/spreadsheetml/2006/main" count="499" uniqueCount="315">
  <si>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</si>
  <si>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</si>
  <si>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</si>
  <si>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</si>
  <si>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</si>
  <si>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</si>
  <si>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</si>
  <si>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</si>
  <si>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局：環境農林水産部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</si>
  <si>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</si>
  <si>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</si>
  <si>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</si>
  <si>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</si>
  <si>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</si>
  <si>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</si>
  <si>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</si>
  <si>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</si>
  <si>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</si>
  <si>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</si>
  <si>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</si>
  <si>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</si>
  <si>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</si>
  <si>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</si>
  <si>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</si>
  <si>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</si>
  <si>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</si>
  <si>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</si>
  <si>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</si>
  <si>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</si>
  <si>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</si>
  <si>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</si>
  <si>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</si>
  <si>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</si>
  <si>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</si>
  <si>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</si>
  <si>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</si>
  <si>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</si>
  <si>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</si>
  <si>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</si>
  <si>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</si>
  <si>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</si>
  <si>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</si>
  <si>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</si>
  <si>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</si>
  <si>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</si>
  <si>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</si>
  <si>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</si>
  <si>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</si>
  <si>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</si>
  <si>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</si>
  <si>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</si>
  <si>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</si>
  <si>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</si>
  <si>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</si>
  <si>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</si>
  <si>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</si>
  <si>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</si>
  <si>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</si>
  <si>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</si>
  <si>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</si>
  <si>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</si>
  <si>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</si>
  <si>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</si>
  <si>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</si>
  <si>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</si>
  <si>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</si>
  <si>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</si>
  <si>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</si>
  <si>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</si>
  <si>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</si>
  <si>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</si>
  <si>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</si>
  <si>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計</t>
  </si>
  <si>
    <t>Ⅱ資産の裏付けのない固定負債の増減</t>
  </si>
  <si>
    <t>①特別債</t>
  </si>
  <si>
    <t>②基金借入金</t>
  </si>
  <si>
    <t>③長期性債務（退職手当引当金等）</t>
  </si>
  <si>
    <t>Ⅲその他の増減</t>
  </si>
  <si>
    <t>①その他の資産（負債を伴わないもの）</t>
  </si>
  <si>
    <t>②その他の負債（資産を伴わないもの）</t>
  </si>
  <si>
    <t>Ⅰ～Ⅲの増減合計</t>
  </si>
  <si>
    <t>当期末純資産残高</t>
  </si>
  <si>
    <t>キャッシュ・フロー計算書</t>
  </si>
  <si>
    <t>（自　令和２年４月　１日・至　令和３年３月３１日）</t>
  </si>
  <si>
    <t>科　　　　　　目</t>
  </si>
  <si>
    <t>令和２年度</t>
  </si>
  <si>
    <t>令和元年度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</si>
  <si>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</si>
  <si>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</si>
  <si>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</si>
  <si>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</si>
  <si>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</si>
  <si>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</si>
  <si>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</si>
  <si>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</si>
  <si>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</si>
  <si>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</si>
  <si>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</si>
  <si>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</si>
  <si>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</si>
  <si>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</si>
  <si>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</si>
  <si>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</si>
  <si>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</si>
  <si>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</si>
  <si>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</si>
  <si>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</si>
  <si>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</si>
  <si>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</si>
  <si>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</si>
  <si>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</si>
  <si>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</si>
  <si>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</si>
  <si>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</si>
  <si>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</si>
  <si>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</si>
  <si>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</si>
  <si>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</si>
  <si>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</si>
  <si>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</si>
  <si>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</si>
  <si>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</si>
  <si>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</si>
  <si>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</si>
  <si>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</si>
  <si>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</si>
  <si>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</si>
  <si>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</si>
  <si>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</si>
  <si>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</si>
  <si>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</si>
  <si>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</si>
  <si>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</si>
  <si>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</si>
  <si>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</si>
  <si>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</si>
  <si>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</si>
  <si>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</si>
  <si>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</si>
  <si>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</si>
  <si>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基金借入金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</si>
  <si>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</si>
  <si>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</si>
  <si>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</si>
  <si>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</si>
  <si>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</si>
  <si>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</si>
  <si>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</si>
  <si>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</si>
  <si>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</si>
  <si>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</si>
  <si>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</si>
  <si>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</si>
  <si>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</si>
  <si>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</si>
  <si>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</si>
  <si>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</si>
  <si>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</si>
  <si>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</si>
  <si>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</si>
  <si>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</si>
  <si>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</si>
  <si>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</si>
  <si>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</si>
  <si>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</si>
  <si>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</si>
  <si>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</si>
  <si>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</si>
  <si>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</si>
  <si>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</si>
  <si>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</si>
  <si>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</si>
  <si>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</si>
  <si>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</si>
  <si>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</si>
  <si>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</si>
  <si>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</si>
  <si>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</si>
  <si>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</si>
  <si>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</si>
  <si>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</si>
  <si>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</si>
  <si>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</si>
  <si>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</si>
  <si>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</si>
  <si>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</si>
  <si>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</si>
  <si>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</si>
  <si>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</si>
  <si>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</si>
  <si>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</si>
  <si>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</si>
  <si>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</si>
  <si>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</si>
  <si>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</si>
  <si>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</si>
  <si>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</si>
  <si>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</si>
  <si>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</si>
  <si>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</si>
  <si>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</si>
  <si>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</si>
  <si>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</si>
  <si>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</si>
  <si>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</si>
  <si>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</si>
  <si>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</si>
  <si>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</si>
  <si>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</si>
  <si>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（令和３年３月３１日現在）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</si>
  <si>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</si>
  <si>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</si>
  <si>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</si>
  <si>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</si>
  <si>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</si>
  <si>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</si>
  <si>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</si>
  <si>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</si>
  <si>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</si>
  <si>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</si>
  <si>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</si>
  <si>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</si>
  <si>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</si>
  <si>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</si>
  <si>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</si>
  <si>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</si>
  <si>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</si>
  <si>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</si>
  <si>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</si>
  <si>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</si>
  <si>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</si>
  <si>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</si>
  <si>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</si>
  <si>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</si>
  <si>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</si>
  <si>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</si>
  <si>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</si>
  <si>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</si>
  <si>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</si>
  <si>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</si>
  <si>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</si>
  <si>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</si>
  <si>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</si>
  <si>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</si>
  <si>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</si>
  <si>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</si>
  <si>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</si>
  <si>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</si>
  <si>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</si>
  <si>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</si>
  <si>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</si>
  <si>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</si>
  <si>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</si>
  <si>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</si>
  <si>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</si>
  <si>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</si>
  <si>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</si>
  <si>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</si>
  <si>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</si>
  <si>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事業実施等による資産の増 +452
管理する資産の減価償却費等 -480
地方債の償還等により +291</t>
  </si>
  <si>
    <t>管理する資産の減損、減価償却費等 -6,514
地方債の償還等により +404</t>
    <phoneticPr fontId="1"/>
  </si>
  <si>
    <t>地方債の償還等により +1,234
長期貸付金の減 -522
貸倒引当金の減 +120</t>
  </si>
  <si>
    <t>退職手当引当金の減 +122
リース債務の減 +7</t>
  </si>
  <si>
    <t>短期貸付金の増 +450
貸倒引当金の増 -114</t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</si>
  <si>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</si>
  <si>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</si>
  <si>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</si>
  <si>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</si>
  <si>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</si>
  <si>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</si>
  <si>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</si>
  <si>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</si>
  <si>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</si>
  <si>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</si>
  <si>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1"/>
  </si>
  <si>
    <t>－</t>
    <phoneticPr fontId="1"/>
  </si>
  <si>
    <t>みどりの基金</t>
    <rPh sb="4" eb="6">
      <t>キキン</t>
    </rPh>
    <phoneticPr fontId="4"/>
  </si>
  <si>
    <t>－</t>
  </si>
  <si>
    <t>環境保全基金</t>
    <rPh sb="0" eb="2">
      <t>カンキョウ</t>
    </rPh>
    <rPh sb="2" eb="4">
      <t>ホゼン</t>
    </rPh>
    <rPh sb="4" eb="6">
      <t>キキン</t>
    </rPh>
    <phoneticPr fontId="4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</si>
  <si>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4"/>
  </si>
  <si>
    <t>動物愛護管理基金</t>
    <rPh sb="4" eb="6">
      <t>カンリ</t>
    </rPh>
    <phoneticPr fontId="9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</si>
  <si>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</si>
  <si>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</si>
  <si>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出資先</t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</si>
  <si>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</si>
  <si>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</si>
  <si>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</si>
  <si>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</si>
  <si>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</si>
  <si>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</si>
  <si>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</si>
  <si>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</si>
  <si>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</si>
  <si>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</si>
  <si>
    <t>小　　　計</t>
    <rPh sb="0" eb="1">
      <t>コ</t>
    </rPh>
    <rPh sb="4" eb="5">
      <t>ケイ</t>
    </rPh>
    <phoneticPr fontId="1"/>
  </si>
  <si>
    <t>有価証券</t>
    <rPh sb="0" eb="2">
      <t>ユウカ</t>
    </rPh>
    <rPh sb="2" eb="4">
      <t>ショウケン</t>
    </rPh>
    <phoneticPr fontId="1"/>
  </si>
  <si>
    <t>（株）大阪鶴見フラワ－センタ－</t>
  </si>
  <si>
    <t>泉佐野ウォーターフロント（株）</t>
  </si>
  <si>
    <t>合計</t>
    <rPh sb="0" eb="1">
      <t>ゴウ</t>
    </rPh>
    <rPh sb="1" eb="2">
      <t>ケイ</t>
    </rPh>
    <phoneticPr fontId="1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</si>
  <si>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1"/>
  </si>
  <si>
    <t>貸付先</t>
    <rPh sb="0" eb="2">
      <t>カシツケ</t>
    </rPh>
    <rPh sb="2" eb="3">
      <t>サキ</t>
    </rPh>
    <phoneticPr fontId="1"/>
  </si>
  <si>
    <t>金額</t>
    <rPh sb="0" eb="2">
      <t>キンガク</t>
    </rPh>
    <phoneticPr fontId="1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</si>
  <si>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1"/>
  </si>
  <si>
    <t>その他</t>
    <rPh sb="2" eb="3">
      <t>タ</t>
    </rPh>
    <phoneticPr fontId="9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</si>
  <si>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</si>
  <si>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</si>
  <si>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</si>
  <si>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</si>
  <si>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</si>
  <si>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</si>
  <si>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</si>
  <si>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</si>
  <si>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</si>
  <si>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</si>
  <si>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不納欠損引当金、貸倒引当金、退職手当引当金の当期減少額（その他）の主な要因は、要引当金額の見直しによる減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タイショク</t>
    </rPh>
    <rPh sb="18" eb="19">
      <t>インタイ</t>
    </rPh>
    <rPh sb="19" eb="21">
      <t>テアテ</t>
    </rPh>
    <rPh sb="21" eb="23">
      <t>ヒキアテ</t>
    </rPh>
    <rPh sb="23" eb="24">
      <t>キン</t>
    </rPh>
    <rPh sb="25" eb="27">
      <t>トウキ</t>
    </rPh>
    <rPh sb="27" eb="29">
      <t>ゲンショウ</t>
    </rPh>
    <rPh sb="29" eb="30">
      <t>ガク</t>
    </rPh>
    <rPh sb="33" eb="34">
      <t>タ</t>
    </rPh>
    <rPh sb="36" eb="37">
      <t>オモ</t>
    </rPh>
    <rPh sb="38" eb="40">
      <t>ヨウイン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</si>
</sst>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53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0" fontId="28" fillId="0" borderId="13" xfId="9" applyFont="1" applyBorder="1" applyAlignment="1">
      <alignment horizontal="center" vertical="center" shrinkToFit="1"/>
    </xf>
    <xf numFmtId="0" fontId="28" fillId="0" borderId="4" xfId="9" applyFont="1" applyBorder="1" applyAlignment="1">
      <alignment horizontal="center" vertical="center" shrinkToFit="1"/>
    </xf>
    <xf numFmtId="0" fontId="28" fillId="0" borderId="8" xfId="9" applyFont="1" applyBorder="1" applyAlignment="1">
      <alignment horizontal="center" vertical="center" shrinkToFit="1"/>
    </xf>
    <xf numFmtId="0" fontId="46" fillId="0" borderId="13" xfId="9" applyFont="1" applyBorder="1" applyAlignment="1">
      <alignment horizontal="left" vertical="center" wrapText="1" shrinkToFit="1"/>
    </xf>
    <xf numFmtId="0" fontId="46" fillId="0" borderId="4" xfId="9" applyFont="1" applyBorder="1" applyAlignment="1">
      <alignment horizontal="left" vertical="center" wrapText="1" shrinkToFit="1"/>
    </xf>
    <xf numFmtId="0" fontId="46" fillId="0" borderId="8" xfId="9" applyFont="1" applyBorder="1" applyAlignment="1">
      <alignment horizontal="left" vertical="center" wrapText="1" shrinkToFit="1"/>
    </xf>
    <xf numFmtId="0" fontId="46" fillId="0" borderId="13" xfId="9" applyFont="1" applyBorder="1" applyAlignment="1">
      <alignment horizontal="left" vertical="center" wrapText="1"/>
    </xf>
    <xf numFmtId="0" fontId="46" fillId="0" borderId="4" xfId="9" applyFont="1" applyBorder="1" applyAlignment="1">
      <alignment horizontal="left" vertical="center" wrapText="1"/>
    </xf>
    <xf numFmtId="0" fontId="46" fillId="0" borderId="8" xfId="9" applyFont="1" applyBorder="1" applyAlignment="1">
      <alignment horizontal="left" vertical="center" wrapText="1"/>
    </xf>
    <xf numFmtId="38" fontId="46" fillId="0" borderId="13" xfId="13" applyFont="1" applyBorder="1" applyAlignment="1">
      <alignment vertical="center" wrapText="1" shrinkToFit="1"/>
    </xf>
    <xf numFmtId="38" fontId="28" fillId="0" borderId="4" xfId="13" applyFont="1" applyBorder="1" applyAlignment="1">
      <alignment vertical="center" wrapText="1" shrinkToFit="1"/>
    </xf>
    <xf numFmtId="38" fontId="28" fillId="0" borderId="8" xfId="13" applyFont="1" applyBorder="1" applyAlignment="1">
      <alignment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8" xfId="1" applyNumberFormat="1" applyFont="1" applyFill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0" fontId="28" fillId="0" borderId="8" xfId="6" applyFont="1" applyBorder="1" applyAlignment="1">
      <alignment horizontal="center" vertical="center" wrapText="1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6" applyFont="1" applyFill="1">
      <alignment vertical="center"/>
    </xf>
    <xf numFmtId="0" fontId="14" fillId="0" borderId="0" xfId="16" applyFont="1" applyFill="1">
      <alignment vertical="center"/>
    </xf>
    <xf numFmtId="0" fontId="18" fillId="0" borderId="0" xfId="16" applyFont="1" applyFill="1" applyAlignment="1">
      <alignment horizontal="right"/>
    </xf>
    <xf numFmtId="0" fontId="31" fillId="0" borderId="0" xfId="16" applyFont="1" applyFill="1" applyAlignment="1"/>
    <xf numFmtId="0" fontId="4" fillId="0" borderId="47" xfId="16" applyFont="1" applyFill="1" applyBorder="1" applyAlignment="1">
      <alignment horizontal="distributed" vertical="center" justifyLastLine="1"/>
    </xf>
    <xf numFmtId="0" fontId="35" fillId="0" borderId="48" xfId="16" applyFont="1" applyFill="1" applyBorder="1" applyAlignment="1">
      <alignment horizontal="distributed" vertical="center" justifyLastLine="1"/>
    </xf>
    <xf numFmtId="0" fontId="4" fillId="0" borderId="48" xfId="16" applyFont="1" applyFill="1" applyBorder="1" applyAlignment="1">
      <alignment horizontal="center" vertical="center"/>
    </xf>
    <xf numFmtId="0" fontId="31" fillId="0" borderId="48" xfId="16" applyFont="1" applyFill="1" applyBorder="1" applyAlignment="1">
      <alignment horizontal="center" vertical="center"/>
    </xf>
    <xf numFmtId="0" fontId="47" fillId="0" borderId="48" xfId="16" applyFont="1" applyFill="1" applyBorder="1" applyAlignment="1">
      <alignment horizontal="center" vertical="center" wrapText="1"/>
    </xf>
    <xf numFmtId="0" fontId="48" fillId="0" borderId="48" xfId="16" applyFont="1" applyFill="1" applyBorder="1" applyAlignment="1">
      <alignment horizontal="center" vertical="center"/>
    </xf>
    <xf numFmtId="0" fontId="31" fillId="0" borderId="49" xfId="16" applyFont="1" applyFill="1" applyBorder="1" applyAlignment="1">
      <alignment horizontal="center" vertical="center"/>
    </xf>
    <xf numFmtId="0" fontId="4" fillId="0" borderId="50" xfId="16" applyFont="1" applyFill="1" applyBorder="1" applyAlignment="1">
      <alignment horizontal="distributed" vertical="center"/>
    </xf>
    <xf numFmtId="0" fontId="31" fillId="0" borderId="22" xfId="16" applyFont="1" applyFill="1" applyBorder="1" applyAlignment="1">
      <alignment horizontal="distributed" vertical="center"/>
    </xf>
    <xf numFmtId="176" fontId="6" fillId="0" borderId="45" xfId="16" applyNumberFormat="1" applyFont="1" applyFill="1" applyBorder="1" applyAlignment="1">
      <alignment vertical="center"/>
    </xf>
    <xf numFmtId="176" fontId="6" fillId="0" borderId="51" xfId="16" applyNumberFormat="1" applyFont="1" applyFill="1" applyBorder="1" applyAlignment="1">
      <alignment vertical="center"/>
    </xf>
    <xf numFmtId="176" fontId="6" fillId="0" borderId="52" xfId="16" applyNumberFormat="1" applyFont="1" applyFill="1" applyBorder="1" applyAlignment="1">
      <alignment vertical="center"/>
    </xf>
    <xf numFmtId="176" fontId="6" fillId="0" borderId="45" xfId="16" applyNumberFormat="1" applyFont="1" applyFill="1" applyBorder="1" applyAlignment="1">
      <alignment horizontal="right" vertical="center"/>
    </xf>
    <xf numFmtId="176" fontId="6" fillId="0" borderId="52" xfId="16" applyNumberFormat="1" applyFont="1" applyFill="1" applyBorder="1" applyAlignment="1">
      <alignment horizontal="right" vertical="center"/>
    </xf>
    <xf numFmtId="176" fontId="6" fillId="0" borderId="53" xfId="16" applyNumberFormat="1" applyFont="1" applyFill="1" applyBorder="1" applyAlignment="1">
      <alignment vertical="center"/>
    </xf>
    <xf numFmtId="0" fontId="31" fillId="0" borderId="0" xfId="16" applyFont="1" applyFill="1" applyAlignment="1">
      <alignment horizontal="center" vertical="center"/>
    </xf>
    <xf numFmtId="0" fontId="4" fillId="0" borderId="0" xfId="16" applyFont="1" applyFill="1" applyAlignment="1">
      <alignment horizontal="center" vertical="center"/>
    </xf>
    <xf numFmtId="0" fontId="31" fillId="0" borderId="0" xfId="16" applyFont="1" applyFill="1" applyAlignment="1">
      <alignment horizontal="center" vertical="center"/>
    </xf>
    <xf numFmtId="0" fontId="18" fillId="0" borderId="0" xfId="16" applyFont="1" applyFill="1" applyAlignment="1">
      <alignment horizontal="center" vertical="center" wrapText="1"/>
    </xf>
    <xf numFmtId="0" fontId="49" fillId="0" borderId="0" xfId="16" applyFont="1" applyFill="1" applyAlignment="1">
      <alignment horizontal="center" vertical="center"/>
    </xf>
    <xf numFmtId="0" fontId="4" fillId="0" borderId="2" xfId="16" applyFont="1" applyFill="1" applyBorder="1">
      <alignment vertical="center"/>
    </xf>
    <xf numFmtId="0" fontId="4" fillId="0" borderId="54" xfId="16" applyFont="1" applyFill="1" applyBorder="1" applyAlignment="1">
      <alignment horizontal="distributed" vertical="center"/>
    </xf>
    <xf numFmtId="0" fontId="31" fillId="0" borderId="54" xfId="16" applyFont="1" applyFill="1" applyBorder="1" applyAlignment="1">
      <alignment horizontal="distributed" vertical="center"/>
    </xf>
    <xf numFmtId="176" fontId="6" fillId="0" borderId="55" xfId="16" applyNumberFormat="1" applyFont="1" applyBorder="1" applyAlignment="1">
      <alignment vertical="center"/>
    </xf>
    <xf numFmtId="176" fontId="6" fillId="0" borderId="56" xfId="16" applyNumberFormat="1" applyFont="1" applyBorder="1" applyAlignment="1">
      <alignment vertical="center"/>
    </xf>
    <xf numFmtId="176" fontId="6" fillId="0" borderId="57" xfId="16" applyNumberFormat="1" applyFont="1" applyBorder="1" applyAlignment="1">
      <alignment vertical="center"/>
    </xf>
    <xf numFmtId="176" fontId="6" fillId="0" borderId="58" xfId="16" applyNumberFormat="1" applyFont="1" applyBorder="1" applyAlignment="1">
      <alignment horizontal="right" vertical="center"/>
    </xf>
    <xf numFmtId="176" fontId="6" fillId="0" borderId="59" xfId="16" applyNumberFormat="1" applyFont="1" applyBorder="1" applyAlignment="1">
      <alignment horizontal="right" vertical="center"/>
    </xf>
    <xf numFmtId="176" fontId="6" fillId="0" borderId="58" xfId="16" applyNumberFormat="1" applyFont="1" applyBorder="1" applyAlignment="1">
      <alignment vertical="center"/>
    </xf>
    <xf numFmtId="176" fontId="6" fillId="0" borderId="60" xfId="16" applyNumberFormat="1" applyFont="1" applyBorder="1" applyAlignment="1">
      <alignment vertical="center"/>
    </xf>
    <xf numFmtId="176" fontId="6" fillId="0" borderId="61" xfId="16" applyNumberFormat="1" applyFont="1" applyBorder="1" applyAlignment="1">
      <alignment vertical="center"/>
    </xf>
    <xf numFmtId="0" fontId="4" fillId="0" borderId="0" xfId="16" applyFont="1" applyFill="1" applyAlignment="1">
      <alignment horizontal="distributed" vertical="center"/>
    </xf>
    <xf numFmtId="176" fontId="31" fillId="0" borderId="0" xfId="16" applyNumberFormat="1" applyFont="1" applyFill="1" applyAlignment="1">
      <alignment vertical="center"/>
    </xf>
    <xf numFmtId="176" fontId="4" fillId="0" borderId="0" xfId="16" applyNumberFormat="1" applyFont="1" applyFill="1" applyAlignment="1">
      <alignment vertical="center"/>
    </xf>
    <xf numFmtId="176" fontId="31" fillId="0" borderId="0" xfId="16" applyNumberFormat="1" applyFont="1" applyFill="1" applyAlignment="1">
      <alignment vertical="center"/>
    </xf>
    <xf numFmtId="176" fontId="4" fillId="0" borderId="0" xfId="16" applyNumberFormat="1" applyFont="1" applyFill="1" applyAlignment="1">
      <alignment horizontal="right" vertical="center"/>
    </xf>
    <xf numFmtId="176" fontId="31" fillId="0" borderId="0" xfId="16" applyNumberFormat="1" applyFont="1" applyFill="1" applyAlignment="1">
      <alignment horizontal="right" vertical="center"/>
    </xf>
    <xf numFmtId="0" fontId="4" fillId="0" borderId="62" xfId="16" applyFont="1" applyFill="1" applyBorder="1" applyAlignment="1">
      <alignment horizontal="distributed" vertical="center"/>
    </xf>
    <xf numFmtId="0" fontId="31" fillId="0" borderId="62" xfId="16" applyFont="1" applyFill="1" applyBorder="1" applyAlignment="1">
      <alignment horizontal="distributed" vertical="center"/>
    </xf>
    <xf numFmtId="0" fontId="31" fillId="0" borderId="63" xfId="16" applyFont="1" applyFill="1" applyBorder="1" applyAlignment="1">
      <alignment horizontal="distributed" vertical="center"/>
    </xf>
    <xf numFmtId="176" fontId="6" fillId="0" borderId="55" xfId="16" applyNumberFormat="1" applyFont="1" applyBorder="1" applyAlignment="1">
      <alignment horizontal="right" vertical="center"/>
    </xf>
    <xf numFmtId="176" fontId="6" fillId="0" borderId="57" xfId="16" applyNumberFormat="1" applyFont="1" applyBorder="1" applyAlignment="1">
      <alignment horizontal="right" vertical="center"/>
    </xf>
    <xf numFmtId="176" fontId="6" fillId="0" borderId="64" xfId="16" applyNumberFormat="1" applyFont="1" applyBorder="1" applyAlignment="1">
      <alignment vertical="center"/>
    </xf>
    <xf numFmtId="0" fontId="4" fillId="0" borderId="0" xfId="16" applyFont="1" applyFill="1" applyAlignment="1">
      <alignment horizontal="left" vertical="center"/>
    </xf>
    <xf numFmtId="0" fontId="18" fillId="0" borderId="63" xfId="16" applyFont="1" applyFill="1" applyBorder="1" applyAlignment="1">
      <alignment horizontal="distributed" vertical="center"/>
    </xf>
    <xf numFmtId="0" fontId="18" fillId="0" borderId="65" xfId="16" applyFont="1" applyFill="1" applyBorder="1" applyAlignment="1">
      <alignment horizontal="distributed" vertical="center"/>
    </xf>
    <xf numFmtId="176" fontId="6" fillId="0" borderId="63" xfId="16" applyNumberFormat="1" applyFont="1" applyBorder="1" applyAlignment="1">
      <alignment vertical="center"/>
    </xf>
    <xf numFmtId="176" fontId="6" fillId="0" borderId="65" xfId="16" applyNumberFormat="1" applyFont="1" applyBorder="1" applyAlignment="1">
      <alignment vertical="center"/>
    </xf>
    <xf numFmtId="176" fontId="6" fillId="0" borderId="66" xfId="16" applyNumberFormat="1" applyFont="1" applyBorder="1" applyAlignment="1">
      <alignment vertical="center"/>
    </xf>
    <xf numFmtId="176" fontId="6" fillId="0" borderId="67" xfId="16" applyNumberFormat="1" applyFont="1" applyBorder="1" applyAlignment="1">
      <alignment vertical="center"/>
    </xf>
    <xf numFmtId="0" fontId="4" fillId="0" borderId="38" xfId="16" applyFont="1" applyFill="1" applyBorder="1">
      <alignment vertical="center"/>
    </xf>
    <xf numFmtId="0" fontId="4" fillId="0" borderId="68" xfId="16" applyFont="1" applyFill="1" applyBorder="1" applyAlignment="1">
      <alignment horizontal="distributed" vertical="center"/>
    </xf>
    <xf numFmtId="0" fontId="4" fillId="0" borderId="69" xfId="16" applyFont="1" applyFill="1" applyBorder="1" applyAlignment="1">
      <alignment horizontal="distributed" vertical="center"/>
    </xf>
    <xf numFmtId="176" fontId="6" fillId="0" borderId="70" xfId="16" applyNumberFormat="1" applyFont="1" applyBorder="1" applyAlignment="1">
      <alignment vertical="center"/>
    </xf>
    <xf numFmtId="176" fontId="6" fillId="0" borderId="71" xfId="16" applyNumberFormat="1" applyFont="1" applyBorder="1" applyAlignment="1">
      <alignment vertical="center"/>
    </xf>
    <xf numFmtId="176" fontId="6" fillId="0" borderId="72" xfId="16" applyNumberFormat="1" applyFont="1" applyBorder="1" applyAlignment="1">
      <alignment vertical="center"/>
    </xf>
    <xf numFmtId="176" fontId="6" fillId="0" borderId="70" xfId="16" applyNumberFormat="1" applyFont="1" applyFill="1" applyBorder="1" applyAlignment="1">
      <alignment vertical="center"/>
    </xf>
    <xf numFmtId="176" fontId="6" fillId="0" borderId="71" xfId="16" applyNumberFormat="1" applyFont="1" applyFill="1" applyBorder="1" applyAlignment="1">
      <alignment vertical="center"/>
    </xf>
    <xf numFmtId="176" fontId="6" fillId="0" borderId="72" xfId="16" applyNumberFormat="1" applyFont="1" applyFill="1" applyBorder="1" applyAlignment="1">
      <alignment vertical="center"/>
    </xf>
    <xf numFmtId="176" fontId="6" fillId="0" borderId="70" xfId="16" applyNumberFormat="1" applyFont="1" applyBorder="1" applyAlignment="1">
      <alignment horizontal="right" vertical="center"/>
    </xf>
    <xf numFmtId="176" fontId="6" fillId="0" borderId="72" xfId="16" applyNumberFormat="1" applyFont="1" applyBorder="1" applyAlignment="1">
      <alignment horizontal="right" vertical="center"/>
    </xf>
    <xf numFmtId="176" fontId="6" fillId="0" borderId="73" xfId="16" applyNumberFormat="1" applyFont="1" applyBorder="1" applyAlignment="1">
      <alignment vertical="center"/>
    </xf>
    <xf numFmtId="176" fontId="4" fillId="0" borderId="0" xfId="16" applyNumberFormat="1" applyFont="1" applyFill="1" applyAlignment="1">
      <alignment horizontal="right" vertical="center"/>
    </xf>
    <xf numFmtId="0" fontId="4" fillId="0" borderId="38" xfId="16" applyFont="1" applyFill="1" applyBorder="1" applyAlignment="1">
      <alignment horizontal="distributed" vertical="center" justifyLastLine="1"/>
    </xf>
    <xf numFmtId="0" fontId="31" fillId="0" borderId="26" xfId="16" applyFont="1" applyFill="1" applyBorder="1" applyAlignment="1">
      <alignment horizontal="distributed" vertical="center"/>
    </xf>
    <xf numFmtId="0" fontId="31" fillId="0" borderId="39" xfId="16" applyFont="1" applyFill="1" applyBorder="1" applyAlignment="1">
      <alignment horizontal="distributed" vertical="center"/>
    </xf>
    <xf numFmtId="176" fontId="6" fillId="0" borderId="17" xfId="16" applyNumberFormat="1" applyFont="1" applyFill="1" applyBorder="1" applyAlignment="1">
      <alignment vertical="center"/>
    </xf>
    <xf numFmtId="176" fontId="6" fillId="0" borderId="26" xfId="16" applyNumberFormat="1" applyFont="1" applyFill="1" applyBorder="1" applyAlignment="1">
      <alignment vertical="center"/>
    </xf>
    <xf numFmtId="176" fontId="6" fillId="0" borderId="39" xfId="16" applyNumberFormat="1" applyFont="1" applyFill="1" applyBorder="1" applyAlignment="1">
      <alignment vertical="center"/>
    </xf>
    <xf numFmtId="176" fontId="6" fillId="0" borderId="18" xfId="16" applyNumberFormat="1" applyFont="1" applyFill="1" applyBorder="1" applyAlignment="1">
      <alignment horizontal="right" vertical="center"/>
    </xf>
    <xf numFmtId="176" fontId="6" fillId="0" borderId="19" xfId="16" applyNumberFormat="1" applyFont="1" applyFill="1" applyBorder="1" applyAlignment="1">
      <alignment vertical="center"/>
    </xf>
    <xf numFmtId="0" fontId="4" fillId="0" borderId="0" xfId="16" applyFont="1" applyFill="1" applyBorder="1" applyAlignment="1">
      <alignment horizontal="distributed" vertical="center" justifyLastLine="1"/>
    </xf>
    <xf numFmtId="0" fontId="31" fillId="0" borderId="0" xfId="16" applyFont="1" applyFill="1" applyBorder="1" applyAlignment="1">
      <alignment horizontal="distributed" vertical="center"/>
    </xf>
    <xf numFmtId="176" fontId="6" fillId="0" borderId="0" xfId="16" applyNumberFormat="1" applyFont="1" applyFill="1" applyBorder="1" applyAlignment="1">
      <alignment vertical="center"/>
    </xf>
    <xf numFmtId="176" fontId="6" fillId="0" borderId="0" xfId="16" applyNumberFormat="1" applyFont="1" applyFill="1" applyBorder="1" applyAlignment="1">
      <alignment horizontal="right" vertical="center"/>
    </xf>
    <xf numFmtId="0" fontId="4" fillId="0" borderId="0" xfId="16" applyFont="1" applyFill="1" applyAlignment="1">
      <alignment horizontal="distributed" vertical="center" justifyLastLine="1"/>
    </xf>
    <xf numFmtId="0" fontId="31" fillId="0" borderId="0" xfId="16" applyFont="1" applyFill="1" applyAlignment="1">
      <alignment horizontal="distributed" vertical="center" justifyLastLine="1"/>
    </xf>
    <xf numFmtId="176" fontId="4" fillId="0" borderId="0" xfId="16" applyNumberFormat="1" applyFont="1" applyFill="1" applyAlignment="1">
      <alignment vertical="center"/>
    </xf>
    <xf numFmtId="176" fontId="18" fillId="0" borderId="26" xfId="16" applyNumberFormat="1" applyFont="1" applyFill="1" applyBorder="1" applyAlignment="1">
      <alignment horizontal="right"/>
    </xf>
    <xf numFmtId="0" fontId="49" fillId="0" borderId="0" xfId="16" applyFont="1" applyFill="1" applyBorder="1" applyAlignment="1">
      <alignment horizontal="right"/>
    </xf>
    <xf numFmtId="176" fontId="18" fillId="0" borderId="26" xfId="16" applyNumberFormat="1" applyFont="1" applyFill="1" applyBorder="1" applyAlignment="1"/>
    <xf numFmtId="176" fontId="18" fillId="0" borderId="26" xfId="16" applyNumberFormat="1" applyFont="1" applyFill="1" applyBorder="1" applyAlignment="1">
      <alignment horizontal="right"/>
    </xf>
    <xf numFmtId="0" fontId="4" fillId="0" borderId="74" xfId="14" applyFont="1" applyFill="1" applyBorder="1" applyAlignment="1">
      <alignment horizontal="distributed" vertical="center" justifyLastLine="1"/>
    </xf>
    <xf numFmtId="0" fontId="4" fillId="0" borderId="75" xfId="14" applyFont="1" applyFill="1" applyBorder="1" applyAlignment="1">
      <alignment horizontal="distributed" vertical="center" justifyLastLine="1"/>
    </xf>
    <xf numFmtId="0" fontId="4" fillId="0" borderId="76" xfId="14" applyFont="1" applyFill="1" applyBorder="1" applyAlignment="1">
      <alignment horizontal="distributed" vertical="center" justifyLastLine="1"/>
    </xf>
    <xf numFmtId="176" fontId="4" fillId="0" borderId="77" xfId="14" applyNumberFormat="1" applyFont="1" applyFill="1" applyBorder="1" applyAlignment="1">
      <alignment horizontal="distributed" vertical="center" justifyLastLine="1"/>
    </xf>
    <xf numFmtId="176" fontId="4" fillId="0" borderId="75" xfId="14" applyNumberFormat="1" applyFont="1" applyFill="1" applyBorder="1" applyAlignment="1">
      <alignment horizontal="distributed" vertical="center" justifyLastLine="1"/>
    </xf>
    <xf numFmtId="176" fontId="4" fillId="0" borderId="76" xfId="14" applyNumberFormat="1" applyFont="1" applyFill="1" applyBorder="1" applyAlignment="1">
      <alignment horizontal="distributed" vertical="center" justifyLastLine="1"/>
    </xf>
    <xf numFmtId="176" fontId="4" fillId="0" borderId="77" xfId="14" applyNumberFormat="1" applyFont="1" applyFill="1" applyBorder="1" applyAlignment="1">
      <alignment horizontal="center" vertical="center"/>
    </xf>
    <xf numFmtId="176" fontId="4" fillId="0" borderId="75" xfId="14" applyNumberFormat="1" applyFont="1" applyFill="1" applyBorder="1" applyAlignment="1">
      <alignment horizontal="center" vertical="center"/>
    </xf>
    <xf numFmtId="176" fontId="4" fillId="0" borderId="76" xfId="14" applyNumberFormat="1" applyFont="1" applyFill="1" applyBorder="1" applyAlignment="1">
      <alignment horizontal="center" vertical="center"/>
    </xf>
    <xf numFmtId="176" fontId="4" fillId="0" borderId="78" xfId="14" applyNumberFormat="1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center" vertical="center" shrinkToFit="1"/>
    </xf>
    <xf numFmtId="0" fontId="4" fillId="0" borderId="11" xfId="14" applyFont="1" applyFill="1" applyBorder="1" applyAlignment="1">
      <alignment horizontal="center" vertical="center" shrinkToFit="1"/>
    </xf>
    <xf numFmtId="0" fontId="4" fillId="0" borderId="21" xfId="14" applyFont="1" applyFill="1" applyBorder="1" applyAlignment="1">
      <alignment horizontal="center" vertical="center" shrinkToFit="1"/>
    </xf>
    <xf numFmtId="0" fontId="4" fillId="0" borderId="45" xfId="16" applyFont="1" applyFill="1" applyBorder="1" applyAlignment="1">
      <alignment horizontal="left" vertical="center" shrinkToFit="1"/>
    </xf>
    <xf numFmtId="0" fontId="4" fillId="0" borderId="51" xfId="16" applyFont="1" applyFill="1" applyBorder="1" applyAlignment="1">
      <alignment horizontal="left" vertical="center" shrinkToFit="1"/>
    </xf>
    <xf numFmtId="0" fontId="4" fillId="0" borderId="52" xfId="16" applyFont="1" applyFill="1" applyBorder="1" applyAlignment="1">
      <alignment horizontal="left" vertical="center" shrinkToFit="1"/>
    </xf>
    <xf numFmtId="176" fontId="50" fillId="0" borderId="79" xfId="14" applyNumberFormat="1" applyFont="1" applyFill="1" applyBorder="1" applyAlignment="1">
      <alignment horizontal="right" vertical="center"/>
    </xf>
    <xf numFmtId="176" fontId="50" fillId="0" borderId="24" xfId="14" applyNumberFormat="1" applyFont="1" applyFill="1" applyBorder="1" applyAlignment="1">
      <alignment horizontal="right" vertical="center"/>
    </xf>
    <xf numFmtId="176" fontId="50" fillId="0" borderId="25" xfId="14" applyNumberFormat="1" applyFont="1" applyFill="1" applyBorder="1" applyAlignment="1">
      <alignment horizontal="right" vertical="center"/>
    </xf>
    <xf numFmtId="176" fontId="50" fillId="0" borderId="45" xfId="14" applyNumberFormat="1" applyFont="1" applyFill="1" applyBorder="1" applyAlignment="1">
      <alignment horizontal="right" vertical="center" wrapText="1"/>
    </xf>
    <xf numFmtId="176" fontId="50" fillId="0" borderId="51" xfId="14" applyNumberFormat="1" applyFont="1" applyFill="1" applyBorder="1" applyAlignment="1">
      <alignment horizontal="right" vertical="center" wrapText="1"/>
    </xf>
    <xf numFmtId="176" fontId="50" fillId="0" borderId="52" xfId="14" applyNumberFormat="1" applyFont="1" applyFill="1" applyBorder="1" applyAlignment="1">
      <alignment horizontal="right" vertical="center" wrapText="1"/>
    </xf>
    <xf numFmtId="176" fontId="50" fillId="0" borderId="45" xfId="14" applyNumberFormat="1" applyFont="1" applyFill="1" applyBorder="1" applyAlignment="1">
      <alignment horizontal="center" vertical="center"/>
    </xf>
    <xf numFmtId="176" fontId="50" fillId="0" borderId="51" xfId="14" applyNumberFormat="1" applyFont="1" applyFill="1" applyBorder="1" applyAlignment="1">
      <alignment horizontal="center" vertical="center"/>
    </xf>
    <xf numFmtId="176" fontId="50" fillId="0" borderId="53" xfId="14" applyNumberFormat="1" applyFont="1" applyFill="1" applyBorder="1" applyAlignment="1">
      <alignment horizontal="center" vertical="center"/>
    </xf>
    <xf numFmtId="0" fontId="4" fillId="0" borderId="2" xfId="14" applyFont="1" applyFill="1" applyBorder="1" applyAlignment="1">
      <alignment horizontal="center" vertical="center" shrinkToFit="1"/>
    </xf>
    <xf numFmtId="0" fontId="4" fillId="0" borderId="0" xfId="14" applyFont="1" applyFill="1" applyBorder="1" applyAlignment="1">
      <alignment horizontal="center" vertical="center" shrinkToFit="1"/>
    </xf>
    <xf numFmtId="0" fontId="4" fillId="0" borderId="7" xfId="14" applyFont="1" applyFill="1" applyBorder="1" applyAlignment="1">
      <alignment horizontal="center" vertical="center" shrinkToFit="1"/>
    </xf>
    <xf numFmtId="0" fontId="4" fillId="0" borderId="13" xfId="14" applyFont="1" applyFill="1" applyBorder="1" applyAlignment="1">
      <alignment horizontal="left" vertical="center"/>
    </xf>
    <xf numFmtId="0" fontId="4" fillId="0" borderId="4" xfId="14" applyFont="1" applyFill="1" applyBorder="1" applyAlignment="1">
      <alignment horizontal="left" vertical="center"/>
    </xf>
    <xf numFmtId="0" fontId="4" fillId="0" borderId="8" xfId="14" applyFont="1" applyFill="1" applyBorder="1" applyAlignment="1">
      <alignment horizontal="left" vertical="center"/>
    </xf>
    <xf numFmtId="176" fontId="50" fillId="0" borderId="13" xfId="14" applyNumberFormat="1" applyFont="1" applyFill="1" applyBorder="1" applyAlignment="1">
      <alignment horizontal="right" vertical="center"/>
    </xf>
    <xf numFmtId="176" fontId="50" fillId="0" borderId="4" xfId="14" applyNumberFormat="1" applyFont="1" applyFill="1" applyBorder="1" applyAlignment="1">
      <alignment horizontal="right" vertical="center"/>
    </xf>
    <xf numFmtId="176" fontId="50" fillId="0" borderId="8" xfId="14" applyNumberFormat="1" applyFont="1" applyFill="1" applyBorder="1" applyAlignment="1">
      <alignment horizontal="right" vertical="center"/>
    </xf>
    <xf numFmtId="176" fontId="50" fillId="0" borderId="13" xfId="14" applyNumberFormat="1" applyFont="1" applyFill="1" applyBorder="1" applyAlignment="1">
      <alignment vertical="center"/>
    </xf>
    <xf numFmtId="176" fontId="50" fillId="0" borderId="4" xfId="14" applyNumberFormat="1" applyFont="1" applyFill="1" applyBorder="1" applyAlignment="1">
      <alignment vertical="center"/>
    </xf>
    <xf numFmtId="176" fontId="50" fillId="0" borderId="30" xfId="14" applyNumberFormat="1" applyFont="1" applyFill="1" applyBorder="1" applyAlignment="1">
      <alignment vertical="center"/>
    </xf>
    <xf numFmtId="0" fontId="4" fillId="0" borderId="80" xfId="14" applyFont="1" applyFill="1" applyBorder="1" applyAlignment="1">
      <alignment horizontal="center" vertical="center" shrinkToFit="1"/>
    </xf>
    <xf numFmtId="0" fontId="4" fillId="0" borderId="81" xfId="14" applyFont="1" applyFill="1" applyBorder="1" applyAlignment="1">
      <alignment horizontal="center" vertical="center" shrinkToFit="1"/>
    </xf>
    <xf numFmtId="0" fontId="4" fillId="0" borderId="82" xfId="14" applyFont="1" applyFill="1" applyBorder="1" applyAlignment="1">
      <alignment horizontal="center" vertical="center" shrinkToFit="1"/>
    </xf>
    <xf numFmtId="0" fontId="5" fillId="0" borderId="13" xfId="14" applyFont="1" applyFill="1" applyBorder="1" applyAlignment="1">
      <alignment horizontal="center" vertical="center"/>
    </xf>
    <xf numFmtId="0" fontId="5" fillId="0" borderId="4" xfId="14" applyFont="1" applyFill="1" applyBorder="1" applyAlignment="1">
      <alignment horizontal="center" vertical="center"/>
    </xf>
    <xf numFmtId="0" fontId="5" fillId="0" borderId="8" xfId="14" applyFont="1" applyFill="1" applyBorder="1" applyAlignment="1">
      <alignment horizontal="center" vertical="center"/>
    </xf>
    <xf numFmtId="176" fontId="50" fillId="0" borderId="83" xfId="14" applyNumberFormat="1" applyFont="1" applyFill="1" applyBorder="1" applyAlignment="1">
      <alignment horizontal="right" vertical="center"/>
    </xf>
    <xf numFmtId="176" fontId="50" fillId="0" borderId="84" xfId="14" applyNumberFormat="1" applyFont="1" applyFill="1" applyBorder="1" applyAlignment="1">
      <alignment horizontal="right" vertical="center"/>
    </xf>
    <xf numFmtId="176" fontId="50" fillId="0" borderId="85" xfId="14" applyNumberFormat="1" applyFont="1" applyFill="1" applyBorder="1" applyAlignment="1">
      <alignment horizontal="right" vertical="center"/>
    </xf>
    <xf numFmtId="176" fontId="50" fillId="0" borderId="86" xfId="14" applyNumberFormat="1" applyFont="1" applyFill="1" applyBorder="1" applyAlignment="1">
      <alignment horizontal="right" vertical="center"/>
    </xf>
    <xf numFmtId="0" fontId="4" fillId="0" borderId="87" xfId="14" applyFont="1" applyFill="1" applyBorder="1" applyAlignment="1">
      <alignment horizontal="center" vertical="center"/>
    </xf>
    <xf numFmtId="0" fontId="4" fillId="0" borderId="88" xfId="14" applyFont="1" applyFill="1" applyBorder="1" applyAlignment="1">
      <alignment horizontal="center" vertical="center"/>
    </xf>
    <xf numFmtId="0" fontId="4" fillId="0" borderId="89" xfId="14" applyFont="1" applyFill="1" applyBorder="1" applyAlignment="1">
      <alignment horizontal="center" vertical="center"/>
    </xf>
    <xf numFmtId="0" fontId="4" fillId="0" borderId="90" xfId="14" applyFont="1" applyFill="1" applyBorder="1" applyAlignment="1">
      <alignment horizontal="left" vertical="center"/>
    </xf>
    <xf numFmtId="0" fontId="4" fillId="0" borderId="91" xfId="14" applyFont="1" applyFill="1" applyBorder="1" applyAlignment="1">
      <alignment horizontal="left" vertical="center"/>
    </xf>
    <xf numFmtId="0" fontId="4" fillId="0" borderId="92" xfId="14" applyFont="1" applyFill="1" applyBorder="1" applyAlignment="1">
      <alignment horizontal="left" vertical="center"/>
    </xf>
    <xf numFmtId="176" fontId="50" fillId="0" borderId="90" xfId="14" applyNumberFormat="1" applyFont="1" applyFill="1" applyBorder="1" applyAlignment="1">
      <alignment horizontal="right" vertical="center"/>
    </xf>
    <xf numFmtId="176" fontId="50" fillId="0" borderId="91" xfId="14" applyNumberFormat="1" applyFont="1" applyFill="1" applyBorder="1" applyAlignment="1">
      <alignment horizontal="right" vertical="center"/>
    </xf>
    <xf numFmtId="176" fontId="50" fillId="0" borderId="92" xfId="14" applyNumberFormat="1" applyFont="1" applyFill="1" applyBorder="1" applyAlignment="1">
      <alignment horizontal="right" vertical="center"/>
    </xf>
    <xf numFmtId="176" fontId="50" fillId="0" borderId="93" xfId="14" applyNumberFormat="1" applyFont="1" applyFill="1" applyBorder="1" applyAlignment="1">
      <alignment horizontal="right" vertical="center"/>
    </xf>
    <xf numFmtId="0" fontId="4" fillId="0" borderId="2" xfId="14" applyFont="1" applyFill="1" applyBorder="1" applyAlignment="1">
      <alignment horizontal="center" vertical="center"/>
    </xf>
    <xf numFmtId="0" fontId="4" fillId="0" borderId="0" xfId="14" applyFont="1" applyFill="1" applyBorder="1" applyAlignment="1">
      <alignment horizontal="center" vertical="center"/>
    </xf>
    <xf numFmtId="0" fontId="4" fillId="0" borderId="7" xfId="14" applyFont="1" applyFill="1" applyBorder="1" applyAlignment="1">
      <alignment horizontal="center" vertical="center"/>
    </xf>
    <xf numFmtId="176" fontId="50" fillId="0" borderId="30" xfId="14" applyNumberFormat="1" applyFont="1" applyFill="1" applyBorder="1" applyAlignment="1">
      <alignment horizontal="right" vertical="center"/>
    </xf>
    <xf numFmtId="0" fontId="4" fillId="0" borderId="80" xfId="14" applyFont="1" applyFill="1" applyBorder="1" applyAlignment="1">
      <alignment horizontal="center" vertical="center"/>
    </xf>
    <xf numFmtId="0" fontId="4" fillId="0" borderId="81" xfId="14" applyFont="1" applyFill="1" applyBorder="1" applyAlignment="1">
      <alignment horizontal="center" vertical="center"/>
    </xf>
    <xf numFmtId="0" fontId="4" fillId="0" borderId="82" xfId="14" applyFont="1" applyFill="1" applyBorder="1" applyAlignment="1">
      <alignment horizontal="center" vertical="center"/>
    </xf>
    <xf numFmtId="0" fontId="4" fillId="0" borderId="83" xfId="14" applyFont="1" applyFill="1" applyBorder="1" applyAlignment="1">
      <alignment horizontal="center" vertical="center"/>
    </xf>
    <xf numFmtId="0" fontId="4" fillId="0" borderId="84" xfId="14" applyFont="1" applyFill="1" applyBorder="1" applyAlignment="1">
      <alignment horizontal="center" vertical="center"/>
    </xf>
    <xf numFmtId="0" fontId="4" fillId="0" borderId="85" xfId="14" applyFont="1" applyFill="1" applyBorder="1" applyAlignment="1">
      <alignment horizontal="center" vertical="center"/>
    </xf>
    <xf numFmtId="176" fontId="50" fillId="0" borderId="94" xfId="14" applyNumberFormat="1" applyFont="1" applyFill="1" applyBorder="1" applyAlignment="1">
      <alignment horizontal="distributed" vertical="center" justifyLastLine="1"/>
    </xf>
    <xf numFmtId="0" fontId="31" fillId="0" borderId="95" xfId="16" applyFont="1" applyFill="1" applyBorder="1" applyAlignment="1">
      <alignment horizontal="distributed" vertical="center" justifyLastLine="1"/>
    </xf>
    <xf numFmtId="0" fontId="31" fillId="0" borderId="96" xfId="16" applyFont="1" applyFill="1" applyBorder="1" applyAlignment="1">
      <alignment horizontal="distributed" vertical="center" justifyLastLine="1"/>
    </xf>
    <xf numFmtId="176" fontId="50" fillId="0" borderId="17" xfId="14" applyNumberFormat="1" applyFont="1" applyFill="1" applyBorder="1" applyAlignment="1">
      <alignment horizontal="right" vertical="center"/>
    </xf>
    <xf numFmtId="176" fontId="50" fillId="0" borderId="26" xfId="14" applyNumberFormat="1" applyFont="1" applyFill="1" applyBorder="1" applyAlignment="1">
      <alignment horizontal="right" vertical="center"/>
    </xf>
    <xf numFmtId="176" fontId="50" fillId="0" borderId="39" xfId="14" applyNumberFormat="1" applyFont="1" applyFill="1" applyBorder="1" applyAlignment="1">
      <alignment horizontal="right" vertical="center"/>
    </xf>
    <xf numFmtId="176" fontId="50" fillId="0" borderId="19" xfId="14" applyNumberFormat="1" applyFont="1" applyFill="1" applyBorder="1" applyAlignment="1">
      <alignment horizontal="right" vertical="center"/>
    </xf>
    <xf numFmtId="176" fontId="50" fillId="0" borderId="0" xfId="14" applyNumberFormat="1" applyFont="1" applyFill="1" applyBorder="1" applyAlignment="1">
      <alignment horizontal="distributed" vertical="center" justifyLastLine="1"/>
    </xf>
    <xf numFmtId="0" fontId="31" fillId="0" borderId="0" xfId="16" applyFont="1" applyFill="1" applyBorder="1" applyAlignment="1">
      <alignment horizontal="distributed" vertical="center" justifyLastLine="1"/>
    </xf>
    <xf numFmtId="176" fontId="50" fillId="0" borderId="0" xfId="14" applyNumberFormat="1" applyFont="1" applyFill="1" applyBorder="1" applyAlignment="1">
      <alignment horizontal="right" vertical="center"/>
    </xf>
    <xf numFmtId="0" fontId="49" fillId="0" borderId="26" xfId="16" applyFont="1" applyFill="1" applyBorder="1" applyAlignment="1">
      <alignment horizontal="right"/>
    </xf>
    <xf numFmtId="0" fontId="31" fillId="0" borderId="75" xfId="14" applyFont="1" applyFill="1" applyBorder="1" applyAlignment="1">
      <alignment horizontal="distributed" vertical="center" justifyLastLine="1"/>
    </xf>
    <xf numFmtId="0" fontId="31" fillId="0" borderId="76" xfId="14" applyFont="1" applyFill="1" applyBorder="1" applyAlignment="1">
      <alignment horizontal="distributed" vertical="center"/>
    </xf>
    <xf numFmtId="0" fontId="31" fillId="0" borderId="78" xfId="14" applyFont="1" applyFill="1" applyBorder="1" applyAlignment="1">
      <alignment horizontal="distributed" vertical="center" justifyLastLine="1"/>
    </xf>
    <xf numFmtId="0" fontId="4" fillId="0" borderId="3" xfId="14" applyFont="1" applyFill="1" applyBorder="1" applyAlignment="1">
      <alignment vertical="center"/>
    </xf>
    <xf numFmtId="0" fontId="31" fillId="0" borderId="4" xfId="14" applyFont="1" applyFill="1" applyBorder="1" applyAlignment="1">
      <alignment vertical="center"/>
    </xf>
    <xf numFmtId="0" fontId="31" fillId="0" borderId="8" xfId="14" applyFont="1" applyFill="1" applyBorder="1" applyAlignment="1">
      <alignment vertical="center"/>
    </xf>
    <xf numFmtId="176" fontId="50" fillId="0" borderId="12" xfId="14" applyNumberFormat="1" applyFont="1" applyFill="1" applyBorder="1" applyAlignment="1">
      <alignment vertical="center"/>
    </xf>
    <xf numFmtId="0" fontId="31" fillId="0" borderId="12" xfId="14" applyFont="1" applyFill="1" applyBorder="1" applyAlignment="1">
      <alignment vertical="center"/>
    </xf>
    <xf numFmtId="0" fontId="31" fillId="0" borderId="33" xfId="14" applyFont="1" applyFill="1" applyBorder="1" applyAlignment="1">
      <alignment vertical="center"/>
    </xf>
    <xf numFmtId="176" fontId="35" fillId="0" borderId="0" xfId="16" applyNumberFormat="1" applyFont="1" applyFill="1" applyAlignment="1">
      <alignment vertical="center"/>
    </xf>
    <xf numFmtId="0" fontId="4" fillId="0" borderId="5" xfId="14" applyFont="1" applyFill="1" applyBorder="1" applyAlignment="1">
      <alignment vertical="center"/>
    </xf>
    <xf numFmtId="0" fontId="31" fillId="0" borderId="6" xfId="14" applyFont="1" applyFill="1" applyBorder="1" applyAlignment="1">
      <alignment vertical="center"/>
    </xf>
    <xf numFmtId="0" fontId="31" fillId="0" borderId="9" xfId="14" applyFont="1" applyFill="1" applyBorder="1" applyAlignment="1">
      <alignment vertical="center"/>
    </xf>
    <xf numFmtId="176" fontId="50" fillId="0" borderId="27" xfId="14" applyNumberFormat="1" applyFont="1" applyFill="1" applyBorder="1" applyAlignment="1">
      <alignment vertical="center"/>
    </xf>
    <xf numFmtId="0" fontId="31" fillId="0" borderId="27" xfId="14" applyFont="1" applyFill="1" applyBorder="1" applyAlignment="1">
      <alignment vertical="center"/>
    </xf>
    <xf numFmtId="0" fontId="31" fillId="0" borderId="34" xfId="14" applyFont="1" applyFill="1" applyBorder="1" applyAlignment="1">
      <alignment vertical="center"/>
    </xf>
    <xf numFmtId="0" fontId="4" fillId="0" borderId="97" xfId="14" applyFont="1" applyFill="1" applyBorder="1" applyAlignment="1">
      <alignment horizontal="distributed" vertical="center" justifyLastLine="1"/>
    </xf>
    <xf numFmtId="0" fontId="31" fillId="0" borderId="18" xfId="14" applyFont="1" applyFill="1" applyBorder="1" applyAlignment="1">
      <alignment horizontal="distributed" vertical="center" justifyLastLine="1"/>
    </xf>
    <xf numFmtId="176" fontId="50" fillId="0" borderId="18" xfId="14" applyNumberFormat="1" applyFont="1" applyFill="1" applyBorder="1" applyAlignment="1">
      <alignment vertical="center"/>
    </xf>
    <xf numFmtId="0" fontId="31" fillId="0" borderId="18" xfId="14" applyFont="1" applyFill="1" applyBorder="1" applyAlignment="1">
      <alignment vertical="center"/>
    </xf>
    <xf numFmtId="0" fontId="31" fillId="0" borderId="44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distributed" vertical="center" justifyLastLine="1"/>
    </xf>
    <xf numFmtId="0" fontId="31" fillId="0" borderId="0" xfId="14" applyFont="1" applyFill="1" applyBorder="1" applyAlignment="1">
      <alignment horizontal="distributed" vertical="center" justifyLastLine="1"/>
    </xf>
    <xf numFmtId="176" fontId="50" fillId="0" borderId="0" xfId="14" applyNumberFormat="1" applyFont="1" applyFill="1" applyBorder="1" applyAlignment="1">
      <alignment vertical="center"/>
    </xf>
    <xf numFmtId="0" fontId="31" fillId="0" borderId="0" xfId="14" applyFont="1" applyFill="1" applyBorder="1" applyAlignment="1">
      <alignment vertical="center"/>
    </xf>
    <xf numFmtId="0" fontId="4" fillId="0" borderId="35" xfId="14" applyFont="1" applyFill="1" applyBorder="1" applyAlignment="1">
      <alignment horizontal="distributed" vertical="center" justifyLastLine="1"/>
    </xf>
    <xf numFmtId="0" fontId="4" fillId="0" borderId="36" xfId="14" applyFont="1" applyFill="1" applyBorder="1" applyAlignment="1">
      <alignment horizontal="distributed" vertical="center" justifyLastLine="1"/>
    </xf>
    <xf numFmtId="0" fontId="4" fillId="0" borderId="37" xfId="14" applyFont="1" applyFill="1" applyBorder="1" applyAlignment="1">
      <alignment horizontal="distributed" vertical="center" justifyLastLine="1"/>
    </xf>
    <xf numFmtId="0" fontId="4" fillId="0" borderId="14" xfId="14" applyFont="1" applyFill="1" applyBorder="1" applyAlignment="1">
      <alignment horizontal="center" vertical="center" wrapText="1"/>
    </xf>
    <xf numFmtId="0" fontId="4" fillId="0" borderId="36" xfId="14" applyFont="1" applyFill="1" applyBorder="1" applyAlignment="1">
      <alignment horizontal="center" vertical="center" wrapText="1"/>
    </xf>
    <xf numFmtId="0" fontId="4" fillId="0" borderId="37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51" xfId="14" applyFont="1" applyFill="1" applyBorder="1" applyAlignment="1">
      <alignment horizontal="center" vertical="center" wrapText="1"/>
    </xf>
    <xf numFmtId="0" fontId="4" fillId="0" borderId="52" xfId="14" applyFont="1" applyFill="1" applyBorder="1" applyAlignment="1">
      <alignment horizontal="center" vertical="center" wrapText="1"/>
    </xf>
    <xf numFmtId="0" fontId="4" fillId="0" borderId="16" xfId="14" applyFont="1" applyFill="1" applyBorder="1" applyAlignment="1">
      <alignment horizontal="center" vertical="center" wrapText="1"/>
    </xf>
    <xf numFmtId="0" fontId="4" fillId="0" borderId="38" xfId="14" applyFont="1" applyFill="1" applyBorder="1" applyAlignment="1">
      <alignment horizontal="distributed" vertical="center" justifyLastLine="1"/>
    </xf>
    <xf numFmtId="0" fontId="4" fillId="0" borderId="26" xfId="14" applyFont="1" applyFill="1" applyBorder="1" applyAlignment="1">
      <alignment horizontal="distributed" vertical="center" justifyLastLine="1"/>
    </xf>
    <xf numFmtId="0" fontId="4" fillId="0" borderId="39" xfId="14" applyFont="1" applyFill="1" applyBorder="1" applyAlignment="1">
      <alignment horizontal="distributed" vertical="center" justifyLastLine="1"/>
    </xf>
    <xf numFmtId="0" fontId="4" fillId="0" borderId="17" xfId="14" applyFont="1" applyFill="1" applyBorder="1" applyAlignment="1">
      <alignment horizontal="center" vertical="center" wrapText="1"/>
    </xf>
    <xf numFmtId="0" fontId="4" fillId="0" borderId="26" xfId="14" applyFont="1" applyFill="1" applyBorder="1" applyAlignment="1">
      <alignment horizontal="center" vertical="center" wrapText="1"/>
    </xf>
    <xf numFmtId="0" fontId="4" fillId="0" borderId="39" xfId="14" applyFont="1" applyFill="1" applyBorder="1" applyAlignment="1">
      <alignment horizontal="center" vertical="center" wrapText="1"/>
    </xf>
    <xf numFmtId="0" fontId="4" fillId="0" borderId="29" xfId="14" applyFont="1" applyFill="1" applyBorder="1" applyAlignment="1">
      <alignment horizontal="center" vertical="center" wrapText="1"/>
    </xf>
    <xf numFmtId="0" fontId="4" fillId="0" borderId="6" xfId="14" applyFont="1" applyFill="1" applyBorder="1" applyAlignment="1">
      <alignment horizontal="center" vertical="center" wrapText="1"/>
    </xf>
    <xf numFmtId="0" fontId="4" fillId="0" borderId="9" xfId="14" applyFont="1" applyFill="1" applyBorder="1" applyAlignment="1">
      <alignment horizontal="center" vertical="center" wrapText="1"/>
    </xf>
    <xf numFmtId="0" fontId="4" fillId="0" borderId="19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distributed" vertical="center"/>
    </xf>
    <xf numFmtId="0" fontId="4" fillId="0" borderId="24" xfId="14" applyFont="1" applyFill="1" applyBorder="1" applyAlignment="1">
      <alignment horizontal="distributed" vertical="center"/>
    </xf>
    <xf numFmtId="0" fontId="4" fillId="0" borderId="25" xfId="14" applyFont="1" applyFill="1" applyBorder="1" applyAlignment="1">
      <alignment horizontal="distributed" vertical="center"/>
    </xf>
    <xf numFmtId="176" fontId="6" fillId="0" borderId="79" xfId="14" applyNumberFormat="1" applyFont="1" applyFill="1" applyBorder="1" applyAlignment="1">
      <alignment horizontal="right" vertical="center"/>
    </xf>
    <xf numFmtId="176" fontId="6" fillId="0" borderId="24" xfId="14" applyNumberFormat="1" applyFont="1" applyFill="1" applyBorder="1" applyAlignment="1">
      <alignment horizontal="right" vertical="center"/>
    </xf>
    <xf numFmtId="176" fontId="6" fillId="0" borderId="25" xfId="14" applyNumberFormat="1" applyFont="1" applyFill="1" applyBorder="1" applyAlignment="1">
      <alignment horizontal="right" vertical="center"/>
    </xf>
    <xf numFmtId="176" fontId="6" fillId="0" borderId="79" xfId="14" applyNumberFormat="1" applyFont="1" applyFill="1" applyBorder="1" applyAlignment="1">
      <alignment vertical="center"/>
    </xf>
    <xf numFmtId="0" fontId="6" fillId="0" borderId="24" xfId="14" applyFont="1" applyFill="1" applyBorder="1" applyAlignment="1">
      <alignment vertical="center"/>
    </xf>
    <xf numFmtId="0" fontId="6" fillId="0" borderId="98" xfId="14" applyFont="1" applyFill="1" applyBorder="1" applyAlignment="1">
      <alignment vertical="center"/>
    </xf>
    <xf numFmtId="0" fontId="4" fillId="0" borderId="3" xfId="14" applyFont="1" applyFill="1" applyBorder="1" applyAlignment="1">
      <alignment horizontal="distributed" vertical="center"/>
    </xf>
    <xf numFmtId="0" fontId="4" fillId="0" borderId="4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76" fontId="6" fillId="0" borderId="13" xfId="14" applyNumberFormat="1" applyFont="1" applyFill="1" applyBorder="1" applyAlignment="1">
      <alignment horizontal="right" vertical="center"/>
    </xf>
    <xf numFmtId="176" fontId="6" fillId="0" borderId="4" xfId="14" applyNumberFormat="1" applyFont="1" applyFill="1" applyBorder="1" applyAlignment="1">
      <alignment horizontal="right" vertical="center"/>
    </xf>
    <xf numFmtId="176" fontId="6" fillId="0" borderId="8" xfId="14" applyNumberFormat="1" applyFont="1" applyFill="1" applyBorder="1" applyAlignment="1">
      <alignment horizontal="right" vertical="center"/>
    </xf>
    <xf numFmtId="176" fontId="6" fillId="0" borderId="30" xfId="14" applyNumberFormat="1" applyFont="1" applyFill="1" applyBorder="1" applyAlignment="1">
      <alignment horizontal="right" vertical="center"/>
    </xf>
    <xf numFmtId="176" fontId="6" fillId="0" borderId="13" xfId="14" applyNumberFormat="1" applyFont="1" applyFill="1" applyBorder="1" applyAlignment="1">
      <alignment vertical="center"/>
    </xf>
    <xf numFmtId="0" fontId="2" fillId="0" borderId="4" xfId="14" applyFont="1" applyFill="1" applyBorder="1" applyAlignment="1">
      <alignment vertical="center"/>
    </xf>
    <xf numFmtId="0" fontId="2" fillId="0" borderId="30" xfId="14" applyFont="1" applyFill="1" applyBorder="1" applyAlignment="1">
      <alignment vertical="center"/>
    </xf>
    <xf numFmtId="0" fontId="4" fillId="0" borderId="5" xfId="14" applyFont="1" applyFill="1" applyBorder="1" applyAlignment="1">
      <alignment horizontal="distributed" vertical="center"/>
    </xf>
    <xf numFmtId="0" fontId="4" fillId="0" borderId="6" xfId="14" applyFont="1" applyFill="1" applyBorder="1" applyAlignment="1">
      <alignment horizontal="distributed" vertical="center"/>
    </xf>
    <xf numFmtId="0" fontId="4" fillId="0" borderId="9" xfId="14" applyFont="1" applyFill="1" applyBorder="1" applyAlignment="1">
      <alignment horizontal="distributed" vertical="center"/>
    </xf>
    <xf numFmtId="176" fontId="6" fillId="0" borderId="29" xfId="14" applyNumberFormat="1" applyFont="1" applyFill="1" applyBorder="1" applyAlignment="1">
      <alignment horizontal="right" vertical="center"/>
    </xf>
    <xf numFmtId="176" fontId="6" fillId="0" borderId="6" xfId="14" applyNumberFormat="1" applyFont="1" applyFill="1" applyBorder="1" applyAlignment="1">
      <alignment horizontal="right" vertical="center"/>
    </xf>
    <xf numFmtId="176" fontId="6" fillId="0" borderId="9" xfId="14" applyNumberFormat="1" applyFont="1" applyFill="1" applyBorder="1" applyAlignment="1">
      <alignment horizontal="right" vertical="center"/>
    </xf>
    <xf numFmtId="176" fontId="6" fillId="0" borderId="29" xfId="14" applyNumberFormat="1" applyFont="1" applyFill="1" applyBorder="1" applyAlignment="1">
      <alignment vertical="center"/>
    </xf>
    <xf numFmtId="0" fontId="2" fillId="0" borderId="6" xfId="14" applyFont="1" applyFill="1" applyBorder="1" applyAlignment="1">
      <alignment vertical="center"/>
    </xf>
    <xf numFmtId="0" fontId="2" fillId="0" borderId="28" xfId="14" applyFont="1" applyFill="1" applyBorder="1" applyAlignment="1">
      <alignment vertical="center"/>
    </xf>
    <xf numFmtId="176" fontId="4" fillId="0" borderId="0" xfId="16" applyNumberFormat="1" applyFont="1" applyFill="1">
      <alignment vertical="center"/>
    </xf>
    <xf numFmtId="0" fontId="4" fillId="0" borderId="36" xfId="16" applyFont="1" applyFill="1" applyBorder="1" applyAlignment="1">
      <alignment vertical="center"/>
    </xf>
    <xf numFmtId="0" fontId="4" fillId="0" borderId="36" xfId="16" applyFont="1" applyFill="1" applyBorder="1" applyAlignment="1">
      <alignment vertical="center" wrapText="1"/>
    </xf>
    <xf numFmtId="0" fontId="31" fillId="0" borderId="36" xfId="16" applyFont="1" applyFill="1" applyBorder="1" applyAlignment="1">
      <alignment vertical="center" wrapText="1"/>
    </xf>
  </cellXfs>
  <cellStyles count="17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6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2&#27770;&#31639;&#25972;&#29702;/R02/10&#21513;&#30000;&#12473;&#12506;&#12471;&#12515;&#12523;R02/20210811/&#9678;&#36001;&#21209;&#35576;&#34920;&#20316;&#25104;&#12471;&#12473;&#12486;&#12512;&#65288;2020&#20107;&#26989;&#39006;&#22411;&#36861;&#2115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前年度データ"/>
      <sheetName val="今年度相殺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住宅まちづくり部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01000</v>
          </cell>
          <cell r="O28" t="str">
            <v>政策企画部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01000</v>
          </cell>
          <cell r="O29" t="str">
            <v>政策企画部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11000</v>
          </cell>
          <cell r="O160" t="str">
            <v>都市整備部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11000</v>
          </cell>
          <cell r="O163" t="str">
            <v>都市整備部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11000</v>
          </cell>
          <cell r="O164" t="str">
            <v>都市整備部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12000</v>
          </cell>
          <cell r="O174" t="str">
            <v>住宅まちづくり部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12000</v>
          </cell>
          <cell r="O175" t="str">
            <v>住宅まちづくり部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12000</v>
          </cell>
          <cell r="O176" t="str">
            <v>住宅まちづくり部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12000</v>
          </cell>
          <cell r="O177" t="str">
            <v>住宅まちづくり部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12000</v>
          </cell>
          <cell r="O178" t="str">
            <v>住宅まちづくり部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12000</v>
          </cell>
          <cell r="O179" t="str">
            <v>住宅まちづくり部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12000</v>
          </cell>
          <cell r="O180" t="str">
            <v>住宅まちづくり部</v>
          </cell>
        </row>
        <row r="181">
          <cell r="J181">
            <v>165</v>
          </cell>
          <cell r="K181" t="str">
            <v>20111055</v>
          </cell>
          <cell r="L181" t="str">
            <v>タウン推進事業</v>
          </cell>
          <cell r="M181" t="str">
            <v>社会資本整備型</v>
          </cell>
          <cell r="N181" t="str">
            <v>12000</v>
          </cell>
          <cell r="O181" t="str">
            <v>住宅まちづくり部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12000</v>
          </cell>
          <cell r="O182" t="str">
            <v>住宅まちづくり部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12000</v>
          </cell>
          <cell r="O183" t="str">
            <v>住宅まちづくり部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12000</v>
          </cell>
          <cell r="O184" t="str">
            <v>住宅まちづくり部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12000</v>
          </cell>
          <cell r="O185" t="str">
            <v>住宅まちづくり部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12000</v>
          </cell>
          <cell r="O186" t="str">
            <v>住宅まちづくり部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01000</v>
          </cell>
          <cell r="O315" t="str">
            <v>政策企画部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12000</v>
          </cell>
          <cell r="O328" t="str">
            <v>住宅まちづくり部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208</v>
      </c>
      <c r="B4" s="87"/>
      <c r="C4" s="87"/>
      <c r="D4" s="87"/>
      <c r="E4" s="87"/>
      <c r="F4" s="87"/>
      <c r="G4" s="87"/>
      <c r="H4" s="11" t="s">
        <v>209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4" t="s">
        <v>210</v>
      </c>
      <c r="B5" s="245"/>
      <c r="C5" s="245"/>
      <c r="D5" s="245"/>
      <c r="E5" s="245"/>
      <c r="F5" s="245"/>
      <c r="G5" s="246"/>
      <c r="H5" s="66" t="s">
        <v>85</v>
      </c>
      <c r="I5" s="67" t="s">
        <v>86</v>
      </c>
      <c r="J5" s="68" t="s">
        <v>87</v>
      </c>
      <c r="K5" s="244" t="s">
        <v>210</v>
      </c>
      <c r="L5" s="245"/>
      <c r="M5" s="245"/>
      <c r="N5" s="245"/>
      <c r="O5" s="245"/>
      <c r="P5" s="245"/>
      <c r="Q5" s="246"/>
      <c r="R5" s="66" t="s">
        <v>85</v>
      </c>
      <c r="S5" s="67" t="s">
        <v>86</v>
      </c>
      <c r="T5" s="68" t="s">
        <v>87</v>
      </c>
    </row>
    <row r="6" spans="1:20" ht="9" customHeight="1" thickBot="1" x14ac:dyDescent="0.2">
      <c r="A6" s="247"/>
      <c r="B6" s="248"/>
      <c r="C6" s="248"/>
      <c r="D6" s="248"/>
      <c r="E6" s="248"/>
      <c r="F6" s="248"/>
      <c r="G6" s="249"/>
      <c r="H6" s="69" t="s">
        <v>88</v>
      </c>
      <c r="I6" s="70" t="s">
        <v>89</v>
      </c>
      <c r="J6" s="71" t="s">
        <v>90</v>
      </c>
      <c r="K6" s="247"/>
      <c r="L6" s="248"/>
      <c r="M6" s="248"/>
      <c r="N6" s="248"/>
      <c r="O6" s="248"/>
      <c r="P6" s="248"/>
      <c r="Q6" s="249"/>
      <c r="R6" s="69" t="s">
        <v>88</v>
      </c>
      <c r="S6" s="70" t="s">
        <v>89</v>
      </c>
      <c r="T6" s="71" t="s">
        <v>90</v>
      </c>
    </row>
    <row r="7" spans="1:20" ht="9" customHeight="1" x14ac:dyDescent="0.15">
      <c r="A7" s="46" t="s">
        <v>211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212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213</v>
      </c>
      <c r="C8" s="47"/>
      <c r="D8" s="47"/>
      <c r="E8" s="47"/>
      <c r="F8" s="47"/>
      <c r="G8" s="50"/>
      <c r="H8" s="185">
        <v>950455816</v>
      </c>
      <c r="I8" s="186">
        <v>577802914</v>
      </c>
      <c r="J8" s="187">
        <v>372652902</v>
      </c>
      <c r="K8" s="46"/>
      <c r="L8" s="47" t="s">
        <v>214</v>
      </c>
      <c r="M8" s="47"/>
      <c r="N8" s="47"/>
      <c r="O8" s="47"/>
      <c r="P8" s="47"/>
      <c r="Q8" s="50"/>
      <c r="R8" s="185">
        <v>4331865301</v>
      </c>
      <c r="S8" s="186">
        <v>6074489256</v>
      </c>
      <c r="T8" s="187">
        <v>-1742623955</v>
      </c>
    </row>
    <row r="9" spans="1:20" ht="9" customHeight="1" x14ac:dyDescent="0.15">
      <c r="A9" s="51"/>
      <c r="B9" s="48"/>
      <c r="C9" s="48"/>
      <c r="D9" s="48" t="s">
        <v>215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133</v>
      </c>
      <c r="O9" s="48"/>
      <c r="P9" s="48"/>
      <c r="Q9" s="49"/>
      <c r="R9" s="188">
        <v>3856785255</v>
      </c>
      <c r="S9" s="189">
        <v>5589306479</v>
      </c>
      <c r="T9" s="190">
        <v>-1732521224</v>
      </c>
    </row>
    <row r="10" spans="1:20" ht="9" customHeight="1" x14ac:dyDescent="0.15">
      <c r="A10" s="51"/>
      <c r="B10" s="48"/>
      <c r="C10" s="48"/>
      <c r="D10" s="48"/>
      <c r="E10" s="48" t="s">
        <v>216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217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218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219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220</v>
      </c>
      <c r="E12" s="48"/>
      <c r="F12" s="48"/>
      <c r="G12" s="49"/>
      <c r="H12" s="188">
        <v>3218746255</v>
      </c>
      <c r="I12" s="189">
        <v>3159515104</v>
      </c>
      <c r="J12" s="190">
        <v>59231151</v>
      </c>
      <c r="K12" s="51"/>
      <c r="L12" s="48"/>
      <c r="M12" s="48"/>
      <c r="N12" s="48"/>
      <c r="O12" s="48" t="s">
        <v>221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222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223</v>
      </c>
      <c r="O13" s="48"/>
      <c r="P13" s="48"/>
      <c r="Q13" s="49"/>
      <c r="R13" s="188">
        <v>459854518</v>
      </c>
      <c r="S13" s="189">
        <v>464771240</v>
      </c>
      <c r="T13" s="190">
        <v>-4916722</v>
      </c>
    </row>
    <row r="14" spans="1:20" ht="9" customHeight="1" x14ac:dyDescent="0.15">
      <c r="A14" s="51"/>
      <c r="B14" s="48"/>
      <c r="C14" s="48"/>
      <c r="D14" s="48"/>
      <c r="E14" s="48" t="s">
        <v>224</v>
      </c>
      <c r="F14" s="48"/>
      <c r="G14" s="49"/>
      <c r="H14" s="188">
        <v>3218746255</v>
      </c>
      <c r="I14" s="189">
        <v>3159515104</v>
      </c>
      <c r="J14" s="190">
        <v>59231151</v>
      </c>
      <c r="K14" s="51"/>
      <c r="L14" s="48"/>
      <c r="M14" s="48"/>
      <c r="N14" s="48" t="s">
        <v>225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226</v>
      </c>
      <c r="E15" s="48"/>
      <c r="F15" s="48"/>
      <c r="G15" s="49"/>
      <c r="H15" s="188">
        <v>-2662414648</v>
      </c>
      <c r="I15" s="189">
        <v>-2638726017</v>
      </c>
      <c r="J15" s="190">
        <v>-23688631</v>
      </c>
      <c r="K15" s="51"/>
      <c r="L15" s="48"/>
      <c r="M15" s="48"/>
      <c r="N15" s="48"/>
      <c r="O15" s="48" t="s">
        <v>227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228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229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103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230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138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231</v>
      </c>
      <c r="O18" s="48"/>
      <c r="P18" s="48"/>
      <c r="Q18" s="49"/>
      <c r="R18" s="188">
        <v>15225528</v>
      </c>
      <c r="S18" s="189">
        <v>20411537</v>
      </c>
      <c r="T18" s="190">
        <v>-5186009</v>
      </c>
    </row>
    <row r="19" spans="1:20" ht="9" customHeight="1" x14ac:dyDescent="0.15">
      <c r="A19" s="51"/>
      <c r="B19" s="48"/>
      <c r="C19" s="48"/>
      <c r="D19" s="48" t="s">
        <v>232</v>
      </c>
      <c r="E19" s="48"/>
      <c r="F19" s="48"/>
      <c r="G19" s="49"/>
      <c r="H19" s="188">
        <v>521073474</v>
      </c>
      <c r="I19" s="189">
        <v>71073474</v>
      </c>
      <c r="J19" s="190">
        <v>450000000</v>
      </c>
      <c r="K19" s="51"/>
      <c r="L19" s="48"/>
      <c r="M19" s="48"/>
      <c r="N19" s="48" t="s">
        <v>233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234</v>
      </c>
      <c r="E20" s="48"/>
      <c r="F20" s="48"/>
      <c r="G20" s="49"/>
      <c r="H20" s="188">
        <v>-127609265</v>
      </c>
      <c r="I20" s="189">
        <v>-14059647</v>
      </c>
      <c r="J20" s="190">
        <v>-113549618</v>
      </c>
      <c r="K20" s="46"/>
      <c r="L20" s="47" t="s">
        <v>235</v>
      </c>
      <c r="M20" s="47"/>
      <c r="N20" s="47"/>
      <c r="O20" s="47"/>
      <c r="P20" s="47"/>
      <c r="Q20" s="50"/>
      <c r="R20" s="185">
        <v>37188807769</v>
      </c>
      <c r="S20" s="186">
        <v>37514961559</v>
      </c>
      <c r="T20" s="187">
        <v>-326153790</v>
      </c>
    </row>
    <row r="21" spans="1:20" ht="9" customHeight="1" x14ac:dyDescent="0.15">
      <c r="A21" s="51"/>
      <c r="B21" s="48"/>
      <c r="C21" s="48"/>
      <c r="D21" s="48" t="s">
        <v>236</v>
      </c>
      <c r="E21" s="48"/>
      <c r="F21" s="48"/>
      <c r="G21" s="49"/>
      <c r="H21" s="188">
        <v>660000</v>
      </c>
      <c r="I21" s="189">
        <v>0</v>
      </c>
      <c r="J21" s="190">
        <v>660000</v>
      </c>
      <c r="K21" s="51"/>
      <c r="L21" s="48"/>
      <c r="M21" s="48"/>
      <c r="N21" s="48" t="s">
        <v>133</v>
      </c>
      <c r="O21" s="48"/>
      <c r="P21" s="48"/>
      <c r="Q21" s="49"/>
      <c r="R21" s="188">
        <v>32206794321</v>
      </c>
      <c r="S21" s="189">
        <v>32403553576</v>
      </c>
      <c r="T21" s="190">
        <v>-196759255</v>
      </c>
    </row>
    <row r="22" spans="1:20" ht="9" customHeight="1" x14ac:dyDescent="0.15">
      <c r="A22" s="46"/>
      <c r="B22" s="47" t="s">
        <v>237</v>
      </c>
      <c r="C22" s="47"/>
      <c r="D22" s="47"/>
      <c r="E22" s="47"/>
      <c r="F22" s="47"/>
      <c r="G22" s="50"/>
      <c r="H22" s="185">
        <v>123187153426</v>
      </c>
      <c r="I22" s="186">
        <v>130097725565</v>
      </c>
      <c r="J22" s="187">
        <v>-6910572139</v>
      </c>
      <c r="K22" s="51"/>
      <c r="L22" s="48"/>
      <c r="M22" s="48"/>
      <c r="N22" s="48" t="s">
        <v>238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43777699919</v>
      </c>
      <c r="I23" s="189">
        <v>43805852038</v>
      </c>
      <c r="J23" s="190">
        <v>-28152119</v>
      </c>
      <c r="K23" s="51"/>
      <c r="L23" s="48"/>
      <c r="M23" s="48"/>
      <c r="N23" s="48"/>
      <c r="O23" s="48" t="s">
        <v>219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239</v>
      </c>
      <c r="F24" s="48"/>
      <c r="G24" s="49"/>
      <c r="H24" s="188">
        <v>43481721995</v>
      </c>
      <c r="I24" s="189">
        <v>43506188114</v>
      </c>
      <c r="J24" s="190">
        <v>-24466119</v>
      </c>
      <c r="K24" s="51"/>
      <c r="L24" s="48"/>
      <c r="M24" s="48"/>
      <c r="N24" s="48"/>
      <c r="O24" s="48" t="s">
        <v>240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39264828812</v>
      </c>
      <c r="I25" s="189">
        <v>39167314532</v>
      </c>
      <c r="J25" s="190">
        <v>97514280</v>
      </c>
      <c r="K25" s="51"/>
      <c r="L25" s="48"/>
      <c r="M25" s="48"/>
      <c r="N25" s="48" t="s">
        <v>241</v>
      </c>
      <c r="O25" s="48"/>
      <c r="P25" s="48"/>
      <c r="Q25" s="49"/>
      <c r="R25" s="188">
        <v>4953280737</v>
      </c>
      <c r="S25" s="189">
        <v>5075290984</v>
      </c>
      <c r="T25" s="190">
        <v>-122010247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2340833853</v>
      </c>
      <c r="I26" s="189">
        <v>2454773255</v>
      </c>
      <c r="J26" s="190">
        <v>-113939402</v>
      </c>
      <c r="K26" s="51"/>
      <c r="L26" s="48"/>
      <c r="M26" s="48"/>
      <c r="N26" s="48" t="s">
        <v>242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1510231701</v>
      </c>
      <c r="I27" s="189">
        <v>1503220623</v>
      </c>
      <c r="J27" s="190">
        <v>7011078</v>
      </c>
      <c r="K27" s="51"/>
      <c r="L27" s="48"/>
      <c r="M27" s="48"/>
      <c r="N27" s="48" t="s">
        <v>231</v>
      </c>
      <c r="O27" s="48"/>
      <c r="P27" s="48"/>
      <c r="Q27" s="49"/>
      <c r="R27" s="188">
        <v>28732711</v>
      </c>
      <c r="S27" s="189">
        <v>36116999</v>
      </c>
      <c r="T27" s="190">
        <v>-7384288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365827625</v>
      </c>
      <c r="I28" s="189">
        <v>380705391</v>
      </c>
      <c r="J28" s="190">
        <v>-14877766</v>
      </c>
      <c r="K28" s="51"/>
      <c r="L28" s="48"/>
      <c r="M28" s="48"/>
      <c r="N28" s="48" t="s">
        <v>243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1</v>
      </c>
      <c r="I29" s="189">
        <v>1</v>
      </c>
      <c r="J29" s="190">
        <v>0</v>
      </c>
      <c r="K29" s="234" t="s">
        <v>244</v>
      </c>
      <c r="L29" s="235"/>
      <c r="M29" s="235"/>
      <c r="N29" s="235"/>
      <c r="O29" s="235"/>
      <c r="P29" s="235"/>
      <c r="Q29" s="236"/>
      <c r="R29" s="193">
        <v>41520673070</v>
      </c>
      <c r="S29" s="194">
        <v>43589450815</v>
      </c>
      <c r="T29" s="195">
        <v>-2068777745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3</v>
      </c>
      <c r="I30" s="189">
        <v>174312</v>
      </c>
      <c r="J30" s="190">
        <v>-174309</v>
      </c>
      <c r="K30" s="46" t="s">
        <v>245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246</v>
      </c>
      <c r="M31" s="47"/>
      <c r="N31" s="47"/>
      <c r="O31" s="47"/>
      <c r="P31" s="47"/>
      <c r="Q31" s="50"/>
      <c r="R31" s="185">
        <v>82616936172</v>
      </c>
      <c r="S31" s="186">
        <v>87086077664</v>
      </c>
      <c r="T31" s="187">
        <v>-4469141492</v>
      </c>
    </row>
    <row r="32" spans="1:20" s="1" customFormat="1" ht="9" customHeight="1" x14ac:dyDescent="0.15">
      <c r="A32" s="51"/>
      <c r="B32" s="48"/>
      <c r="C32" s="48"/>
      <c r="D32" s="48"/>
      <c r="E32" s="48" t="s">
        <v>247</v>
      </c>
      <c r="F32" s="48"/>
      <c r="G32" s="49"/>
      <c r="H32" s="188">
        <v>295977924</v>
      </c>
      <c r="I32" s="189">
        <v>299663924</v>
      </c>
      <c r="J32" s="190">
        <v>-3686000</v>
      </c>
      <c r="K32" s="51"/>
      <c r="L32" s="48"/>
      <c r="M32" s="48" t="s">
        <v>248</v>
      </c>
      <c r="N32" s="52"/>
      <c r="O32" s="52"/>
      <c r="P32" s="52"/>
      <c r="Q32" s="53"/>
      <c r="R32" s="188">
        <v>-4469141492</v>
      </c>
      <c r="S32" s="189">
        <v>912491519</v>
      </c>
      <c r="T32" s="197">
        <v>-5381633011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295977924</v>
      </c>
      <c r="I33" s="189">
        <v>299663924</v>
      </c>
      <c r="J33" s="190">
        <v>-3686000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0</v>
      </c>
      <c r="I34" s="189">
        <v>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46526634431</v>
      </c>
      <c r="I35" s="189">
        <v>53040337268</v>
      </c>
      <c r="J35" s="190">
        <v>-6513702837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239</v>
      </c>
      <c r="F36" s="48"/>
      <c r="G36" s="49"/>
      <c r="H36" s="188">
        <v>46523395221</v>
      </c>
      <c r="I36" s="189">
        <v>53037098092</v>
      </c>
      <c r="J36" s="190">
        <v>-6513702871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30232219386</v>
      </c>
      <c r="I37" s="189">
        <v>36275179580</v>
      </c>
      <c r="J37" s="190">
        <v>-6042960194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138635854</v>
      </c>
      <c r="I38" s="189">
        <v>177232661</v>
      </c>
      <c r="J38" s="190">
        <v>-38596807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16152539981</v>
      </c>
      <c r="I39" s="189">
        <v>16584685851</v>
      </c>
      <c r="J39" s="190">
        <v>-432145870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247</v>
      </c>
      <c r="F40" s="48"/>
      <c r="G40" s="49"/>
      <c r="H40" s="188">
        <v>3239210</v>
      </c>
      <c r="I40" s="189">
        <v>3239176</v>
      </c>
      <c r="J40" s="190">
        <v>34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3239210</v>
      </c>
      <c r="I41" s="189">
        <v>3239176</v>
      </c>
      <c r="J41" s="190">
        <v>34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223466796</v>
      </c>
      <c r="I43" s="189">
        <v>250683944</v>
      </c>
      <c r="J43" s="190">
        <v>-27217148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43868658</v>
      </c>
      <c r="I45" s="189">
        <v>56536369</v>
      </c>
      <c r="J45" s="190">
        <v>-12667711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26815542</v>
      </c>
      <c r="I46" s="189">
        <v>14571417</v>
      </c>
      <c r="J46" s="190">
        <v>12244125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3793708240</v>
      </c>
      <c r="I47" s="189">
        <v>3804413100</v>
      </c>
      <c r="J47" s="190">
        <v>-10704860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249</v>
      </c>
      <c r="E48" s="48"/>
      <c r="F48" s="48"/>
      <c r="G48" s="49"/>
      <c r="H48" s="188">
        <v>28794959840</v>
      </c>
      <c r="I48" s="189">
        <v>29125331429</v>
      </c>
      <c r="J48" s="190">
        <v>-330371589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119</v>
      </c>
      <c r="F49" s="48"/>
      <c r="G49" s="49"/>
      <c r="H49" s="188">
        <v>26146433700</v>
      </c>
      <c r="I49" s="189">
        <v>26097959700</v>
      </c>
      <c r="J49" s="190">
        <v>48474000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250</v>
      </c>
      <c r="G50" s="49"/>
      <c r="H50" s="188">
        <v>7282908700</v>
      </c>
      <c r="I50" s="189">
        <v>7282908700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251</v>
      </c>
      <c r="G51" s="62"/>
      <c r="H51" s="188">
        <v>18863525000</v>
      </c>
      <c r="I51" s="189">
        <v>18815051000</v>
      </c>
      <c r="J51" s="190">
        <v>48474000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252</v>
      </c>
      <c r="F52" s="48"/>
      <c r="G52" s="49"/>
      <c r="H52" s="188">
        <v>196208677</v>
      </c>
      <c r="I52" s="189">
        <v>718582151</v>
      </c>
      <c r="J52" s="190">
        <v>-522373474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234</v>
      </c>
      <c r="F53" s="48"/>
      <c r="G53" s="49"/>
      <c r="H53" s="188">
        <v>-3977081</v>
      </c>
      <c r="I53" s="189">
        <v>-124138089</v>
      </c>
      <c r="J53" s="190">
        <v>120161008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228</v>
      </c>
      <c r="F54" s="48"/>
      <c r="G54" s="49"/>
      <c r="H54" s="188">
        <v>2456194544</v>
      </c>
      <c r="I54" s="189">
        <v>2432927667</v>
      </c>
      <c r="J54" s="190">
        <v>23266877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138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253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105</v>
      </c>
      <c r="G57" s="49"/>
      <c r="H57" s="188">
        <v>2456194544</v>
      </c>
      <c r="I57" s="189">
        <v>2432927667</v>
      </c>
      <c r="J57" s="190">
        <v>23266877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254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255</v>
      </c>
      <c r="F59" s="64"/>
      <c r="G59" s="65"/>
      <c r="H59" s="188">
        <v>100000</v>
      </c>
      <c r="I59" s="189">
        <v>0</v>
      </c>
      <c r="J59" s="190">
        <v>100000</v>
      </c>
      <c r="K59" s="234" t="s">
        <v>256</v>
      </c>
      <c r="L59" s="237"/>
      <c r="M59" s="237"/>
      <c r="N59" s="237"/>
      <c r="O59" s="237"/>
      <c r="P59" s="237"/>
      <c r="Q59" s="238"/>
      <c r="R59" s="193">
        <v>82616936172</v>
      </c>
      <c r="S59" s="194">
        <v>87086077664</v>
      </c>
      <c r="T59" s="195">
        <v>-4469141492</v>
      </c>
    </row>
    <row r="60" spans="1:21" ht="12" customHeight="1" thickBot="1" x14ac:dyDescent="0.2">
      <c r="A60" s="239" t="s">
        <v>257</v>
      </c>
      <c r="B60" s="240"/>
      <c r="C60" s="240"/>
      <c r="D60" s="240"/>
      <c r="E60" s="240"/>
      <c r="F60" s="240"/>
      <c r="G60" s="241"/>
      <c r="H60" s="191">
        <v>124137609242</v>
      </c>
      <c r="I60" s="191">
        <v>130675528479</v>
      </c>
      <c r="J60" s="192">
        <v>-6537919237</v>
      </c>
      <c r="K60" s="239" t="s">
        <v>258</v>
      </c>
      <c r="L60" s="242"/>
      <c r="M60" s="242"/>
      <c r="N60" s="242"/>
      <c r="O60" s="242"/>
      <c r="P60" s="242"/>
      <c r="Q60" s="243"/>
      <c r="R60" s="196">
        <v>124137609242</v>
      </c>
      <c r="S60" s="191">
        <v>130675528479</v>
      </c>
      <c r="T60" s="192">
        <v>-6537919237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172</v>
      </c>
      <c r="B4" s="45"/>
      <c r="C4" s="45"/>
      <c r="D4" s="45"/>
      <c r="E4" s="45"/>
      <c r="F4" s="45"/>
      <c r="G4" s="45"/>
      <c r="H4" s="12" t="s">
        <v>83</v>
      </c>
      <c r="I4" s="45"/>
      <c r="J4" s="72" t="s">
        <v>11</v>
      </c>
    </row>
    <row r="5" spans="1:22" ht="21" customHeight="1" x14ac:dyDescent="0.15">
      <c r="A5" s="250" t="s">
        <v>173</v>
      </c>
      <c r="B5" s="251"/>
      <c r="C5" s="251"/>
      <c r="D5" s="251"/>
      <c r="E5" s="251"/>
      <c r="F5" s="251"/>
      <c r="G5" s="252"/>
      <c r="H5" s="77" t="s">
        <v>85</v>
      </c>
      <c r="I5" s="77" t="s">
        <v>86</v>
      </c>
      <c r="J5" s="78" t="s">
        <v>87</v>
      </c>
      <c r="L5" s="250" t="s">
        <v>173</v>
      </c>
      <c r="M5" s="251"/>
      <c r="N5" s="251"/>
      <c r="O5" s="251"/>
      <c r="P5" s="251"/>
      <c r="Q5" s="251"/>
      <c r="R5" s="252"/>
      <c r="S5" s="77" t="s">
        <v>85</v>
      </c>
      <c r="T5" s="77" t="s">
        <v>86</v>
      </c>
      <c r="U5" s="78" t="s">
        <v>87</v>
      </c>
    </row>
    <row r="6" spans="1:22" ht="21" customHeight="1" thickBot="1" x14ac:dyDescent="0.2">
      <c r="A6" s="253"/>
      <c r="B6" s="254"/>
      <c r="C6" s="254"/>
      <c r="D6" s="254"/>
      <c r="E6" s="254"/>
      <c r="F6" s="254"/>
      <c r="G6" s="255"/>
      <c r="H6" s="75" t="s">
        <v>88</v>
      </c>
      <c r="I6" s="75" t="s">
        <v>89</v>
      </c>
      <c r="J6" s="76" t="s">
        <v>174</v>
      </c>
      <c r="L6" s="253"/>
      <c r="M6" s="254"/>
      <c r="N6" s="254"/>
      <c r="O6" s="254"/>
      <c r="P6" s="254"/>
      <c r="Q6" s="254"/>
      <c r="R6" s="255"/>
      <c r="S6" s="75" t="s">
        <v>88</v>
      </c>
      <c r="T6" s="75" t="s">
        <v>89</v>
      </c>
      <c r="U6" s="76" t="s">
        <v>174</v>
      </c>
    </row>
    <row r="7" spans="1:22" ht="21" customHeight="1" x14ac:dyDescent="0.15">
      <c r="A7" s="4" t="s">
        <v>175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176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177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178</v>
      </c>
      <c r="O8" s="5"/>
      <c r="P8" s="5"/>
      <c r="Q8" s="5"/>
      <c r="R8" s="5"/>
      <c r="S8" s="198">
        <v>687291</v>
      </c>
      <c r="T8" s="198">
        <v>769936</v>
      </c>
      <c r="U8" s="199">
        <v>-82645</v>
      </c>
    </row>
    <row r="9" spans="1:22" ht="21" customHeight="1" x14ac:dyDescent="0.15">
      <c r="A9" s="4"/>
      <c r="B9" s="5"/>
      <c r="C9" s="5" t="s">
        <v>179</v>
      </c>
      <c r="D9" s="5"/>
      <c r="E9" s="5"/>
      <c r="F9" s="5"/>
      <c r="G9" s="5"/>
      <c r="H9" s="198">
        <v>6323609253</v>
      </c>
      <c r="I9" s="198">
        <v>5545150863</v>
      </c>
      <c r="J9" s="199">
        <v>778458390</v>
      </c>
      <c r="L9" s="116"/>
      <c r="M9" s="6"/>
      <c r="N9" s="6"/>
      <c r="O9" s="6" t="s">
        <v>145</v>
      </c>
      <c r="P9" s="6"/>
      <c r="Q9" s="6"/>
      <c r="R9" s="6"/>
      <c r="S9" s="200">
        <v>687291</v>
      </c>
      <c r="T9" s="200">
        <v>769936</v>
      </c>
      <c r="U9" s="201">
        <v>-82645</v>
      </c>
    </row>
    <row r="10" spans="1:22" ht="21" customHeight="1" x14ac:dyDescent="0.15">
      <c r="A10" s="116"/>
      <c r="B10" s="6"/>
      <c r="C10" s="6"/>
      <c r="D10" s="6" t="s">
        <v>95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147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96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180</v>
      </c>
      <c r="O11" s="5"/>
      <c r="P11" s="5"/>
      <c r="Q11" s="5"/>
      <c r="R11" s="5"/>
      <c r="S11" s="198">
        <v>171185217</v>
      </c>
      <c r="T11" s="198">
        <v>233072334</v>
      </c>
      <c r="U11" s="199">
        <v>-61887117</v>
      </c>
    </row>
    <row r="12" spans="1:22" ht="21" customHeight="1" x14ac:dyDescent="0.15">
      <c r="A12" s="116"/>
      <c r="B12" s="6"/>
      <c r="C12" s="6"/>
      <c r="D12" s="6" t="s">
        <v>98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151</v>
      </c>
      <c r="P12" s="6"/>
      <c r="Q12" s="6"/>
      <c r="R12" s="6"/>
      <c r="S12" s="200">
        <v>171185217</v>
      </c>
      <c r="T12" s="200">
        <v>233072334</v>
      </c>
      <c r="U12" s="201">
        <v>-61887117</v>
      </c>
    </row>
    <row r="13" spans="1:22" ht="21" customHeight="1" x14ac:dyDescent="0.15">
      <c r="A13" s="116"/>
      <c r="B13" s="6"/>
      <c r="C13" s="6"/>
      <c r="D13" s="6" t="s">
        <v>100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147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102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152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104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181</v>
      </c>
      <c r="M15" s="8"/>
      <c r="N15" s="8"/>
      <c r="O15" s="8"/>
      <c r="P15" s="8"/>
      <c r="Q15" s="8"/>
      <c r="R15" s="16"/>
      <c r="S15" s="204">
        <v>-170497926</v>
      </c>
      <c r="T15" s="204">
        <v>-232302398</v>
      </c>
      <c r="U15" s="205">
        <v>61804472</v>
      </c>
      <c r="V15" s="2"/>
    </row>
    <row r="16" spans="1:22" s="1" customFormat="1" ht="21" customHeight="1" x14ac:dyDescent="0.15">
      <c r="A16" s="116"/>
      <c r="B16" s="6"/>
      <c r="C16" s="6"/>
      <c r="D16" s="6" t="s">
        <v>106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182</v>
      </c>
      <c r="M16" s="8"/>
      <c r="N16" s="8"/>
      <c r="O16" s="8"/>
      <c r="P16" s="8"/>
      <c r="Q16" s="8"/>
      <c r="R16" s="8"/>
      <c r="S16" s="204">
        <v>-12506869863</v>
      </c>
      <c r="T16" s="204">
        <v>-13703915017</v>
      </c>
      <c r="U16" s="205">
        <v>1197045154</v>
      </c>
    </row>
    <row r="17" spans="1:21" s="1" customFormat="1" ht="21" customHeight="1" x14ac:dyDescent="0.15">
      <c r="A17" s="116"/>
      <c r="B17" s="6"/>
      <c r="C17" s="6"/>
      <c r="D17" s="6" t="s">
        <v>183</v>
      </c>
      <c r="E17" s="6"/>
      <c r="F17" s="6"/>
      <c r="G17" s="6"/>
      <c r="H17" s="200">
        <v>797604978</v>
      </c>
      <c r="I17" s="200">
        <v>834056571</v>
      </c>
      <c r="J17" s="201">
        <v>-36451593</v>
      </c>
      <c r="L17" s="4" t="s">
        <v>184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109</v>
      </c>
      <c r="E18" s="6"/>
      <c r="F18" s="6"/>
      <c r="G18" s="6"/>
      <c r="H18" s="200">
        <v>297793260</v>
      </c>
      <c r="I18" s="200">
        <v>304059360</v>
      </c>
      <c r="J18" s="201">
        <v>-6266100</v>
      </c>
      <c r="L18" s="4"/>
      <c r="M18" s="5" t="s">
        <v>185</v>
      </c>
      <c r="N18" s="5"/>
      <c r="O18" s="5"/>
      <c r="P18" s="5"/>
      <c r="Q18" s="5"/>
      <c r="R18" s="5"/>
      <c r="S18" s="198">
        <v>1055966082</v>
      </c>
      <c r="T18" s="198">
        <v>938443239</v>
      </c>
      <c r="U18" s="199">
        <v>117522843</v>
      </c>
    </row>
    <row r="19" spans="1:21" s="1" customFormat="1" ht="21" customHeight="1" x14ac:dyDescent="0.15">
      <c r="A19" s="116"/>
      <c r="B19" s="6"/>
      <c r="C19" s="6"/>
      <c r="D19" s="6" t="s">
        <v>186</v>
      </c>
      <c r="E19" s="6"/>
      <c r="F19" s="6"/>
      <c r="G19" s="6"/>
      <c r="H19" s="200">
        <v>4701105490</v>
      </c>
      <c r="I19" s="200">
        <v>3901525268</v>
      </c>
      <c r="J19" s="201">
        <v>799580222</v>
      </c>
      <c r="L19" s="116"/>
      <c r="M19" s="6"/>
      <c r="N19" s="6" t="s">
        <v>187</v>
      </c>
      <c r="O19" s="6"/>
      <c r="P19" s="6"/>
      <c r="Q19" s="6"/>
      <c r="R19" s="6"/>
      <c r="S19" s="200">
        <v>48650000</v>
      </c>
      <c r="T19" s="200">
        <v>44099000</v>
      </c>
      <c r="U19" s="201">
        <v>4551000</v>
      </c>
    </row>
    <row r="20" spans="1:21" s="1" customFormat="1" ht="21" customHeight="1" x14ac:dyDescent="0.15">
      <c r="A20" s="116"/>
      <c r="B20" s="6"/>
      <c r="C20" s="6"/>
      <c r="D20" s="6" t="s">
        <v>99</v>
      </c>
      <c r="E20" s="6"/>
      <c r="F20" s="6"/>
      <c r="G20" s="6"/>
      <c r="H20" s="200">
        <v>173416892</v>
      </c>
      <c r="I20" s="200">
        <v>168602013</v>
      </c>
      <c r="J20" s="201">
        <v>4814879</v>
      </c>
      <c r="L20" s="116"/>
      <c r="M20" s="6"/>
      <c r="N20" s="6" t="s">
        <v>155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114</v>
      </c>
      <c r="E21" s="6"/>
      <c r="F21" s="6"/>
      <c r="G21" s="6"/>
      <c r="H21" s="200">
        <v>35037804</v>
      </c>
      <c r="I21" s="200">
        <v>28794644</v>
      </c>
      <c r="J21" s="201">
        <v>6243160</v>
      </c>
      <c r="L21" s="116"/>
      <c r="M21" s="6"/>
      <c r="N21" s="6" t="s">
        <v>97</v>
      </c>
      <c r="O21" s="6"/>
      <c r="P21" s="6"/>
      <c r="Q21" s="6"/>
      <c r="R21" s="6"/>
      <c r="S21" s="200">
        <v>322813950</v>
      </c>
      <c r="T21" s="200">
        <v>488879629</v>
      </c>
      <c r="U21" s="201">
        <v>-166065679</v>
      </c>
    </row>
    <row r="22" spans="1:21" s="1" customFormat="1" ht="21" customHeight="1" x14ac:dyDescent="0.15">
      <c r="A22" s="116"/>
      <c r="B22" s="6"/>
      <c r="C22" s="6"/>
      <c r="D22" s="6" t="s">
        <v>116</v>
      </c>
      <c r="E22" s="6"/>
      <c r="F22" s="6"/>
      <c r="G22" s="6"/>
      <c r="H22" s="200">
        <v>2731500</v>
      </c>
      <c r="I22" s="200">
        <v>3043036</v>
      </c>
      <c r="J22" s="201">
        <v>-311536</v>
      </c>
      <c r="L22" s="116"/>
      <c r="M22" s="6"/>
      <c r="N22" s="6" t="s">
        <v>157</v>
      </c>
      <c r="O22" s="6"/>
      <c r="P22" s="6"/>
      <c r="Q22" s="6"/>
      <c r="R22" s="6"/>
      <c r="S22" s="200">
        <v>356453817</v>
      </c>
      <c r="T22" s="200">
        <v>397126612</v>
      </c>
      <c r="U22" s="201">
        <v>-40672795</v>
      </c>
    </row>
    <row r="23" spans="1:21" s="1" customFormat="1" ht="21" customHeight="1" x14ac:dyDescent="0.15">
      <c r="A23" s="116"/>
      <c r="B23" s="6"/>
      <c r="C23" s="6"/>
      <c r="D23" s="6"/>
      <c r="E23" s="6" t="s">
        <v>117</v>
      </c>
      <c r="F23" s="6"/>
      <c r="G23" s="6"/>
      <c r="H23" s="200">
        <v>2731500</v>
      </c>
      <c r="I23" s="200">
        <v>3043036</v>
      </c>
      <c r="J23" s="201">
        <v>-311536</v>
      </c>
      <c r="L23" s="116"/>
      <c r="M23" s="6"/>
      <c r="N23" s="6" t="s">
        <v>188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118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189</v>
      </c>
      <c r="O24" s="6"/>
      <c r="P24" s="6"/>
      <c r="Q24" s="6"/>
      <c r="R24" s="6"/>
      <c r="S24" s="200">
        <v>328048315</v>
      </c>
      <c r="T24" s="200">
        <v>92998</v>
      </c>
      <c r="U24" s="201">
        <v>327955317</v>
      </c>
    </row>
    <row r="25" spans="1:21" s="1" customFormat="1" ht="21" customHeight="1" x14ac:dyDescent="0.15">
      <c r="A25" s="116"/>
      <c r="B25" s="6"/>
      <c r="C25" s="6"/>
      <c r="D25" s="6" t="s">
        <v>120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159</v>
      </c>
      <c r="O25" s="6"/>
      <c r="P25" s="6"/>
      <c r="Q25" s="6"/>
      <c r="R25" s="6"/>
      <c r="S25" s="200">
        <v>0</v>
      </c>
      <c r="T25" s="200">
        <v>8245000</v>
      </c>
      <c r="U25" s="201">
        <v>-8245000</v>
      </c>
    </row>
    <row r="26" spans="1:21" s="1" customFormat="1" ht="21" customHeight="1" x14ac:dyDescent="0.15">
      <c r="A26" s="116"/>
      <c r="B26" s="6"/>
      <c r="C26" s="6"/>
      <c r="D26" s="6" t="s">
        <v>122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190</v>
      </c>
      <c r="N26" s="5"/>
      <c r="O26" s="5"/>
      <c r="P26" s="5"/>
      <c r="Q26" s="5"/>
      <c r="R26" s="5"/>
      <c r="S26" s="198">
        <v>6537866754</v>
      </c>
      <c r="T26" s="198">
        <v>1604591659</v>
      </c>
      <c r="U26" s="199">
        <v>4933275095</v>
      </c>
    </row>
    <row r="27" spans="1:21" s="1" customFormat="1" ht="21" customHeight="1" x14ac:dyDescent="0.15">
      <c r="A27" s="116"/>
      <c r="B27" s="6"/>
      <c r="C27" s="6"/>
      <c r="D27" s="6" t="s">
        <v>124</v>
      </c>
      <c r="E27" s="6"/>
      <c r="F27" s="6"/>
      <c r="G27" s="6"/>
      <c r="H27" s="200">
        <v>315919329</v>
      </c>
      <c r="I27" s="200">
        <v>305069971</v>
      </c>
      <c r="J27" s="201">
        <v>10849358</v>
      </c>
      <c r="L27" s="116"/>
      <c r="M27" s="6"/>
      <c r="N27" s="6" t="s">
        <v>191</v>
      </c>
      <c r="O27" s="6"/>
      <c r="P27" s="6"/>
      <c r="Q27" s="6"/>
      <c r="R27" s="6"/>
      <c r="S27" s="200">
        <v>0</v>
      </c>
      <c r="T27" s="200">
        <v>0</v>
      </c>
      <c r="U27" s="201">
        <v>0</v>
      </c>
    </row>
    <row r="28" spans="1:21" s="1" customFormat="1" ht="21" customHeight="1" x14ac:dyDescent="0.15">
      <c r="A28" s="4"/>
      <c r="B28" s="5"/>
      <c r="C28" s="5" t="s">
        <v>192</v>
      </c>
      <c r="D28" s="5"/>
      <c r="E28" s="5"/>
      <c r="F28" s="5"/>
      <c r="G28" s="5"/>
      <c r="H28" s="198">
        <v>18659981190</v>
      </c>
      <c r="I28" s="198">
        <v>19016763482</v>
      </c>
      <c r="J28" s="199">
        <v>-356782292</v>
      </c>
      <c r="L28" s="116"/>
      <c r="M28" s="6"/>
      <c r="N28" s="6" t="s">
        <v>193</v>
      </c>
      <c r="O28" s="6"/>
      <c r="P28" s="6"/>
      <c r="Q28" s="6"/>
      <c r="R28" s="6"/>
      <c r="S28" s="200">
        <v>20853117</v>
      </c>
      <c r="T28" s="200">
        <v>21335449</v>
      </c>
      <c r="U28" s="201">
        <v>-482332</v>
      </c>
    </row>
    <row r="29" spans="1:21" s="1" customFormat="1" ht="21" customHeight="1" x14ac:dyDescent="0.15">
      <c r="A29" s="116"/>
      <c r="B29" s="6"/>
      <c r="C29" s="6"/>
      <c r="D29" s="6" t="s">
        <v>194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162</v>
      </c>
      <c r="O29" s="6"/>
      <c r="P29" s="6"/>
      <c r="Q29" s="6"/>
      <c r="R29" s="6"/>
      <c r="S29" s="200">
        <v>399612988</v>
      </c>
      <c r="T29" s="200">
        <v>422142069</v>
      </c>
      <c r="U29" s="201">
        <v>-22529081</v>
      </c>
    </row>
    <row r="30" spans="1:21" s="1" customFormat="1" ht="21" customHeight="1" x14ac:dyDescent="0.15">
      <c r="A30" s="116"/>
      <c r="B30" s="6"/>
      <c r="C30" s="6"/>
      <c r="D30" s="6" t="s">
        <v>130</v>
      </c>
      <c r="E30" s="6"/>
      <c r="F30" s="6"/>
      <c r="G30" s="6"/>
      <c r="H30" s="200">
        <v>5208217291</v>
      </c>
      <c r="I30" s="200">
        <v>5282844711</v>
      </c>
      <c r="J30" s="201">
        <v>-74627420</v>
      </c>
      <c r="L30" s="116"/>
      <c r="M30" s="6"/>
      <c r="N30" s="6" t="s">
        <v>195</v>
      </c>
      <c r="O30" s="6"/>
      <c r="P30" s="6"/>
      <c r="Q30" s="6"/>
      <c r="R30" s="6"/>
      <c r="S30" s="200">
        <v>588209963</v>
      </c>
      <c r="T30" s="200">
        <v>23290537</v>
      </c>
      <c r="U30" s="201">
        <v>564919426</v>
      </c>
    </row>
    <row r="31" spans="1:21" s="1" customFormat="1" ht="21" customHeight="1" x14ac:dyDescent="0.15">
      <c r="A31" s="116"/>
      <c r="B31" s="6"/>
      <c r="C31" s="6"/>
      <c r="D31" s="6" t="s">
        <v>132</v>
      </c>
      <c r="E31" s="6"/>
      <c r="F31" s="6"/>
      <c r="G31" s="6"/>
      <c r="H31" s="200">
        <v>2805083802</v>
      </c>
      <c r="I31" s="200">
        <v>2826331410</v>
      </c>
      <c r="J31" s="201">
        <v>-21247608</v>
      </c>
      <c r="L31" s="116"/>
      <c r="M31" s="6"/>
      <c r="N31" s="6" t="s">
        <v>196</v>
      </c>
      <c r="O31" s="6"/>
      <c r="P31" s="6"/>
      <c r="Q31" s="6"/>
      <c r="R31" s="6"/>
      <c r="S31" s="200">
        <v>5529190686</v>
      </c>
      <c r="T31" s="200">
        <v>1137823604</v>
      </c>
      <c r="U31" s="201">
        <v>4391367082</v>
      </c>
    </row>
    <row r="32" spans="1:21" s="1" customFormat="1" ht="21" customHeight="1" x14ac:dyDescent="0.15">
      <c r="A32" s="116"/>
      <c r="B32" s="6"/>
      <c r="C32" s="6"/>
      <c r="D32" s="6" t="s">
        <v>134</v>
      </c>
      <c r="E32" s="6"/>
      <c r="F32" s="6"/>
      <c r="G32" s="6"/>
      <c r="H32" s="200">
        <v>2715179978</v>
      </c>
      <c r="I32" s="200">
        <v>2615601688</v>
      </c>
      <c r="J32" s="201">
        <v>99578290</v>
      </c>
      <c r="L32" s="7" t="s">
        <v>197</v>
      </c>
      <c r="M32" s="8"/>
      <c r="N32" s="8"/>
      <c r="O32" s="8"/>
      <c r="P32" s="8"/>
      <c r="Q32" s="8"/>
      <c r="R32" s="8"/>
      <c r="S32" s="204">
        <v>-5481900672</v>
      </c>
      <c r="T32" s="204">
        <v>-666148420</v>
      </c>
      <c r="U32" s="205">
        <v>-4815752252</v>
      </c>
    </row>
    <row r="33" spans="1:24" s="1" customFormat="1" ht="21" customHeight="1" x14ac:dyDescent="0.15">
      <c r="A33" s="116"/>
      <c r="B33" s="6"/>
      <c r="C33" s="6"/>
      <c r="D33" s="6" t="s">
        <v>136</v>
      </c>
      <c r="E33" s="6"/>
      <c r="F33" s="6"/>
      <c r="G33" s="6"/>
      <c r="H33" s="200">
        <v>0</v>
      </c>
      <c r="I33" s="200">
        <v>0</v>
      </c>
      <c r="J33" s="201">
        <v>0</v>
      </c>
      <c r="L33" s="19" t="s">
        <v>198</v>
      </c>
      <c r="M33" s="20"/>
      <c r="N33" s="20"/>
      <c r="O33" s="20"/>
      <c r="P33" s="20"/>
      <c r="Q33" s="20"/>
      <c r="R33" s="20"/>
      <c r="S33" s="208">
        <v>-17988770535</v>
      </c>
      <c r="T33" s="208">
        <v>-14370063437</v>
      </c>
      <c r="U33" s="209">
        <v>-3618707098</v>
      </c>
    </row>
    <row r="34" spans="1:24" s="1" customFormat="1" ht="21" customHeight="1" x14ac:dyDescent="0.15">
      <c r="A34" s="116"/>
      <c r="B34" s="6"/>
      <c r="C34" s="6"/>
      <c r="D34" s="6" t="s">
        <v>137</v>
      </c>
      <c r="E34" s="6"/>
      <c r="F34" s="6"/>
      <c r="G34" s="6"/>
      <c r="H34" s="200">
        <v>5861203804</v>
      </c>
      <c r="I34" s="200">
        <v>6138935923</v>
      </c>
      <c r="J34" s="201">
        <v>-277732119</v>
      </c>
      <c r="L34" s="7" t="s">
        <v>160</v>
      </c>
      <c r="M34" s="8"/>
      <c r="N34" s="8"/>
      <c r="O34" s="8"/>
      <c r="P34" s="8"/>
      <c r="Q34" s="8"/>
      <c r="R34" s="8"/>
      <c r="S34" s="208">
        <v>11823375449</v>
      </c>
      <c r="T34" s="208">
        <v>13010836604</v>
      </c>
      <c r="U34" s="209">
        <v>-1187461155</v>
      </c>
    </row>
    <row r="35" spans="1:24" s="1" customFormat="1" ht="21" customHeight="1" thickBot="1" x14ac:dyDescent="0.2">
      <c r="A35" s="116"/>
      <c r="B35" s="6"/>
      <c r="C35" s="6"/>
      <c r="D35" s="6" t="s">
        <v>139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169</v>
      </c>
      <c r="M35" s="10"/>
      <c r="N35" s="10"/>
      <c r="O35" s="10"/>
      <c r="P35" s="10"/>
      <c r="Q35" s="10"/>
      <c r="R35" s="10"/>
      <c r="S35" s="202">
        <v>-6165395086</v>
      </c>
      <c r="T35" s="202">
        <v>-1359226833</v>
      </c>
      <c r="U35" s="210">
        <v>-4806168253</v>
      </c>
    </row>
    <row r="36" spans="1:24" s="1" customFormat="1" ht="21" customHeight="1" x14ac:dyDescent="0.15">
      <c r="A36" s="116"/>
      <c r="B36" s="6"/>
      <c r="C36" s="6"/>
      <c r="D36" s="6" t="s">
        <v>141</v>
      </c>
      <c r="E36" s="6"/>
      <c r="F36" s="6"/>
      <c r="G36" s="6"/>
      <c r="H36" s="200">
        <v>43963000</v>
      </c>
      <c r="I36" s="200">
        <v>70968000</v>
      </c>
      <c r="J36" s="201">
        <v>-27005000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199</v>
      </c>
      <c r="E37" s="6"/>
      <c r="F37" s="6"/>
      <c r="G37" s="6"/>
      <c r="H37" s="200">
        <v>1223241425</v>
      </c>
      <c r="I37" s="200">
        <v>1340936988</v>
      </c>
      <c r="J37" s="201">
        <v>-117695563</v>
      </c>
    </row>
    <row r="38" spans="1:24" s="1" customFormat="1" ht="21" customHeight="1" x14ac:dyDescent="0.15">
      <c r="A38" s="116"/>
      <c r="B38" s="6"/>
      <c r="C38" s="6"/>
      <c r="D38" s="6" t="s">
        <v>200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201</v>
      </c>
      <c r="E39" s="6"/>
      <c r="F39" s="6"/>
      <c r="G39" s="6"/>
      <c r="H39" s="200">
        <v>23688631</v>
      </c>
      <c r="I39" s="200">
        <v>20586351</v>
      </c>
      <c r="J39" s="201">
        <v>3102280</v>
      </c>
    </row>
    <row r="40" spans="1:24" s="1" customFormat="1" ht="21" customHeight="1" x14ac:dyDescent="0.15">
      <c r="A40" s="116"/>
      <c r="B40" s="6"/>
      <c r="C40" s="6"/>
      <c r="D40" s="6" t="s">
        <v>202</v>
      </c>
      <c r="E40" s="6"/>
      <c r="F40" s="6"/>
      <c r="G40" s="6"/>
      <c r="H40" s="200">
        <v>-6611390</v>
      </c>
      <c r="I40" s="200">
        <v>-1363849</v>
      </c>
      <c r="J40" s="201">
        <v>-5247541</v>
      </c>
    </row>
    <row r="41" spans="1:24" s="1" customFormat="1" ht="21" customHeight="1" x14ac:dyDescent="0.15">
      <c r="A41" s="116"/>
      <c r="B41" s="6"/>
      <c r="C41" s="6"/>
      <c r="D41" s="6" t="s">
        <v>203</v>
      </c>
      <c r="E41" s="6"/>
      <c r="F41" s="6"/>
      <c r="G41" s="6"/>
      <c r="H41" s="200">
        <v>459854518</v>
      </c>
      <c r="I41" s="200">
        <v>463320508</v>
      </c>
      <c r="J41" s="201">
        <v>-3465990</v>
      </c>
    </row>
    <row r="42" spans="1:24" s="1" customFormat="1" ht="21" customHeight="1" x14ac:dyDescent="0.15">
      <c r="A42" s="116"/>
      <c r="B42" s="6"/>
      <c r="C42" s="6"/>
      <c r="D42" s="6" t="s">
        <v>204</v>
      </c>
      <c r="E42" s="6"/>
      <c r="F42" s="6"/>
      <c r="G42" s="6"/>
      <c r="H42" s="200">
        <v>326160131</v>
      </c>
      <c r="I42" s="200">
        <v>258601752</v>
      </c>
      <c r="J42" s="201">
        <v>67558379</v>
      </c>
    </row>
    <row r="43" spans="1:24" s="1" customFormat="1" ht="21" customHeight="1" x14ac:dyDescent="0.15">
      <c r="A43" s="116"/>
      <c r="B43" s="6"/>
      <c r="C43" s="6"/>
      <c r="D43" s="6" t="s">
        <v>205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206</v>
      </c>
      <c r="E44" s="6"/>
      <c r="F44" s="6"/>
      <c r="G44" s="6"/>
      <c r="H44" s="200">
        <v>0</v>
      </c>
      <c r="I44" s="200">
        <v>0</v>
      </c>
      <c r="J44" s="201">
        <v>0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207</v>
      </c>
      <c r="B45" s="10"/>
      <c r="C45" s="10"/>
      <c r="D45" s="10"/>
      <c r="E45" s="10"/>
      <c r="F45" s="10"/>
      <c r="G45" s="10"/>
      <c r="H45" s="202">
        <v>-12336371937</v>
      </c>
      <c r="I45" s="202">
        <v>-13471612619</v>
      </c>
      <c r="J45" s="203">
        <v>1135240682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82</v>
      </c>
      <c r="B4" s="36"/>
      <c r="C4" s="36"/>
      <c r="D4" s="36"/>
      <c r="E4" s="36"/>
      <c r="F4" s="36"/>
      <c r="G4" s="36"/>
      <c r="H4" s="36"/>
      <c r="I4" s="82" t="s">
        <v>83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56" t="s">
        <v>84</v>
      </c>
      <c r="B5" s="257"/>
      <c r="C5" s="257"/>
      <c r="D5" s="257"/>
      <c r="E5" s="257"/>
      <c r="F5" s="257"/>
      <c r="G5" s="258"/>
      <c r="H5" s="37" t="s">
        <v>85</v>
      </c>
      <c r="I5" s="38" t="s">
        <v>86</v>
      </c>
      <c r="J5" s="39" t="s">
        <v>87</v>
      </c>
      <c r="K5" s="12"/>
      <c r="L5" s="256" t="s">
        <v>84</v>
      </c>
      <c r="M5" s="257"/>
      <c r="N5" s="257"/>
      <c r="O5" s="257"/>
      <c r="P5" s="257"/>
      <c r="Q5" s="257"/>
      <c r="R5" s="258"/>
      <c r="S5" s="37" t="s">
        <v>85</v>
      </c>
      <c r="T5" s="38" t="s">
        <v>86</v>
      </c>
      <c r="U5" s="39" t="s">
        <v>87</v>
      </c>
    </row>
    <row r="6" spans="1:21" ht="15.95" customHeight="1" thickBot="1" x14ac:dyDescent="0.2">
      <c r="A6" s="259"/>
      <c r="B6" s="260"/>
      <c r="C6" s="260"/>
      <c r="D6" s="260"/>
      <c r="E6" s="260"/>
      <c r="F6" s="260"/>
      <c r="G6" s="261"/>
      <c r="H6" s="40" t="s">
        <v>88</v>
      </c>
      <c r="I6" s="41" t="s">
        <v>89</v>
      </c>
      <c r="J6" s="42" t="s">
        <v>90</v>
      </c>
      <c r="K6" s="12"/>
      <c r="L6" s="259"/>
      <c r="M6" s="260"/>
      <c r="N6" s="260"/>
      <c r="O6" s="260"/>
      <c r="P6" s="260"/>
      <c r="Q6" s="260"/>
      <c r="R6" s="261"/>
      <c r="S6" s="40" t="s">
        <v>88</v>
      </c>
      <c r="T6" s="41" t="s">
        <v>89</v>
      </c>
      <c r="U6" s="42" t="s">
        <v>90</v>
      </c>
    </row>
    <row r="7" spans="1:21" ht="15.95" customHeight="1" x14ac:dyDescent="0.15">
      <c r="A7" s="4" t="s">
        <v>91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92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93</v>
      </c>
      <c r="C8" s="5"/>
      <c r="D8" s="5"/>
      <c r="E8" s="5"/>
      <c r="F8" s="5"/>
      <c r="G8" s="13"/>
      <c r="H8" s="211">
        <v>6306060049</v>
      </c>
      <c r="I8" s="198">
        <v>5523993351</v>
      </c>
      <c r="J8" s="199">
        <v>782066698</v>
      </c>
      <c r="K8" s="124"/>
      <c r="L8" s="4"/>
      <c r="M8" s="5" t="s">
        <v>94</v>
      </c>
      <c r="N8" s="5"/>
      <c r="O8" s="5"/>
      <c r="P8" s="5"/>
      <c r="Q8" s="5"/>
      <c r="R8" s="13"/>
      <c r="S8" s="211">
        <v>562400733</v>
      </c>
      <c r="T8" s="198">
        <v>829831133</v>
      </c>
      <c r="U8" s="199">
        <v>-267430400</v>
      </c>
    </row>
    <row r="9" spans="1:21" ht="24" customHeight="1" x14ac:dyDescent="0.15">
      <c r="A9" s="116"/>
      <c r="B9" s="6"/>
      <c r="C9" s="6" t="s">
        <v>95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2" t="s">
        <v>171</v>
      </c>
      <c r="O9" s="262"/>
      <c r="P9" s="262"/>
      <c r="Q9" s="262"/>
      <c r="R9" s="263"/>
      <c r="S9" s="200">
        <v>48650000</v>
      </c>
      <c r="T9" s="200">
        <v>44099000</v>
      </c>
      <c r="U9" s="213">
        <v>4551000</v>
      </c>
    </row>
    <row r="10" spans="1:21" ht="15.95" customHeight="1" x14ac:dyDescent="0.15">
      <c r="A10" s="116"/>
      <c r="B10" s="6"/>
      <c r="C10" s="6" t="s">
        <v>96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97</v>
      </c>
      <c r="O10" s="6"/>
      <c r="P10" s="6"/>
      <c r="Q10" s="6"/>
      <c r="R10" s="120"/>
      <c r="S10" s="212">
        <v>322813950</v>
      </c>
      <c r="T10" s="200">
        <v>488879629</v>
      </c>
      <c r="U10" s="201">
        <v>-166065679</v>
      </c>
    </row>
    <row r="11" spans="1:21" ht="15.95" customHeight="1" x14ac:dyDescent="0.15">
      <c r="A11" s="116"/>
      <c r="B11" s="6"/>
      <c r="C11" s="125" t="s">
        <v>98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99</v>
      </c>
      <c r="O11" s="6"/>
      <c r="P11" s="6"/>
      <c r="Q11" s="6"/>
      <c r="R11" s="120"/>
      <c r="S11" s="212">
        <v>0</v>
      </c>
      <c r="T11" s="200">
        <v>0</v>
      </c>
      <c r="U11" s="201">
        <v>0</v>
      </c>
    </row>
    <row r="12" spans="1:21" ht="15.95" customHeight="1" x14ac:dyDescent="0.15">
      <c r="A12" s="116"/>
      <c r="B12" s="6"/>
      <c r="C12" s="6" t="s">
        <v>100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101</v>
      </c>
      <c r="O12" s="6"/>
      <c r="P12" s="6"/>
      <c r="Q12" s="6"/>
      <c r="R12" s="120"/>
      <c r="S12" s="214">
        <v>13245256</v>
      </c>
      <c r="T12" s="200">
        <v>72498530</v>
      </c>
      <c r="U12" s="201">
        <v>-59253274</v>
      </c>
    </row>
    <row r="13" spans="1:21" ht="15.95" customHeight="1" x14ac:dyDescent="0.15">
      <c r="A13" s="116"/>
      <c r="B13" s="6"/>
      <c r="C13" s="6" t="s">
        <v>102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103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104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105</v>
      </c>
      <c r="P14" s="6"/>
      <c r="Q14" s="6"/>
      <c r="R14" s="14"/>
      <c r="S14" s="212">
        <v>13245256</v>
      </c>
      <c r="T14" s="200">
        <v>72498530</v>
      </c>
      <c r="U14" s="201">
        <v>-59253274</v>
      </c>
    </row>
    <row r="15" spans="1:21" ht="15.95" customHeight="1" x14ac:dyDescent="0.15">
      <c r="A15" s="116"/>
      <c r="B15" s="6"/>
      <c r="C15" s="125" t="s">
        <v>106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107</v>
      </c>
      <c r="O15" s="6"/>
      <c r="P15" s="6"/>
      <c r="Q15" s="6"/>
      <c r="R15" s="120"/>
      <c r="S15" s="212">
        <v>177691527</v>
      </c>
      <c r="T15" s="200">
        <v>224353974</v>
      </c>
      <c r="U15" s="201">
        <v>-46662447</v>
      </c>
    </row>
    <row r="16" spans="1:21" ht="24" customHeight="1" x14ac:dyDescent="0.15">
      <c r="A16" s="116"/>
      <c r="B16" s="6"/>
      <c r="C16" s="264" t="s">
        <v>170</v>
      </c>
      <c r="D16" s="264"/>
      <c r="E16" s="264"/>
      <c r="F16" s="264"/>
      <c r="G16" s="265"/>
      <c r="H16" s="200">
        <v>797604978</v>
      </c>
      <c r="I16" s="200">
        <v>834056571</v>
      </c>
      <c r="J16" s="213">
        <v>-36451593</v>
      </c>
      <c r="K16" s="12"/>
      <c r="L16" s="116"/>
      <c r="M16" s="6"/>
      <c r="N16" s="6" t="s">
        <v>108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109</v>
      </c>
      <c r="D17" s="6"/>
      <c r="E17" s="6"/>
      <c r="F17" s="6"/>
      <c r="G17" s="120"/>
      <c r="H17" s="212">
        <v>297793260</v>
      </c>
      <c r="I17" s="200">
        <v>304059360</v>
      </c>
      <c r="J17" s="201">
        <v>-6266100</v>
      </c>
      <c r="K17" s="12"/>
      <c r="L17" s="116"/>
      <c r="M17" s="6"/>
      <c r="N17" s="6" t="s">
        <v>110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111</v>
      </c>
      <c r="D18" s="6"/>
      <c r="E18" s="6"/>
      <c r="F18" s="6"/>
      <c r="G18" s="120"/>
      <c r="H18" s="212">
        <v>4701105490</v>
      </c>
      <c r="I18" s="200">
        <v>3901525268</v>
      </c>
      <c r="J18" s="201">
        <v>799580222</v>
      </c>
      <c r="K18" s="12"/>
      <c r="L18" s="4"/>
      <c r="M18" s="5" t="s">
        <v>112</v>
      </c>
      <c r="N18" s="5"/>
      <c r="O18" s="5"/>
      <c r="P18" s="5"/>
      <c r="Q18" s="5"/>
      <c r="R18" s="13"/>
      <c r="S18" s="211">
        <v>907997838</v>
      </c>
      <c r="T18" s="198">
        <v>1273885764</v>
      </c>
      <c r="U18" s="199">
        <v>-365887926</v>
      </c>
    </row>
    <row r="19" spans="1:21" ht="15.95" customHeight="1" x14ac:dyDescent="0.15">
      <c r="A19" s="116"/>
      <c r="B19" s="6"/>
      <c r="C19" s="6" t="s">
        <v>99</v>
      </c>
      <c r="D19" s="6"/>
      <c r="E19" s="6"/>
      <c r="F19" s="6"/>
      <c r="G19" s="120"/>
      <c r="H19" s="212">
        <v>173416892</v>
      </c>
      <c r="I19" s="200">
        <v>168602013</v>
      </c>
      <c r="J19" s="201">
        <v>4814879</v>
      </c>
      <c r="K19" s="12"/>
      <c r="L19" s="116"/>
      <c r="M19" s="6"/>
      <c r="N19" s="6" t="s">
        <v>113</v>
      </c>
      <c r="O19" s="6"/>
      <c r="P19" s="6"/>
      <c r="Q19" s="6"/>
      <c r="R19" s="120"/>
      <c r="S19" s="212">
        <v>676898743</v>
      </c>
      <c r="T19" s="200">
        <v>998543184</v>
      </c>
      <c r="U19" s="201">
        <v>-321644441</v>
      </c>
    </row>
    <row r="20" spans="1:21" ht="15.95" customHeight="1" x14ac:dyDescent="0.15">
      <c r="A20" s="116"/>
      <c r="B20" s="6"/>
      <c r="C20" s="6" t="s">
        <v>114</v>
      </c>
      <c r="D20" s="6"/>
      <c r="E20" s="6"/>
      <c r="F20" s="6"/>
      <c r="G20" s="120"/>
      <c r="H20" s="212">
        <v>35037804</v>
      </c>
      <c r="I20" s="200">
        <v>28794644</v>
      </c>
      <c r="J20" s="201">
        <v>6243160</v>
      </c>
      <c r="K20" s="12"/>
      <c r="L20" s="116"/>
      <c r="M20" s="6"/>
      <c r="N20" s="6" t="s">
        <v>115</v>
      </c>
      <c r="O20" s="6"/>
      <c r="P20" s="6"/>
      <c r="Q20" s="6"/>
      <c r="R20" s="120"/>
      <c r="S20" s="214">
        <v>35525095</v>
      </c>
      <c r="T20" s="200">
        <v>29369580</v>
      </c>
      <c r="U20" s="201">
        <v>6155515</v>
      </c>
    </row>
    <row r="21" spans="1:21" ht="15.95" customHeight="1" x14ac:dyDescent="0.15">
      <c r="A21" s="116"/>
      <c r="B21" s="6"/>
      <c r="C21" s="6" t="s">
        <v>116</v>
      </c>
      <c r="D21" s="6"/>
      <c r="E21" s="6"/>
      <c r="F21" s="6"/>
      <c r="G21" s="6"/>
      <c r="H21" s="214">
        <v>2731500</v>
      </c>
      <c r="I21" s="200">
        <v>3043036</v>
      </c>
      <c r="J21" s="201">
        <v>-311536</v>
      </c>
      <c r="K21" s="12"/>
      <c r="L21" s="116"/>
      <c r="M21" s="6"/>
      <c r="N21" s="15"/>
      <c r="O21" s="6" t="s">
        <v>103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117</v>
      </c>
      <c r="E22" s="6"/>
      <c r="F22" s="6"/>
      <c r="G22" s="6"/>
      <c r="H22" s="214">
        <v>2731500</v>
      </c>
      <c r="I22" s="200">
        <v>3043036</v>
      </c>
      <c r="J22" s="201">
        <v>-311536</v>
      </c>
      <c r="K22" s="12"/>
      <c r="L22" s="116"/>
      <c r="M22" s="6"/>
      <c r="N22" s="15"/>
      <c r="O22" s="6" t="s">
        <v>105</v>
      </c>
      <c r="P22" s="6"/>
      <c r="Q22" s="6"/>
      <c r="R22" s="14"/>
      <c r="S22" s="212">
        <v>35525095</v>
      </c>
      <c r="T22" s="200">
        <v>29369580</v>
      </c>
      <c r="U22" s="201">
        <v>6155515</v>
      </c>
    </row>
    <row r="23" spans="1:21" ht="15.95" customHeight="1" x14ac:dyDescent="0.15">
      <c r="A23" s="116"/>
      <c r="B23" s="6"/>
      <c r="C23" s="6"/>
      <c r="D23" s="127" t="s">
        <v>118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119</v>
      </c>
      <c r="O23" s="6"/>
      <c r="P23" s="6"/>
      <c r="Q23" s="6"/>
      <c r="R23" s="120"/>
      <c r="S23" s="212">
        <v>48474000</v>
      </c>
      <c r="T23" s="200">
        <v>50473000</v>
      </c>
      <c r="U23" s="201">
        <v>-1999000</v>
      </c>
    </row>
    <row r="24" spans="1:21" ht="15.95" customHeight="1" x14ac:dyDescent="0.15">
      <c r="A24" s="116"/>
      <c r="B24" s="6"/>
      <c r="C24" s="6" t="s">
        <v>120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121</v>
      </c>
      <c r="O24" s="6"/>
      <c r="P24" s="6"/>
      <c r="Q24" s="6"/>
      <c r="R24" s="120"/>
      <c r="S24" s="212">
        <v>147000000</v>
      </c>
      <c r="T24" s="200">
        <v>195500000</v>
      </c>
      <c r="U24" s="201">
        <v>-48500000</v>
      </c>
    </row>
    <row r="25" spans="1:21" ht="15.95" customHeight="1" x14ac:dyDescent="0.15">
      <c r="A25" s="116"/>
      <c r="B25" s="6"/>
      <c r="C25" s="6" t="s">
        <v>122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123</v>
      </c>
      <c r="O25" s="6"/>
      <c r="P25" s="6"/>
      <c r="Q25" s="6"/>
      <c r="R25" s="120"/>
      <c r="S25" s="212">
        <v>100000</v>
      </c>
      <c r="T25" s="200">
        <v>0</v>
      </c>
      <c r="U25" s="201">
        <v>100000</v>
      </c>
    </row>
    <row r="26" spans="1:21" ht="15.95" customHeight="1" x14ac:dyDescent="0.15">
      <c r="A26" s="116"/>
      <c r="B26" s="6"/>
      <c r="C26" s="6" t="s">
        <v>124</v>
      </c>
      <c r="D26" s="6"/>
      <c r="E26" s="6"/>
      <c r="F26" s="6"/>
      <c r="G26" s="6"/>
      <c r="H26" s="214">
        <v>298370125</v>
      </c>
      <c r="I26" s="200">
        <v>283912459</v>
      </c>
      <c r="J26" s="201">
        <v>14457666</v>
      </c>
      <c r="K26" s="12"/>
      <c r="L26" s="7" t="s">
        <v>125</v>
      </c>
      <c r="M26" s="8"/>
      <c r="N26" s="8"/>
      <c r="O26" s="8"/>
      <c r="P26" s="8"/>
      <c r="Q26" s="8"/>
      <c r="R26" s="16"/>
      <c r="S26" s="217">
        <v>-345597105</v>
      </c>
      <c r="T26" s="204">
        <v>-444054631</v>
      </c>
      <c r="U26" s="205">
        <v>98457526</v>
      </c>
    </row>
    <row r="27" spans="1:21" ht="15.95" customHeight="1" x14ac:dyDescent="0.15">
      <c r="A27" s="4"/>
      <c r="B27" s="5" t="s">
        <v>126</v>
      </c>
      <c r="C27" s="5"/>
      <c r="D27" s="5"/>
      <c r="E27" s="5"/>
      <c r="F27" s="5"/>
      <c r="G27" s="5"/>
      <c r="H27" s="215">
        <v>17548830359</v>
      </c>
      <c r="I27" s="198">
        <v>17810325573</v>
      </c>
      <c r="J27" s="199">
        <v>-261495214</v>
      </c>
      <c r="K27" s="12"/>
      <c r="L27" s="43" t="s">
        <v>127</v>
      </c>
      <c r="M27" s="8"/>
      <c r="N27" s="8"/>
      <c r="O27" s="8"/>
      <c r="P27" s="8"/>
      <c r="Q27" s="8"/>
      <c r="R27" s="16"/>
      <c r="S27" s="217">
        <v>-11802024512</v>
      </c>
      <c r="T27" s="204">
        <v>-12987704708</v>
      </c>
      <c r="U27" s="205">
        <v>1185680196</v>
      </c>
    </row>
    <row r="28" spans="1:21" ht="15.95" customHeight="1" x14ac:dyDescent="0.15">
      <c r="A28" s="116"/>
      <c r="B28" s="6"/>
      <c r="C28" s="6" t="s">
        <v>128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129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130</v>
      </c>
      <c r="D29" s="6"/>
      <c r="E29" s="6"/>
      <c r="F29" s="6"/>
      <c r="G29" s="6"/>
      <c r="H29" s="214">
        <v>6121158909</v>
      </c>
      <c r="I29" s="200">
        <v>6158488552</v>
      </c>
      <c r="J29" s="201">
        <v>-37329643</v>
      </c>
      <c r="K29" s="12"/>
      <c r="L29" s="4"/>
      <c r="M29" s="5" t="s">
        <v>131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132</v>
      </c>
      <c r="D30" s="6"/>
      <c r="E30" s="6"/>
      <c r="F30" s="6"/>
      <c r="G30" s="6"/>
      <c r="H30" s="214">
        <v>2805083802</v>
      </c>
      <c r="I30" s="200">
        <v>2826331410</v>
      </c>
      <c r="J30" s="201">
        <v>-21247608</v>
      </c>
      <c r="K30" s="12"/>
      <c r="L30" s="116"/>
      <c r="M30" s="6"/>
      <c r="N30" s="6" t="s">
        <v>133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134</v>
      </c>
      <c r="D31" s="6"/>
      <c r="E31" s="6"/>
      <c r="F31" s="6"/>
      <c r="G31" s="6"/>
      <c r="H31" s="214">
        <v>2715179978</v>
      </c>
      <c r="I31" s="200">
        <v>2615601688</v>
      </c>
      <c r="J31" s="201">
        <v>99578290</v>
      </c>
      <c r="K31" s="12"/>
      <c r="L31" s="116"/>
      <c r="M31" s="6"/>
      <c r="N31" s="6" t="s">
        <v>135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136</v>
      </c>
      <c r="D32" s="6"/>
      <c r="E32" s="6"/>
      <c r="F32" s="6"/>
      <c r="G32" s="6"/>
      <c r="H32" s="214">
        <v>0</v>
      </c>
      <c r="I32" s="200">
        <v>0</v>
      </c>
      <c r="J32" s="201">
        <v>0</v>
      </c>
      <c r="K32" s="12"/>
      <c r="L32" s="116"/>
      <c r="M32" s="6"/>
      <c r="N32" s="6" t="s">
        <v>101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137</v>
      </c>
      <c r="D33" s="6"/>
      <c r="E33" s="6"/>
      <c r="F33" s="6"/>
      <c r="G33" s="6"/>
      <c r="H33" s="214">
        <v>5863444670</v>
      </c>
      <c r="I33" s="200">
        <v>6138935923</v>
      </c>
      <c r="J33" s="201">
        <v>-275491253</v>
      </c>
      <c r="K33" s="12"/>
      <c r="L33" s="116"/>
      <c r="M33" s="6"/>
      <c r="N33" s="6"/>
      <c r="O33" s="6" t="s">
        <v>138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139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140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141</v>
      </c>
      <c r="D35" s="6"/>
      <c r="E35" s="6"/>
      <c r="F35" s="6"/>
      <c r="G35" s="6"/>
      <c r="H35" s="214">
        <v>43963000</v>
      </c>
      <c r="I35" s="200">
        <v>70968000</v>
      </c>
      <c r="J35" s="201">
        <v>-27005000</v>
      </c>
      <c r="K35" s="12"/>
      <c r="L35" s="116"/>
      <c r="M35" s="6"/>
      <c r="N35" s="6" t="s">
        <v>142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143</v>
      </c>
      <c r="C36" s="5"/>
      <c r="D36" s="5"/>
      <c r="E36" s="5"/>
      <c r="F36" s="5"/>
      <c r="G36" s="5"/>
      <c r="H36" s="215">
        <v>687291</v>
      </c>
      <c r="I36" s="198">
        <v>769936</v>
      </c>
      <c r="J36" s="199">
        <v>-82645</v>
      </c>
      <c r="K36" s="12"/>
      <c r="L36" s="4"/>
      <c r="M36" s="5" t="s">
        <v>144</v>
      </c>
      <c r="N36" s="5"/>
      <c r="O36" s="5"/>
      <c r="P36" s="5"/>
      <c r="Q36" s="5"/>
      <c r="R36" s="13"/>
      <c r="S36" s="211">
        <v>21350937</v>
      </c>
      <c r="T36" s="198">
        <v>23131896</v>
      </c>
      <c r="U36" s="199">
        <v>-1780959</v>
      </c>
    </row>
    <row r="37" spans="1:21" ht="15.95" customHeight="1" x14ac:dyDescent="0.15">
      <c r="A37" s="116"/>
      <c r="B37" s="6"/>
      <c r="C37" s="6" t="s">
        <v>145</v>
      </c>
      <c r="D37" s="6"/>
      <c r="E37" s="6"/>
      <c r="F37" s="6"/>
      <c r="G37" s="6"/>
      <c r="H37" s="214">
        <v>687291</v>
      </c>
      <c r="I37" s="200">
        <v>769936</v>
      </c>
      <c r="J37" s="201">
        <v>-82645</v>
      </c>
      <c r="K37" s="12"/>
      <c r="L37" s="116"/>
      <c r="M37" s="6"/>
      <c r="N37" s="6" t="s">
        <v>146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147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148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149</v>
      </c>
      <c r="C39" s="5"/>
      <c r="D39" s="5"/>
      <c r="E39" s="5"/>
      <c r="F39" s="5"/>
      <c r="G39" s="5"/>
      <c r="H39" s="215">
        <v>171185217</v>
      </c>
      <c r="I39" s="198">
        <v>233072334</v>
      </c>
      <c r="J39" s="199">
        <v>-61887117</v>
      </c>
      <c r="K39" s="12"/>
      <c r="L39" s="116"/>
      <c r="M39" s="6"/>
      <c r="N39" s="128" t="s">
        <v>150</v>
      </c>
      <c r="O39" s="6"/>
      <c r="P39" s="6"/>
      <c r="Q39" s="6"/>
      <c r="R39" s="120"/>
      <c r="S39" s="212">
        <v>21350937</v>
      </c>
      <c r="T39" s="200">
        <v>23131896</v>
      </c>
      <c r="U39" s="201">
        <v>-1780959</v>
      </c>
    </row>
    <row r="40" spans="1:21" ht="15.95" customHeight="1" x14ac:dyDescent="0.15">
      <c r="A40" s="116"/>
      <c r="B40" s="6"/>
      <c r="C40" s="6" t="s">
        <v>151</v>
      </c>
      <c r="D40" s="6"/>
      <c r="E40" s="6"/>
      <c r="F40" s="6"/>
      <c r="G40" s="6"/>
      <c r="H40" s="214">
        <v>171185217</v>
      </c>
      <c r="I40" s="200">
        <v>233072334</v>
      </c>
      <c r="J40" s="201">
        <v>-61887117</v>
      </c>
      <c r="K40" s="12"/>
      <c r="L40" s="116"/>
      <c r="M40" s="6"/>
      <c r="N40" s="6" t="s">
        <v>115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152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138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153</v>
      </c>
      <c r="C42" s="5"/>
      <c r="D42" s="5"/>
      <c r="E42" s="5"/>
      <c r="F42" s="5"/>
      <c r="G42" s="5"/>
      <c r="H42" s="215">
        <v>356453817</v>
      </c>
      <c r="I42" s="198">
        <v>397126612</v>
      </c>
      <c r="J42" s="199">
        <v>-40672795</v>
      </c>
      <c r="K42" s="12"/>
      <c r="L42" s="116"/>
      <c r="M42" s="6"/>
      <c r="N42" s="6" t="s">
        <v>154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155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156</v>
      </c>
      <c r="M43" s="8"/>
      <c r="N43" s="8"/>
      <c r="O43" s="8"/>
      <c r="P43" s="8"/>
      <c r="Q43" s="8"/>
      <c r="R43" s="16"/>
      <c r="S43" s="217">
        <v>-21350937</v>
      </c>
      <c r="T43" s="204">
        <v>-23131896</v>
      </c>
      <c r="U43" s="205">
        <v>1780959</v>
      </c>
    </row>
    <row r="44" spans="1:21" ht="15.95" customHeight="1" x14ac:dyDescent="0.15">
      <c r="A44" s="116"/>
      <c r="B44" s="6"/>
      <c r="C44" s="125" t="s">
        <v>157</v>
      </c>
      <c r="D44" s="6"/>
      <c r="E44" s="6"/>
      <c r="F44" s="6"/>
      <c r="G44" s="120"/>
      <c r="H44" s="212">
        <v>356453817</v>
      </c>
      <c r="I44" s="200">
        <v>397126612</v>
      </c>
      <c r="J44" s="201">
        <v>-40672795</v>
      </c>
      <c r="K44" s="12"/>
      <c r="L44" s="7" t="s">
        <v>158</v>
      </c>
      <c r="M44" s="8"/>
      <c r="N44" s="8"/>
      <c r="O44" s="8"/>
      <c r="P44" s="8"/>
      <c r="Q44" s="8"/>
      <c r="R44" s="16"/>
      <c r="S44" s="217">
        <v>-11823375449</v>
      </c>
      <c r="T44" s="204">
        <v>-13010836604</v>
      </c>
      <c r="U44" s="205">
        <v>1187461155</v>
      </c>
    </row>
    <row r="45" spans="1:21" ht="15.95" customHeight="1" x14ac:dyDescent="0.15">
      <c r="A45" s="116"/>
      <c r="B45" s="6"/>
      <c r="C45" s="6" t="s">
        <v>159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160</v>
      </c>
      <c r="M45" s="8"/>
      <c r="N45" s="8"/>
      <c r="O45" s="8"/>
      <c r="P45" s="8"/>
      <c r="Q45" s="16"/>
      <c r="R45" s="16"/>
      <c r="S45" s="217">
        <v>11823375449</v>
      </c>
      <c r="T45" s="204">
        <v>13010836604</v>
      </c>
      <c r="U45" s="205">
        <v>-1187461155</v>
      </c>
    </row>
    <row r="46" spans="1:21" ht="15.95" customHeight="1" x14ac:dyDescent="0.15">
      <c r="A46" s="4"/>
      <c r="B46" s="5" t="s">
        <v>161</v>
      </c>
      <c r="C46" s="5"/>
      <c r="D46" s="5"/>
      <c r="E46" s="5"/>
      <c r="F46" s="5"/>
      <c r="G46" s="13"/>
      <c r="H46" s="211">
        <v>399612988</v>
      </c>
      <c r="I46" s="198">
        <v>422142069</v>
      </c>
      <c r="J46" s="199">
        <v>-22529081</v>
      </c>
      <c r="K46" s="12"/>
      <c r="L46" s="7" t="s">
        <v>164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162</v>
      </c>
      <c r="D47" s="6"/>
      <c r="E47" s="6"/>
      <c r="F47" s="6"/>
      <c r="G47" s="120"/>
      <c r="H47" s="212">
        <v>399612988</v>
      </c>
      <c r="I47" s="200">
        <v>422142069</v>
      </c>
      <c r="J47" s="201">
        <v>-22529081</v>
      </c>
      <c r="K47" s="12"/>
      <c r="L47" s="7" t="s">
        <v>166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163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167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165</v>
      </c>
      <c r="B49" s="10"/>
      <c r="C49" s="10"/>
      <c r="D49" s="10"/>
      <c r="E49" s="10"/>
      <c r="F49" s="10"/>
      <c r="G49" s="17"/>
      <c r="H49" s="216">
        <v>-11456427407</v>
      </c>
      <c r="I49" s="202">
        <v>-12543650077</v>
      </c>
      <c r="J49" s="203">
        <v>1087222670</v>
      </c>
      <c r="K49" s="12"/>
      <c r="L49" s="7" t="s">
        <v>168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169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6"/>
  <sheetViews>
    <sheetView workbookViewId="0"/>
  </sheetViews>
  <sheetFormatPr defaultRowHeight="13.5" x14ac:dyDescent="0.15"/>
  <cols>
    <col min="1" max="1" width="3.625" style="24" customWidth="1"/>
    <col min="2" max="4" width="11.625" style="24" customWidth="1"/>
    <col min="5" max="9" width="12.75" style="24" customWidth="1"/>
    <col min="10" max="11" width="6.375" style="24" customWidth="1"/>
    <col min="12" max="13" width="12.75" style="24" customWidth="1"/>
    <col min="14" max="16384" width="9" style="24"/>
  </cols>
  <sheetData>
    <row r="1" spans="1:17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10"/>
      <c r="L1" s="103" t="s">
        <v>8</v>
      </c>
      <c r="M1" s="85"/>
      <c r="N1" s="84"/>
      <c r="O1" s="84"/>
      <c r="P1" s="111"/>
      <c r="Q1" s="104"/>
    </row>
    <row r="2" spans="1:17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09"/>
      <c r="L2" s="163" t="s">
        <v>9</v>
      </c>
      <c r="M2" s="103"/>
      <c r="N2" s="85"/>
      <c r="O2" s="84"/>
      <c r="P2" s="111"/>
      <c r="Q2" s="104"/>
    </row>
    <row r="3" spans="1:17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10"/>
      <c r="L3" s="103"/>
      <c r="M3" s="85"/>
      <c r="N3" s="85"/>
      <c r="O3" s="84"/>
      <c r="P3" s="111"/>
      <c r="Q3" s="104"/>
    </row>
    <row r="4" spans="1:17" ht="17.25" x14ac:dyDescent="0.15">
      <c r="A4" s="105" t="s">
        <v>50</v>
      </c>
    </row>
    <row r="5" spans="1:17" ht="15" customHeight="1" x14ac:dyDescent="0.15">
      <c r="L5" s="80" t="s">
        <v>11</v>
      </c>
    </row>
    <row r="6" spans="1:17" ht="28.5" customHeight="1" x14ac:dyDescent="0.15">
      <c r="A6" s="281" t="s">
        <v>51</v>
      </c>
      <c r="B6" s="282"/>
      <c r="C6" s="282"/>
      <c r="D6" s="283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86" t="s">
        <v>57</v>
      </c>
      <c r="K6" s="287"/>
      <c r="L6" s="79" t="s">
        <v>58</v>
      </c>
    </row>
    <row r="7" spans="1:17" ht="15" customHeight="1" x14ac:dyDescent="0.15">
      <c r="A7" s="281" t="s">
        <v>43</v>
      </c>
      <c r="B7" s="282"/>
      <c r="C7" s="282"/>
      <c r="D7" s="283"/>
      <c r="E7" s="223">
        <v>85246462315</v>
      </c>
      <c r="F7" s="223">
        <v>-122756527605</v>
      </c>
      <c r="G7" s="223">
        <v>13102951735</v>
      </c>
      <c r="H7" s="223">
        <v>111493191219</v>
      </c>
      <c r="I7" s="223">
        <v>0</v>
      </c>
      <c r="J7" s="284">
        <v>0</v>
      </c>
      <c r="K7" s="285"/>
      <c r="L7" s="223">
        <v>87086077664</v>
      </c>
    </row>
    <row r="8" spans="1:17" ht="15" customHeight="1" x14ac:dyDescent="0.15">
      <c r="A8" s="281" t="s">
        <v>59</v>
      </c>
      <c r="B8" s="282"/>
      <c r="C8" s="282"/>
      <c r="D8" s="283"/>
      <c r="E8" s="223">
        <v>0</v>
      </c>
      <c r="F8" s="223">
        <v>-17988770535</v>
      </c>
      <c r="G8" s="223">
        <v>1696253594</v>
      </c>
      <c r="H8" s="223">
        <v>11823375449</v>
      </c>
      <c r="I8" s="223">
        <v>0</v>
      </c>
      <c r="J8" s="284">
        <v>0</v>
      </c>
      <c r="K8" s="285"/>
      <c r="L8" s="223">
        <v>-4469141492</v>
      </c>
    </row>
    <row r="9" spans="1:17" ht="15" customHeight="1" x14ac:dyDescent="0.15">
      <c r="A9" s="281" t="s">
        <v>19</v>
      </c>
      <c r="B9" s="282"/>
      <c r="C9" s="282"/>
      <c r="D9" s="283"/>
      <c r="E9" s="223">
        <v>85246462315</v>
      </c>
      <c r="F9" s="223">
        <v>-140745298140</v>
      </c>
      <c r="G9" s="223">
        <v>14799205329</v>
      </c>
      <c r="H9" s="223">
        <v>123316566668</v>
      </c>
      <c r="I9" s="223">
        <v>0</v>
      </c>
      <c r="J9" s="284">
        <v>0</v>
      </c>
      <c r="K9" s="285"/>
      <c r="L9" s="223">
        <v>82616936172</v>
      </c>
    </row>
    <row r="10" spans="1:17" ht="15" customHeight="1" x14ac:dyDescent="0.15"/>
    <row r="11" spans="1:17" ht="15" customHeight="1" x14ac:dyDescent="0.15"/>
    <row r="12" spans="1:17" ht="17.25" x14ac:dyDescent="0.15">
      <c r="A12" s="106" t="s">
        <v>60</v>
      </c>
    </row>
    <row r="13" spans="1:17" ht="15" customHeight="1" x14ac:dyDescent="0.15">
      <c r="H13" s="25" t="s">
        <v>11</v>
      </c>
      <c r="I13" s="25"/>
      <c r="L13" s="25"/>
    </row>
    <row r="14" spans="1:17" ht="15" customHeight="1" x14ac:dyDescent="0.15">
      <c r="A14" s="266" t="s">
        <v>51</v>
      </c>
      <c r="B14" s="267"/>
      <c r="C14" s="267"/>
      <c r="D14" s="268"/>
      <c r="E14" s="26" t="s">
        <v>61</v>
      </c>
      <c r="F14" s="26" t="s">
        <v>62</v>
      </c>
      <c r="G14" s="26" t="s">
        <v>63</v>
      </c>
      <c r="H14" s="26" t="s">
        <v>64</v>
      </c>
      <c r="I14" s="266" t="s">
        <v>65</v>
      </c>
      <c r="J14" s="267"/>
      <c r="K14" s="267"/>
      <c r="L14" s="268"/>
    </row>
    <row r="15" spans="1:17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87086077664</v>
      </c>
      <c r="I15" s="266"/>
      <c r="J15" s="267"/>
      <c r="K15" s="267"/>
      <c r="L15" s="268"/>
    </row>
    <row r="16" spans="1:17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66"/>
      <c r="J16" s="267"/>
      <c r="K16" s="267"/>
      <c r="L16" s="268"/>
    </row>
    <row r="17" spans="1:12" ht="15" customHeight="1" x14ac:dyDescent="0.15">
      <c r="A17" s="27" t="s">
        <v>68</v>
      </c>
      <c r="B17" s="29"/>
      <c r="C17" s="29"/>
      <c r="D17" s="28"/>
      <c r="E17" s="95"/>
      <c r="F17" s="95"/>
      <c r="G17" s="95"/>
      <c r="H17" s="95"/>
      <c r="I17" s="266"/>
      <c r="J17" s="267"/>
      <c r="K17" s="267"/>
      <c r="L17" s="268"/>
    </row>
    <row r="18" spans="1:12" ht="50.1" customHeight="1" x14ac:dyDescent="0.15">
      <c r="A18" s="27"/>
      <c r="B18" s="29" t="s">
        <v>69</v>
      </c>
      <c r="C18" s="29"/>
      <c r="D18" s="28"/>
      <c r="E18" s="224">
        <v>247524697</v>
      </c>
      <c r="F18" s="224"/>
      <c r="G18" s="95"/>
      <c r="H18" s="95"/>
      <c r="I18" s="278" t="s">
        <v>259</v>
      </c>
      <c r="J18" s="279"/>
      <c r="K18" s="279"/>
      <c r="L18" s="280"/>
    </row>
    <row r="19" spans="1:12" ht="35.1" customHeight="1" x14ac:dyDescent="0.15">
      <c r="A19" s="27"/>
      <c r="B19" s="29" t="s">
        <v>70</v>
      </c>
      <c r="C19" s="29"/>
      <c r="D19" s="28"/>
      <c r="E19" s="224"/>
      <c r="F19" s="224">
        <v>6104842626</v>
      </c>
      <c r="G19" s="95"/>
      <c r="H19" s="95"/>
      <c r="I19" s="278" t="s">
        <v>260</v>
      </c>
      <c r="J19" s="279"/>
      <c r="K19" s="279"/>
      <c r="L19" s="280"/>
    </row>
    <row r="20" spans="1:12" ht="50.1" customHeight="1" x14ac:dyDescent="0.15">
      <c r="A20" s="27"/>
      <c r="B20" s="29" t="s">
        <v>71</v>
      </c>
      <c r="C20" s="29"/>
      <c r="D20" s="28"/>
      <c r="E20" s="224">
        <v>876026269</v>
      </c>
      <c r="F20" s="224"/>
      <c r="G20" s="95"/>
      <c r="H20" s="95"/>
      <c r="I20" s="278" t="s">
        <v>261</v>
      </c>
      <c r="J20" s="279"/>
      <c r="K20" s="279"/>
      <c r="L20" s="280"/>
    </row>
    <row r="21" spans="1:12" ht="15" customHeight="1" x14ac:dyDescent="0.15">
      <c r="A21" s="27"/>
      <c r="B21" s="91" t="s">
        <v>72</v>
      </c>
      <c r="C21" s="91"/>
      <c r="D21" s="92"/>
      <c r="E21" s="225">
        <v>1123550966</v>
      </c>
      <c r="F21" s="225">
        <v>6104842626</v>
      </c>
      <c r="G21" s="233">
        <v>-4981291660</v>
      </c>
      <c r="H21" s="95"/>
      <c r="I21" s="266"/>
      <c r="J21" s="267"/>
      <c r="K21" s="267"/>
      <c r="L21" s="268"/>
    </row>
    <row r="22" spans="1:12" ht="15" customHeight="1" x14ac:dyDescent="0.15">
      <c r="A22" s="27" t="s">
        <v>73</v>
      </c>
      <c r="B22" s="29"/>
      <c r="C22" s="29"/>
      <c r="D22" s="28"/>
      <c r="E22" s="95"/>
      <c r="F22" s="95"/>
      <c r="G22" s="95"/>
      <c r="H22" s="95"/>
      <c r="I22" s="266"/>
      <c r="J22" s="267"/>
      <c r="K22" s="267"/>
      <c r="L22" s="268"/>
    </row>
    <row r="23" spans="1:12" ht="15" customHeight="1" x14ac:dyDescent="0.15">
      <c r="A23" s="27"/>
      <c r="B23" s="29" t="s">
        <v>74</v>
      </c>
      <c r="C23" s="29"/>
      <c r="D23" s="28"/>
      <c r="E23" s="224"/>
      <c r="F23" s="224"/>
      <c r="G23" s="95"/>
      <c r="H23" s="95"/>
      <c r="I23" s="266"/>
      <c r="J23" s="267"/>
      <c r="K23" s="267"/>
      <c r="L23" s="268"/>
    </row>
    <row r="24" spans="1:12" ht="15" customHeight="1" x14ac:dyDescent="0.15">
      <c r="A24" s="27"/>
      <c r="B24" s="29" t="s">
        <v>75</v>
      </c>
      <c r="C24" s="29"/>
      <c r="D24" s="28"/>
      <c r="E24" s="224"/>
      <c r="F24" s="224"/>
      <c r="G24" s="95"/>
      <c r="H24" s="95"/>
      <c r="I24" s="266"/>
      <c r="J24" s="267"/>
      <c r="K24" s="267"/>
      <c r="L24" s="268"/>
    </row>
    <row r="25" spans="1:12" ht="35.1" customHeight="1" x14ac:dyDescent="0.15">
      <c r="A25" s="27"/>
      <c r="B25" s="29" t="s">
        <v>76</v>
      </c>
      <c r="C25" s="29"/>
      <c r="D25" s="28"/>
      <c r="E25" s="224">
        <v>129394535</v>
      </c>
      <c r="F25" s="224"/>
      <c r="G25" s="95"/>
      <c r="H25" s="95"/>
      <c r="I25" s="275" t="s">
        <v>262</v>
      </c>
      <c r="J25" s="276"/>
      <c r="K25" s="276"/>
      <c r="L25" s="277"/>
    </row>
    <row r="26" spans="1:12" ht="15" customHeight="1" x14ac:dyDescent="0.15">
      <c r="A26" s="27"/>
      <c r="B26" s="91" t="s">
        <v>72</v>
      </c>
      <c r="C26" s="91"/>
      <c r="D26" s="92"/>
      <c r="E26" s="225">
        <v>129394535</v>
      </c>
      <c r="F26" s="225">
        <v>0</v>
      </c>
      <c r="G26" s="233">
        <v>129394535</v>
      </c>
      <c r="H26" s="95"/>
      <c r="I26" s="266"/>
      <c r="J26" s="267"/>
      <c r="K26" s="267"/>
      <c r="L26" s="268"/>
    </row>
    <row r="27" spans="1:12" ht="15" customHeight="1" x14ac:dyDescent="0.15">
      <c r="A27" s="27" t="s">
        <v>77</v>
      </c>
      <c r="B27" s="29"/>
      <c r="C27" s="29"/>
      <c r="D27" s="28"/>
      <c r="E27" s="95"/>
      <c r="F27" s="95"/>
      <c r="G27" s="95"/>
      <c r="H27" s="95"/>
      <c r="I27" s="266"/>
      <c r="J27" s="267"/>
      <c r="K27" s="267"/>
      <c r="L27" s="268"/>
    </row>
    <row r="28" spans="1:12" ht="35.1" customHeight="1" x14ac:dyDescent="0.15">
      <c r="A28" s="27"/>
      <c r="B28" s="29" t="s">
        <v>78</v>
      </c>
      <c r="C28" s="29"/>
      <c r="D28" s="28"/>
      <c r="E28" s="224">
        <v>372652902</v>
      </c>
      <c r="F28" s="224"/>
      <c r="G28" s="95"/>
      <c r="H28" s="95"/>
      <c r="I28" s="272" t="s">
        <v>263</v>
      </c>
      <c r="J28" s="273"/>
      <c r="K28" s="273"/>
      <c r="L28" s="274"/>
    </row>
    <row r="29" spans="1:12" ht="15" customHeight="1" x14ac:dyDescent="0.15">
      <c r="A29" s="27"/>
      <c r="B29" s="29" t="s">
        <v>79</v>
      </c>
      <c r="C29" s="29"/>
      <c r="D29" s="28"/>
      <c r="E29" s="224">
        <v>10102731</v>
      </c>
      <c r="F29" s="224"/>
      <c r="G29" s="95"/>
      <c r="H29" s="95"/>
      <c r="I29" s="269"/>
      <c r="J29" s="270"/>
      <c r="K29" s="270"/>
      <c r="L29" s="271"/>
    </row>
    <row r="30" spans="1:12" ht="15" customHeight="1" x14ac:dyDescent="0.15">
      <c r="A30" s="27"/>
      <c r="B30" s="91" t="s">
        <v>72</v>
      </c>
      <c r="C30" s="91"/>
      <c r="D30" s="92"/>
      <c r="E30" s="225">
        <v>382755633</v>
      </c>
      <c r="F30" s="225">
        <v>0</v>
      </c>
      <c r="G30" s="233">
        <v>382755633</v>
      </c>
      <c r="H30" s="95"/>
      <c r="I30" s="266"/>
      <c r="J30" s="267"/>
      <c r="K30" s="267"/>
      <c r="L30" s="268"/>
    </row>
    <row r="31" spans="1:12" ht="15" customHeight="1" x14ac:dyDescent="0.15">
      <c r="A31" s="27" t="s">
        <v>80</v>
      </c>
      <c r="B31" s="29"/>
      <c r="C31" s="29"/>
      <c r="D31" s="28"/>
      <c r="E31" s="225">
        <v>1635701134</v>
      </c>
      <c r="F31" s="225">
        <v>6104842626</v>
      </c>
      <c r="G31" s="233">
        <v>-4469141492</v>
      </c>
      <c r="H31" s="95"/>
      <c r="I31" s="266"/>
      <c r="J31" s="267"/>
      <c r="K31" s="267"/>
      <c r="L31" s="268"/>
    </row>
    <row r="32" spans="1:12" ht="15" customHeight="1" x14ac:dyDescent="0.15">
      <c r="A32" s="27" t="s">
        <v>81</v>
      </c>
      <c r="B32" s="29"/>
      <c r="C32" s="29"/>
      <c r="D32" s="28"/>
      <c r="E32" s="95"/>
      <c r="F32" s="95"/>
      <c r="G32" s="95"/>
      <c r="H32" s="222">
        <v>82616936172</v>
      </c>
      <c r="I32" s="266"/>
      <c r="J32" s="267"/>
      <c r="K32" s="267"/>
      <c r="L32" s="268"/>
    </row>
    <row r="33" spans="1:18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8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10"/>
      <c r="L34" s="103" t="s">
        <v>8</v>
      </c>
      <c r="M34" s="85"/>
    </row>
    <row r="35" spans="1:18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09"/>
      <c r="L35" s="163" t="s">
        <v>9</v>
      </c>
      <c r="M35" s="103"/>
    </row>
    <row r="36" spans="1:18" ht="13.5" customHeight="1" x14ac:dyDescent="0.15">
      <c r="G36" s="23"/>
      <c r="H36" s="21"/>
      <c r="I36" s="88"/>
      <c r="J36" s="89"/>
      <c r="K36" s="89"/>
      <c r="L36" s="89"/>
    </row>
    <row r="37" spans="1:18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83"/>
      <c r="M37" s="94"/>
      <c r="N37" s="94"/>
      <c r="O37" s="94"/>
      <c r="P37" s="94"/>
      <c r="Q37" s="94"/>
      <c r="R37" s="94"/>
    </row>
    <row r="38" spans="1:18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83"/>
      <c r="M38" s="94"/>
      <c r="N38" s="94"/>
      <c r="O38" s="94"/>
      <c r="P38" s="94"/>
      <c r="Q38" s="94"/>
      <c r="R38" s="94"/>
    </row>
    <row r="39" spans="1:18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33"/>
      <c r="M39" s="94"/>
      <c r="N39" s="94"/>
      <c r="O39" s="94"/>
      <c r="P39" s="94"/>
      <c r="Q39" s="94"/>
      <c r="R39" s="94"/>
    </row>
    <row r="40" spans="1:18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33"/>
      <c r="M40" s="94"/>
      <c r="N40" s="94"/>
      <c r="O40" s="94"/>
      <c r="P40" s="94"/>
      <c r="Q40" s="94"/>
      <c r="R40" s="94"/>
    </row>
    <row r="41" spans="1:18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33"/>
      <c r="M41" s="94"/>
      <c r="N41" s="94"/>
      <c r="O41" s="94"/>
      <c r="P41" s="94"/>
      <c r="Q41" s="94"/>
      <c r="R41" s="94"/>
    </row>
    <row r="42" spans="1:18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33"/>
      <c r="L42" s="93"/>
      <c r="M42" s="94"/>
      <c r="N42" s="94"/>
      <c r="O42" s="94"/>
      <c r="P42" s="94"/>
      <c r="Q42" s="94"/>
      <c r="R42" s="94"/>
    </row>
    <row r="43" spans="1:18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33"/>
      <c r="M43" s="94"/>
      <c r="N43" s="94"/>
      <c r="O43" s="94"/>
      <c r="P43" s="94"/>
      <c r="Q43" s="94"/>
      <c r="R43" s="94"/>
    </row>
    <row r="44" spans="1:18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33"/>
      <c r="M44" s="94"/>
      <c r="N44" s="94"/>
      <c r="O44" s="94"/>
      <c r="P44" s="94"/>
      <c r="Q44" s="94"/>
      <c r="R44" s="94"/>
    </row>
    <row r="45" spans="1:18" ht="14.25" x14ac:dyDescent="0.15">
      <c r="B45" s="34"/>
      <c r="C45" s="34"/>
      <c r="D45" s="34"/>
      <c r="E45" s="22"/>
      <c r="F45" s="30"/>
    </row>
    <row r="46" spans="1:18" x14ac:dyDescent="0.15">
      <c r="E46" s="35"/>
    </row>
  </sheetData>
  <mergeCells count="41">
    <mergeCell ref="A6:D6"/>
    <mergeCell ref="J6:K6"/>
    <mergeCell ref="A7:D7"/>
    <mergeCell ref="J7:K7"/>
    <mergeCell ref="A8:D8"/>
    <mergeCell ref="J8:K8"/>
    <mergeCell ref="A9:D9"/>
    <mergeCell ref="J9:K9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21:J21"/>
    <mergeCell ref="K21:L21"/>
    <mergeCell ref="I19:L19"/>
    <mergeCell ref="I20:L20"/>
    <mergeCell ref="I22:J22"/>
    <mergeCell ref="K22:L22"/>
    <mergeCell ref="I23:J23"/>
    <mergeCell ref="K23:L23"/>
    <mergeCell ref="I24:J24"/>
    <mergeCell ref="K24:L24"/>
    <mergeCell ref="I25:L25"/>
    <mergeCell ref="I28:L28"/>
    <mergeCell ref="I26:J26"/>
    <mergeCell ref="K26:L26"/>
    <mergeCell ref="I27:J27"/>
    <mergeCell ref="K27:L27"/>
    <mergeCell ref="I32:J32"/>
    <mergeCell ref="K32:L32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view="pageBreakPreview" zoomScaleNormal="100" zoomScaleSheetLayoutView="100" workbookViewId="0"/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88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89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54572049813</v>
      </c>
      <c r="C7" s="226">
        <v>934853929</v>
      </c>
      <c r="D7" s="226">
        <v>479267048</v>
      </c>
      <c r="E7" s="226">
        <v>55027636694</v>
      </c>
      <c r="F7" s="226">
        <v>11545914699</v>
      </c>
      <c r="G7" s="226">
        <v>328465161</v>
      </c>
      <c r="H7" s="227">
        <v>43481721995</v>
      </c>
    </row>
    <row r="8" spans="1:9" x14ac:dyDescent="0.15">
      <c r="A8" s="177" t="s">
        <v>28</v>
      </c>
      <c r="B8" s="228">
        <v>39167314532</v>
      </c>
      <c r="C8" s="228">
        <v>278231818</v>
      </c>
      <c r="D8" s="228">
        <v>180717538</v>
      </c>
      <c r="E8" s="228">
        <v>39264828812</v>
      </c>
      <c r="F8" s="228">
        <v>0</v>
      </c>
      <c r="G8" s="228">
        <v>0</v>
      </c>
      <c r="H8" s="229">
        <v>39264828812</v>
      </c>
    </row>
    <row r="9" spans="1:9" x14ac:dyDescent="0.15">
      <c r="A9" s="177" t="s">
        <v>29</v>
      </c>
      <c r="B9" s="228">
        <v>8128753617</v>
      </c>
      <c r="C9" s="228">
        <v>131585597</v>
      </c>
      <c r="D9" s="228">
        <v>68954146</v>
      </c>
      <c r="E9" s="228">
        <v>8191385068</v>
      </c>
      <c r="F9" s="228">
        <v>5850551215</v>
      </c>
      <c r="G9" s="230">
        <v>175210326</v>
      </c>
      <c r="H9" s="229">
        <v>2340833853</v>
      </c>
    </row>
    <row r="10" spans="1:9" x14ac:dyDescent="0.15">
      <c r="A10" s="177" t="s">
        <v>30</v>
      </c>
      <c r="B10" s="228">
        <v>6556875623</v>
      </c>
      <c r="C10" s="228">
        <v>521326370</v>
      </c>
      <c r="D10" s="228">
        <v>211007454</v>
      </c>
      <c r="E10" s="228">
        <v>6867194539</v>
      </c>
      <c r="F10" s="228">
        <v>5356962838</v>
      </c>
      <c r="G10" s="230">
        <v>153080526</v>
      </c>
      <c r="H10" s="229">
        <v>1510231701</v>
      </c>
    </row>
    <row r="11" spans="1:9" x14ac:dyDescent="0.15">
      <c r="A11" s="177" t="s">
        <v>31</v>
      </c>
      <c r="B11" s="228">
        <v>380705391</v>
      </c>
      <c r="C11" s="228">
        <v>3710144</v>
      </c>
      <c r="D11" s="228">
        <v>18587910</v>
      </c>
      <c r="E11" s="228">
        <v>365827625</v>
      </c>
      <c r="F11" s="228">
        <v>0</v>
      </c>
      <c r="G11" s="230">
        <v>0</v>
      </c>
      <c r="H11" s="229">
        <v>365827625</v>
      </c>
    </row>
    <row r="12" spans="1:9" x14ac:dyDescent="0.15">
      <c r="A12" s="177" t="s">
        <v>32</v>
      </c>
      <c r="B12" s="228">
        <v>198946650</v>
      </c>
      <c r="C12" s="228">
        <v>0</v>
      </c>
      <c r="D12" s="228">
        <v>0</v>
      </c>
      <c r="E12" s="228">
        <v>198946650</v>
      </c>
      <c r="F12" s="228">
        <v>198946649</v>
      </c>
      <c r="G12" s="230">
        <v>0</v>
      </c>
      <c r="H12" s="229">
        <v>1</v>
      </c>
    </row>
    <row r="13" spans="1:9" x14ac:dyDescent="0.15">
      <c r="A13" s="177" t="s">
        <v>33</v>
      </c>
      <c r="B13" s="228">
        <v>139454000</v>
      </c>
      <c r="C13" s="228">
        <v>0</v>
      </c>
      <c r="D13" s="228">
        <v>0</v>
      </c>
      <c r="E13" s="228">
        <v>139454000</v>
      </c>
      <c r="F13" s="228">
        <v>139453997</v>
      </c>
      <c r="G13" s="230">
        <v>174309</v>
      </c>
      <c r="H13" s="229">
        <v>3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90440581256</v>
      </c>
      <c r="C15" s="228">
        <v>13065474602</v>
      </c>
      <c r="D15" s="228">
        <v>15196995414</v>
      </c>
      <c r="E15" s="228">
        <v>88309060444</v>
      </c>
      <c r="F15" s="228">
        <v>41785665223</v>
      </c>
      <c r="G15" s="228">
        <v>6265433093</v>
      </c>
      <c r="H15" s="229">
        <v>46523395221</v>
      </c>
    </row>
    <row r="16" spans="1:9" x14ac:dyDescent="0.15">
      <c r="A16" s="177" t="s">
        <v>28</v>
      </c>
      <c r="B16" s="228">
        <v>36275179580</v>
      </c>
      <c r="C16" s="228">
        <v>11141282128</v>
      </c>
      <c r="D16" s="228">
        <v>11739969044</v>
      </c>
      <c r="E16" s="228">
        <v>35676492664</v>
      </c>
      <c r="F16" s="228">
        <v>5444273278</v>
      </c>
      <c r="G16" s="228">
        <v>5444273278</v>
      </c>
      <c r="H16" s="229">
        <v>30232219386</v>
      </c>
    </row>
    <row r="17" spans="1:8" x14ac:dyDescent="0.15">
      <c r="A17" s="177" t="s">
        <v>29</v>
      </c>
      <c r="B17" s="228">
        <v>2258367920</v>
      </c>
      <c r="C17" s="228">
        <v>0</v>
      </c>
      <c r="D17" s="228">
        <v>48793320</v>
      </c>
      <c r="E17" s="228">
        <v>2209574600</v>
      </c>
      <c r="F17" s="228">
        <v>2070938746</v>
      </c>
      <c r="G17" s="230">
        <v>11379337</v>
      </c>
      <c r="H17" s="229">
        <v>138635854</v>
      </c>
    </row>
    <row r="18" spans="1:8" x14ac:dyDescent="0.15">
      <c r="A18" s="177" t="s">
        <v>30</v>
      </c>
      <c r="B18" s="228">
        <v>51907033756</v>
      </c>
      <c r="C18" s="228">
        <v>1924192474</v>
      </c>
      <c r="D18" s="228">
        <v>3408233050</v>
      </c>
      <c r="E18" s="228">
        <v>50422993180</v>
      </c>
      <c r="F18" s="228">
        <v>34270453199</v>
      </c>
      <c r="G18" s="230">
        <v>809780478</v>
      </c>
      <c r="H18" s="229">
        <v>16152539981</v>
      </c>
    </row>
    <row r="19" spans="1:8" x14ac:dyDescent="0.15">
      <c r="A19" s="178" t="s">
        <v>36</v>
      </c>
      <c r="B19" s="228">
        <v>768803533</v>
      </c>
      <c r="C19" s="228">
        <v>30616880</v>
      </c>
      <c r="D19" s="228">
        <v>34498575</v>
      </c>
      <c r="E19" s="228">
        <v>764921838</v>
      </c>
      <c r="F19" s="228">
        <v>541455042</v>
      </c>
      <c r="G19" s="230">
        <v>45589679</v>
      </c>
      <c r="H19" s="229">
        <v>223466796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120463808</v>
      </c>
      <c r="C21" s="228">
        <v>8780640</v>
      </c>
      <c r="D21" s="228">
        <v>32677344</v>
      </c>
      <c r="E21" s="228">
        <v>96567104</v>
      </c>
      <c r="F21" s="228">
        <v>52698446</v>
      </c>
      <c r="G21" s="230">
        <v>21305092</v>
      </c>
      <c r="H21" s="229">
        <v>43868658</v>
      </c>
    </row>
    <row r="22" spans="1:8" x14ac:dyDescent="0.15">
      <c r="A22" s="178" t="s">
        <v>39</v>
      </c>
      <c r="B22" s="228">
        <v>14571417</v>
      </c>
      <c r="C22" s="228">
        <v>19217803</v>
      </c>
      <c r="D22" s="228">
        <v>6973678</v>
      </c>
      <c r="E22" s="228">
        <v>26815542</v>
      </c>
      <c r="F22" s="228">
        <v>0</v>
      </c>
      <c r="G22" s="230">
        <v>6721678</v>
      </c>
      <c r="H22" s="229">
        <v>26815542</v>
      </c>
    </row>
    <row r="23" spans="1:8" x14ac:dyDescent="0.15">
      <c r="A23" s="178" t="s">
        <v>40</v>
      </c>
      <c r="B23" s="228">
        <v>3804413100</v>
      </c>
      <c r="C23" s="228">
        <v>1370955661</v>
      </c>
      <c r="D23" s="228">
        <v>1381660521</v>
      </c>
      <c r="E23" s="228">
        <v>3793708240</v>
      </c>
      <c r="F23" s="228">
        <v>0</v>
      </c>
      <c r="G23" s="228">
        <v>0</v>
      </c>
      <c r="H23" s="229">
        <v>3793708240</v>
      </c>
    </row>
    <row r="24" spans="1:8" ht="14.25" thickBot="1" x14ac:dyDescent="0.2">
      <c r="A24" s="179" t="s">
        <v>41</v>
      </c>
      <c r="B24" s="231">
        <v>149720882927</v>
      </c>
      <c r="C24" s="231">
        <v>15429899515</v>
      </c>
      <c r="D24" s="231">
        <v>17132072580</v>
      </c>
      <c r="E24" s="231">
        <v>148018709862</v>
      </c>
      <c r="F24" s="231">
        <v>53925733410</v>
      </c>
      <c r="G24" s="231">
        <v>6667514703</v>
      </c>
      <c r="H24" s="232">
        <v>94092976452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88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89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299663924</v>
      </c>
      <c r="C30" s="226">
        <v>0</v>
      </c>
      <c r="D30" s="226">
        <v>3686000</v>
      </c>
      <c r="E30" s="226">
        <v>0</v>
      </c>
      <c r="F30" s="227">
        <v>295977924</v>
      </c>
      <c r="G30" s="168"/>
      <c r="H30" s="168"/>
    </row>
    <row r="31" spans="1:8" x14ac:dyDescent="0.15">
      <c r="A31" s="177" t="s">
        <v>47</v>
      </c>
      <c r="B31" s="228">
        <v>299663924</v>
      </c>
      <c r="C31" s="228">
        <v>0</v>
      </c>
      <c r="D31" s="228">
        <v>3686000</v>
      </c>
      <c r="E31" s="228">
        <v>0</v>
      </c>
      <c r="F31" s="229">
        <v>295977924</v>
      </c>
      <c r="G31" s="168"/>
      <c r="H31" s="168"/>
    </row>
    <row r="32" spans="1:8" x14ac:dyDescent="0.15">
      <c r="A32" s="177" t="s">
        <v>48</v>
      </c>
      <c r="B32" s="228">
        <v>0</v>
      </c>
      <c r="C32" s="228">
        <v>0</v>
      </c>
      <c r="D32" s="228">
        <v>0</v>
      </c>
      <c r="E32" s="230">
        <v>0</v>
      </c>
      <c r="F32" s="229">
        <v>0</v>
      </c>
      <c r="G32" s="168"/>
      <c r="H32" s="168"/>
    </row>
    <row r="33" spans="1:9" x14ac:dyDescent="0.15">
      <c r="A33" s="178" t="s">
        <v>35</v>
      </c>
      <c r="B33" s="228">
        <v>3239176</v>
      </c>
      <c r="C33" s="228">
        <v>34</v>
      </c>
      <c r="D33" s="228">
        <v>0</v>
      </c>
      <c r="E33" s="228">
        <v>0</v>
      </c>
      <c r="F33" s="229">
        <v>3239210</v>
      </c>
      <c r="G33" s="168"/>
      <c r="H33" s="168"/>
    </row>
    <row r="34" spans="1:9" x14ac:dyDescent="0.15">
      <c r="A34" s="177" t="s">
        <v>47</v>
      </c>
      <c r="B34" s="228">
        <v>3239176</v>
      </c>
      <c r="C34" s="228">
        <v>34</v>
      </c>
      <c r="D34" s="228">
        <v>0</v>
      </c>
      <c r="E34" s="228">
        <v>0</v>
      </c>
      <c r="F34" s="229">
        <v>3239210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302903100</v>
      </c>
      <c r="C36" s="231">
        <v>34</v>
      </c>
      <c r="D36" s="231">
        <v>3686000</v>
      </c>
      <c r="E36" s="231">
        <v>0</v>
      </c>
      <c r="F36" s="232">
        <v>299217134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view="pageBreakPreview" zoomScaleNormal="100" zoomScaleSheetLayoutView="100" workbookViewId="0"/>
  </sheetViews>
  <sheetFormatPr defaultRowHeight="20.100000000000001" customHeight="1" x14ac:dyDescent="0.15"/>
  <cols>
    <col min="1" max="1" width="5" style="290" customWidth="1"/>
    <col min="2" max="11" width="3.625" style="290" customWidth="1"/>
    <col min="12" max="12" width="5.375" style="290" bestFit="1" customWidth="1"/>
    <col min="13" max="26" width="3.625" style="290" customWidth="1"/>
    <col min="27" max="27" width="3.5" style="290" customWidth="1"/>
    <col min="28" max="31" width="8.25" style="290" customWidth="1"/>
    <col min="32" max="44" width="3.625" style="290" customWidth="1"/>
    <col min="45" max="256" width="9" style="290"/>
    <col min="257" max="257" width="5" style="290" customWidth="1"/>
    <col min="258" max="267" width="3.625" style="290" customWidth="1"/>
    <col min="268" max="268" width="5.375" style="290" bestFit="1" customWidth="1"/>
    <col min="269" max="282" width="3.625" style="290" customWidth="1"/>
    <col min="283" max="283" width="3.5" style="290" customWidth="1"/>
    <col min="284" max="287" width="8.25" style="290" customWidth="1"/>
    <col min="288" max="300" width="3.625" style="290" customWidth="1"/>
    <col min="301" max="512" width="9" style="290"/>
    <col min="513" max="513" width="5" style="290" customWidth="1"/>
    <col min="514" max="523" width="3.625" style="290" customWidth="1"/>
    <col min="524" max="524" width="5.375" style="290" bestFit="1" customWidth="1"/>
    <col min="525" max="538" width="3.625" style="290" customWidth="1"/>
    <col min="539" max="539" width="3.5" style="290" customWidth="1"/>
    <col min="540" max="543" width="8.25" style="290" customWidth="1"/>
    <col min="544" max="556" width="3.625" style="290" customWidth="1"/>
    <col min="557" max="768" width="9" style="290"/>
    <col min="769" max="769" width="5" style="290" customWidth="1"/>
    <col min="770" max="779" width="3.625" style="290" customWidth="1"/>
    <col min="780" max="780" width="5.375" style="290" bestFit="1" customWidth="1"/>
    <col min="781" max="794" width="3.625" style="290" customWidth="1"/>
    <col min="795" max="795" width="3.5" style="290" customWidth="1"/>
    <col min="796" max="799" width="8.25" style="290" customWidth="1"/>
    <col min="800" max="812" width="3.625" style="290" customWidth="1"/>
    <col min="813" max="1024" width="9" style="290"/>
    <col min="1025" max="1025" width="5" style="290" customWidth="1"/>
    <col min="1026" max="1035" width="3.625" style="290" customWidth="1"/>
    <col min="1036" max="1036" width="5.375" style="290" bestFit="1" customWidth="1"/>
    <col min="1037" max="1050" width="3.625" style="290" customWidth="1"/>
    <col min="1051" max="1051" width="3.5" style="290" customWidth="1"/>
    <col min="1052" max="1055" width="8.25" style="290" customWidth="1"/>
    <col min="1056" max="1068" width="3.625" style="290" customWidth="1"/>
    <col min="1069" max="1280" width="9" style="290"/>
    <col min="1281" max="1281" width="5" style="290" customWidth="1"/>
    <col min="1282" max="1291" width="3.625" style="290" customWidth="1"/>
    <col min="1292" max="1292" width="5.375" style="290" bestFit="1" customWidth="1"/>
    <col min="1293" max="1306" width="3.625" style="290" customWidth="1"/>
    <col min="1307" max="1307" width="3.5" style="290" customWidth="1"/>
    <col min="1308" max="1311" width="8.25" style="290" customWidth="1"/>
    <col min="1312" max="1324" width="3.625" style="290" customWidth="1"/>
    <col min="1325" max="1536" width="9" style="290"/>
    <col min="1537" max="1537" width="5" style="290" customWidth="1"/>
    <col min="1538" max="1547" width="3.625" style="290" customWidth="1"/>
    <col min="1548" max="1548" width="5.375" style="290" bestFit="1" customWidth="1"/>
    <col min="1549" max="1562" width="3.625" style="290" customWidth="1"/>
    <col min="1563" max="1563" width="3.5" style="290" customWidth="1"/>
    <col min="1564" max="1567" width="8.25" style="290" customWidth="1"/>
    <col min="1568" max="1580" width="3.625" style="290" customWidth="1"/>
    <col min="1581" max="1792" width="9" style="290"/>
    <col min="1793" max="1793" width="5" style="290" customWidth="1"/>
    <col min="1794" max="1803" width="3.625" style="290" customWidth="1"/>
    <col min="1804" max="1804" width="5.375" style="290" bestFit="1" customWidth="1"/>
    <col min="1805" max="1818" width="3.625" style="290" customWidth="1"/>
    <col min="1819" max="1819" width="3.5" style="290" customWidth="1"/>
    <col min="1820" max="1823" width="8.25" style="290" customWidth="1"/>
    <col min="1824" max="1836" width="3.625" style="290" customWidth="1"/>
    <col min="1837" max="2048" width="9" style="290"/>
    <col min="2049" max="2049" width="5" style="290" customWidth="1"/>
    <col min="2050" max="2059" width="3.625" style="290" customWidth="1"/>
    <col min="2060" max="2060" width="5.375" style="290" bestFit="1" customWidth="1"/>
    <col min="2061" max="2074" width="3.625" style="290" customWidth="1"/>
    <col min="2075" max="2075" width="3.5" style="290" customWidth="1"/>
    <col min="2076" max="2079" width="8.25" style="290" customWidth="1"/>
    <col min="2080" max="2092" width="3.625" style="290" customWidth="1"/>
    <col min="2093" max="2304" width="9" style="290"/>
    <col min="2305" max="2305" width="5" style="290" customWidth="1"/>
    <col min="2306" max="2315" width="3.625" style="290" customWidth="1"/>
    <col min="2316" max="2316" width="5.375" style="290" bestFit="1" customWidth="1"/>
    <col min="2317" max="2330" width="3.625" style="290" customWidth="1"/>
    <col min="2331" max="2331" width="3.5" style="290" customWidth="1"/>
    <col min="2332" max="2335" width="8.25" style="290" customWidth="1"/>
    <col min="2336" max="2348" width="3.625" style="290" customWidth="1"/>
    <col min="2349" max="2560" width="9" style="290"/>
    <col min="2561" max="2561" width="5" style="290" customWidth="1"/>
    <col min="2562" max="2571" width="3.625" style="290" customWidth="1"/>
    <col min="2572" max="2572" width="5.375" style="290" bestFit="1" customWidth="1"/>
    <col min="2573" max="2586" width="3.625" style="290" customWidth="1"/>
    <col min="2587" max="2587" width="3.5" style="290" customWidth="1"/>
    <col min="2588" max="2591" width="8.25" style="290" customWidth="1"/>
    <col min="2592" max="2604" width="3.625" style="290" customWidth="1"/>
    <col min="2605" max="2816" width="9" style="290"/>
    <col min="2817" max="2817" width="5" style="290" customWidth="1"/>
    <col min="2818" max="2827" width="3.625" style="290" customWidth="1"/>
    <col min="2828" max="2828" width="5.375" style="290" bestFit="1" customWidth="1"/>
    <col min="2829" max="2842" width="3.625" style="290" customWidth="1"/>
    <col min="2843" max="2843" width="3.5" style="290" customWidth="1"/>
    <col min="2844" max="2847" width="8.25" style="290" customWidth="1"/>
    <col min="2848" max="2860" width="3.625" style="290" customWidth="1"/>
    <col min="2861" max="3072" width="9" style="290"/>
    <col min="3073" max="3073" width="5" style="290" customWidth="1"/>
    <col min="3074" max="3083" width="3.625" style="290" customWidth="1"/>
    <col min="3084" max="3084" width="5.375" style="290" bestFit="1" customWidth="1"/>
    <col min="3085" max="3098" width="3.625" style="290" customWidth="1"/>
    <col min="3099" max="3099" width="3.5" style="290" customWidth="1"/>
    <col min="3100" max="3103" width="8.25" style="290" customWidth="1"/>
    <col min="3104" max="3116" width="3.625" style="290" customWidth="1"/>
    <col min="3117" max="3328" width="9" style="290"/>
    <col min="3329" max="3329" width="5" style="290" customWidth="1"/>
    <col min="3330" max="3339" width="3.625" style="290" customWidth="1"/>
    <col min="3340" max="3340" width="5.375" style="290" bestFit="1" customWidth="1"/>
    <col min="3341" max="3354" width="3.625" style="290" customWidth="1"/>
    <col min="3355" max="3355" width="3.5" style="290" customWidth="1"/>
    <col min="3356" max="3359" width="8.25" style="290" customWidth="1"/>
    <col min="3360" max="3372" width="3.625" style="290" customWidth="1"/>
    <col min="3373" max="3584" width="9" style="290"/>
    <col min="3585" max="3585" width="5" style="290" customWidth="1"/>
    <col min="3586" max="3595" width="3.625" style="290" customWidth="1"/>
    <col min="3596" max="3596" width="5.375" style="290" bestFit="1" customWidth="1"/>
    <col min="3597" max="3610" width="3.625" style="290" customWidth="1"/>
    <col min="3611" max="3611" width="3.5" style="290" customWidth="1"/>
    <col min="3612" max="3615" width="8.25" style="290" customWidth="1"/>
    <col min="3616" max="3628" width="3.625" style="290" customWidth="1"/>
    <col min="3629" max="3840" width="9" style="290"/>
    <col min="3841" max="3841" width="5" style="290" customWidth="1"/>
    <col min="3842" max="3851" width="3.625" style="290" customWidth="1"/>
    <col min="3852" max="3852" width="5.375" style="290" bestFit="1" customWidth="1"/>
    <col min="3853" max="3866" width="3.625" style="290" customWidth="1"/>
    <col min="3867" max="3867" width="3.5" style="290" customWidth="1"/>
    <col min="3868" max="3871" width="8.25" style="290" customWidth="1"/>
    <col min="3872" max="3884" width="3.625" style="290" customWidth="1"/>
    <col min="3885" max="4096" width="9" style="290"/>
    <col min="4097" max="4097" width="5" style="290" customWidth="1"/>
    <col min="4098" max="4107" width="3.625" style="290" customWidth="1"/>
    <col min="4108" max="4108" width="5.375" style="290" bestFit="1" customWidth="1"/>
    <col min="4109" max="4122" width="3.625" style="290" customWidth="1"/>
    <col min="4123" max="4123" width="3.5" style="290" customWidth="1"/>
    <col min="4124" max="4127" width="8.25" style="290" customWidth="1"/>
    <col min="4128" max="4140" width="3.625" style="290" customWidth="1"/>
    <col min="4141" max="4352" width="9" style="290"/>
    <col min="4353" max="4353" width="5" style="290" customWidth="1"/>
    <col min="4354" max="4363" width="3.625" style="290" customWidth="1"/>
    <col min="4364" max="4364" width="5.375" style="290" bestFit="1" customWidth="1"/>
    <col min="4365" max="4378" width="3.625" style="290" customWidth="1"/>
    <col min="4379" max="4379" width="3.5" style="290" customWidth="1"/>
    <col min="4380" max="4383" width="8.25" style="290" customWidth="1"/>
    <col min="4384" max="4396" width="3.625" style="290" customWidth="1"/>
    <col min="4397" max="4608" width="9" style="290"/>
    <col min="4609" max="4609" width="5" style="290" customWidth="1"/>
    <col min="4610" max="4619" width="3.625" style="290" customWidth="1"/>
    <col min="4620" max="4620" width="5.375" style="290" bestFit="1" customWidth="1"/>
    <col min="4621" max="4634" width="3.625" style="290" customWidth="1"/>
    <col min="4635" max="4635" width="3.5" style="290" customWidth="1"/>
    <col min="4636" max="4639" width="8.25" style="290" customWidth="1"/>
    <col min="4640" max="4652" width="3.625" style="290" customWidth="1"/>
    <col min="4653" max="4864" width="9" style="290"/>
    <col min="4865" max="4865" width="5" style="290" customWidth="1"/>
    <col min="4866" max="4875" width="3.625" style="290" customWidth="1"/>
    <col min="4876" max="4876" width="5.375" style="290" bestFit="1" customWidth="1"/>
    <col min="4877" max="4890" width="3.625" style="290" customWidth="1"/>
    <col min="4891" max="4891" width="3.5" style="290" customWidth="1"/>
    <col min="4892" max="4895" width="8.25" style="290" customWidth="1"/>
    <col min="4896" max="4908" width="3.625" style="290" customWidth="1"/>
    <col min="4909" max="5120" width="9" style="290"/>
    <col min="5121" max="5121" width="5" style="290" customWidth="1"/>
    <col min="5122" max="5131" width="3.625" style="290" customWidth="1"/>
    <col min="5132" max="5132" width="5.375" style="290" bestFit="1" customWidth="1"/>
    <col min="5133" max="5146" width="3.625" style="290" customWidth="1"/>
    <col min="5147" max="5147" width="3.5" style="290" customWidth="1"/>
    <col min="5148" max="5151" width="8.25" style="290" customWidth="1"/>
    <col min="5152" max="5164" width="3.625" style="290" customWidth="1"/>
    <col min="5165" max="5376" width="9" style="290"/>
    <col min="5377" max="5377" width="5" style="290" customWidth="1"/>
    <col min="5378" max="5387" width="3.625" style="290" customWidth="1"/>
    <col min="5388" max="5388" width="5.375" style="290" bestFit="1" customWidth="1"/>
    <col min="5389" max="5402" width="3.625" style="290" customWidth="1"/>
    <col min="5403" max="5403" width="3.5" style="290" customWidth="1"/>
    <col min="5404" max="5407" width="8.25" style="290" customWidth="1"/>
    <col min="5408" max="5420" width="3.625" style="290" customWidth="1"/>
    <col min="5421" max="5632" width="9" style="290"/>
    <col min="5633" max="5633" width="5" style="290" customWidth="1"/>
    <col min="5634" max="5643" width="3.625" style="290" customWidth="1"/>
    <col min="5644" max="5644" width="5.375" style="290" bestFit="1" customWidth="1"/>
    <col min="5645" max="5658" width="3.625" style="290" customWidth="1"/>
    <col min="5659" max="5659" width="3.5" style="290" customWidth="1"/>
    <col min="5660" max="5663" width="8.25" style="290" customWidth="1"/>
    <col min="5664" max="5676" width="3.625" style="290" customWidth="1"/>
    <col min="5677" max="5888" width="9" style="290"/>
    <col min="5889" max="5889" width="5" style="290" customWidth="1"/>
    <col min="5890" max="5899" width="3.625" style="290" customWidth="1"/>
    <col min="5900" max="5900" width="5.375" style="290" bestFit="1" customWidth="1"/>
    <col min="5901" max="5914" width="3.625" style="290" customWidth="1"/>
    <col min="5915" max="5915" width="3.5" style="290" customWidth="1"/>
    <col min="5916" max="5919" width="8.25" style="290" customWidth="1"/>
    <col min="5920" max="5932" width="3.625" style="290" customWidth="1"/>
    <col min="5933" max="6144" width="9" style="290"/>
    <col min="6145" max="6145" width="5" style="290" customWidth="1"/>
    <col min="6146" max="6155" width="3.625" style="290" customWidth="1"/>
    <col min="6156" max="6156" width="5.375" style="290" bestFit="1" customWidth="1"/>
    <col min="6157" max="6170" width="3.625" style="290" customWidth="1"/>
    <col min="6171" max="6171" width="3.5" style="290" customWidth="1"/>
    <col min="6172" max="6175" width="8.25" style="290" customWidth="1"/>
    <col min="6176" max="6188" width="3.625" style="290" customWidth="1"/>
    <col min="6189" max="6400" width="9" style="290"/>
    <col min="6401" max="6401" width="5" style="290" customWidth="1"/>
    <col min="6402" max="6411" width="3.625" style="290" customWidth="1"/>
    <col min="6412" max="6412" width="5.375" style="290" bestFit="1" customWidth="1"/>
    <col min="6413" max="6426" width="3.625" style="290" customWidth="1"/>
    <col min="6427" max="6427" width="3.5" style="290" customWidth="1"/>
    <col min="6428" max="6431" width="8.25" style="290" customWidth="1"/>
    <col min="6432" max="6444" width="3.625" style="290" customWidth="1"/>
    <col min="6445" max="6656" width="9" style="290"/>
    <col min="6657" max="6657" width="5" style="290" customWidth="1"/>
    <col min="6658" max="6667" width="3.625" style="290" customWidth="1"/>
    <col min="6668" max="6668" width="5.375" style="290" bestFit="1" customWidth="1"/>
    <col min="6669" max="6682" width="3.625" style="290" customWidth="1"/>
    <col min="6683" max="6683" width="3.5" style="290" customWidth="1"/>
    <col min="6684" max="6687" width="8.25" style="290" customWidth="1"/>
    <col min="6688" max="6700" width="3.625" style="290" customWidth="1"/>
    <col min="6701" max="6912" width="9" style="290"/>
    <col min="6913" max="6913" width="5" style="290" customWidth="1"/>
    <col min="6914" max="6923" width="3.625" style="290" customWidth="1"/>
    <col min="6924" max="6924" width="5.375" style="290" bestFit="1" customWidth="1"/>
    <col min="6925" max="6938" width="3.625" style="290" customWidth="1"/>
    <col min="6939" max="6939" width="3.5" style="290" customWidth="1"/>
    <col min="6940" max="6943" width="8.25" style="290" customWidth="1"/>
    <col min="6944" max="6956" width="3.625" style="290" customWidth="1"/>
    <col min="6957" max="7168" width="9" style="290"/>
    <col min="7169" max="7169" width="5" style="290" customWidth="1"/>
    <col min="7170" max="7179" width="3.625" style="290" customWidth="1"/>
    <col min="7180" max="7180" width="5.375" style="290" bestFit="1" customWidth="1"/>
    <col min="7181" max="7194" width="3.625" style="290" customWidth="1"/>
    <col min="7195" max="7195" width="3.5" style="290" customWidth="1"/>
    <col min="7196" max="7199" width="8.25" style="290" customWidth="1"/>
    <col min="7200" max="7212" width="3.625" style="290" customWidth="1"/>
    <col min="7213" max="7424" width="9" style="290"/>
    <col min="7425" max="7425" width="5" style="290" customWidth="1"/>
    <col min="7426" max="7435" width="3.625" style="290" customWidth="1"/>
    <col min="7436" max="7436" width="5.375" style="290" bestFit="1" customWidth="1"/>
    <col min="7437" max="7450" width="3.625" style="290" customWidth="1"/>
    <col min="7451" max="7451" width="3.5" style="290" customWidth="1"/>
    <col min="7452" max="7455" width="8.25" style="290" customWidth="1"/>
    <col min="7456" max="7468" width="3.625" style="290" customWidth="1"/>
    <col min="7469" max="7680" width="9" style="290"/>
    <col min="7681" max="7681" width="5" style="290" customWidth="1"/>
    <col min="7682" max="7691" width="3.625" style="290" customWidth="1"/>
    <col min="7692" max="7692" width="5.375" style="290" bestFit="1" customWidth="1"/>
    <col min="7693" max="7706" width="3.625" style="290" customWidth="1"/>
    <col min="7707" max="7707" width="3.5" style="290" customWidth="1"/>
    <col min="7708" max="7711" width="8.25" style="290" customWidth="1"/>
    <col min="7712" max="7724" width="3.625" style="290" customWidth="1"/>
    <col min="7725" max="7936" width="9" style="290"/>
    <col min="7937" max="7937" width="5" style="290" customWidth="1"/>
    <col min="7938" max="7947" width="3.625" style="290" customWidth="1"/>
    <col min="7948" max="7948" width="5.375" style="290" bestFit="1" customWidth="1"/>
    <col min="7949" max="7962" width="3.625" style="290" customWidth="1"/>
    <col min="7963" max="7963" width="3.5" style="290" customWidth="1"/>
    <col min="7964" max="7967" width="8.25" style="290" customWidth="1"/>
    <col min="7968" max="7980" width="3.625" style="290" customWidth="1"/>
    <col min="7981" max="8192" width="9" style="290"/>
    <col min="8193" max="8193" width="5" style="290" customWidth="1"/>
    <col min="8194" max="8203" width="3.625" style="290" customWidth="1"/>
    <col min="8204" max="8204" width="5.375" style="290" bestFit="1" customWidth="1"/>
    <col min="8205" max="8218" width="3.625" style="290" customWidth="1"/>
    <col min="8219" max="8219" width="3.5" style="290" customWidth="1"/>
    <col min="8220" max="8223" width="8.25" style="290" customWidth="1"/>
    <col min="8224" max="8236" width="3.625" style="290" customWidth="1"/>
    <col min="8237" max="8448" width="9" style="290"/>
    <col min="8449" max="8449" width="5" style="290" customWidth="1"/>
    <col min="8450" max="8459" width="3.625" style="290" customWidth="1"/>
    <col min="8460" max="8460" width="5.375" style="290" bestFit="1" customWidth="1"/>
    <col min="8461" max="8474" width="3.625" style="290" customWidth="1"/>
    <col min="8475" max="8475" width="3.5" style="290" customWidth="1"/>
    <col min="8476" max="8479" width="8.25" style="290" customWidth="1"/>
    <col min="8480" max="8492" width="3.625" style="290" customWidth="1"/>
    <col min="8493" max="8704" width="9" style="290"/>
    <col min="8705" max="8705" width="5" style="290" customWidth="1"/>
    <col min="8706" max="8715" width="3.625" style="290" customWidth="1"/>
    <col min="8716" max="8716" width="5.375" style="290" bestFit="1" customWidth="1"/>
    <col min="8717" max="8730" width="3.625" style="290" customWidth="1"/>
    <col min="8731" max="8731" width="3.5" style="290" customWidth="1"/>
    <col min="8732" max="8735" width="8.25" style="290" customWidth="1"/>
    <col min="8736" max="8748" width="3.625" style="290" customWidth="1"/>
    <col min="8749" max="8960" width="9" style="290"/>
    <col min="8961" max="8961" width="5" style="290" customWidth="1"/>
    <col min="8962" max="8971" width="3.625" style="290" customWidth="1"/>
    <col min="8972" max="8972" width="5.375" style="290" bestFit="1" customWidth="1"/>
    <col min="8973" max="8986" width="3.625" style="290" customWidth="1"/>
    <col min="8987" max="8987" width="3.5" style="290" customWidth="1"/>
    <col min="8988" max="8991" width="8.25" style="290" customWidth="1"/>
    <col min="8992" max="9004" width="3.625" style="290" customWidth="1"/>
    <col min="9005" max="9216" width="9" style="290"/>
    <col min="9217" max="9217" width="5" style="290" customWidth="1"/>
    <col min="9218" max="9227" width="3.625" style="290" customWidth="1"/>
    <col min="9228" max="9228" width="5.375" style="290" bestFit="1" customWidth="1"/>
    <col min="9229" max="9242" width="3.625" style="290" customWidth="1"/>
    <col min="9243" max="9243" width="3.5" style="290" customWidth="1"/>
    <col min="9244" max="9247" width="8.25" style="290" customWidth="1"/>
    <col min="9248" max="9260" width="3.625" style="290" customWidth="1"/>
    <col min="9261" max="9472" width="9" style="290"/>
    <col min="9473" max="9473" width="5" style="290" customWidth="1"/>
    <col min="9474" max="9483" width="3.625" style="290" customWidth="1"/>
    <col min="9484" max="9484" width="5.375" style="290" bestFit="1" customWidth="1"/>
    <col min="9485" max="9498" width="3.625" style="290" customWidth="1"/>
    <col min="9499" max="9499" width="3.5" style="290" customWidth="1"/>
    <col min="9500" max="9503" width="8.25" style="290" customWidth="1"/>
    <col min="9504" max="9516" width="3.625" style="290" customWidth="1"/>
    <col min="9517" max="9728" width="9" style="290"/>
    <col min="9729" max="9729" width="5" style="290" customWidth="1"/>
    <col min="9730" max="9739" width="3.625" style="290" customWidth="1"/>
    <col min="9740" max="9740" width="5.375" style="290" bestFit="1" customWidth="1"/>
    <col min="9741" max="9754" width="3.625" style="290" customWidth="1"/>
    <col min="9755" max="9755" width="3.5" style="290" customWidth="1"/>
    <col min="9756" max="9759" width="8.25" style="290" customWidth="1"/>
    <col min="9760" max="9772" width="3.625" style="290" customWidth="1"/>
    <col min="9773" max="9984" width="9" style="290"/>
    <col min="9985" max="9985" width="5" style="290" customWidth="1"/>
    <col min="9986" max="9995" width="3.625" style="290" customWidth="1"/>
    <col min="9996" max="9996" width="5.375" style="290" bestFit="1" customWidth="1"/>
    <col min="9997" max="10010" width="3.625" style="290" customWidth="1"/>
    <col min="10011" max="10011" width="3.5" style="290" customWidth="1"/>
    <col min="10012" max="10015" width="8.25" style="290" customWidth="1"/>
    <col min="10016" max="10028" width="3.625" style="290" customWidth="1"/>
    <col min="10029" max="10240" width="9" style="290"/>
    <col min="10241" max="10241" width="5" style="290" customWidth="1"/>
    <col min="10242" max="10251" width="3.625" style="290" customWidth="1"/>
    <col min="10252" max="10252" width="5.375" style="290" bestFit="1" customWidth="1"/>
    <col min="10253" max="10266" width="3.625" style="290" customWidth="1"/>
    <col min="10267" max="10267" width="3.5" style="290" customWidth="1"/>
    <col min="10268" max="10271" width="8.25" style="290" customWidth="1"/>
    <col min="10272" max="10284" width="3.625" style="290" customWidth="1"/>
    <col min="10285" max="10496" width="9" style="290"/>
    <col min="10497" max="10497" width="5" style="290" customWidth="1"/>
    <col min="10498" max="10507" width="3.625" style="290" customWidth="1"/>
    <col min="10508" max="10508" width="5.375" style="290" bestFit="1" customWidth="1"/>
    <col min="10509" max="10522" width="3.625" style="290" customWidth="1"/>
    <col min="10523" max="10523" width="3.5" style="290" customWidth="1"/>
    <col min="10524" max="10527" width="8.25" style="290" customWidth="1"/>
    <col min="10528" max="10540" width="3.625" style="290" customWidth="1"/>
    <col min="10541" max="10752" width="9" style="290"/>
    <col min="10753" max="10753" width="5" style="290" customWidth="1"/>
    <col min="10754" max="10763" width="3.625" style="290" customWidth="1"/>
    <col min="10764" max="10764" width="5.375" style="290" bestFit="1" customWidth="1"/>
    <col min="10765" max="10778" width="3.625" style="290" customWidth="1"/>
    <col min="10779" max="10779" width="3.5" style="290" customWidth="1"/>
    <col min="10780" max="10783" width="8.25" style="290" customWidth="1"/>
    <col min="10784" max="10796" width="3.625" style="290" customWidth="1"/>
    <col min="10797" max="11008" width="9" style="290"/>
    <col min="11009" max="11009" width="5" style="290" customWidth="1"/>
    <col min="11010" max="11019" width="3.625" style="290" customWidth="1"/>
    <col min="11020" max="11020" width="5.375" style="290" bestFit="1" customWidth="1"/>
    <col min="11021" max="11034" width="3.625" style="290" customWidth="1"/>
    <col min="11035" max="11035" width="3.5" style="290" customWidth="1"/>
    <col min="11036" max="11039" width="8.25" style="290" customWidth="1"/>
    <col min="11040" max="11052" width="3.625" style="290" customWidth="1"/>
    <col min="11053" max="11264" width="9" style="290"/>
    <col min="11265" max="11265" width="5" style="290" customWidth="1"/>
    <col min="11266" max="11275" width="3.625" style="290" customWidth="1"/>
    <col min="11276" max="11276" width="5.375" style="290" bestFit="1" customWidth="1"/>
    <col min="11277" max="11290" width="3.625" style="290" customWidth="1"/>
    <col min="11291" max="11291" width="3.5" style="290" customWidth="1"/>
    <col min="11292" max="11295" width="8.25" style="290" customWidth="1"/>
    <col min="11296" max="11308" width="3.625" style="290" customWidth="1"/>
    <col min="11309" max="11520" width="9" style="290"/>
    <col min="11521" max="11521" width="5" style="290" customWidth="1"/>
    <col min="11522" max="11531" width="3.625" style="290" customWidth="1"/>
    <col min="11532" max="11532" width="5.375" style="290" bestFit="1" customWidth="1"/>
    <col min="11533" max="11546" width="3.625" style="290" customWidth="1"/>
    <col min="11547" max="11547" width="3.5" style="290" customWidth="1"/>
    <col min="11548" max="11551" width="8.25" style="290" customWidth="1"/>
    <col min="11552" max="11564" width="3.625" style="290" customWidth="1"/>
    <col min="11565" max="11776" width="9" style="290"/>
    <col min="11777" max="11777" width="5" style="290" customWidth="1"/>
    <col min="11778" max="11787" width="3.625" style="290" customWidth="1"/>
    <col min="11788" max="11788" width="5.375" style="290" bestFit="1" customWidth="1"/>
    <col min="11789" max="11802" width="3.625" style="290" customWidth="1"/>
    <col min="11803" max="11803" width="3.5" style="290" customWidth="1"/>
    <col min="11804" max="11807" width="8.25" style="290" customWidth="1"/>
    <col min="11808" max="11820" width="3.625" style="290" customWidth="1"/>
    <col min="11821" max="12032" width="9" style="290"/>
    <col min="12033" max="12033" width="5" style="290" customWidth="1"/>
    <col min="12034" max="12043" width="3.625" style="290" customWidth="1"/>
    <col min="12044" max="12044" width="5.375" style="290" bestFit="1" customWidth="1"/>
    <col min="12045" max="12058" width="3.625" style="290" customWidth="1"/>
    <col min="12059" max="12059" width="3.5" style="290" customWidth="1"/>
    <col min="12060" max="12063" width="8.25" style="290" customWidth="1"/>
    <col min="12064" max="12076" width="3.625" style="290" customWidth="1"/>
    <col min="12077" max="12288" width="9" style="290"/>
    <col min="12289" max="12289" width="5" style="290" customWidth="1"/>
    <col min="12290" max="12299" width="3.625" style="290" customWidth="1"/>
    <col min="12300" max="12300" width="5.375" style="290" bestFit="1" customWidth="1"/>
    <col min="12301" max="12314" width="3.625" style="290" customWidth="1"/>
    <col min="12315" max="12315" width="3.5" style="290" customWidth="1"/>
    <col min="12316" max="12319" width="8.25" style="290" customWidth="1"/>
    <col min="12320" max="12332" width="3.625" style="290" customWidth="1"/>
    <col min="12333" max="12544" width="9" style="290"/>
    <col min="12545" max="12545" width="5" style="290" customWidth="1"/>
    <col min="12546" max="12555" width="3.625" style="290" customWidth="1"/>
    <col min="12556" max="12556" width="5.375" style="290" bestFit="1" customWidth="1"/>
    <col min="12557" max="12570" width="3.625" style="290" customWidth="1"/>
    <col min="12571" max="12571" width="3.5" style="290" customWidth="1"/>
    <col min="12572" max="12575" width="8.25" style="290" customWidth="1"/>
    <col min="12576" max="12588" width="3.625" style="290" customWidth="1"/>
    <col min="12589" max="12800" width="9" style="290"/>
    <col min="12801" max="12801" width="5" style="290" customWidth="1"/>
    <col min="12802" max="12811" width="3.625" style="290" customWidth="1"/>
    <col min="12812" max="12812" width="5.375" style="290" bestFit="1" customWidth="1"/>
    <col min="12813" max="12826" width="3.625" style="290" customWidth="1"/>
    <col min="12827" max="12827" width="3.5" style="290" customWidth="1"/>
    <col min="12828" max="12831" width="8.25" style="290" customWidth="1"/>
    <col min="12832" max="12844" width="3.625" style="290" customWidth="1"/>
    <col min="12845" max="13056" width="9" style="290"/>
    <col min="13057" max="13057" width="5" style="290" customWidth="1"/>
    <col min="13058" max="13067" width="3.625" style="290" customWidth="1"/>
    <col min="13068" max="13068" width="5.375" style="290" bestFit="1" customWidth="1"/>
    <col min="13069" max="13082" width="3.625" style="290" customWidth="1"/>
    <col min="13083" max="13083" width="3.5" style="290" customWidth="1"/>
    <col min="13084" max="13087" width="8.25" style="290" customWidth="1"/>
    <col min="13088" max="13100" width="3.625" style="290" customWidth="1"/>
    <col min="13101" max="13312" width="9" style="290"/>
    <col min="13313" max="13313" width="5" style="290" customWidth="1"/>
    <col min="13314" max="13323" width="3.625" style="290" customWidth="1"/>
    <col min="13324" max="13324" width="5.375" style="290" bestFit="1" customWidth="1"/>
    <col min="13325" max="13338" width="3.625" style="290" customWidth="1"/>
    <col min="13339" max="13339" width="3.5" style="290" customWidth="1"/>
    <col min="13340" max="13343" width="8.25" style="290" customWidth="1"/>
    <col min="13344" max="13356" width="3.625" style="290" customWidth="1"/>
    <col min="13357" max="13568" width="9" style="290"/>
    <col min="13569" max="13569" width="5" style="290" customWidth="1"/>
    <col min="13570" max="13579" width="3.625" style="290" customWidth="1"/>
    <col min="13580" max="13580" width="5.375" style="290" bestFit="1" customWidth="1"/>
    <col min="13581" max="13594" width="3.625" style="290" customWidth="1"/>
    <col min="13595" max="13595" width="3.5" style="290" customWidth="1"/>
    <col min="13596" max="13599" width="8.25" style="290" customWidth="1"/>
    <col min="13600" max="13612" width="3.625" style="290" customWidth="1"/>
    <col min="13613" max="13824" width="9" style="290"/>
    <col min="13825" max="13825" width="5" style="290" customWidth="1"/>
    <col min="13826" max="13835" width="3.625" style="290" customWidth="1"/>
    <col min="13836" max="13836" width="5.375" style="290" bestFit="1" customWidth="1"/>
    <col min="13837" max="13850" width="3.625" style="290" customWidth="1"/>
    <col min="13851" max="13851" width="3.5" style="290" customWidth="1"/>
    <col min="13852" max="13855" width="8.25" style="290" customWidth="1"/>
    <col min="13856" max="13868" width="3.625" style="290" customWidth="1"/>
    <col min="13869" max="14080" width="9" style="290"/>
    <col min="14081" max="14081" width="5" style="290" customWidth="1"/>
    <col min="14082" max="14091" width="3.625" style="290" customWidth="1"/>
    <col min="14092" max="14092" width="5.375" style="290" bestFit="1" customWidth="1"/>
    <col min="14093" max="14106" width="3.625" style="290" customWidth="1"/>
    <col min="14107" max="14107" width="3.5" style="290" customWidth="1"/>
    <col min="14108" max="14111" width="8.25" style="290" customWidth="1"/>
    <col min="14112" max="14124" width="3.625" style="290" customWidth="1"/>
    <col min="14125" max="14336" width="9" style="290"/>
    <col min="14337" max="14337" width="5" style="290" customWidth="1"/>
    <col min="14338" max="14347" width="3.625" style="290" customWidth="1"/>
    <col min="14348" max="14348" width="5.375" style="290" bestFit="1" customWidth="1"/>
    <col min="14349" max="14362" width="3.625" style="290" customWidth="1"/>
    <col min="14363" max="14363" width="3.5" style="290" customWidth="1"/>
    <col min="14364" max="14367" width="8.25" style="290" customWidth="1"/>
    <col min="14368" max="14380" width="3.625" style="290" customWidth="1"/>
    <col min="14381" max="14592" width="9" style="290"/>
    <col min="14593" max="14593" width="5" style="290" customWidth="1"/>
    <col min="14594" max="14603" width="3.625" style="290" customWidth="1"/>
    <col min="14604" max="14604" width="5.375" style="290" bestFit="1" customWidth="1"/>
    <col min="14605" max="14618" width="3.625" style="290" customWidth="1"/>
    <col min="14619" max="14619" width="3.5" style="290" customWidth="1"/>
    <col min="14620" max="14623" width="8.25" style="290" customWidth="1"/>
    <col min="14624" max="14636" width="3.625" style="290" customWidth="1"/>
    <col min="14637" max="14848" width="9" style="290"/>
    <col min="14849" max="14849" width="5" style="290" customWidth="1"/>
    <col min="14850" max="14859" width="3.625" style="290" customWidth="1"/>
    <col min="14860" max="14860" width="5.375" style="290" bestFit="1" customWidth="1"/>
    <col min="14861" max="14874" width="3.625" style="290" customWidth="1"/>
    <col min="14875" max="14875" width="3.5" style="290" customWidth="1"/>
    <col min="14876" max="14879" width="8.25" style="290" customWidth="1"/>
    <col min="14880" max="14892" width="3.625" style="290" customWidth="1"/>
    <col min="14893" max="15104" width="9" style="290"/>
    <col min="15105" max="15105" width="5" style="290" customWidth="1"/>
    <col min="15106" max="15115" width="3.625" style="290" customWidth="1"/>
    <col min="15116" max="15116" width="5.375" style="290" bestFit="1" customWidth="1"/>
    <col min="15117" max="15130" width="3.625" style="290" customWidth="1"/>
    <col min="15131" max="15131" width="3.5" style="290" customWidth="1"/>
    <col min="15132" max="15135" width="8.25" style="290" customWidth="1"/>
    <col min="15136" max="15148" width="3.625" style="290" customWidth="1"/>
    <col min="15149" max="15360" width="9" style="290"/>
    <col min="15361" max="15361" width="5" style="290" customWidth="1"/>
    <col min="15362" max="15371" width="3.625" style="290" customWidth="1"/>
    <col min="15372" max="15372" width="5.375" style="290" bestFit="1" customWidth="1"/>
    <col min="15373" max="15386" width="3.625" style="290" customWidth="1"/>
    <col min="15387" max="15387" width="3.5" style="290" customWidth="1"/>
    <col min="15388" max="15391" width="8.25" style="290" customWidth="1"/>
    <col min="15392" max="15404" width="3.625" style="290" customWidth="1"/>
    <col min="15405" max="15616" width="9" style="290"/>
    <col min="15617" max="15617" width="5" style="290" customWidth="1"/>
    <col min="15618" max="15627" width="3.625" style="290" customWidth="1"/>
    <col min="15628" max="15628" width="5.375" style="290" bestFit="1" customWidth="1"/>
    <col min="15629" max="15642" width="3.625" style="290" customWidth="1"/>
    <col min="15643" max="15643" width="3.5" style="290" customWidth="1"/>
    <col min="15644" max="15647" width="8.25" style="290" customWidth="1"/>
    <col min="15648" max="15660" width="3.625" style="290" customWidth="1"/>
    <col min="15661" max="15872" width="9" style="290"/>
    <col min="15873" max="15873" width="5" style="290" customWidth="1"/>
    <col min="15874" max="15883" width="3.625" style="290" customWidth="1"/>
    <col min="15884" max="15884" width="5.375" style="290" bestFit="1" customWidth="1"/>
    <col min="15885" max="15898" width="3.625" style="290" customWidth="1"/>
    <col min="15899" max="15899" width="3.5" style="290" customWidth="1"/>
    <col min="15900" max="15903" width="8.25" style="290" customWidth="1"/>
    <col min="15904" max="15916" width="3.625" style="290" customWidth="1"/>
    <col min="15917" max="16128" width="9" style="290"/>
    <col min="16129" max="16129" width="5" style="290" customWidth="1"/>
    <col min="16130" max="16139" width="3.625" style="290" customWidth="1"/>
    <col min="16140" max="16140" width="5.375" style="290" bestFit="1" customWidth="1"/>
    <col min="16141" max="16154" width="3.625" style="290" customWidth="1"/>
    <col min="16155" max="16155" width="3.5" style="290" customWidth="1"/>
    <col min="16156" max="16159" width="8.25" style="290" customWidth="1"/>
    <col min="16160" max="16172" width="3.625" style="290" customWidth="1"/>
    <col min="16173" max="16384" width="9" style="290"/>
  </cols>
  <sheetData>
    <row r="1" spans="1:42" ht="20.100000000000001" customHeight="1" x14ac:dyDescent="0.15">
      <c r="AE1" s="181" t="s">
        <v>8</v>
      </c>
    </row>
    <row r="2" spans="1:42" ht="18" customHeight="1" x14ac:dyDescent="0.15">
      <c r="A2" s="291" t="s">
        <v>264</v>
      </c>
    </row>
    <row r="3" spans="1:42" ht="9.9499999999999993" customHeight="1" x14ac:dyDescent="0.15">
      <c r="A3" s="291"/>
    </row>
    <row r="4" spans="1:42" ht="20.100000000000001" customHeight="1" thickBot="1" x14ac:dyDescent="0.2">
      <c r="A4" s="290" t="s">
        <v>265</v>
      </c>
      <c r="U4" s="292" t="s">
        <v>266</v>
      </c>
      <c r="V4" s="293"/>
      <c r="W4" s="293"/>
      <c r="X4" s="293"/>
    </row>
    <row r="5" spans="1:42" ht="18.95" customHeight="1" thickBot="1" x14ac:dyDescent="0.2">
      <c r="A5" s="294" t="s">
        <v>267</v>
      </c>
      <c r="B5" s="295"/>
      <c r="C5" s="295"/>
      <c r="D5" s="295"/>
      <c r="E5" s="295"/>
      <c r="F5" s="295"/>
      <c r="G5" s="295"/>
      <c r="H5" s="296" t="s">
        <v>268</v>
      </c>
      <c r="I5" s="297"/>
      <c r="J5" s="297"/>
      <c r="K5" s="296" t="s">
        <v>269</v>
      </c>
      <c r="L5" s="297"/>
      <c r="M5" s="297"/>
      <c r="N5" s="296" t="s">
        <v>270</v>
      </c>
      <c r="O5" s="297"/>
      <c r="P5" s="297"/>
      <c r="Q5" s="296" t="s">
        <v>271</v>
      </c>
      <c r="R5" s="297"/>
      <c r="S5" s="297"/>
      <c r="T5" s="298" t="s">
        <v>272</v>
      </c>
      <c r="U5" s="299"/>
      <c r="V5" s="296" t="s">
        <v>273</v>
      </c>
      <c r="W5" s="297"/>
      <c r="X5" s="300"/>
    </row>
    <row r="6" spans="1:42" ht="18" customHeight="1" x14ac:dyDescent="0.15">
      <c r="A6" s="301" t="s">
        <v>274</v>
      </c>
      <c r="B6" s="302"/>
      <c r="C6" s="302"/>
      <c r="D6" s="302"/>
      <c r="E6" s="302"/>
      <c r="F6" s="302"/>
      <c r="G6" s="302"/>
      <c r="H6" s="303">
        <v>2432.9280000000003</v>
      </c>
      <c r="I6" s="304"/>
      <c r="J6" s="305"/>
      <c r="K6" s="303">
        <v>35.524999999999999</v>
      </c>
      <c r="L6" s="304"/>
      <c r="M6" s="305"/>
      <c r="N6" s="303">
        <v>12.259</v>
      </c>
      <c r="O6" s="304"/>
      <c r="P6" s="305"/>
      <c r="Q6" s="303">
        <v>2456.1950000000002</v>
      </c>
      <c r="R6" s="304"/>
      <c r="S6" s="305"/>
      <c r="T6" s="306" t="s">
        <v>275</v>
      </c>
      <c r="U6" s="307"/>
      <c r="V6" s="303">
        <v>2456.1950000000002</v>
      </c>
      <c r="W6" s="304"/>
      <c r="X6" s="308"/>
      <c r="AB6" s="309"/>
      <c r="AC6" s="310"/>
      <c r="AD6" s="311"/>
      <c r="AE6" s="311"/>
      <c r="AF6" s="310"/>
      <c r="AG6" s="311"/>
      <c r="AH6" s="311"/>
      <c r="AI6" s="310"/>
      <c r="AJ6" s="311"/>
      <c r="AK6" s="311"/>
      <c r="AL6" s="312"/>
      <c r="AM6" s="313"/>
      <c r="AN6" s="310"/>
      <c r="AO6" s="311"/>
      <c r="AP6" s="311"/>
    </row>
    <row r="7" spans="1:42" ht="18" customHeight="1" x14ac:dyDescent="0.15">
      <c r="A7" s="314"/>
      <c r="B7" s="315" t="s">
        <v>276</v>
      </c>
      <c r="C7" s="316"/>
      <c r="D7" s="316"/>
      <c r="E7" s="316"/>
      <c r="F7" s="316"/>
      <c r="G7" s="316"/>
      <c r="H7" s="317">
        <v>630.57000000000005</v>
      </c>
      <c r="I7" s="318"/>
      <c r="J7" s="319"/>
      <c r="K7" s="317">
        <v>21.113</v>
      </c>
      <c r="L7" s="318"/>
      <c r="M7" s="319"/>
      <c r="N7" s="317">
        <v>6.5720000000000001</v>
      </c>
      <c r="O7" s="318"/>
      <c r="P7" s="319"/>
      <c r="Q7" s="317">
        <v>645.11199999999997</v>
      </c>
      <c r="R7" s="318"/>
      <c r="S7" s="319"/>
      <c r="T7" s="320" t="s">
        <v>277</v>
      </c>
      <c r="U7" s="321"/>
      <c r="V7" s="322">
        <v>645.11199999999997</v>
      </c>
      <c r="W7" s="323"/>
      <c r="X7" s="324"/>
      <c r="Y7" s="314"/>
      <c r="AA7" s="325"/>
      <c r="AB7" s="326"/>
      <c r="AC7" s="327"/>
      <c r="AD7" s="328"/>
      <c r="AE7" s="328"/>
      <c r="AF7" s="327"/>
      <c r="AG7" s="328"/>
      <c r="AH7" s="328"/>
      <c r="AI7" s="327"/>
      <c r="AJ7" s="328"/>
      <c r="AK7" s="328"/>
      <c r="AL7" s="329"/>
      <c r="AM7" s="330"/>
      <c r="AN7" s="327"/>
      <c r="AO7" s="328"/>
      <c r="AP7" s="328"/>
    </row>
    <row r="8" spans="1:42" ht="18" customHeight="1" x14ac:dyDescent="0.15">
      <c r="A8" s="314"/>
      <c r="B8" s="331" t="s">
        <v>278</v>
      </c>
      <c r="C8" s="332"/>
      <c r="D8" s="332"/>
      <c r="E8" s="332"/>
      <c r="F8" s="332"/>
      <c r="G8" s="333"/>
      <c r="H8" s="317">
        <v>1780.596</v>
      </c>
      <c r="I8" s="318"/>
      <c r="J8" s="319"/>
      <c r="K8" s="317">
        <v>6.2039999999999997</v>
      </c>
      <c r="L8" s="318"/>
      <c r="M8" s="319"/>
      <c r="N8" s="317">
        <v>4.4210000000000003</v>
      </c>
      <c r="O8" s="318"/>
      <c r="P8" s="319"/>
      <c r="Q8" s="317">
        <v>1782.38</v>
      </c>
      <c r="R8" s="318"/>
      <c r="S8" s="319"/>
      <c r="T8" s="334" t="s">
        <v>277</v>
      </c>
      <c r="U8" s="335"/>
      <c r="V8" s="317">
        <v>1782.38</v>
      </c>
      <c r="W8" s="318"/>
      <c r="X8" s="336"/>
      <c r="Y8" s="314"/>
      <c r="AA8" s="337"/>
      <c r="AB8" s="326"/>
      <c r="AC8" s="327"/>
      <c r="AD8" s="328"/>
      <c r="AE8" s="328"/>
      <c r="AF8" s="327"/>
      <c r="AG8" s="328"/>
      <c r="AH8" s="328"/>
      <c r="AI8" s="327"/>
      <c r="AJ8" s="328"/>
      <c r="AK8" s="328"/>
      <c r="AL8" s="329"/>
      <c r="AM8" s="330"/>
      <c r="AN8" s="327"/>
      <c r="AO8" s="328"/>
      <c r="AP8" s="328"/>
    </row>
    <row r="9" spans="1:42" ht="20.100000000000001" customHeight="1" x14ac:dyDescent="0.15">
      <c r="A9" s="314"/>
      <c r="B9" s="338" t="s">
        <v>279</v>
      </c>
      <c r="C9" s="339"/>
      <c r="D9" s="339"/>
      <c r="E9" s="339"/>
      <c r="F9" s="339"/>
      <c r="G9" s="339"/>
      <c r="H9" s="317">
        <v>7.84</v>
      </c>
      <c r="I9" s="318"/>
      <c r="J9" s="319"/>
      <c r="K9" s="317">
        <v>0</v>
      </c>
      <c r="L9" s="318"/>
      <c r="M9" s="319"/>
      <c r="N9" s="317">
        <v>0</v>
      </c>
      <c r="O9" s="318"/>
      <c r="P9" s="319"/>
      <c r="Q9" s="340">
        <v>7.84</v>
      </c>
      <c r="R9" s="341"/>
      <c r="S9" s="342"/>
      <c r="T9" s="334" t="s">
        <v>277</v>
      </c>
      <c r="U9" s="335"/>
      <c r="V9" s="340">
        <v>7.84</v>
      </c>
      <c r="W9" s="341"/>
      <c r="X9" s="343"/>
      <c r="AA9" s="325"/>
      <c r="AB9" s="326"/>
      <c r="AC9" s="327"/>
      <c r="AD9" s="328"/>
      <c r="AE9" s="328"/>
      <c r="AF9" s="327"/>
      <c r="AG9" s="328"/>
      <c r="AH9" s="328"/>
      <c r="AI9" s="327"/>
      <c r="AJ9" s="328"/>
      <c r="AK9" s="328"/>
      <c r="AL9" s="329"/>
      <c r="AM9" s="330"/>
      <c r="AN9" s="327"/>
      <c r="AO9" s="328"/>
      <c r="AP9" s="328"/>
    </row>
    <row r="10" spans="1:42" ht="18" customHeight="1" thickBot="1" x14ac:dyDescent="0.2">
      <c r="A10" s="344"/>
      <c r="B10" s="345" t="s">
        <v>280</v>
      </c>
      <c r="C10" s="346"/>
      <c r="D10" s="346"/>
      <c r="E10" s="346"/>
      <c r="F10" s="346"/>
      <c r="G10" s="346"/>
      <c r="H10" s="347">
        <v>13.922000000000001</v>
      </c>
      <c r="I10" s="348"/>
      <c r="J10" s="349"/>
      <c r="K10" s="347">
        <v>8.2080000000000002</v>
      </c>
      <c r="L10" s="348"/>
      <c r="M10" s="349"/>
      <c r="N10" s="347">
        <v>1.266</v>
      </c>
      <c r="O10" s="348"/>
      <c r="P10" s="349"/>
      <c r="Q10" s="350">
        <v>20.863</v>
      </c>
      <c r="R10" s="351"/>
      <c r="S10" s="352"/>
      <c r="T10" s="353" t="s">
        <v>277</v>
      </c>
      <c r="U10" s="354"/>
      <c r="V10" s="347">
        <v>20.863</v>
      </c>
      <c r="W10" s="348"/>
      <c r="X10" s="355"/>
      <c r="AA10" s="325"/>
      <c r="AB10" s="356"/>
      <c r="AC10" s="327"/>
      <c r="AD10" s="328"/>
      <c r="AE10" s="328"/>
      <c r="AF10" s="327"/>
      <c r="AG10" s="328"/>
      <c r="AH10" s="328"/>
      <c r="AI10" s="327"/>
      <c r="AJ10" s="328"/>
      <c r="AK10" s="328"/>
      <c r="AL10" s="329"/>
      <c r="AM10" s="330"/>
      <c r="AN10" s="327"/>
      <c r="AO10" s="328"/>
      <c r="AP10" s="328"/>
    </row>
    <row r="11" spans="1:42" ht="18" customHeight="1" thickBot="1" x14ac:dyDescent="0.2">
      <c r="A11" s="357" t="s">
        <v>281</v>
      </c>
      <c r="B11" s="358"/>
      <c r="C11" s="358"/>
      <c r="D11" s="358"/>
      <c r="E11" s="358"/>
      <c r="F11" s="358"/>
      <c r="G11" s="359"/>
      <c r="H11" s="360">
        <v>2432.9280000000003</v>
      </c>
      <c r="I11" s="361"/>
      <c r="J11" s="362"/>
      <c r="K11" s="360">
        <v>35.524999999999999</v>
      </c>
      <c r="L11" s="361"/>
      <c r="M11" s="362"/>
      <c r="N11" s="360">
        <v>12.259</v>
      </c>
      <c r="O11" s="361"/>
      <c r="P11" s="362"/>
      <c r="Q11" s="360">
        <v>2456.1950000000002</v>
      </c>
      <c r="R11" s="361"/>
      <c r="S11" s="362"/>
      <c r="T11" s="363" t="s">
        <v>275</v>
      </c>
      <c r="U11" s="363"/>
      <c r="V11" s="360">
        <v>2456.1950000000002</v>
      </c>
      <c r="W11" s="361"/>
      <c r="X11" s="364"/>
    </row>
    <row r="12" spans="1:42" ht="18" customHeight="1" x14ac:dyDescent="0.15">
      <c r="A12" s="365"/>
      <c r="B12" s="366"/>
      <c r="C12" s="366"/>
      <c r="D12" s="366"/>
      <c r="E12" s="366"/>
      <c r="F12" s="366"/>
      <c r="G12" s="366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8"/>
      <c r="U12" s="368"/>
      <c r="V12" s="367"/>
      <c r="W12" s="367"/>
      <c r="X12" s="367"/>
    </row>
    <row r="13" spans="1:42" ht="18" customHeight="1" x14ac:dyDescent="0.15"/>
    <row r="14" spans="1:42" ht="18" customHeight="1" x14ac:dyDescent="0.15">
      <c r="A14" s="291" t="s">
        <v>282</v>
      </c>
      <c r="B14" s="369"/>
      <c r="C14" s="370"/>
      <c r="D14" s="370"/>
      <c r="E14" s="370"/>
      <c r="F14" s="370"/>
      <c r="G14" s="370"/>
      <c r="H14" s="371"/>
      <c r="I14" s="326"/>
      <c r="J14" s="326"/>
      <c r="K14" s="371"/>
      <c r="L14" s="326"/>
      <c r="M14" s="326"/>
      <c r="N14" s="371"/>
      <c r="O14" s="326"/>
      <c r="P14" s="326"/>
      <c r="Q14" s="371"/>
      <c r="R14" s="326"/>
      <c r="S14" s="326"/>
      <c r="T14" s="371"/>
      <c r="U14" s="326"/>
      <c r="V14" s="371"/>
      <c r="W14" s="326"/>
      <c r="X14" s="326"/>
    </row>
    <row r="15" spans="1:42" ht="9.9499999999999993" customHeight="1" x14ac:dyDescent="0.15">
      <c r="A15" s="291"/>
      <c r="B15" s="369"/>
      <c r="C15" s="370"/>
      <c r="D15" s="370"/>
      <c r="E15" s="370"/>
      <c r="F15" s="370"/>
      <c r="G15" s="370"/>
      <c r="H15" s="371"/>
      <c r="I15" s="326"/>
      <c r="J15" s="326"/>
      <c r="K15" s="371"/>
      <c r="L15" s="326"/>
      <c r="M15" s="326"/>
      <c r="N15" s="371"/>
      <c r="O15" s="326"/>
      <c r="P15" s="326"/>
      <c r="Q15" s="371"/>
      <c r="R15" s="326"/>
      <c r="S15" s="326"/>
      <c r="T15" s="371"/>
      <c r="U15" s="326"/>
      <c r="V15" s="371"/>
      <c r="W15" s="326"/>
      <c r="X15" s="326"/>
    </row>
    <row r="16" spans="1:42" ht="18" customHeight="1" thickBot="1" x14ac:dyDescent="0.2">
      <c r="A16" s="290" t="s">
        <v>265</v>
      </c>
      <c r="B16" s="369"/>
      <c r="C16" s="370"/>
      <c r="D16" s="370"/>
      <c r="E16" s="370"/>
      <c r="F16" s="370"/>
      <c r="G16" s="370"/>
      <c r="H16" s="371"/>
      <c r="I16" s="326"/>
      <c r="J16" s="326"/>
      <c r="K16" s="372"/>
      <c r="L16" s="373"/>
      <c r="M16" s="373"/>
      <c r="N16" s="373"/>
      <c r="O16" s="326"/>
      <c r="P16" s="326"/>
      <c r="Q16" s="371"/>
      <c r="R16" s="326"/>
      <c r="S16" s="326"/>
      <c r="T16" s="374"/>
      <c r="U16" s="375" t="s">
        <v>266</v>
      </c>
      <c r="V16" s="375"/>
      <c r="W16" s="375"/>
      <c r="X16" s="375"/>
    </row>
    <row r="17" spans="1:31" ht="18" customHeight="1" thickBot="1" x14ac:dyDescent="0.2">
      <c r="A17" s="376" t="s">
        <v>267</v>
      </c>
      <c r="B17" s="377"/>
      <c r="C17" s="378"/>
      <c r="D17" s="379" t="s">
        <v>283</v>
      </c>
      <c r="E17" s="380"/>
      <c r="F17" s="380"/>
      <c r="G17" s="380"/>
      <c r="H17" s="380"/>
      <c r="I17" s="380"/>
      <c r="J17" s="380"/>
      <c r="K17" s="380"/>
      <c r="L17" s="381"/>
      <c r="M17" s="382" t="s">
        <v>284</v>
      </c>
      <c r="N17" s="383"/>
      <c r="O17" s="383"/>
      <c r="P17" s="384"/>
      <c r="Q17" s="382" t="s">
        <v>285</v>
      </c>
      <c r="R17" s="383"/>
      <c r="S17" s="383"/>
      <c r="T17" s="384"/>
      <c r="U17" s="382" t="s">
        <v>286</v>
      </c>
      <c r="V17" s="383"/>
      <c r="W17" s="383"/>
      <c r="X17" s="385"/>
    </row>
    <row r="18" spans="1:31" ht="18" customHeight="1" x14ac:dyDescent="0.15">
      <c r="A18" s="386" t="s">
        <v>287</v>
      </c>
      <c r="B18" s="387"/>
      <c r="C18" s="388"/>
      <c r="D18" s="389" t="s">
        <v>288</v>
      </c>
      <c r="E18" s="390"/>
      <c r="F18" s="390"/>
      <c r="G18" s="390"/>
      <c r="H18" s="390"/>
      <c r="I18" s="390"/>
      <c r="J18" s="390"/>
      <c r="K18" s="390"/>
      <c r="L18" s="391"/>
      <c r="M18" s="392">
        <v>4958.6187</v>
      </c>
      <c r="N18" s="393"/>
      <c r="O18" s="393"/>
      <c r="P18" s="394"/>
      <c r="Q18" s="395" t="s">
        <v>275</v>
      </c>
      <c r="R18" s="396"/>
      <c r="S18" s="396"/>
      <c r="T18" s="397"/>
      <c r="U18" s="398"/>
      <c r="V18" s="399"/>
      <c r="W18" s="399"/>
      <c r="X18" s="400"/>
    </row>
    <row r="19" spans="1:31" ht="18" customHeight="1" x14ac:dyDescent="0.15">
      <c r="A19" s="401"/>
      <c r="B19" s="402"/>
      <c r="C19" s="403"/>
      <c r="D19" s="404" t="s">
        <v>289</v>
      </c>
      <c r="E19" s="405"/>
      <c r="F19" s="405"/>
      <c r="G19" s="405"/>
      <c r="H19" s="405"/>
      <c r="I19" s="405"/>
      <c r="J19" s="405"/>
      <c r="K19" s="405"/>
      <c r="L19" s="406"/>
      <c r="M19" s="407">
        <v>650</v>
      </c>
      <c r="N19" s="408"/>
      <c r="O19" s="408"/>
      <c r="P19" s="409"/>
      <c r="Q19" s="407" t="s">
        <v>277</v>
      </c>
      <c r="R19" s="408"/>
      <c r="S19" s="408"/>
      <c r="T19" s="409"/>
      <c r="U19" s="410"/>
      <c r="V19" s="411"/>
      <c r="W19" s="411"/>
      <c r="X19" s="412"/>
    </row>
    <row r="20" spans="1:31" ht="18" customHeight="1" x14ac:dyDescent="0.15">
      <c r="A20" s="401"/>
      <c r="B20" s="402"/>
      <c r="C20" s="403"/>
      <c r="D20" s="404" t="s">
        <v>290</v>
      </c>
      <c r="E20" s="405"/>
      <c r="F20" s="405"/>
      <c r="G20" s="405"/>
      <c r="H20" s="405"/>
      <c r="I20" s="405"/>
      <c r="J20" s="405"/>
      <c r="K20" s="405"/>
      <c r="L20" s="406"/>
      <c r="M20" s="407">
        <v>500</v>
      </c>
      <c r="N20" s="408"/>
      <c r="O20" s="408"/>
      <c r="P20" s="409"/>
      <c r="Q20" s="407" t="s">
        <v>277</v>
      </c>
      <c r="R20" s="408"/>
      <c r="S20" s="408"/>
      <c r="T20" s="409"/>
      <c r="U20" s="410"/>
      <c r="V20" s="411"/>
      <c r="W20" s="411"/>
      <c r="X20" s="412"/>
    </row>
    <row r="21" spans="1:31" ht="18" customHeight="1" x14ac:dyDescent="0.15">
      <c r="A21" s="401"/>
      <c r="B21" s="402"/>
      <c r="C21" s="403"/>
      <c r="D21" s="404" t="s">
        <v>291</v>
      </c>
      <c r="E21" s="405"/>
      <c r="F21" s="405"/>
      <c r="G21" s="405"/>
      <c r="H21" s="405"/>
      <c r="I21" s="405"/>
      <c r="J21" s="405"/>
      <c r="K21" s="405"/>
      <c r="L21" s="406"/>
      <c r="M21" s="407">
        <v>217.72</v>
      </c>
      <c r="N21" s="408"/>
      <c r="O21" s="408"/>
      <c r="P21" s="409"/>
      <c r="Q21" s="407" t="s">
        <v>277</v>
      </c>
      <c r="R21" s="408"/>
      <c r="S21" s="408"/>
      <c r="T21" s="409"/>
      <c r="U21" s="410"/>
      <c r="V21" s="411"/>
      <c r="W21" s="411"/>
      <c r="X21" s="412"/>
    </row>
    <row r="22" spans="1:31" ht="18" customHeight="1" x14ac:dyDescent="0.15">
      <c r="A22" s="401"/>
      <c r="B22" s="402"/>
      <c r="C22" s="403"/>
      <c r="D22" s="404" t="s">
        <v>292</v>
      </c>
      <c r="E22" s="405"/>
      <c r="F22" s="405"/>
      <c r="G22" s="405"/>
      <c r="H22" s="405"/>
      <c r="I22" s="405"/>
      <c r="J22" s="405"/>
      <c r="K22" s="405"/>
      <c r="L22" s="406"/>
      <c r="M22" s="407">
        <v>200</v>
      </c>
      <c r="N22" s="408"/>
      <c r="O22" s="408"/>
      <c r="P22" s="409"/>
      <c r="Q22" s="407" t="s">
        <v>277</v>
      </c>
      <c r="R22" s="408"/>
      <c r="S22" s="408"/>
      <c r="T22" s="409"/>
      <c r="U22" s="410"/>
      <c r="V22" s="411"/>
      <c r="W22" s="411"/>
      <c r="X22" s="412"/>
    </row>
    <row r="23" spans="1:31" ht="18" customHeight="1" x14ac:dyDescent="0.15">
      <c r="A23" s="401"/>
      <c r="B23" s="402"/>
      <c r="C23" s="403"/>
      <c r="D23" s="404" t="s">
        <v>293</v>
      </c>
      <c r="E23" s="405"/>
      <c r="F23" s="405"/>
      <c r="G23" s="405"/>
      <c r="H23" s="405"/>
      <c r="I23" s="405"/>
      <c r="J23" s="405"/>
      <c r="K23" s="405"/>
      <c r="L23" s="406"/>
      <c r="M23" s="407">
        <v>189.57</v>
      </c>
      <c r="N23" s="408"/>
      <c r="O23" s="408"/>
      <c r="P23" s="409"/>
      <c r="Q23" s="407" t="s">
        <v>277</v>
      </c>
      <c r="R23" s="408"/>
      <c r="S23" s="408"/>
      <c r="T23" s="409"/>
      <c r="U23" s="410"/>
      <c r="V23" s="411"/>
      <c r="W23" s="411"/>
      <c r="X23" s="412"/>
    </row>
    <row r="24" spans="1:31" ht="18" customHeight="1" thickBot="1" x14ac:dyDescent="0.2">
      <c r="A24" s="413"/>
      <c r="B24" s="414"/>
      <c r="C24" s="415"/>
      <c r="D24" s="416" t="s">
        <v>294</v>
      </c>
      <c r="E24" s="417"/>
      <c r="F24" s="417"/>
      <c r="G24" s="417"/>
      <c r="H24" s="417"/>
      <c r="I24" s="417"/>
      <c r="J24" s="417"/>
      <c r="K24" s="417"/>
      <c r="L24" s="418"/>
      <c r="M24" s="419">
        <f>SUM(M18:P23)</f>
        <v>6715.9087</v>
      </c>
      <c r="N24" s="420"/>
      <c r="O24" s="420"/>
      <c r="P24" s="421"/>
      <c r="Q24" s="419" t="s">
        <v>277</v>
      </c>
      <c r="R24" s="420"/>
      <c r="S24" s="420"/>
      <c r="T24" s="421"/>
      <c r="U24" s="419"/>
      <c r="V24" s="420"/>
      <c r="W24" s="420"/>
      <c r="X24" s="422"/>
    </row>
    <row r="25" spans="1:31" ht="18" customHeight="1" thickTop="1" x14ac:dyDescent="0.15">
      <c r="A25" s="423" t="s">
        <v>295</v>
      </c>
      <c r="B25" s="424"/>
      <c r="C25" s="425"/>
      <c r="D25" s="426" t="s">
        <v>296</v>
      </c>
      <c r="E25" s="427"/>
      <c r="F25" s="427"/>
      <c r="G25" s="427"/>
      <c r="H25" s="427"/>
      <c r="I25" s="427"/>
      <c r="J25" s="427"/>
      <c r="K25" s="427"/>
      <c r="L25" s="428"/>
      <c r="M25" s="429">
        <v>459</v>
      </c>
      <c r="N25" s="430"/>
      <c r="O25" s="430"/>
      <c r="P25" s="431"/>
      <c r="Q25" s="429" t="s">
        <v>277</v>
      </c>
      <c r="R25" s="430"/>
      <c r="S25" s="430"/>
      <c r="T25" s="431"/>
      <c r="U25" s="429"/>
      <c r="V25" s="430"/>
      <c r="W25" s="430"/>
      <c r="X25" s="432"/>
    </row>
    <row r="26" spans="1:31" ht="18" customHeight="1" x14ac:dyDescent="0.15">
      <c r="A26" s="433"/>
      <c r="B26" s="434"/>
      <c r="C26" s="435"/>
      <c r="D26" s="404" t="s">
        <v>297</v>
      </c>
      <c r="E26" s="405"/>
      <c r="F26" s="405"/>
      <c r="G26" s="405"/>
      <c r="H26" s="405"/>
      <c r="I26" s="405"/>
      <c r="J26" s="405"/>
      <c r="K26" s="405"/>
      <c r="L26" s="406"/>
      <c r="M26" s="407">
        <v>108</v>
      </c>
      <c r="N26" s="408"/>
      <c r="O26" s="408"/>
      <c r="P26" s="409"/>
      <c r="Q26" s="407" t="s">
        <v>277</v>
      </c>
      <c r="R26" s="408"/>
      <c r="S26" s="408"/>
      <c r="T26" s="409"/>
      <c r="U26" s="407"/>
      <c r="V26" s="408"/>
      <c r="W26" s="408"/>
      <c r="X26" s="436"/>
    </row>
    <row r="27" spans="1:31" ht="18" customHeight="1" thickBot="1" x14ac:dyDescent="0.2">
      <c r="A27" s="437"/>
      <c r="B27" s="438"/>
      <c r="C27" s="439"/>
      <c r="D27" s="440" t="s">
        <v>294</v>
      </c>
      <c r="E27" s="441"/>
      <c r="F27" s="441"/>
      <c r="G27" s="441"/>
      <c r="H27" s="441"/>
      <c r="I27" s="441"/>
      <c r="J27" s="441"/>
      <c r="K27" s="441"/>
      <c r="L27" s="442"/>
      <c r="M27" s="419">
        <f>SUM(M25:P26)</f>
        <v>567</v>
      </c>
      <c r="N27" s="420"/>
      <c r="O27" s="420"/>
      <c r="P27" s="421"/>
      <c r="Q27" s="419" t="s">
        <v>277</v>
      </c>
      <c r="R27" s="420"/>
      <c r="S27" s="420"/>
      <c r="T27" s="421"/>
      <c r="U27" s="419"/>
      <c r="V27" s="420"/>
      <c r="W27" s="420"/>
      <c r="X27" s="422"/>
    </row>
    <row r="28" spans="1:31" ht="18" customHeight="1" thickTop="1" thickBot="1" x14ac:dyDescent="0.2">
      <c r="A28" s="443" t="s">
        <v>298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5"/>
      <c r="M28" s="446">
        <f>M24+M27</f>
        <v>7282.9087</v>
      </c>
      <c r="N28" s="447"/>
      <c r="O28" s="447"/>
      <c r="P28" s="448"/>
      <c r="Q28" s="446" t="s">
        <v>277</v>
      </c>
      <c r="R28" s="447"/>
      <c r="S28" s="447"/>
      <c r="T28" s="448"/>
      <c r="U28" s="446"/>
      <c r="V28" s="447"/>
      <c r="W28" s="447"/>
      <c r="X28" s="449"/>
    </row>
    <row r="29" spans="1:31" ht="18" customHeight="1" x14ac:dyDescent="0.15">
      <c r="A29" s="450"/>
      <c r="B29" s="451"/>
      <c r="C29" s="451"/>
      <c r="D29" s="451"/>
      <c r="E29" s="451"/>
      <c r="F29" s="451"/>
      <c r="G29" s="451"/>
      <c r="H29" s="451"/>
      <c r="I29" s="451"/>
      <c r="J29" s="451"/>
      <c r="K29" s="451"/>
      <c r="L29" s="451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</row>
    <row r="30" spans="1:31" ht="18" customHeight="1" x14ac:dyDescent="0.15">
      <c r="B30" s="369"/>
      <c r="C30" s="370"/>
      <c r="D30" s="370"/>
      <c r="E30" s="370"/>
      <c r="F30" s="370"/>
      <c r="G30" s="370"/>
      <c r="H30" s="371"/>
      <c r="I30" s="326"/>
      <c r="J30" s="326"/>
      <c r="K30" s="371"/>
      <c r="L30" s="326"/>
      <c r="M30" s="326"/>
      <c r="N30" s="371"/>
      <c r="O30" s="326"/>
      <c r="P30" s="326"/>
      <c r="Q30" s="371"/>
      <c r="R30" s="326"/>
      <c r="S30" s="326"/>
      <c r="T30" s="371"/>
      <c r="U30" s="326"/>
      <c r="V30" s="371"/>
      <c r="W30" s="326"/>
      <c r="X30" s="326"/>
      <c r="AE30" s="181" t="s">
        <v>8</v>
      </c>
    </row>
    <row r="31" spans="1:31" ht="18" customHeight="1" x14ac:dyDescent="0.15">
      <c r="B31" s="369"/>
      <c r="C31" s="370"/>
      <c r="D31" s="370"/>
      <c r="E31" s="370"/>
      <c r="F31" s="370"/>
      <c r="G31" s="370"/>
      <c r="H31" s="371"/>
      <c r="I31" s="326"/>
      <c r="J31" s="326"/>
      <c r="K31" s="371"/>
      <c r="L31" s="326"/>
      <c r="M31" s="326"/>
      <c r="N31" s="371"/>
      <c r="O31" s="326"/>
      <c r="P31" s="326"/>
      <c r="Q31" s="371"/>
      <c r="R31" s="326"/>
      <c r="S31" s="326"/>
      <c r="T31" s="371"/>
      <c r="U31" s="326"/>
      <c r="V31" s="371"/>
      <c r="W31" s="326"/>
      <c r="X31" s="326"/>
      <c r="AE31" s="181" t="s">
        <v>8</v>
      </c>
    </row>
    <row r="32" spans="1:31" ht="18" customHeight="1" x14ac:dyDescent="0.15">
      <c r="A32" s="291" t="s">
        <v>299</v>
      </c>
      <c r="B32" s="369"/>
      <c r="C32" s="370"/>
      <c r="D32" s="370"/>
      <c r="E32" s="370"/>
      <c r="F32" s="370"/>
      <c r="G32" s="370"/>
      <c r="H32" s="371"/>
      <c r="I32" s="326"/>
      <c r="J32" s="326"/>
      <c r="K32" s="371"/>
      <c r="L32" s="326"/>
      <c r="M32" s="326"/>
      <c r="N32" s="371"/>
      <c r="O32" s="326"/>
      <c r="P32" s="326"/>
      <c r="Q32" s="371"/>
      <c r="R32" s="326"/>
      <c r="S32" s="326"/>
      <c r="T32" s="371"/>
      <c r="U32" s="326"/>
      <c r="V32" s="371"/>
      <c r="W32" s="326"/>
      <c r="X32" s="326"/>
    </row>
    <row r="33" spans="1:24" ht="9.9499999999999993" customHeight="1" x14ac:dyDescent="0.15">
      <c r="B33" s="369"/>
      <c r="C33" s="370"/>
      <c r="D33" s="370"/>
      <c r="E33" s="370"/>
      <c r="F33" s="370"/>
      <c r="G33" s="370"/>
      <c r="H33" s="371"/>
      <c r="I33" s="326"/>
      <c r="J33" s="326"/>
      <c r="K33" s="371"/>
      <c r="L33" s="326"/>
      <c r="M33" s="326"/>
      <c r="N33" s="371"/>
      <c r="O33" s="326"/>
      <c r="P33" s="326"/>
      <c r="Q33" s="371"/>
      <c r="R33" s="326"/>
      <c r="S33" s="326"/>
      <c r="T33" s="371"/>
      <c r="U33" s="326"/>
      <c r="V33" s="371"/>
      <c r="W33" s="326"/>
      <c r="X33" s="326"/>
    </row>
    <row r="34" spans="1:24" ht="18" customHeight="1" thickBot="1" x14ac:dyDescent="0.2">
      <c r="A34" s="290" t="s">
        <v>265</v>
      </c>
      <c r="B34" s="369"/>
      <c r="C34" s="370"/>
      <c r="D34" s="370"/>
      <c r="E34" s="370"/>
      <c r="F34" s="370"/>
      <c r="G34" s="370"/>
      <c r="H34" s="371"/>
      <c r="I34" s="326"/>
      <c r="J34" s="326"/>
      <c r="K34" s="375" t="s">
        <v>266</v>
      </c>
      <c r="L34" s="453"/>
      <c r="M34" s="453"/>
      <c r="N34" s="453"/>
      <c r="O34" s="326"/>
      <c r="P34" s="326"/>
      <c r="Q34" s="371"/>
      <c r="R34" s="326"/>
      <c r="S34" s="326"/>
      <c r="T34" s="371"/>
      <c r="U34" s="326"/>
      <c r="V34" s="371"/>
      <c r="W34" s="326"/>
      <c r="X34" s="326"/>
    </row>
    <row r="35" spans="1:24" ht="18" customHeight="1" thickBot="1" x14ac:dyDescent="0.2">
      <c r="A35" s="376" t="s">
        <v>300</v>
      </c>
      <c r="B35" s="454"/>
      <c r="C35" s="454"/>
      <c r="D35" s="454"/>
      <c r="E35" s="454"/>
      <c r="F35" s="454"/>
      <c r="G35" s="454"/>
      <c r="H35" s="454"/>
      <c r="I35" s="454"/>
      <c r="J35" s="454"/>
      <c r="K35" s="455"/>
      <c r="L35" s="379" t="s">
        <v>301</v>
      </c>
      <c r="M35" s="454"/>
      <c r="N35" s="456"/>
      <c r="O35" s="326"/>
      <c r="P35" s="326"/>
      <c r="Q35" s="371"/>
      <c r="R35" s="326"/>
      <c r="S35" s="326"/>
      <c r="T35" s="371"/>
      <c r="U35" s="326"/>
      <c r="V35" s="371"/>
      <c r="W35" s="326"/>
      <c r="X35" s="326"/>
    </row>
    <row r="36" spans="1:24" ht="18" customHeight="1" x14ac:dyDescent="0.15">
      <c r="A36" s="457" t="s">
        <v>302</v>
      </c>
      <c r="B36" s="458"/>
      <c r="C36" s="458"/>
      <c r="D36" s="458"/>
      <c r="E36" s="458"/>
      <c r="F36" s="458"/>
      <c r="G36" s="458"/>
      <c r="H36" s="458"/>
      <c r="I36" s="458"/>
      <c r="J36" s="458"/>
      <c r="K36" s="459"/>
      <c r="L36" s="460">
        <v>199.327989</v>
      </c>
      <c r="M36" s="461"/>
      <c r="N36" s="462"/>
      <c r="O36" s="463"/>
      <c r="P36" s="463"/>
      <c r="Q36" s="371"/>
      <c r="R36" s="463"/>
      <c r="S36" s="463"/>
      <c r="T36" s="371"/>
      <c r="U36" s="463"/>
      <c r="V36" s="371"/>
      <c r="W36" s="463"/>
      <c r="X36" s="463"/>
    </row>
    <row r="37" spans="1:24" ht="18" customHeight="1" thickBot="1" x14ac:dyDescent="0.2">
      <c r="A37" s="464" t="s">
        <v>303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6"/>
      <c r="L37" s="467">
        <v>517.954162</v>
      </c>
      <c r="M37" s="468"/>
      <c r="N37" s="469"/>
      <c r="O37" s="463"/>
      <c r="P37" s="463"/>
      <c r="Q37" s="371"/>
      <c r="R37" s="463"/>
      <c r="S37" s="463"/>
      <c r="T37" s="371"/>
      <c r="U37" s="463"/>
      <c r="V37" s="371"/>
      <c r="W37" s="463"/>
      <c r="X37" s="463"/>
    </row>
    <row r="38" spans="1:24" ht="18" customHeight="1" thickBot="1" x14ac:dyDescent="0.2">
      <c r="A38" s="470" t="s">
        <v>281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2">
        <f>SUM(L36:N37)</f>
        <v>717.282151</v>
      </c>
      <c r="M38" s="473"/>
      <c r="N38" s="474"/>
      <c r="O38" s="326"/>
      <c r="P38" s="326"/>
      <c r="Q38" s="371"/>
      <c r="R38" s="326"/>
      <c r="S38" s="326"/>
      <c r="T38" s="371"/>
      <c r="U38" s="326"/>
      <c r="V38" s="371"/>
      <c r="W38" s="326"/>
      <c r="X38" s="326"/>
    </row>
    <row r="39" spans="1:24" ht="18" customHeight="1" x14ac:dyDescent="0.15">
      <c r="A39" s="475"/>
      <c r="B39" s="476"/>
      <c r="C39" s="476"/>
      <c r="D39" s="476"/>
      <c r="E39" s="476"/>
      <c r="F39" s="476"/>
      <c r="G39" s="476"/>
      <c r="H39" s="476"/>
      <c r="I39" s="476"/>
      <c r="J39" s="476"/>
      <c r="K39" s="476"/>
      <c r="L39" s="477"/>
      <c r="M39" s="478"/>
      <c r="N39" s="478"/>
      <c r="O39" s="326"/>
      <c r="P39" s="326"/>
      <c r="Q39" s="371"/>
      <c r="R39" s="326"/>
      <c r="S39" s="326"/>
      <c r="T39" s="371"/>
      <c r="U39" s="326"/>
      <c r="V39" s="371"/>
      <c r="W39" s="326"/>
      <c r="X39" s="326"/>
    </row>
    <row r="40" spans="1:24" ht="18" customHeight="1" x14ac:dyDescent="0.15"/>
    <row r="41" spans="1:24" ht="18" customHeight="1" x14ac:dyDescent="0.15">
      <c r="A41" s="291" t="s">
        <v>304</v>
      </c>
    </row>
    <row r="42" spans="1:24" ht="9.9499999999999993" customHeight="1" x14ac:dyDescent="0.15">
      <c r="A42" s="291"/>
    </row>
    <row r="43" spans="1:24" ht="15" customHeight="1" thickBot="1" x14ac:dyDescent="0.2">
      <c r="A43" s="290" t="s">
        <v>265</v>
      </c>
      <c r="U43" s="292" t="s">
        <v>266</v>
      </c>
      <c r="V43" s="293"/>
      <c r="W43" s="293"/>
      <c r="X43" s="293"/>
    </row>
    <row r="44" spans="1:24" ht="18" customHeight="1" x14ac:dyDescent="0.15">
      <c r="A44" s="479" t="s">
        <v>267</v>
      </c>
      <c r="B44" s="480"/>
      <c r="C44" s="480"/>
      <c r="D44" s="481"/>
      <c r="E44" s="482" t="s">
        <v>305</v>
      </c>
      <c r="F44" s="483"/>
      <c r="G44" s="483"/>
      <c r="H44" s="484"/>
      <c r="I44" s="482" t="s">
        <v>306</v>
      </c>
      <c r="J44" s="483"/>
      <c r="K44" s="483"/>
      <c r="L44" s="484"/>
      <c r="M44" s="485" t="s">
        <v>307</v>
      </c>
      <c r="N44" s="486"/>
      <c r="O44" s="486"/>
      <c r="P44" s="486"/>
      <c r="Q44" s="486"/>
      <c r="R44" s="486"/>
      <c r="S44" s="486"/>
      <c r="T44" s="487"/>
      <c r="U44" s="482" t="s">
        <v>271</v>
      </c>
      <c r="V44" s="483"/>
      <c r="W44" s="483"/>
      <c r="X44" s="488"/>
    </row>
    <row r="45" spans="1:24" ht="18" customHeight="1" thickBot="1" x14ac:dyDescent="0.2">
      <c r="A45" s="489"/>
      <c r="B45" s="490"/>
      <c r="C45" s="490"/>
      <c r="D45" s="491"/>
      <c r="E45" s="492"/>
      <c r="F45" s="493"/>
      <c r="G45" s="493"/>
      <c r="H45" s="494"/>
      <c r="I45" s="492"/>
      <c r="J45" s="493"/>
      <c r="K45" s="493"/>
      <c r="L45" s="494"/>
      <c r="M45" s="495" t="s">
        <v>308</v>
      </c>
      <c r="N45" s="496"/>
      <c r="O45" s="496"/>
      <c r="P45" s="497"/>
      <c r="Q45" s="495" t="s">
        <v>309</v>
      </c>
      <c r="R45" s="496"/>
      <c r="S45" s="496"/>
      <c r="T45" s="497"/>
      <c r="U45" s="492"/>
      <c r="V45" s="493"/>
      <c r="W45" s="493"/>
      <c r="X45" s="498"/>
    </row>
    <row r="46" spans="1:24" ht="18" customHeight="1" x14ac:dyDescent="0.15">
      <c r="A46" s="499" t="s">
        <v>310</v>
      </c>
      <c r="B46" s="500"/>
      <c r="C46" s="500"/>
      <c r="D46" s="501"/>
      <c r="E46" s="502">
        <v>2638.726017</v>
      </c>
      <c r="F46" s="503"/>
      <c r="G46" s="503"/>
      <c r="H46" s="504"/>
      <c r="I46" s="502">
        <v>23.942722</v>
      </c>
      <c r="J46" s="503"/>
      <c r="K46" s="503"/>
      <c r="L46" s="504"/>
      <c r="M46" s="502" t="s">
        <v>277</v>
      </c>
      <c r="N46" s="503"/>
      <c r="O46" s="503"/>
      <c r="P46" s="504"/>
      <c r="Q46" s="502">
        <v>0.25409100000000001</v>
      </c>
      <c r="R46" s="503"/>
      <c r="S46" s="503"/>
      <c r="T46" s="504"/>
      <c r="U46" s="505">
        <v>2662.4146479999999</v>
      </c>
      <c r="V46" s="506"/>
      <c r="W46" s="506"/>
      <c r="X46" s="507"/>
    </row>
    <row r="47" spans="1:24" ht="18" customHeight="1" x14ac:dyDescent="0.15">
      <c r="A47" s="508" t="s">
        <v>311</v>
      </c>
      <c r="B47" s="509"/>
      <c r="C47" s="509"/>
      <c r="D47" s="510"/>
      <c r="E47" s="511">
        <v>138.19773599999999</v>
      </c>
      <c r="F47" s="512"/>
      <c r="G47" s="512"/>
      <c r="H47" s="513"/>
      <c r="I47" s="511" t="s">
        <v>277</v>
      </c>
      <c r="J47" s="512"/>
      <c r="K47" s="512"/>
      <c r="L47" s="513"/>
      <c r="M47" s="511" t="s">
        <v>277</v>
      </c>
      <c r="N47" s="512"/>
      <c r="O47" s="512"/>
      <c r="P47" s="513"/>
      <c r="Q47" s="511">
        <v>6.6113900000000001</v>
      </c>
      <c r="R47" s="512"/>
      <c r="S47" s="512"/>
      <c r="T47" s="513"/>
      <c r="U47" s="511">
        <v>131.58634599999999</v>
      </c>
      <c r="V47" s="512"/>
      <c r="W47" s="512"/>
      <c r="X47" s="514"/>
    </row>
    <row r="48" spans="1:24" ht="18" customHeight="1" x14ac:dyDescent="0.15">
      <c r="A48" s="508" t="s">
        <v>312</v>
      </c>
      <c r="B48" s="509"/>
      <c r="C48" s="509"/>
      <c r="D48" s="510"/>
      <c r="E48" s="511">
        <v>464.77123999999998</v>
      </c>
      <c r="F48" s="512"/>
      <c r="G48" s="512"/>
      <c r="H48" s="513"/>
      <c r="I48" s="511">
        <v>459.85451799999998</v>
      </c>
      <c r="J48" s="512"/>
      <c r="K48" s="512"/>
      <c r="L48" s="513"/>
      <c r="M48" s="511">
        <v>464.77123999999998</v>
      </c>
      <c r="N48" s="512"/>
      <c r="O48" s="512"/>
      <c r="P48" s="513"/>
      <c r="Q48" s="511" t="s">
        <v>277</v>
      </c>
      <c r="R48" s="512"/>
      <c r="S48" s="512"/>
      <c r="T48" s="513"/>
      <c r="U48" s="515">
        <v>459.85451799999998</v>
      </c>
      <c r="V48" s="516"/>
      <c r="W48" s="516"/>
      <c r="X48" s="517"/>
    </row>
    <row r="49" spans="1:31" ht="18" customHeight="1" thickBot="1" x14ac:dyDescent="0.2">
      <c r="A49" s="518" t="s">
        <v>313</v>
      </c>
      <c r="B49" s="519"/>
      <c r="C49" s="519"/>
      <c r="D49" s="520"/>
      <c r="E49" s="521">
        <v>5075.2909840000002</v>
      </c>
      <c r="F49" s="522"/>
      <c r="G49" s="522"/>
      <c r="H49" s="523"/>
      <c r="I49" s="521">
        <v>370.14635700000002</v>
      </c>
      <c r="J49" s="522"/>
      <c r="K49" s="522"/>
      <c r="L49" s="523"/>
      <c r="M49" s="521">
        <v>448.17037800000003</v>
      </c>
      <c r="N49" s="522"/>
      <c r="O49" s="522"/>
      <c r="P49" s="523"/>
      <c r="Q49" s="521">
        <v>43.986226000000002</v>
      </c>
      <c r="R49" s="522"/>
      <c r="S49" s="522"/>
      <c r="T49" s="523"/>
      <c r="U49" s="524">
        <v>4953.280737</v>
      </c>
      <c r="V49" s="525"/>
      <c r="W49" s="525"/>
      <c r="X49" s="526"/>
      <c r="Y49" s="527"/>
    </row>
    <row r="50" spans="1:31" ht="18" customHeight="1" x14ac:dyDescent="0.15">
      <c r="A50" s="528" t="s">
        <v>314</v>
      </c>
      <c r="B50" s="529"/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27"/>
    </row>
    <row r="51" spans="1:31" ht="18" customHeight="1" x14ac:dyDescent="0.15"/>
    <row r="59" spans="1:31" ht="20.100000000000001" customHeight="1" x14ac:dyDescent="0.15">
      <c r="AE59" s="181" t="s">
        <v>8</v>
      </c>
    </row>
  </sheetData>
  <mergeCells count="168">
    <mergeCell ref="A49:D49"/>
    <mergeCell ref="E49:H49"/>
    <mergeCell ref="I49:L49"/>
    <mergeCell ref="M49:P49"/>
    <mergeCell ref="Q49:T49"/>
    <mergeCell ref="U49:X49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U43:X43"/>
    <mergeCell ref="A44:D45"/>
    <mergeCell ref="E44:H45"/>
    <mergeCell ref="I44:L45"/>
    <mergeCell ref="M44:T44"/>
    <mergeCell ref="U44:X45"/>
    <mergeCell ref="M45:P45"/>
    <mergeCell ref="Q45:T45"/>
    <mergeCell ref="A36:K36"/>
    <mergeCell ref="L36:N36"/>
    <mergeCell ref="A37:K37"/>
    <mergeCell ref="L37:N37"/>
    <mergeCell ref="A38:K38"/>
    <mergeCell ref="L38:N38"/>
    <mergeCell ref="A28:L28"/>
    <mergeCell ref="M28:P28"/>
    <mergeCell ref="Q28:T28"/>
    <mergeCell ref="U28:X28"/>
    <mergeCell ref="K34:N34"/>
    <mergeCell ref="A35:K35"/>
    <mergeCell ref="L35:N35"/>
    <mergeCell ref="M26:P26"/>
    <mergeCell ref="Q26:T26"/>
    <mergeCell ref="U26:X26"/>
    <mergeCell ref="D27:L27"/>
    <mergeCell ref="M27:P27"/>
    <mergeCell ref="Q27:T27"/>
    <mergeCell ref="U27:X27"/>
    <mergeCell ref="D24:L24"/>
    <mergeCell ref="M24:P24"/>
    <mergeCell ref="Q24:T24"/>
    <mergeCell ref="U24:X24"/>
    <mergeCell ref="A25:C27"/>
    <mergeCell ref="D25:L25"/>
    <mergeCell ref="M25:P25"/>
    <mergeCell ref="Q25:T25"/>
    <mergeCell ref="U25:X25"/>
    <mergeCell ref="D26:L26"/>
    <mergeCell ref="D22:L22"/>
    <mergeCell ref="M22:P22"/>
    <mergeCell ref="Q22:T22"/>
    <mergeCell ref="U22:X22"/>
    <mergeCell ref="D23:L23"/>
    <mergeCell ref="M23:P23"/>
    <mergeCell ref="Q23:T23"/>
    <mergeCell ref="U23:X23"/>
    <mergeCell ref="M20:P20"/>
    <mergeCell ref="Q20:T20"/>
    <mergeCell ref="U20:X20"/>
    <mergeCell ref="D21:L21"/>
    <mergeCell ref="M21:P21"/>
    <mergeCell ref="Q21:T21"/>
    <mergeCell ref="U21:X21"/>
    <mergeCell ref="A18:C24"/>
    <mergeCell ref="D18:L18"/>
    <mergeCell ref="M18:P18"/>
    <mergeCell ref="Q18:T18"/>
    <mergeCell ref="U18:X18"/>
    <mergeCell ref="D19:L19"/>
    <mergeCell ref="M19:P19"/>
    <mergeCell ref="Q19:T19"/>
    <mergeCell ref="U19:X19"/>
    <mergeCell ref="D20:L20"/>
    <mergeCell ref="V11:X11"/>
    <mergeCell ref="U16:X16"/>
    <mergeCell ref="A17:C17"/>
    <mergeCell ref="D17:L17"/>
    <mergeCell ref="M17:P17"/>
    <mergeCell ref="Q17:T17"/>
    <mergeCell ref="U17:X17"/>
    <mergeCell ref="A11:G11"/>
    <mergeCell ref="H11:J11"/>
    <mergeCell ref="K11:M11"/>
    <mergeCell ref="N11:P11"/>
    <mergeCell ref="Q11:S11"/>
    <mergeCell ref="T11:U11"/>
    <mergeCell ref="V10:X10"/>
    <mergeCell ref="AC10:AE10"/>
    <mergeCell ref="AF10:AH10"/>
    <mergeCell ref="AI10:AK10"/>
    <mergeCell ref="AL10:AM10"/>
    <mergeCell ref="AN10:AP10"/>
    <mergeCell ref="B10:G10"/>
    <mergeCell ref="H10:J10"/>
    <mergeCell ref="K10:M10"/>
    <mergeCell ref="N10:P10"/>
    <mergeCell ref="Q10:S10"/>
    <mergeCell ref="T10:U10"/>
    <mergeCell ref="V9:X9"/>
    <mergeCell ref="AC9:AE9"/>
    <mergeCell ref="AF9:AH9"/>
    <mergeCell ref="AI9:AK9"/>
    <mergeCell ref="AL9:AM9"/>
    <mergeCell ref="AN9:AP9"/>
    <mergeCell ref="B9:G9"/>
    <mergeCell ref="H9:J9"/>
    <mergeCell ref="K9:M9"/>
    <mergeCell ref="N9:P9"/>
    <mergeCell ref="Q9:S9"/>
    <mergeCell ref="T9:U9"/>
    <mergeCell ref="V8:X8"/>
    <mergeCell ref="AC8:AE8"/>
    <mergeCell ref="AF8:AH8"/>
    <mergeCell ref="AI8:AK8"/>
    <mergeCell ref="AL8:AM8"/>
    <mergeCell ref="AN8:AP8"/>
    <mergeCell ref="B8:G8"/>
    <mergeCell ref="H8:J8"/>
    <mergeCell ref="K8:M8"/>
    <mergeCell ref="N8:P8"/>
    <mergeCell ref="Q8:S8"/>
    <mergeCell ref="T8:U8"/>
    <mergeCell ref="V7:X7"/>
    <mergeCell ref="AC7:AE7"/>
    <mergeCell ref="AF7:AH7"/>
    <mergeCell ref="AI7:AK7"/>
    <mergeCell ref="AL7:AM7"/>
    <mergeCell ref="AN7:AP7"/>
    <mergeCell ref="B7:G7"/>
    <mergeCell ref="H7:J7"/>
    <mergeCell ref="K7:M7"/>
    <mergeCell ref="N7:P7"/>
    <mergeCell ref="Q7:S7"/>
    <mergeCell ref="T7:U7"/>
    <mergeCell ref="V6:X6"/>
    <mergeCell ref="AC6:AE6"/>
    <mergeCell ref="AF6:AH6"/>
    <mergeCell ref="AI6:AK6"/>
    <mergeCell ref="AL6:AM6"/>
    <mergeCell ref="AN6:AP6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</mergeCells>
  <phoneticPr fontId="40"/>
  <pageMargins left="0.7" right="0.7" top="0.75" bottom="0.75" header="0.3" footer="0.3"/>
  <pageSetup paperSize="9" orientation="landscape" r:id="rId1"/>
  <rowBreaks count="1" manualBreakCount="1">
    <brk id="30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9D31E3BCFF48429129BF9B2B53428E" ma:contentTypeVersion="1" ma:contentTypeDescription="新しいドキュメントを作成します。" ma:contentTypeScope="" ma:versionID="d8d9f35521e6f6d518ff8fe7a0946184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EFE5EB-59A4-41A7-ABF0-FDB591699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CDEA3D-D51A-44FF-94BB-120573BB8C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87B53-BDB8-48D1-A17A-083B24FD5C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2021-06-25T01:43:17Z</cp:lastPrinted>
  <dcterms:created xsi:type="dcterms:W3CDTF">2012-10-18T04:18:38Z</dcterms:created>
  <dcterms:modified xsi:type="dcterms:W3CDTF">2021-08-30T04:40:35Z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0x0101009E9D31E3BCFF48429129BF9B2B53428E</vt:lpwstr>
  </property>
</Properties>
</file>