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zumaY\Desktop\財務諸表修正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貸付金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貸付金明細表ほか!$A$1:$X$20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L7" i="8" l="1"/>
  <c r="A25" i="7"/>
  <c r="A24" i="7"/>
</calcChain>
</file>

<file path=xl/sharedStrings.xml><?xml version="1.0" encoding="utf-8"?>
<sst xmlns="http://schemas.openxmlformats.org/spreadsheetml/2006/main" count="1139" uniqueCount="359">
  <si>
    <t>会計</t>
    <rPh sb="0" eb="2">
      <t>カイケイ</t>
    </rPh>
    <phoneticPr fontId="5"/>
  </si>
  <si>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</si>
  <si>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</si>
  <si>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科目</t>
    <rPh sb="0" eb="1">
      <t>カ</t>
    </rPh>
    <rPh sb="1" eb="2">
      <t>モク</t>
    </rPh>
    <phoneticPr fontId="5"/>
  </si>
  <si>
    <t>差</t>
    <rPh sb="0" eb="1">
      <t>サ</t>
    </rPh>
    <phoneticPr fontId="5"/>
  </si>
  <si>
    <t>（Ａ）</t>
    <phoneticPr fontId="4"/>
  </si>
  <si>
    <t>（Ｂ）</t>
    <phoneticPr fontId="4"/>
  </si>
  <si>
    <t>（ＡーＢ）</t>
    <phoneticPr fontId="4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</si>
  <si>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</si>
  <si>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</si>
  <si>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</si>
  <si>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</si>
  <si>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</si>
  <si>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</si>
  <si>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</si>
  <si>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</si>
  <si>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</si>
  <si>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</si>
  <si>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</si>
  <si>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</si>
  <si>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</si>
  <si>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</si>
  <si>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</si>
  <si>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</si>
  <si>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</si>
  <si>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</si>
  <si>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</si>
  <si>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</si>
  <si>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</si>
  <si>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</si>
  <si>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</si>
  <si>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</si>
  <si>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</si>
  <si>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</si>
  <si>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</si>
  <si>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</si>
  <si>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</si>
  <si>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</si>
  <si>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</si>
  <si>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</si>
  <si>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</si>
  <si>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</si>
  <si>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</si>
  <si>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</si>
  <si>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</si>
  <si>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</si>
  <si>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</si>
  <si>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</si>
  <si>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</si>
  <si>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</si>
  <si>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</si>
  <si>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</si>
  <si>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</si>
  <si>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</si>
  <si>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</si>
  <si>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4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</si>
  <si>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</si>
  <si>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</si>
  <si>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</si>
  <si>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重要物品</t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</si>
  <si>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</si>
  <si>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</si>
  <si>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ソフトウェア</t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</si>
  <si>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</si>
  <si>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</si>
  <si>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</si>
  <si>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</si>
  <si>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</si>
  <si>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</si>
  <si>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</si>
  <si>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</si>
  <si>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</si>
  <si>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</si>
  <si>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</si>
  <si>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</si>
  <si>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</si>
  <si>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行政コスト計算書</t>
    <rPh sb="0" eb="2">
      <t>ギョウセイ</t>
    </rPh>
    <rPh sb="5" eb="8">
      <t>ケイサンショ</t>
    </rPh>
    <phoneticPr fontId="5"/>
  </si>
  <si>
    <t>差　（ＡーＢ）</t>
    <rPh sb="0" eb="1">
      <t>サ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</si>
  <si>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</si>
  <si>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</si>
  <si>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</si>
  <si>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</si>
  <si>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</si>
  <si>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</si>
  <si>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</si>
  <si>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</si>
  <si>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</si>
  <si>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</si>
  <si>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</si>
  <si>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</si>
  <si>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</si>
  <si>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</si>
  <si>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</si>
  <si>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</si>
  <si>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</si>
  <si>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</si>
  <si>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</si>
  <si>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</si>
  <si>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</si>
  <si>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</si>
  <si>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</si>
  <si>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</si>
  <si>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</si>
  <si>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</si>
  <si>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</si>
  <si>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</si>
  <si>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</si>
  <si>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</si>
  <si>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</si>
  <si>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</si>
  <si>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</si>
  <si>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</si>
  <si>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</si>
  <si>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</si>
  <si>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</si>
  <si>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</si>
  <si>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</si>
  <si>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</si>
  <si>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</si>
  <si>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</si>
  <si>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</si>
  <si>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</si>
  <si>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</si>
  <si>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</si>
  <si>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</si>
  <si>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</si>
  <si>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</si>
  <si>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</si>
  <si>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</si>
  <si>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</si>
  <si>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</si>
  <si>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</si>
  <si>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</si>
  <si>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</si>
  <si>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</si>
  <si>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</si>
  <si>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</si>
  <si>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</si>
  <si>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</si>
  <si>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再計</t>
    <rPh sb="0" eb="1">
      <t>サイ</t>
    </rPh>
    <rPh sb="1" eb="2">
      <t>ケイ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</si>
  <si>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</si>
  <si>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</si>
  <si>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会　　計</t>
    <rPh sb="0" eb="1">
      <t>カイ</t>
    </rPh>
    <rPh sb="3" eb="4">
      <t>ケイ</t>
    </rPh>
    <phoneticPr fontId="5"/>
  </si>
  <si>
    <t>キャッシュ・フロー計算書</t>
    <rPh sb="9" eb="12">
      <t>ケイサンショ</t>
    </rPh>
    <phoneticPr fontId="5"/>
  </si>
  <si>
    <t>科　　　　　　目</t>
    <rPh sb="0" eb="1">
      <t>カ</t>
    </rPh>
    <rPh sb="7" eb="8">
      <t>モク</t>
    </rPh>
    <phoneticPr fontId="5"/>
  </si>
  <si>
    <t>（Ａ）</t>
    <phoneticPr fontId="4"/>
  </si>
  <si>
    <t>（Ｂ）</t>
    <phoneticPr fontId="4"/>
  </si>
  <si>
    <t>（ＡーＢ）</t>
    <phoneticPr fontId="4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</si>
  <si>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</si>
  <si>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</si>
  <si>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</si>
  <si>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</si>
  <si>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</si>
  <si>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</si>
  <si>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</si>
  <si>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</si>
  <si>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</si>
  <si>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</si>
  <si>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</si>
  <si>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</si>
  <si>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</si>
  <si>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</si>
  <si>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</si>
  <si>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</si>
  <si>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</si>
  <si>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</si>
  <si>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</si>
  <si>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</si>
  <si>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</si>
  <si>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</si>
  <si>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</si>
  <si>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</si>
  <si>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</si>
  <si>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</si>
  <si>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</si>
  <si>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</si>
  <si>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</si>
  <si>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</si>
  <si>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</si>
  <si>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</si>
  <si>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</si>
  <si>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</si>
  <si>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</si>
  <si>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</si>
  <si>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</si>
  <si>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</si>
  <si>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</si>
  <si>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</si>
  <si>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</si>
  <si>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</si>
  <si>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</si>
  <si>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</si>
  <si>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</si>
  <si>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</si>
  <si>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形式収支</t>
    <rPh sb="0" eb="2">
      <t>ケイシキ</t>
    </rPh>
    <rPh sb="2" eb="4">
      <t>シュウシ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</si>
  <si>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</si>
  <si>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</si>
  <si>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（公共施設等整備）</t>
    <phoneticPr fontId="4"/>
  </si>
  <si>
    <t>交通安全対策特別交付金</t>
    <phoneticPr fontId="5"/>
  </si>
  <si>
    <t>（行政支出充当）</t>
    <phoneticPr fontId="4"/>
  </si>
  <si>
    <t>繰出金</t>
    <phoneticPr fontId="5"/>
  </si>
  <si>
    <t>受取利息及び配当金</t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</si>
  <si>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</si>
  <si>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</si>
  <si>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区　分</t>
    <rPh sb="0" eb="1">
      <t>ク</t>
    </rPh>
    <rPh sb="2" eb="3">
      <t>ブン</t>
    </rPh>
    <phoneticPr fontId="5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</si>
  <si>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</si>
  <si>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</si>
  <si>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</si>
  <si>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</si>
  <si>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</si>
  <si>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</si>
  <si>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</si>
  <si>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</si>
  <si>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</si>
  <si>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会　　　計：</t>
    <rPh sb="0" eb="1">
      <t>カイ</t>
    </rPh>
    <rPh sb="4" eb="5">
      <t>ケイ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</si>
  <si>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4"/>
  </si>
  <si>
    <t>区　　　　分</t>
    <rPh sb="0" eb="1">
      <t>ク</t>
    </rPh>
    <rPh sb="5" eb="6">
      <t>ブン</t>
    </rPh>
    <phoneticPr fontId="4"/>
  </si>
  <si>
    <t>純資産増加</t>
    <rPh sb="0" eb="3">
      <t>ジュンシサン</t>
    </rPh>
    <rPh sb="3" eb="5">
      <t>ゾウカ</t>
    </rPh>
    <phoneticPr fontId="4"/>
  </si>
  <si>
    <t>純資産減少</t>
    <rPh sb="0" eb="1">
      <t>ジュン</t>
    </rPh>
    <rPh sb="1" eb="3">
      <t>シサン</t>
    </rPh>
    <rPh sb="3" eb="5">
      <t>ゲンショウ</t>
    </rPh>
    <phoneticPr fontId="4"/>
  </si>
  <si>
    <t>増加－減少</t>
    <rPh sb="0" eb="2">
      <t>ゾウカ</t>
    </rPh>
    <rPh sb="3" eb="5">
      <t>ゲンショウ</t>
    </rPh>
    <phoneticPr fontId="4"/>
  </si>
  <si>
    <t>残 高</t>
    <rPh sb="0" eb="1">
      <t>ザン</t>
    </rPh>
    <rPh sb="2" eb="3">
      <t>コウ</t>
    </rPh>
    <phoneticPr fontId="4"/>
  </si>
  <si>
    <t>主な増減要因</t>
    <rPh sb="0" eb="1">
      <t>オモ</t>
    </rPh>
    <rPh sb="2" eb="4">
      <t>ゾウゲン</t>
    </rPh>
    <rPh sb="4" eb="6">
      <t>ヨウイン</t>
    </rPh>
    <phoneticPr fontId="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</si>
  <si>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4"/>
  </si>
  <si>
    <t>【当期増減内容】</t>
    <rPh sb="1" eb="3">
      <t>トウキ</t>
    </rPh>
    <rPh sb="3" eb="5">
      <t>ゾウゲン</t>
    </rPh>
    <rPh sb="5" eb="7">
      <t>ナイヨウ</t>
    </rPh>
    <phoneticPr fontId="4"/>
  </si>
  <si>
    <t>Ⅰ</t>
    <phoneticPr fontId="4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</si>
  <si>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4"/>
  </si>
  <si>
    <t>①</t>
    <phoneticPr fontId="27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</si>
  <si>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4"/>
  </si>
  <si>
    <t>②</t>
    <phoneticPr fontId="27"/>
  </si>
  <si>
    <t>インフラ資産（建設仮勘定を含む）</t>
    <rPh sb="4" eb="6">
      <t>シサン</t>
    </rPh>
    <phoneticPr fontId="4"/>
  </si>
  <si>
    <t>③</t>
    <phoneticPr fontId="27"/>
  </si>
  <si>
    <t>その他</t>
    <rPh sb="2" eb="3">
      <t>タ</t>
    </rPh>
    <phoneticPr fontId="4"/>
  </si>
  <si>
    <t>小　　　計</t>
    <rPh sb="0" eb="1">
      <t>ショウ</t>
    </rPh>
    <rPh sb="4" eb="5">
      <t>ケイ</t>
    </rPh>
    <phoneticPr fontId="4"/>
  </si>
  <si>
    <t>Ⅱ</t>
    <phoneticPr fontId="4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</si>
  <si>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4"/>
  </si>
  <si>
    <t>特別債</t>
    <rPh sb="0" eb="2">
      <t>トクベツ</t>
    </rPh>
    <rPh sb="2" eb="3">
      <t>サイ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</si>
  <si>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</si>
  <si>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4"/>
  </si>
  <si>
    <t>Ⅲ</t>
    <phoneticPr fontId="4"/>
  </si>
  <si>
    <t>その他の増減</t>
    <rPh sb="2" eb="3">
      <t>タ</t>
    </rPh>
    <rPh sb="4" eb="6">
      <t>ゾウゲン</t>
    </rPh>
    <phoneticPr fontId="4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</si>
  <si>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4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</si>
  <si>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4"/>
  </si>
  <si>
    <t>Ⅰ～Ⅲの増減合計</t>
    <rPh sb="4" eb="6">
      <t>ゾウゲン</t>
    </rPh>
    <rPh sb="6" eb="8">
      <t>ゴウケイ</t>
    </rPh>
    <phoneticPr fontId="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</si>
  <si>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</si>
  <si>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4"/>
  </si>
  <si>
    <t>過年度修正損</t>
    <rPh sb="0" eb="3">
      <t>カネンド</t>
    </rPh>
    <rPh sb="3" eb="5">
      <t>シュウセイ</t>
    </rPh>
    <rPh sb="5" eb="6">
      <t>ソン</t>
    </rPh>
    <phoneticPr fontId="4"/>
  </si>
  <si>
    <t>平成30年度</t>
    <rPh sb="0" eb="2">
      <t>ヘイセイ</t>
    </rPh>
    <rPh sb="4" eb="5">
      <t>ネン</t>
    </rPh>
    <rPh sb="5" eb="6">
      <t>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</si>
  <si>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4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</si>
  <si>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</si>
  <si>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</si>
  <si>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</si>
  <si>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（令和２年３月３１日現在）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</si>
  <si>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</si>
  <si>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自　平成３１年４月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5"/>
  </si>
  <si>
    <t>令和元年度　（Ａ）</t>
    <rPh sb="0" eb="2">
      <t>レイワ</t>
    </rPh>
    <rPh sb="2" eb="4">
      <t>ガンネン</t>
    </rPh>
    <rPh sb="4" eb="5">
      <t>ド</t>
    </rPh>
    <rPh sb="5" eb="7">
      <t>ヘイネンド</t>
    </rPh>
    <phoneticPr fontId="5"/>
  </si>
  <si>
    <t>平成30年度　（Ｂ）</t>
    <rPh sb="0" eb="2">
      <t>ヘイセイ</t>
    </rPh>
    <rPh sb="4" eb="6">
      <t>ネンド</t>
    </rPh>
    <phoneticPr fontId="5"/>
  </si>
  <si>
    <t>至　令和　２年３月３１日</t>
    <rPh sb="0" eb="1">
      <t>イタ</t>
    </rPh>
    <rPh sb="2" eb="4">
      <t>レイワ</t>
    </rPh>
    <rPh sb="6" eb="7">
      <t>ネン</t>
    </rPh>
    <rPh sb="7" eb="8">
      <t>ヘイネン</t>
    </rPh>
    <rPh sb="8" eb="9">
      <t>ガツ</t>
    </rPh>
    <rPh sb="11" eb="12">
      <t>ヒ</t>
    </rPh>
    <phoneticPr fontId="5"/>
  </si>
  <si>
    <t>令和元年度</t>
    <rPh sb="0" eb="2">
      <t>レイワ</t>
    </rPh>
    <rPh sb="2" eb="3">
      <t>モト</t>
    </rPh>
    <rPh sb="3" eb="5">
      <t>ネンド</t>
    </rPh>
    <phoneticPr fontId="5"/>
  </si>
  <si>
    <t>－</t>
  </si>
  <si>
    <t>中小企業振興資金特別会計</t>
    <phoneticPr fontId="4"/>
  </si>
  <si>
    <t>中小企業高度化資金等長期貸付金の減 -42　                      　　                              　　貸倒引当金の増　-76　　　　　　　　　　　　　　　　　　　　　　　　　　　　
地方債の発行等により　-48</t>
    <rPh sb="0" eb="2">
      <t>チュウショウ</t>
    </rPh>
    <rPh sb="2" eb="4">
      <t>キギョウ</t>
    </rPh>
    <rPh sb="4" eb="7">
      <t>コウドカ</t>
    </rPh>
    <rPh sb="7" eb="9">
      <t>シキン</t>
    </rPh>
    <rPh sb="9" eb="10">
      <t>トウ</t>
    </rPh>
    <rPh sb="10" eb="12">
      <t>チョウキ</t>
    </rPh>
    <rPh sb="12" eb="14">
      <t>カシツケ</t>
    </rPh>
    <rPh sb="14" eb="15">
      <t>キン</t>
    </rPh>
    <rPh sb="16" eb="17">
      <t>ゲン</t>
    </rPh>
    <rPh sb="78" eb="83">
      <t>カシダオレヒキアテキン</t>
    </rPh>
    <rPh sb="84" eb="85">
      <t>ゾウ</t>
    </rPh>
    <rPh sb="118" eb="121">
      <t>チホウサイ</t>
    </rPh>
    <rPh sb="122" eb="124">
      <t>ハッコウ</t>
    </rPh>
    <rPh sb="124" eb="125">
      <t>トウ</t>
    </rPh>
    <phoneticPr fontId="4"/>
  </si>
  <si>
    <t>小規模企業者等設備貸与事業資金等短期貸付金の減　-297</t>
    <phoneticPr fontId="4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</si>
  <si>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4"/>
  </si>
  <si>
    <t>（中小企業振興資金特別会計）</t>
    <phoneticPr fontId="36"/>
  </si>
  <si>
    <t>固定資産（有形）</t>
    <rPh sb="0" eb="2">
      <t>コテイ</t>
    </rPh>
    <rPh sb="2" eb="4">
      <t>シサン</t>
    </rPh>
    <rPh sb="5" eb="7">
      <t>ユウケイ</t>
    </rPh>
    <phoneticPr fontId="4"/>
  </si>
  <si>
    <t>（単位：百万円）</t>
    <rPh sb="1" eb="3">
      <t>タンイ</t>
    </rPh>
    <rPh sb="4" eb="7">
      <t>ヒャクマンエン</t>
    </rPh>
    <phoneticPr fontId="4"/>
  </si>
  <si>
    <t>区分</t>
    <rPh sb="0" eb="2">
      <t>クブン</t>
    </rPh>
    <phoneticPr fontId="4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</si>
  <si>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4"/>
  </si>
  <si>
    <t>当期増加額</t>
    <rPh sb="0" eb="2">
      <t>トウキ</t>
    </rPh>
    <rPh sb="2" eb="4">
      <t>ゾウカ</t>
    </rPh>
    <rPh sb="4" eb="5">
      <t>ガク</t>
    </rPh>
    <phoneticPr fontId="4"/>
  </si>
  <si>
    <t>当期減少額</t>
    <rPh sb="0" eb="2">
      <t>トウキ</t>
    </rPh>
    <rPh sb="2" eb="5">
      <t>ゲンショウガク</t>
    </rPh>
    <phoneticPr fontId="4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</si>
  <si>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4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</si>
  <si>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4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</si>
  <si>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</si>
  <si>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</si>
  <si>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①</t>
    <phoneticPr fontId="4"/>
  </si>
  <si>
    <t>②</t>
    <phoneticPr fontId="4"/>
  </si>
  <si>
    <t>③</t>
    <phoneticPr fontId="4"/>
  </si>
  <si>
    <t>④＝①＋②－③</t>
    <phoneticPr fontId="4"/>
  </si>
  <si>
    <t>⑤</t>
    <phoneticPr fontId="4"/>
  </si>
  <si>
    <t>⑥</t>
    <phoneticPr fontId="4"/>
  </si>
  <si>
    <t>④－⑤</t>
    <phoneticPr fontId="4"/>
  </si>
  <si>
    <t>事業用資産</t>
    <rPh sb="0" eb="3">
      <t>ジギョウヨウ</t>
    </rPh>
    <rPh sb="3" eb="5">
      <t>シサン</t>
    </rPh>
    <phoneticPr fontId="4"/>
  </si>
  <si>
    <t xml:space="preserve">           -</t>
  </si>
  <si>
    <t>土地</t>
    <rPh sb="0" eb="2">
      <t>トチ</t>
    </rPh>
    <phoneticPr fontId="4"/>
  </si>
  <si>
    <t>建物</t>
    <rPh sb="0" eb="2">
      <t>タテモノ</t>
    </rPh>
    <phoneticPr fontId="4"/>
  </si>
  <si>
    <t>工作物</t>
    <rPh sb="0" eb="3">
      <t>コウサクブツ</t>
    </rPh>
    <phoneticPr fontId="4"/>
  </si>
  <si>
    <t>立木竹</t>
    <rPh sb="0" eb="1">
      <t>タ</t>
    </rPh>
    <rPh sb="1" eb="2">
      <t>キ</t>
    </rPh>
    <rPh sb="2" eb="3">
      <t>タケ</t>
    </rPh>
    <phoneticPr fontId="4"/>
  </si>
  <si>
    <t>船舶</t>
    <rPh sb="0" eb="2">
      <t>センパク</t>
    </rPh>
    <phoneticPr fontId="4"/>
  </si>
  <si>
    <t>浮標等</t>
    <rPh sb="0" eb="2">
      <t>フヒョウ</t>
    </rPh>
    <rPh sb="2" eb="3">
      <t>ナド</t>
    </rPh>
    <phoneticPr fontId="4"/>
  </si>
  <si>
    <t>航空機</t>
    <rPh sb="0" eb="3">
      <t>コウクウキ</t>
    </rPh>
    <phoneticPr fontId="4"/>
  </si>
  <si>
    <t>インフラ資産</t>
    <rPh sb="4" eb="6">
      <t>シサン</t>
    </rPh>
    <phoneticPr fontId="4"/>
  </si>
  <si>
    <t>重要物品</t>
    <rPh sb="0" eb="2">
      <t>ジュウヨウ</t>
    </rPh>
    <rPh sb="2" eb="4">
      <t>ブッピン</t>
    </rPh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</si>
  <si>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</si>
  <si>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</si>
  <si>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</si>
  <si>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</si>
  <si>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合計</t>
    <rPh sb="0" eb="2">
      <t>ゴウケイ</t>
    </rPh>
    <phoneticPr fontId="4"/>
  </si>
  <si>
    <t>固定資産（無形）</t>
    <rPh sb="0" eb="2">
      <t>コテイ</t>
    </rPh>
    <rPh sb="2" eb="4">
      <t>シサン</t>
    </rPh>
    <rPh sb="5" eb="7">
      <t>ムケイ</t>
    </rPh>
    <phoneticPr fontId="4"/>
  </si>
  <si>
    <t>当期償却額</t>
    <rPh sb="0" eb="2">
      <t>トウキ</t>
    </rPh>
    <rPh sb="2" eb="4">
      <t>ショウキャク</t>
    </rPh>
    <rPh sb="4" eb="5">
      <t>ガク</t>
    </rPh>
    <phoneticPr fontId="4"/>
  </si>
  <si>
    <t>④</t>
    <phoneticPr fontId="4"/>
  </si>
  <si>
    <t>①＋②－③</t>
    <phoneticPr fontId="4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</si>
  <si>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</si>
  <si>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</si>
  <si>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4"/>
  </si>
  <si>
    <t>【中小企業振興資金特別会計】</t>
    <rPh sb="1" eb="3">
      <t>チュウショウ</t>
    </rPh>
    <rPh sb="3" eb="5">
      <t>キギョウ</t>
    </rPh>
    <rPh sb="5" eb="7">
      <t>シンコウ</t>
    </rPh>
    <rPh sb="7" eb="9">
      <t>シキン</t>
    </rPh>
    <rPh sb="9" eb="11">
      <t>トクベツ</t>
    </rPh>
    <rPh sb="11" eb="13">
      <t>カイケイ</t>
    </rPh>
    <phoneticPr fontId="4"/>
  </si>
  <si>
    <t>貸付先</t>
    <rPh sb="0" eb="2">
      <t>カシツケ</t>
    </rPh>
    <rPh sb="2" eb="3">
      <t>サキ</t>
    </rPh>
    <phoneticPr fontId="4"/>
  </si>
  <si>
    <t>金額</t>
    <rPh sb="0" eb="2">
      <t>キンガク</t>
    </rPh>
    <phoneticPr fontId="4"/>
  </si>
  <si>
    <t>中小企業など</t>
    <rPh sb="0" eb="2">
      <t>チュウショウ</t>
    </rPh>
    <rPh sb="2" eb="4">
      <t>キギョウ</t>
    </rPh>
    <phoneticPr fontId="4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</si>
  <si>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4"/>
  </si>
  <si>
    <t>前期末残高</t>
    <rPh sb="0" eb="1">
      <t>マエ</t>
    </rPh>
    <rPh sb="1" eb="3">
      <t>キマツ</t>
    </rPh>
    <rPh sb="3" eb="5">
      <t>ザンダカ</t>
    </rPh>
    <phoneticPr fontId="4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</si>
  <si>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4"/>
  </si>
  <si>
    <t>当期減少額</t>
    <rPh sb="0" eb="2">
      <t>トウキ</t>
    </rPh>
    <rPh sb="2" eb="4">
      <t>ゲンショウ</t>
    </rPh>
    <rPh sb="4" eb="5">
      <t>ガク</t>
    </rPh>
    <phoneticPr fontId="4"/>
  </si>
  <si>
    <t>（目的使用）</t>
    <rPh sb="1" eb="3">
      <t>モクテキ</t>
    </rPh>
    <rPh sb="3" eb="5">
      <t>シヨウ</t>
    </rPh>
    <phoneticPr fontId="4"/>
  </si>
  <si>
    <t>（その他）</t>
    <rPh sb="3" eb="4">
      <t>タ</t>
    </rPh>
    <phoneticPr fontId="4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</si>
  <si>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</si>
  <si>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</si>
  <si>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</si>
  <si>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－</t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</si>
  <si>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</si>
  <si>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※注　貸倒引当金の当期減少額（その他）の主な要因は、要引当金額の見直しによる減</t>
    <rPh sb="1" eb="2">
      <t>チュウ</t>
    </rPh>
    <rPh sb="3" eb="5">
      <t>カシダオレ</t>
    </rPh>
    <rPh sb="5" eb="7">
      <t>ヒキアテ</t>
    </rPh>
    <rPh sb="7" eb="8">
      <t>キン</t>
    </rPh>
    <rPh sb="8" eb="9">
      <t>トウガネ</t>
    </rPh>
    <rPh sb="9" eb="11">
      <t>トウキ</t>
    </rPh>
    <rPh sb="11" eb="13">
      <t>ゲンショウ</t>
    </rPh>
    <rPh sb="13" eb="14">
      <t>ガク</t>
    </rPh>
    <rPh sb="17" eb="18">
      <t>タ</t>
    </rPh>
    <rPh sb="20" eb="21">
      <t>オモ</t>
    </rPh>
    <rPh sb="22" eb="24">
      <t>ヨウイン</t>
    </rPh>
    <rPh sb="26" eb="27">
      <t>ヨウ</t>
    </rPh>
    <rPh sb="27" eb="29">
      <t>ヒキアテ</t>
    </rPh>
    <rPh sb="29" eb="31">
      <t>キンガク</t>
    </rPh>
    <rPh sb="32" eb="34">
      <t>ミナオ</t>
    </rPh>
    <rPh sb="38" eb="39">
      <t>ゲン</t>
    </rPh>
    <phoneticPr fontId="4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</si>
  <si>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4"/>
  </si>
  <si>
    <t>【中小企業振興資金特別会計】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</si>
  <si>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4"/>
  </si>
  <si>
    <t>ア　固定資産の増減</t>
    <rPh sb="2" eb="4">
      <t>コテイ</t>
    </rPh>
    <rPh sb="4" eb="6">
      <t>シサン</t>
    </rPh>
    <rPh sb="7" eb="9">
      <t>ゾウゲン</t>
    </rPh>
    <phoneticPr fontId="42"/>
  </si>
  <si>
    <t>減価償却費</t>
    <rPh sb="0" eb="2">
      <t>ゲンカ</t>
    </rPh>
    <rPh sb="2" eb="4">
      <t>ショウキャク</t>
    </rPh>
    <rPh sb="4" eb="5">
      <t>ヒ</t>
    </rPh>
    <phoneticPr fontId="42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</si>
  <si>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2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</si>
  <si>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2"/>
  </si>
  <si>
    <t>減損損失</t>
    <rPh sb="0" eb="2">
      <t>ゲンソン</t>
    </rPh>
    <rPh sb="2" eb="4">
      <t>ソンシツ</t>
    </rPh>
    <phoneticPr fontId="42"/>
  </si>
  <si>
    <t>出資金評価減</t>
    <rPh sb="0" eb="3">
      <t>シュッシキン</t>
    </rPh>
    <rPh sb="3" eb="5">
      <t>ヒョウカ</t>
    </rPh>
    <rPh sb="5" eb="6">
      <t>ゲン</t>
    </rPh>
    <phoneticPr fontId="42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</si>
  <si>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2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</si>
  <si>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2"/>
  </si>
  <si>
    <t>重要物品の受入</t>
    <rPh sb="0" eb="2">
      <t>ジュウヨウ</t>
    </rPh>
    <rPh sb="2" eb="4">
      <t>ブッピン</t>
    </rPh>
    <rPh sb="5" eb="7">
      <t>ウケイ</t>
    </rPh>
    <phoneticPr fontId="42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</si>
  <si>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2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</si>
  <si>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2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</si>
  <si>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2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</si>
  <si>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2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</si>
  <si>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2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</si>
  <si>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2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</si>
  <si>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2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</si>
  <si>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2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</si>
  <si>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2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</si>
  <si>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2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</si>
  <si>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2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</si>
  <si>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2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</si>
  <si>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4"/>
  </si>
  <si>
    <t>地方債発行差金</t>
    <rPh sb="0" eb="3">
      <t>チホウサイ</t>
    </rPh>
    <rPh sb="3" eb="5">
      <t>ハッコウ</t>
    </rPh>
    <rPh sb="5" eb="7">
      <t>サキン</t>
    </rPh>
    <phoneticPr fontId="42"/>
  </si>
  <si>
    <t>エ　投資的経費の財源</t>
    <rPh sb="2" eb="5">
      <t>トウシテキ</t>
    </rPh>
    <rPh sb="5" eb="7">
      <t>ケイヒ</t>
    </rPh>
    <rPh sb="8" eb="10">
      <t>ザイゲン</t>
    </rPh>
    <phoneticPr fontId="42"/>
  </si>
  <si>
    <t>国庫支出金</t>
    <rPh sb="0" eb="2">
      <t>コッコ</t>
    </rPh>
    <rPh sb="2" eb="5">
      <t>シシュツキン</t>
    </rPh>
    <phoneticPr fontId="42"/>
  </si>
  <si>
    <t>分担金及び負担金</t>
    <rPh sb="0" eb="3">
      <t>ブンタンキン</t>
    </rPh>
    <rPh sb="3" eb="4">
      <t>オヨ</t>
    </rPh>
    <rPh sb="5" eb="8">
      <t>フタンキン</t>
    </rPh>
    <phoneticPr fontId="42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</si>
  <si>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2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</si>
  <si>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2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</si>
  <si>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2"/>
  </si>
  <si>
    <t>キ　その他の取引項目</t>
    <rPh sb="4" eb="5">
      <t>タ</t>
    </rPh>
    <rPh sb="6" eb="8">
      <t>トリヒキ</t>
    </rPh>
    <rPh sb="8" eb="10">
      <t>コウモク</t>
    </rPh>
    <phoneticPr fontId="42"/>
  </si>
  <si>
    <t>その他の行政収入</t>
    <rPh sb="2" eb="3">
      <t>タ</t>
    </rPh>
    <rPh sb="4" eb="6">
      <t>ギョウセイ</t>
    </rPh>
    <rPh sb="6" eb="8">
      <t>シュウニュウ</t>
    </rPh>
    <phoneticPr fontId="42"/>
  </si>
  <si>
    <t>その他の行政費用</t>
    <rPh sb="2" eb="3">
      <t>タ</t>
    </rPh>
    <rPh sb="4" eb="6">
      <t>ギョウセイ</t>
    </rPh>
    <rPh sb="6" eb="8">
      <t>ヒヨウ</t>
    </rPh>
    <phoneticPr fontId="42"/>
  </si>
  <si>
    <t>その他の特別収入</t>
    <rPh sb="2" eb="3">
      <t>タ</t>
    </rPh>
    <rPh sb="4" eb="6">
      <t>トクベツ</t>
    </rPh>
    <rPh sb="6" eb="8">
      <t>シュウニュウ</t>
    </rPh>
    <phoneticPr fontId="42"/>
  </si>
  <si>
    <t>その他の特別費用</t>
    <rPh sb="2" eb="3">
      <t>タ</t>
    </rPh>
    <rPh sb="4" eb="6">
      <t>トクベツ</t>
    </rPh>
    <rPh sb="6" eb="8">
      <t>ヒヨウ</t>
    </rPh>
    <phoneticPr fontId="42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</si>
  <si>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4"/>
  </si>
  <si>
    <t>（公財）大阪産業局</t>
    <rPh sb="8" eb="9">
      <t>キョク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</si>
</sst>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7" fillId="0" borderId="0" xfId="4" applyFont="1" applyBorder="1" applyAlignment="1">
      <alignment horizontal="distributed"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center"/>
    </xf>
    <xf numFmtId="0" fontId="11" fillId="0" borderId="0" xfId="4" applyFont="1" applyAlignment="1">
      <alignment horizontal="right" vertical="center"/>
    </xf>
    <xf numFmtId="176" fontId="13" fillId="0" borderId="1" xfId="1" applyNumberFormat="1" applyFont="1" applyBorder="1" applyAlignment="1">
      <alignment horizontal="center" vertical="center" justifyLastLine="1"/>
    </xf>
    <xf numFmtId="176" fontId="13" fillId="0" borderId="2" xfId="1" applyNumberFormat="1" applyFont="1" applyBorder="1" applyAlignment="1">
      <alignment horizontal="center" vertical="center" justifyLastLine="1"/>
    </xf>
    <xf numFmtId="176" fontId="13" fillId="0" borderId="3" xfId="1" applyNumberFormat="1" applyFont="1" applyBorder="1" applyAlignment="1">
      <alignment horizontal="center" vertical="center" justifyLastLine="1"/>
    </xf>
    <xf numFmtId="176" fontId="13" fillId="0" borderId="4" xfId="1" applyNumberFormat="1" applyFont="1" applyBorder="1" applyAlignment="1">
      <alignment horizontal="center" vertical="center" justifyLastLine="1"/>
    </xf>
    <xf numFmtId="176" fontId="13" fillId="0" borderId="5" xfId="1" applyNumberFormat="1" applyFont="1" applyBorder="1" applyAlignment="1">
      <alignment horizontal="center" vertical="center" justifyLastLine="1"/>
    </xf>
    <xf numFmtId="176" fontId="13" fillId="0" borderId="6" xfId="1" applyNumberFormat="1" applyFont="1" applyBorder="1" applyAlignment="1">
      <alignment horizontal="center" vertical="center" justifyLastLine="1"/>
    </xf>
    <xf numFmtId="0" fontId="3" fillId="0" borderId="7" xfId="4" applyFont="1" applyFill="1" applyBorder="1">
      <alignment vertical="center"/>
    </xf>
    <xf numFmtId="0" fontId="3" fillId="0" borderId="0" xfId="4" applyFont="1" applyFill="1" applyBorder="1">
      <alignment vertical="center"/>
    </xf>
    <xf numFmtId="0" fontId="3" fillId="0" borderId="8" xfId="4" applyFont="1" applyFill="1" applyBorder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13" fillId="0" borderId="7" xfId="4" applyFont="1" applyFill="1" applyBorder="1">
      <alignment vertical="center"/>
    </xf>
    <xf numFmtId="0" fontId="13" fillId="0" borderId="0" xfId="4" applyFont="1" applyFill="1" applyBorder="1">
      <alignment vertical="center"/>
    </xf>
    <xf numFmtId="0" fontId="13" fillId="0" borderId="8" xfId="4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6" fontId="13" fillId="0" borderId="1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 shrinkToFit="1"/>
    </xf>
    <xf numFmtId="176" fontId="3" fillId="0" borderId="9" xfId="1" applyNumberFormat="1" applyFont="1" applyFill="1" applyBorder="1" applyAlignment="1">
      <alignment horizontal="right" vertical="center" shrinkToFit="1"/>
    </xf>
    <xf numFmtId="0" fontId="9" fillId="0" borderId="0" xfId="4" applyFont="1" applyBorder="1">
      <alignment vertical="center"/>
    </xf>
    <xf numFmtId="0" fontId="11" fillId="0" borderId="0" xfId="4" applyFont="1" applyFill="1" applyBorder="1">
      <alignment vertical="center"/>
    </xf>
    <xf numFmtId="0" fontId="16" fillId="0" borderId="0" xfId="4" applyFont="1" applyFill="1" applyBorder="1">
      <alignment vertical="center"/>
    </xf>
    <xf numFmtId="0" fontId="16" fillId="0" borderId="8" xfId="4" applyFont="1" applyFill="1" applyBorder="1">
      <alignment vertical="center"/>
    </xf>
    <xf numFmtId="0" fontId="9" fillId="0" borderId="0" xfId="4" applyFont="1" applyFill="1" applyBorder="1">
      <alignment vertical="center"/>
    </xf>
    <xf numFmtId="0" fontId="16" fillId="0" borderId="0" xfId="4" applyFont="1" applyBorder="1">
      <alignment vertical="center"/>
    </xf>
    <xf numFmtId="0" fontId="16" fillId="0" borderId="0" xfId="6" applyFont="1" applyFill="1" applyBorder="1">
      <alignment vertical="center"/>
    </xf>
    <xf numFmtId="0" fontId="16" fillId="0" borderId="8" xfId="6" applyFont="1" applyFill="1" applyBorder="1">
      <alignment vertical="center"/>
    </xf>
    <xf numFmtId="0" fontId="13" fillId="0" borderId="0" xfId="6" applyFont="1" applyFill="1" applyBorder="1" applyAlignment="1">
      <alignment horizontal="center" vertical="center"/>
    </xf>
    <xf numFmtId="0" fontId="13" fillId="0" borderId="8" xfId="6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3" fillId="0" borderId="8" xfId="4" applyFont="1" applyFill="1" applyBorder="1" applyAlignment="1">
      <alignment vertical="center" shrinkToFit="1"/>
    </xf>
    <xf numFmtId="0" fontId="17" fillId="0" borderId="0" xfId="4" applyFont="1" applyFill="1" applyBorder="1">
      <alignment vertical="center"/>
    </xf>
    <xf numFmtId="0" fontId="13" fillId="0" borderId="14" xfId="4" applyFont="1" applyFill="1" applyBorder="1">
      <alignment vertical="center"/>
    </xf>
    <xf numFmtId="0" fontId="13" fillId="0" borderId="15" xfId="4" applyFont="1" applyFill="1" applyBorder="1">
      <alignment vertical="center"/>
    </xf>
    <xf numFmtId="0" fontId="13" fillId="0" borderId="16" xfId="4" applyFont="1" applyFill="1" applyBorder="1">
      <alignment vertical="center"/>
    </xf>
    <xf numFmtId="176" fontId="3" fillId="0" borderId="11" xfId="1" applyNumberFormat="1" applyFont="1" applyFill="1" applyBorder="1" applyAlignment="1">
      <alignment horizontal="right" vertical="center" shrinkToFit="1"/>
    </xf>
    <xf numFmtId="176" fontId="3" fillId="0" borderId="12" xfId="1" applyNumberFormat="1" applyFont="1" applyFill="1" applyBorder="1" applyAlignment="1">
      <alignment horizontal="right" vertical="center" shrinkToFit="1"/>
    </xf>
    <xf numFmtId="176" fontId="3" fillId="0" borderId="17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176" fontId="3" fillId="0" borderId="19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176" fontId="11" fillId="0" borderId="0" xfId="1" applyNumberFormat="1" applyFont="1" applyBorder="1">
      <alignment vertical="center"/>
    </xf>
    <xf numFmtId="0" fontId="11" fillId="0" borderId="0" xfId="4" applyFont="1" applyBorder="1" applyAlignment="1">
      <alignment horizontal="center" vertical="center"/>
    </xf>
    <xf numFmtId="176" fontId="11" fillId="0" borderId="0" xfId="1" applyNumberFormat="1" applyFont="1" applyBorder="1" applyAlignment="1">
      <alignment vertical="center"/>
    </xf>
    <xf numFmtId="176" fontId="9" fillId="0" borderId="0" xfId="1" applyNumberFormat="1" applyFont="1">
      <alignment vertical="center"/>
    </xf>
    <xf numFmtId="0" fontId="3" fillId="0" borderId="0" xfId="4" applyFont="1" applyBorder="1" applyAlignment="1">
      <alignment horizontal="distributed" vertical="center"/>
    </xf>
    <xf numFmtId="0" fontId="6" fillId="0" borderId="0" xfId="4" applyFont="1" applyBorder="1" applyAlignment="1">
      <alignment horizontal="distributed" vertical="center"/>
    </xf>
    <xf numFmtId="0" fontId="20" fillId="0" borderId="0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 justifyLastLine="1"/>
    </xf>
    <xf numFmtId="0" fontId="11" fillId="0" borderId="21" xfId="4" applyFont="1" applyBorder="1" applyAlignment="1">
      <alignment horizontal="center" vertical="center" justifyLastLine="1"/>
    </xf>
    <xf numFmtId="0" fontId="18" fillId="0" borderId="7" xfId="4" applyFont="1" applyBorder="1">
      <alignment vertical="center"/>
    </xf>
    <xf numFmtId="0" fontId="18" fillId="0" borderId="0" xfId="4" applyFont="1" applyBorder="1">
      <alignment vertical="center"/>
    </xf>
    <xf numFmtId="177" fontId="3" fillId="0" borderId="9" xfId="4" applyNumberFormat="1" applyFont="1" applyBorder="1" applyAlignment="1">
      <alignment horizontal="right" vertical="center"/>
    </xf>
    <xf numFmtId="177" fontId="3" fillId="0" borderId="10" xfId="4" applyNumberFormat="1" applyFont="1" applyBorder="1" applyAlignment="1">
      <alignment horizontal="right" vertical="center"/>
    </xf>
    <xf numFmtId="0" fontId="6" fillId="0" borderId="7" xfId="4" applyFont="1" applyBorder="1">
      <alignment vertical="center"/>
    </xf>
    <xf numFmtId="0" fontId="6" fillId="0" borderId="0" xfId="4" applyFont="1" applyBorder="1">
      <alignment vertical="center"/>
    </xf>
    <xf numFmtId="0" fontId="18" fillId="0" borderId="22" xfId="4" applyFont="1" applyBorder="1">
      <alignment vertical="center"/>
    </xf>
    <xf numFmtId="0" fontId="18" fillId="0" borderId="23" xfId="4" applyFont="1" applyBorder="1">
      <alignment vertical="center"/>
    </xf>
    <xf numFmtId="177" fontId="3" fillId="0" borderId="24" xfId="4" applyNumberFormat="1" applyFont="1" applyBorder="1" applyAlignment="1">
      <alignment horizontal="right" vertical="center"/>
    </xf>
    <xf numFmtId="177" fontId="3" fillId="0" borderId="25" xfId="4" applyNumberFormat="1" applyFont="1" applyBorder="1" applyAlignment="1">
      <alignment horizontal="right" vertical="center"/>
    </xf>
    <xf numFmtId="177" fontId="3" fillId="0" borderId="24" xfId="4" applyNumberFormat="1" applyFont="1" applyFill="1" applyBorder="1" applyAlignment="1">
      <alignment horizontal="right" vertical="center"/>
    </xf>
    <xf numFmtId="177" fontId="3" fillId="0" borderId="25" xfId="4" applyNumberFormat="1" applyFont="1" applyFill="1" applyBorder="1" applyAlignment="1">
      <alignment horizontal="right" vertical="center"/>
    </xf>
    <xf numFmtId="0" fontId="18" fillId="0" borderId="26" xfId="4" applyFont="1" applyBorder="1">
      <alignment vertical="center"/>
    </xf>
    <xf numFmtId="0" fontId="18" fillId="0" borderId="27" xfId="4" applyFont="1" applyBorder="1">
      <alignment vertical="center"/>
    </xf>
    <xf numFmtId="176" fontId="3" fillId="0" borderId="24" xfId="1" applyNumberFormat="1" applyFont="1" applyFill="1" applyBorder="1" applyAlignment="1">
      <alignment horizontal="right" vertical="center"/>
    </xf>
    <xf numFmtId="176" fontId="3" fillId="0" borderId="25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28" xfId="1" applyNumberFormat="1" applyFont="1" applyBorder="1" applyAlignment="1">
      <alignment horizontal="right" vertical="center"/>
    </xf>
    <xf numFmtId="0" fontId="18" fillId="0" borderId="29" xfId="4" applyFont="1" applyBorder="1">
      <alignment vertical="center"/>
    </xf>
    <xf numFmtId="0" fontId="18" fillId="0" borderId="30" xfId="4" applyFont="1" applyBorder="1">
      <alignment vertical="center"/>
    </xf>
    <xf numFmtId="176" fontId="3" fillId="0" borderId="17" xfId="1" applyNumberFormat="1" applyFont="1" applyBorder="1" applyAlignment="1">
      <alignment horizontal="right" vertical="center"/>
    </xf>
    <xf numFmtId="176" fontId="3" fillId="0" borderId="31" xfId="1" applyNumberFormat="1" applyFont="1" applyBorder="1" applyAlignment="1">
      <alignment horizontal="right" vertical="center"/>
    </xf>
    <xf numFmtId="0" fontId="2" fillId="0" borderId="0" xfId="4" applyAlignment="1">
      <alignment horizontal="distributed" vertical="center"/>
    </xf>
    <xf numFmtId="0" fontId="11" fillId="0" borderId="0" xfId="4" applyFont="1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18" fillId="0" borderId="8" xfId="4" applyFont="1" applyBorder="1">
      <alignment vertical="center"/>
    </xf>
    <xf numFmtId="177" fontId="18" fillId="0" borderId="0" xfId="4" applyNumberFormat="1" applyFont="1" applyBorder="1">
      <alignment vertical="center"/>
    </xf>
    <xf numFmtId="177" fontId="18" fillId="0" borderId="9" xfId="4" applyNumberFormat="1" applyFont="1" applyBorder="1">
      <alignment vertical="center"/>
    </xf>
    <xf numFmtId="177" fontId="18" fillId="0" borderId="10" xfId="4" applyNumberFormat="1" applyFont="1" applyBorder="1">
      <alignment vertical="center"/>
    </xf>
    <xf numFmtId="0" fontId="18" fillId="0" borderId="0" xfId="4" applyFont="1" applyAlignment="1">
      <alignment horizontal="center" vertical="center"/>
    </xf>
    <xf numFmtId="0" fontId="6" fillId="0" borderId="8" xfId="4" applyFont="1" applyBorder="1">
      <alignment vertical="center"/>
    </xf>
    <xf numFmtId="0" fontId="21" fillId="0" borderId="0" xfId="4" applyFont="1" applyBorder="1" applyAlignment="1">
      <alignment horizontal="left"/>
    </xf>
    <xf numFmtId="0" fontId="21" fillId="0" borderId="8" xfId="4" applyFont="1" applyBorder="1" applyAlignment="1">
      <alignment horizontal="left"/>
    </xf>
    <xf numFmtId="0" fontId="19" fillId="0" borderId="0" xfId="4" applyFont="1" applyBorder="1">
      <alignment vertical="center"/>
    </xf>
    <xf numFmtId="0" fontId="21" fillId="0" borderId="0" xfId="4" applyFont="1" applyBorder="1">
      <alignment vertical="center"/>
    </xf>
    <xf numFmtId="176" fontId="13" fillId="0" borderId="32" xfId="1" applyNumberFormat="1" applyFont="1" applyFill="1" applyBorder="1" applyAlignment="1">
      <alignment horizontal="right" vertical="center"/>
    </xf>
    <xf numFmtId="0" fontId="22" fillId="0" borderId="8" xfId="4" applyFont="1" applyBorder="1">
      <alignment vertical="center"/>
    </xf>
    <xf numFmtId="0" fontId="22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32" xfId="1" applyNumberFormat="1" applyFont="1" applyFill="1" applyBorder="1" applyAlignment="1">
      <alignment horizontal="right" vertical="center"/>
    </xf>
    <xf numFmtId="0" fontId="18" fillId="0" borderId="33" xfId="4" applyFont="1" applyBorder="1">
      <alignment vertical="center"/>
    </xf>
    <xf numFmtId="0" fontId="23" fillId="0" borderId="22" xfId="4" applyFont="1" applyBorder="1">
      <alignment vertical="center"/>
    </xf>
    <xf numFmtId="177" fontId="18" fillId="0" borderId="0" xfId="4" applyNumberFormat="1" applyFont="1" applyFill="1" applyBorder="1">
      <alignment vertical="center"/>
    </xf>
    <xf numFmtId="177" fontId="18" fillId="0" borderId="9" xfId="4" applyNumberFormat="1" applyFont="1" applyFill="1" applyBorder="1">
      <alignment vertical="center"/>
    </xf>
    <xf numFmtId="177" fontId="18" fillId="0" borderId="10" xfId="4" applyNumberFormat="1" applyFont="1" applyFill="1" applyBorder="1">
      <alignment vertical="center"/>
    </xf>
    <xf numFmtId="0" fontId="24" fillId="0" borderId="0" xfId="4" applyFont="1" applyBorder="1">
      <alignment vertical="center"/>
    </xf>
    <xf numFmtId="0" fontId="18" fillId="0" borderId="34" xfId="4" applyFont="1" applyBorder="1">
      <alignment vertical="center"/>
    </xf>
    <xf numFmtId="0" fontId="18" fillId="0" borderId="35" xfId="4" applyFont="1" applyBorder="1">
      <alignment vertical="center"/>
    </xf>
    <xf numFmtId="176" fontId="3" fillId="0" borderId="36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3" fillId="0" borderId="0" xfId="4" applyFont="1" applyAlignment="1">
      <alignment horizontal="center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13" fillId="0" borderId="19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176" fontId="13" fillId="0" borderId="18" xfId="1" applyNumberFormat="1" applyFont="1" applyFill="1" applyBorder="1" applyAlignment="1">
      <alignment horizontal="right"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32" fillId="0" borderId="0" xfId="7" applyFont="1">
      <alignment vertical="center"/>
    </xf>
    <xf numFmtId="0" fontId="28" fillId="0" borderId="0" xfId="7">
      <alignment vertical="center"/>
    </xf>
    <xf numFmtId="0" fontId="33" fillId="0" borderId="0" xfId="7" applyFont="1">
      <alignment vertical="center"/>
    </xf>
    <xf numFmtId="0" fontId="28" fillId="0" borderId="0" xfId="7" applyFont="1" applyAlignment="1">
      <alignment horizontal="right" vertical="center"/>
    </xf>
    <xf numFmtId="0" fontId="33" fillId="0" borderId="0" xfId="7" applyFont="1" applyAlignment="1">
      <alignment horizontal="right" vertical="center"/>
    </xf>
    <xf numFmtId="0" fontId="25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9" fillId="0" borderId="0" xfId="7" applyFont="1" applyAlignment="1">
      <alignment horizontal="right" vertical="center"/>
    </xf>
    <xf numFmtId="0" fontId="15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29" fillId="0" borderId="0" xfId="11" applyFont="1" applyAlignment="1">
      <alignment vertical="center"/>
    </xf>
    <xf numFmtId="0" fontId="26" fillId="0" borderId="0" xfId="4" applyFont="1" applyBorder="1" applyAlignment="1">
      <alignment vertical="center"/>
    </xf>
    <xf numFmtId="0" fontId="30" fillId="0" borderId="0" xfId="9" applyFont="1">
      <alignment vertical="center"/>
    </xf>
    <xf numFmtId="0" fontId="31" fillId="0" borderId="0" xfId="9" applyFont="1">
      <alignment vertical="center"/>
    </xf>
    <xf numFmtId="0" fontId="28" fillId="0" borderId="0" xfId="7" applyAlignment="1">
      <alignment vertical="center"/>
    </xf>
    <xf numFmtId="0" fontId="28" fillId="0" borderId="11" xfId="7" applyFont="1" applyBorder="1" applyAlignment="1">
      <alignment vertical="top" wrapText="1"/>
    </xf>
    <xf numFmtId="0" fontId="28" fillId="0" borderId="11" xfId="7" applyFont="1" applyBorder="1" applyAlignment="1">
      <alignment vertical="center" wrapText="1"/>
    </xf>
    <xf numFmtId="0" fontId="28" fillId="0" borderId="23" xfId="7" applyFont="1" applyBorder="1" applyAlignment="1">
      <alignment vertical="top" wrapText="1"/>
    </xf>
    <xf numFmtId="0" fontId="28" fillId="0" borderId="23" xfId="7" applyFont="1" applyBorder="1" applyAlignment="1">
      <alignment vertical="center" wrapText="1"/>
    </xf>
    <xf numFmtId="0" fontId="28" fillId="0" borderId="0" xfId="7" applyFont="1" applyAlignment="1">
      <alignment vertical="center"/>
    </xf>
    <xf numFmtId="0" fontId="28" fillId="0" borderId="0" xfId="7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28" fillId="0" borderId="0" xfId="5">
      <alignment vertical="center"/>
    </xf>
    <xf numFmtId="0" fontId="37" fillId="0" borderId="0" xfId="5" applyFont="1">
      <alignment vertical="center"/>
    </xf>
    <xf numFmtId="0" fontId="37" fillId="0" borderId="14" xfId="5" applyFont="1" applyBorder="1">
      <alignment vertical="center"/>
    </xf>
    <xf numFmtId="0" fontId="37" fillId="0" borderId="15" xfId="5" applyFont="1" applyBorder="1">
      <alignment vertical="center"/>
    </xf>
    <xf numFmtId="0" fontId="37" fillId="0" borderId="16" xfId="5" applyFont="1" applyBorder="1">
      <alignment vertical="center"/>
    </xf>
    <xf numFmtId="0" fontId="37" fillId="0" borderId="22" xfId="5" applyFont="1" applyBorder="1">
      <alignment vertical="center"/>
    </xf>
    <xf numFmtId="0" fontId="37" fillId="0" borderId="23" xfId="5" applyFont="1" applyBorder="1">
      <alignment vertical="center"/>
    </xf>
    <xf numFmtId="0" fontId="37" fillId="0" borderId="33" xfId="5" applyFont="1" applyBorder="1">
      <alignment vertical="center"/>
    </xf>
    <xf numFmtId="0" fontId="25" fillId="0" borderId="0" xfId="0" applyFont="1" applyFill="1">
      <alignment vertical="center"/>
    </xf>
    <xf numFmtId="0" fontId="9" fillId="0" borderId="0" xfId="0" applyFont="1" applyFill="1" applyAlignment="1">
      <alignment horizontal="distributed" vertical="center" justifyLastLine="1"/>
    </xf>
    <xf numFmtId="0" fontId="41" fillId="0" borderId="0" xfId="0" applyFont="1" applyFill="1" applyAlignment="1">
      <alignment horizontal="distributed" vertical="center" justifyLastLine="1"/>
    </xf>
    <xf numFmtId="176" fontId="9" fillId="0" borderId="0" xfId="0" applyNumberFormat="1" applyFont="1" applyFill="1" applyAlignment="1">
      <alignment vertical="center"/>
    </xf>
    <xf numFmtId="176" fontId="41" fillId="0" borderId="0" xfId="0" applyNumberFormat="1" applyFont="1" applyFill="1" applyAlignment="1">
      <alignment vertical="center"/>
    </xf>
    <xf numFmtId="0" fontId="9" fillId="0" borderId="0" xfId="0" applyFont="1" applyFill="1">
      <alignment vertical="center"/>
    </xf>
    <xf numFmtId="0" fontId="44" fillId="0" borderId="0" xfId="0" applyFont="1" applyFill="1" applyAlignment="1">
      <alignment vertical="center"/>
    </xf>
    <xf numFmtId="38" fontId="8" fillId="0" borderId="0" xfId="14" applyFont="1" applyFill="1">
      <alignment vertical="center"/>
    </xf>
    <xf numFmtId="176" fontId="45" fillId="0" borderId="0" xfId="0" applyNumberFormat="1" applyFont="1" applyFill="1" applyAlignment="1">
      <alignment vertical="center"/>
    </xf>
    <xf numFmtId="0" fontId="46" fillId="0" borderId="0" xfId="5" applyFont="1" applyFill="1" applyBorder="1">
      <alignment vertical="center"/>
    </xf>
    <xf numFmtId="0" fontId="47" fillId="0" borderId="0" xfId="5" applyFont="1" applyFill="1" applyBorder="1">
      <alignment vertical="center"/>
    </xf>
    <xf numFmtId="0" fontId="19" fillId="0" borderId="0" xfId="5" applyFont="1" applyFill="1" applyBorder="1" applyAlignment="1">
      <alignment horizontal="right" vertical="center"/>
    </xf>
    <xf numFmtId="0" fontId="47" fillId="0" borderId="0" xfId="5" applyFont="1" applyFill="1" applyBorder="1" applyAlignment="1">
      <alignment horizontal="center" vertical="center"/>
    </xf>
    <xf numFmtId="0" fontId="48" fillId="0" borderId="0" xfId="5" applyFont="1" applyFill="1" applyBorder="1">
      <alignment vertical="center"/>
    </xf>
    <xf numFmtId="0" fontId="24" fillId="0" borderId="0" xfId="5" applyFont="1" applyFill="1" applyBorder="1" applyAlignment="1">
      <alignment horizontal="right"/>
    </xf>
    <xf numFmtId="176" fontId="49" fillId="0" borderId="0" xfId="5" applyNumberFormat="1" applyFont="1" applyFill="1" applyBorder="1" applyAlignment="1">
      <alignment horizontal="right" vertical="center"/>
    </xf>
    <xf numFmtId="0" fontId="19" fillId="0" borderId="15" xfId="5" applyFont="1" applyFill="1" applyBorder="1">
      <alignment vertical="center"/>
    </xf>
    <xf numFmtId="0" fontId="47" fillId="0" borderId="15" xfId="5" applyFont="1" applyFill="1" applyBorder="1">
      <alignment vertical="center"/>
    </xf>
    <xf numFmtId="176" fontId="19" fillId="0" borderId="15" xfId="5" applyNumberFormat="1" applyFont="1" applyFill="1" applyBorder="1" applyAlignment="1">
      <alignment horizontal="right" vertical="center"/>
    </xf>
    <xf numFmtId="0" fontId="19" fillId="0" borderId="0" xfId="5" applyFont="1" applyFill="1" applyBorder="1">
      <alignment vertical="center"/>
    </xf>
    <xf numFmtId="176" fontId="19" fillId="0" borderId="27" xfId="5" applyNumberFormat="1" applyFont="1" applyFill="1" applyBorder="1" applyAlignment="1">
      <alignment horizontal="right" vertical="center"/>
    </xf>
    <xf numFmtId="176" fontId="19" fillId="0" borderId="0" xfId="5" applyNumberFormat="1" applyFont="1" applyFill="1" applyBorder="1" applyAlignment="1">
      <alignment horizontal="right" vertical="center"/>
    </xf>
    <xf numFmtId="0" fontId="47" fillId="0" borderId="0" xfId="0" applyFont="1" applyFill="1" applyBorder="1">
      <alignment vertical="center"/>
    </xf>
    <xf numFmtId="176" fontId="49" fillId="0" borderId="0" xfId="0" applyNumberFormat="1" applyFont="1" applyFill="1" applyBorder="1" applyAlignment="1">
      <alignment horizontal="right" vertical="center"/>
    </xf>
    <xf numFmtId="0" fontId="3" fillId="0" borderId="0" xfId="4" applyFont="1" applyBorder="1" applyAlignment="1">
      <alignment horizontal="distributed"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 applyBorder="1" applyAlignment="1">
      <alignment vertical="center"/>
    </xf>
    <xf numFmtId="0" fontId="3" fillId="0" borderId="22" xfId="4" applyFont="1" applyFill="1" applyBorder="1" applyAlignment="1">
      <alignment horizontal="center" vertical="center"/>
    </xf>
    <xf numFmtId="0" fontId="15" fillId="0" borderId="23" xfId="4" applyFont="1" applyFill="1" applyBorder="1" applyAlignment="1">
      <alignment horizontal="center" vertical="center"/>
    </xf>
    <xf numFmtId="0" fontId="15" fillId="0" borderId="33" xfId="4" applyFont="1" applyFill="1" applyBorder="1" applyAlignment="1">
      <alignment horizontal="center" vertical="center"/>
    </xf>
    <xf numFmtId="0" fontId="3" fillId="0" borderId="23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29" xfId="4" applyFont="1" applyFill="1" applyBorder="1" applyAlignment="1">
      <alignment horizontal="center" vertical="center"/>
    </xf>
    <xf numFmtId="0" fontId="18" fillId="0" borderId="30" xfId="4" applyFont="1" applyFill="1" applyBorder="1" applyAlignment="1">
      <alignment horizontal="center" vertical="center"/>
    </xf>
    <xf numFmtId="0" fontId="18" fillId="0" borderId="34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9" fillId="0" borderId="0" xfId="4" applyFont="1" applyAlignment="1">
      <alignment horizontal="distributed" vertical="center"/>
    </xf>
    <xf numFmtId="0" fontId="2" fillId="0" borderId="0" xfId="4" applyAlignment="1">
      <alignment horizontal="distributed" vertical="center"/>
    </xf>
    <xf numFmtId="0" fontId="9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3" fillId="0" borderId="37" xfId="4" applyFont="1" applyBorder="1" applyAlignment="1">
      <alignment horizontal="center" vertical="center" justifyLastLine="1"/>
    </xf>
    <xf numFmtId="0" fontId="13" fillId="0" borderId="38" xfId="4" applyFont="1" applyBorder="1" applyAlignment="1">
      <alignment horizontal="center" vertical="center" justifyLastLine="1"/>
    </xf>
    <xf numFmtId="0" fontId="13" fillId="0" borderId="39" xfId="4" applyFont="1" applyBorder="1" applyAlignment="1">
      <alignment horizontal="center" vertical="center" justifyLastLine="1"/>
    </xf>
    <xf numFmtId="0" fontId="13" fillId="0" borderId="40" xfId="4" applyFont="1" applyBorder="1" applyAlignment="1">
      <alignment horizontal="center" vertical="center" justifyLastLine="1"/>
    </xf>
    <xf numFmtId="0" fontId="13" fillId="0" borderId="41" xfId="4" applyFont="1" applyBorder="1" applyAlignment="1">
      <alignment horizontal="center" vertical="center" justifyLastLine="1"/>
    </xf>
    <xf numFmtId="0" fontId="13" fillId="0" borderId="42" xfId="4" applyFont="1" applyBorder="1" applyAlignment="1">
      <alignment horizontal="center" vertical="center" justifyLastLine="1"/>
    </xf>
    <xf numFmtId="0" fontId="6" fillId="0" borderId="43" xfId="4" applyFont="1" applyBorder="1" applyAlignment="1">
      <alignment horizontal="distributed" vertical="center" justifyLastLine="1"/>
    </xf>
    <xf numFmtId="0" fontId="6" fillId="0" borderId="44" xfId="4" applyFont="1" applyBorder="1" applyAlignment="1">
      <alignment horizontal="distributed" vertical="center" justifyLastLine="1"/>
    </xf>
    <xf numFmtId="0" fontId="20" fillId="0" borderId="0" xfId="4" applyFont="1" applyBorder="1" applyAlignment="1">
      <alignment vertical="center"/>
    </xf>
    <xf numFmtId="0" fontId="20" fillId="0" borderId="0" xfId="4" applyFont="1" applyBorder="1" applyAlignment="1">
      <alignment horizontal="center" vertical="center"/>
    </xf>
    <xf numFmtId="176" fontId="13" fillId="0" borderId="9" xfId="1" applyNumberFormat="1" applyFont="1" applyFill="1" applyBorder="1" applyAlignment="1">
      <alignment horizontal="right" vertical="center"/>
    </xf>
    <xf numFmtId="176" fontId="13" fillId="0" borderId="45" xfId="1" applyNumberFormat="1" applyFont="1" applyFill="1" applyBorder="1" applyAlignment="1">
      <alignment horizontal="right" vertical="center"/>
    </xf>
    <xf numFmtId="0" fontId="21" fillId="0" borderId="0" xfId="4" applyFont="1" applyBorder="1" applyAlignment="1">
      <alignment horizontal="right" vertical="top"/>
    </xf>
    <xf numFmtId="0" fontId="21" fillId="0" borderId="8" xfId="4" applyFont="1" applyBorder="1" applyAlignment="1">
      <alignment horizontal="right" vertical="top"/>
    </xf>
    <xf numFmtId="0" fontId="3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0" fontId="6" fillId="0" borderId="37" xfId="4" applyFont="1" applyBorder="1" applyAlignment="1">
      <alignment horizontal="center" vertical="center" wrapText="1" justifyLastLine="1"/>
    </xf>
    <xf numFmtId="0" fontId="6" fillId="0" borderId="38" xfId="4" applyFont="1" applyBorder="1" applyAlignment="1">
      <alignment horizontal="center" vertical="center" wrapText="1" justifyLastLine="1"/>
    </xf>
    <xf numFmtId="0" fontId="6" fillId="0" borderId="39" xfId="4" applyFont="1" applyBorder="1" applyAlignment="1">
      <alignment horizontal="center" vertical="center" wrapText="1" justifyLastLine="1"/>
    </xf>
    <xf numFmtId="0" fontId="6" fillId="0" borderId="40" xfId="4" applyFont="1" applyBorder="1" applyAlignment="1">
      <alignment horizontal="center" vertical="center" wrapText="1" justifyLastLine="1"/>
    </xf>
    <xf numFmtId="0" fontId="6" fillId="0" borderId="41" xfId="4" applyFont="1" applyBorder="1" applyAlignment="1">
      <alignment horizontal="center" vertical="center" wrapText="1" justifyLastLine="1"/>
    </xf>
    <xf numFmtId="0" fontId="6" fillId="0" borderId="42" xfId="4" applyFont="1" applyBorder="1" applyAlignment="1">
      <alignment horizontal="center" vertical="center" wrapText="1" justifyLastLine="1"/>
    </xf>
    <xf numFmtId="0" fontId="19" fillId="0" borderId="0" xfId="4" applyFont="1" applyBorder="1" applyAlignment="1">
      <alignment horizontal="left" wrapText="1"/>
    </xf>
    <xf numFmtId="0" fontId="19" fillId="0" borderId="8" xfId="4" applyFont="1" applyBorder="1" applyAlignment="1">
      <alignment horizontal="left" wrapText="1"/>
    </xf>
    <xf numFmtId="0" fontId="19" fillId="0" borderId="0" xfId="4" applyFont="1" applyBorder="1" applyAlignment="1">
      <alignment horizontal="right" vertical="top" wrapText="1"/>
    </xf>
    <xf numFmtId="0" fontId="19" fillId="0" borderId="8" xfId="4" applyFont="1" applyBorder="1" applyAlignment="1">
      <alignment horizontal="right" vertical="top" wrapText="1"/>
    </xf>
    <xf numFmtId="0" fontId="1" fillId="0" borderId="11" xfId="10" applyFont="1" applyBorder="1" applyAlignment="1">
      <alignment horizontal="left" vertical="center" wrapText="1"/>
    </xf>
    <xf numFmtId="0" fontId="28" fillId="0" borderId="23" xfId="10" applyFont="1" applyBorder="1" applyAlignment="1">
      <alignment horizontal="left" vertical="center" wrapText="1"/>
    </xf>
    <xf numFmtId="0" fontId="28" fillId="0" borderId="33" xfId="10" applyFont="1" applyBorder="1" applyAlignment="1">
      <alignment horizontal="left" vertical="center" wrapText="1"/>
    </xf>
    <xf numFmtId="0" fontId="28" fillId="0" borderId="11" xfId="10" applyFont="1" applyBorder="1" applyAlignment="1">
      <alignment horizontal="left" vertical="center" wrapText="1"/>
    </xf>
    <xf numFmtId="0" fontId="15" fillId="0" borderId="0" xfId="4" applyFont="1" applyBorder="1" applyAlignment="1">
      <alignment vertical="center"/>
    </xf>
    <xf numFmtId="0" fontId="28" fillId="0" borderId="11" xfId="9" applyFont="1" applyBorder="1" applyAlignment="1">
      <alignment horizontal="center" vertical="center"/>
    </xf>
    <xf numFmtId="0" fontId="28" fillId="0" borderId="23" xfId="9" applyFont="1" applyBorder="1" applyAlignment="1">
      <alignment horizontal="center" vertical="center"/>
    </xf>
    <xf numFmtId="0" fontId="28" fillId="0" borderId="11" xfId="7" applyFont="1" applyBorder="1" applyAlignment="1">
      <alignment horizontal="center" vertical="center"/>
    </xf>
    <xf numFmtId="0" fontId="28" fillId="0" borderId="23" xfId="7" applyFont="1" applyBorder="1" applyAlignment="1">
      <alignment horizontal="center" vertical="center"/>
    </xf>
    <xf numFmtId="0" fontId="28" fillId="0" borderId="33" xfId="7" applyFont="1" applyBorder="1" applyAlignment="1">
      <alignment horizontal="center" vertical="center"/>
    </xf>
    <xf numFmtId="0" fontId="28" fillId="0" borderId="33" xfId="9" applyFont="1" applyBorder="1" applyAlignment="1">
      <alignment horizontal="center" vertical="center"/>
    </xf>
    <xf numFmtId="0" fontId="28" fillId="0" borderId="23" xfId="9" applyFont="1" applyBorder="1" applyAlignment="1">
      <alignment horizontal="center" vertical="center" wrapText="1"/>
    </xf>
    <xf numFmtId="0" fontId="28" fillId="0" borderId="33" xfId="9" applyFont="1" applyBorder="1" applyAlignment="1">
      <alignment horizontal="center" vertical="center" wrapText="1"/>
    </xf>
    <xf numFmtId="0" fontId="28" fillId="0" borderId="11" xfId="7" applyFont="1" applyBorder="1" applyAlignment="1">
      <alignment vertical="center" wrapText="1"/>
    </xf>
    <xf numFmtId="0" fontId="28" fillId="0" borderId="23" xfId="7" applyFont="1" applyBorder="1" applyAlignment="1">
      <alignment vertical="center" wrapText="1"/>
    </xf>
    <xf numFmtId="0" fontId="28" fillId="0" borderId="11" xfId="7" applyFont="1" applyBorder="1" applyAlignment="1">
      <alignment horizontal="right" vertical="center"/>
    </xf>
    <xf numFmtId="0" fontId="28" fillId="0" borderId="23" xfId="7" applyFont="1" applyBorder="1" applyAlignment="1">
      <alignment horizontal="right" vertical="center"/>
    </xf>
    <xf numFmtId="0" fontId="28" fillId="0" borderId="33" xfId="7" applyFont="1" applyBorder="1" applyAlignment="1">
      <alignment horizontal="right" vertical="center"/>
    </xf>
    <xf numFmtId="176" fontId="28" fillId="0" borderId="11" xfId="7" applyNumberFormat="1" applyFont="1" applyBorder="1" applyAlignment="1">
      <alignment horizontal="right" vertical="center" shrinkToFit="1"/>
    </xf>
    <xf numFmtId="176" fontId="28" fillId="0" borderId="23" xfId="7" applyNumberFormat="1" applyFont="1" applyBorder="1" applyAlignment="1">
      <alignment horizontal="right" vertical="center" shrinkToFit="1"/>
    </xf>
    <xf numFmtId="176" fontId="28" fillId="0" borderId="33" xfId="7" applyNumberFormat="1" applyFont="1" applyBorder="1" applyAlignment="1">
      <alignment horizontal="right" vertical="center" shrinkToFit="1"/>
    </xf>
    <xf numFmtId="0" fontId="28" fillId="0" borderId="23" xfId="7" applyFont="1" applyBorder="1" applyAlignment="1">
      <alignment horizontal="center" vertical="center" wrapText="1"/>
    </xf>
    <xf numFmtId="0" fontId="28" fillId="0" borderId="33" xfId="7" applyFont="1" applyBorder="1" applyAlignment="1">
      <alignment horizontal="center" vertical="center" wrapText="1"/>
    </xf>
    <xf numFmtId="0" fontId="28" fillId="0" borderId="11" xfId="7" applyFont="1" applyBorder="1" applyAlignment="1">
      <alignment horizontal="center" vertical="center" wrapText="1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horizontal="right" vertical="center"/>
    </xf>
    <xf numFmtId="176" fontId="2" fillId="0" borderId="33" xfId="1" applyNumberFormat="1" applyFont="1" applyFill="1" applyBorder="1" applyAlignment="1">
      <alignment horizontal="right" vertical="center"/>
    </xf>
    <xf numFmtId="0" fontId="28" fillId="0" borderId="33" xfId="7" applyFont="1" applyBorder="1" applyAlignment="1">
      <alignment vertical="center" wrapText="1"/>
    </xf>
    <xf numFmtId="0" fontId="25" fillId="0" borderId="0" xfId="4" applyFont="1" applyBorder="1" applyAlignment="1">
      <alignment vertical="center"/>
    </xf>
    <xf numFmtId="176" fontId="37" fillId="0" borderId="19" xfId="15" applyNumberFormat="1" applyFont="1" applyBorder="1" applyAlignment="1">
      <alignment vertical="center"/>
    </xf>
    <xf numFmtId="176" fontId="37" fillId="0" borderId="30" xfId="15" applyNumberFormat="1" applyFont="1" applyBorder="1" applyAlignment="1">
      <alignment vertical="center"/>
    </xf>
    <xf numFmtId="176" fontId="37" fillId="0" borderId="18" xfId="15" applyNumberFormat="1" applyFont="1" applyBorder="1" applyAlignment="1">
      <alignment vertical="center"/>
    </xf>
    <xf numFmtId="176" fontId="37" fillId="0" borderId="11" xfId="15" applyNumberFormat="1" applyFont="1" applyBorder="1" applyAlignment="1">
      <alignment vertical="center"/>
    </xf>
    <xf numFmtId="176" fontId="37" fillId="0" borderId="23" xfId="15" applyNumberFormat="1" applyFont="1" applyBorder="1" applyAlignment="1">
      <alignment vertical="center"/>
    </xf>
    <xf numFmtId="176" fontId="37" fillId="0" borderId="33" xfId="15" applyNumberFormat="1" applyFont="1" applyBorder="1" applyAlignment="1">
      <alignment vertical="center"/>
    </xf>
    <xf numFmtId="176" fontId="37" fillId="0" borderId="12" xfId="15" applyNumberFormat="1" applyFont="1" applyBorder="1" applyAlignment="1">
      <alignment vertical="center"/>
    </xf>
    <xf numFmtId="0" fontId="28" fillId="0" borderId="12" xfId="5" applyBorder="1" applyAlignment="1">
      <alignment vertical="center"/>
    </xf>
    <xf numFmtId="0" fontId="28" fillId="0" borderId="28" xfId="5" applyBorder="1" applyAlignment="1">
      <alignment vertical="center"/>
    </xf>
    <xf numFmtId="0" fontId="37" fillId="0" borderId="29" xfId="5" applyFont="1" applyBorder="1" applyAlignment="1">
      <alignment horizontal="distributed" vertical="center" justifyLastLine="1"/>
    </xf>
    <xf numFmtId="0" fontId="37" fillId="0" borderId="30" xfId="5" applyFont="1" applyBorder="1" applyAlignment="1">
      <alignment horizontal="distributed" vertical="center" justifyLastLine="1"/>
    </xf>
    <xf numFmtId="0" fontId="37" fillId="0" borderId="34" xfId="5" applyFont="1" applyBorder="1" applyAlignment="1">
      <alignment horizontal="distributed" vertical="center" justifyLastLine="1"/>
    </xf>
    <xf numFmtId="176" fontId="37" fillId="0" borderId="34" xfId="15" applyNumberFormat="1" applyFont="1" applyBorder="1" applyAlignment="1">
      <alignment vertical="center"/>
    </xf>
    <xf numFmtId="176" fontId="37" fillId="0" borderId="13" xfId="15" applyNumberFormat="1" applyFont="1" applyBorder="1" applyAlignment="1">
      <alignment vertical="center"/>
    </xf>
    <xf numFmtId="0" fontId="37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176" fontId="37" fillId="0" borderId="51" xfId="15" applyNumberFormat="1" applyFont="1" applyBorder="1" applyAlignment="1">
      <alignment vertical="center"/>
    </xf>
    <xf numFmtId="176" fontId="37" fillId="0" borderId="52" xfId="15" applyNumberFormat="1" applyFont="1" applyBorder="1" applyAlignment="1">
      <alignment vertical="center"/>
    </xf>
    <xf numFmtId="176" fontId="37" fillId="0" borderId="53" xfId="15" applyNumberFormat="1" applyFont="1" applyBorder="1" applyAlignment="1">
      <alignment vertical="center"/>
    </xf>
    <xf numFmtId="176" fontId="37" fillId="0" borderId="54" xfId="15" applyNumberFormat="1" applyFont="1" applyBorder="1" applyAlignment="1">
      <alignment vertical="center"/>
    </xf>
    <xf numFmtId="0" fontId="38" fillId="0" borderId="0" xfId="5" applyFont="1" applyAlignment="1">
      <alignment horizontal="right"/>
    </xf>
    <xf numFmtId="0" fontId="28" fillId="0" borderId="0" xfId="5" applyAlignment="1"/>
    <xf numFmtId="0" fontId="37" fillId="0" borderId="46" xfId="5" applyFont="1" applyBorder="1" applyAlignment="1">
      <alignment horizontal="distributed" vertical="center" justifyLastLine="1"/>
    </xf>
    <xf numFmtId="0" fontId="28" fillId="0" borderId="47" xfId="5" applyBorder="1" applyAlignment="1">
      <alignment horizontal="distributed" vertical="center" justifyLastLine="1"/>
    </xf>
    <xf numFmtId="0" fontId="28" fillId="0" borderId="49" xfId="5" applyBorder="1" applyAlignment="1">
      <alignment horizontal="distributed" vertical="center" justifyLastLine="1"/>
    </xf>
    <xf numFmtId="0" fontId="28" fillId="0" borderId="17" xfId="5" applyBorder="1" applyAlignment="1">
      <alignment horizontal="distributed" vertical="center" justifyLastLine="1"/>
    </xf>
    <xf numFmtId="0" fontId="37" fillId="0" borderId="1" xfId="5" applyFont="1" applyBorder="1" applyAlignment="1">
      <alignment horizontal="center" vertical="center" wrapText="1"/>
    </xf>
    <xf numFmtId="0" fontId="37" fillId="0" borderId="38" xfId="5" applyFont="1" applyBorder="1" applyAlignment="1">
      <alignment horizontal="center" vertical="center" wrapText="1"/>
    </xf>
    <xf numFmtId="0" fontId="37" fillId="0" borderId="39" xfId="5" applyFont="1" applyBorder="1" applyAlignment="1">
      <alignment horizontal="center" vertical="center" wrapText="1"/>
    </xf>
    <xf numFmtId="0" fontId="37" fillId="0" borderId="2" xfId="5" applyFont="1" applyBorder="1" applyAlignment="1">
      <alignment horizontal="center" vertical="center" wrapText="1"/>
    </xf>
    <xf numFmtId="0" fontId="28" fillId="0" borderId="2" xfId="5" applyBorder="1" applyAlignment="1">
      <alignment horizontal="center" vertical="center"/>
    </xf>
    <xf numFmtId="0" fontId="28" fillId="0" borderId="48" xfId="5" applyBorder="1" applyAlignment="1">
      <alignment horizontal="center"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176" fontId="37" fillId="0" borderId="19" xfId="15" applyNumberFormat="1" applyFont="1" applyFill="1" applyBorder="1" applyAlignment="1">
      <alignment vertical="center"/>
    </xf>
    <xf numFmtId="176" fontId="37" fillId="0" borderId="30" xfId="15" applyNumberFormat="1" applyFont="1" applyFill="1" applyBorder="1" applyAlignment="1">
      <alignment vertical="center"/>
    </xf>
    <xf numFmtId="176" fontId="37" fillId="0" borderId="34" xfId="15" applyNumberFormat="1" applyFont="1" applyFill="1" applyBorder="1" applyAlignment="1">
      <alignment vertical="center"/>
    </xf>
    <xf numFmtId="176" fontId="37" fillId="0" borderId="12" xfId="15" applyNumberFormat="1" applyFont="1" applyFill="1" applyBorder="1" applyAlignment="1">
      <alignment vertical="center"/>
    </xf>
    <xf numFmtId="0" fontId="28" fillId="0" borderId="12" xfId="5" applyFill="1" applyBorder="1" applyAlignment="1">
      <alignment vertical="center"/>
    </xf>
    <xf numFmtId="179" fontId="37" fillId="0" borderId="12" xfId="15" applyNumberFormat="1" applyFont="1" applyFill="1" applyBorder="1" applyAlignment="1">
      <alignment vertical="center"/>
    </xf>
    <xf numFmtId="179" fontId="28" fillId="0" borderId="12" xfId="5" applyNumberFormat="1" applyFill="1" applyBorder="1" applyAlignment="1">
      <alignment vertical="center"/>
    </xf>
    <xf numFmtId="176" fontId="37" fillId="0" borderId="11" xfId="15" applyNumberFormat="1" applyFont="1" applyFill="1" applyBorder="1" applyAlignment="1">
      <alignment vertical="center"/>
    </xf>
    <xf numFmtId="176" fontId="37" fillId="0" borderId="23" xfId="15" applyNumberFormat="1" applyFont="1" applyFill="1" applyBorder="1" applyAlignment="1">
      <alignment vertical="center"/>
    </xf>
    <xf numFmtId="176" fontId="37" fillId="0" borderId="33" xfId="15" applyNumberFormat="1" applyFont="1" applyFill="1" applyBorder="1" applyAlignment="1">
      <alignment vertical="center"/>
    </xf>
    <xf numFmtId="176" fontId="37" fillId="0" borderId="51" xfId="15" applyNumberFormat="1" applyFont="1" applyFill="1" applyBorder="1" applyAlignment="1">
      <alignment vertical="center"/>
    </xf>
    <xf numFmtId="176" fontId="37" fillId="0" borderId="52" xfId="15" applyNumberFormat="1" applyFont="1" applyFill="1" applyBorder="1" applyAlignment="1">
      <alignment vertical="center"/>
    </xf>
    <xf numFmtId="176" fontId="37" fillId="0" borderId="53" xfId="15" applyNumberFormat="1" applyFont="1" applyFill="1" applyBorder="1" applyAlignment="1">
      <alignment vertical="center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4" fillId="0" borderId="0" xfId="5" applyFont="1" applyAlignment="1">
      <alignment horizontal="left" vertical="center"/>
    </xf>
    <xf numFmtId="178" fontId="34" fillId="0" borderId="0" xfId="5" applyNumberFormat="1" applyFont="1" applyAlignment="1">
      <alignment horizontal="left" vertical="center"/>
    </xf>
    <xf numFmtId="0" fontId="9" fillId="0" borderId="49" xfId="0" applyFont="1" applyFill="1" applyBorder="1" applyAlignment="1">
      <alignment horizontal="distributed" vertical="center"/>
    </xf>
    <xf numFmtId="0" fontId="41" fillId="0" borderId="17" xfId="0" applyFont="1" applyFill="1" applyBorder="1" applyAlignment="1">
      <alignment horizontal="distributed" vertical="center"/>
    </xf>
    <xf numFmtId="176" fontId="19" fillId="0" borderId="17" xfId="0" applyNumberFormat="1" applyFont="1" applyFill="1" applyBorder="1" applyAlignment="1">
      <alignment horizontal="right" vertical="center"/>
    </xf>
    <xf numFmtId="176" fontId="19" fillId="0" borderId="31" xfId="0" applyNumberFormat="1" applyFont="1" applyFill="1" applyBorder="1" applyAlignment="1">
      <alignment horizontal="right" vertical="center"/>
    </xf>
    <xf numFmtId="0" fontId="9" fillId="0" borderId="61" xfId="0" applyFont="1" applyFill="1" applyBorder="1" applyAlignment="1">
      <alignment horizontal="distributed" vertical="center"/>
    </xf>
    <xf numFmtId="0" fontId="41" fillId="0" borderId="12" xfId="0" applyFont="1" applyFill="1" applyBorder="1" applyAlignment="1">
      <alignment horizontal="distributed" vertical="center"/>
    </xf>
    <xf numFmtId="176" fontId="19" fillId="0" borderId="12" xfId="0" applyNumberFormat="1" applyFont="1" applyFill="1" applyBorder="1" applyAlignment="1">
      <alignment horizontal="right" vertical="center"/>
    </xf>
    <xf numFmtId="176" fontId="19" fillId="0" borderId="28" xfId="0" applyNumberFormat="1" applyFont="1" applyFill="1" applyBorder="1" applyAlignment="1">
      <alignment horizontal="right" vertical="center"/>
    </xf>
    <xf numFmtId="176" fontId="19" fillId="0" borderId="11" xfId="0" applyNumberFormat="1" applyFont="1" applyFill="1" applyBorder="1" applyAlignment="1">
      <alignment horizontal="right" vertical="center"/>
    </xf>
    <xf numFmtId="176" fontId="19" fillId="0" borderId="23" xfId="0" applyNumberFormat="1" applyFont="1" applyFill="1" applyBorder="1" applyAlignment="1">
      <alignment horizontal="right" vertical="center"/>
    </xf>
    <xf numFmtId="176" fontId="19" fillId="0" borderId="33" xfId="0" applyNumberFormat="1" applyFont="1" applyFill="1" applyBorder="1" applyAlignment="1">
      <alignment horizontal="right" vertical="center"/>
    </xf>
    <xf numFmtId="176" fontId="19" fillId="0" borderId="11" xfId="0" applyNumberFormat="1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9" fillId="0" borderId="49" xfId="0" applyFont="1" applyFill="1" applyBorder="1" applyAlignment="1">
      <alignment horizontal="distributed" vertical="center" justifyLastLine="1"/>
    </xf>
    <xf numFmtId="0" fontId="41" fillId="0" borderId="17" xfId="0" applyFont="1" applyFill="1" applyBorder="1" applyAlignment="1">
      <alignment horizontal="distributed" vertical="center" justifyLastLine="1"/>
    </xf>
    <xf numFmtId="176" fontId="44" fillId="0" borderId="1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0" fontId="41" fillId="0" borderId="31" xfId="0" applyFont="1" applyFill="1" applyBorder="1" applyAlignment="1">
      <alignment vertical="center"/>
    </xf>
    <xf numFmtId="0" fontId="42" fillId="0" borderId="0" xfId="0" applyFont="1" applyFill="1" applyAlignment="1">
      <alignment horizontal="right"/>
    </xf>
    <xf numFmtId="0" fontId="41" fillId="0" borderId="0" xfId="0" applyFont="1" applyFill="1" applyAlignment="1"/>
    <xf numFmtId="0" fontId="9" fillId="0" borderId="37" xfId="0" applyFont="1" applyFill="1" applyBorder="1" applyAlignment="1">
      <alignment horizontal="distributed" vertical="center" justifyLastLine="1"/>
    </xf>
    <xf numFmtId="0" fontId="41" fillId="0" borderId="38" xfId="0" applyFont="1" applyFill="1" applyBorder="1" applyAlignment="1">
      <alignment horizontal="distributed" vertical="center" justifyLastLine="1"/>
    </xf>
    <xf numFmtId="0" fontId="41" fillId="0" borderId="39" xfId="0" applyFont="1" applyFill="1" applyBorder="1" applyAlignment="1">
      <alignment horizontal="distributed" vertical="center" justifyLastLine="1"/>
    </xf>
    <xf numFmtId="0" fontId="41" fillId="0" borderId="14" xfId="0" applyFont="1" applyFill="1" applyBorder="1" applyAlignment="1">
      <alignment horizontal="distributed" vertical="center" justifyLastLine="1"/>
    </xf>
    <xf numFmtId="0" fontId="41" fillId="0" borderId="15" xfId="0" applyFont="1" applyFill="1" applyBorder="1" applyAlignment="1">
      <alignment horizontal="distributed" vertical="center" justifyLastLine="1"/>
    </xf>
    <xf numFmtId="0" fontId="41" fillId="0" borderId="16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center" vertical="center" wrapText="1"/>
    </xf>
    <xf numFmtId="0" fontId="41" fillId="0" borderId="38" xfId="0" applyFont="1" applyFill="1" applyBorder="1" applyAlignment="1">
      <alignment horizontal="center" vertical="center" wrapText="1"/>
    </xf>
    <xf numFmtId="0" fontId="41" fillId="0" borderId="39" xfId="0" applyFont="1" applyFill="1" applyBorder="1" applyAlignment="1">
      <alignment horizontal="center" vertical="center" wrapText="1"/>
    </xf>
    <xf numFmtId="0" fontId="41" fillId="0" borderId="59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9" fillId="0" borderId="51" xfId="0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 wrapText="1"/>
    </xf>
    <xf numFmtId="0" fontId="41" fillId="0" borderId="5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6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176" fontId="42" fillId="0" borderId="41" xfId="0" applyNumberFormat="1" applyFont="1" applyFill="1" applyBorder="1" applyAlignment="1">
      <alignment horizontal="right"/>
    </xf>
    <xf numFmtId="0" fontId="43" fillId="0" borderId="41" xfId="0" applyFont="1" applyFill="1" applyBorder="1" applyAlignment="1">
      <alignment horizontal="right"/>
    </xf>
    <xf numFmtId="0" fontId="9" fillId="0" borderId="43" xfId="0" applyFont="1" applyFill="1" applyBorder="1" applyAlignment="1">
      <alignment horizontal="distributed" vertical="center" justifyLastLine="1"/>
    </xf>
    <xf numFmtId="0" fontId="41" fillId="0" borderId="44" xfId="0" applyFont="1" applyFill="1" applyBorder="1" applyAlignment="1">
      <alignment horizontal="distributed" vertical="center" justifyLastLine="1"/>
    </xf>
    <xf numFmtId="0" fontId="41" fillId="0" borderId="55" xfId="0" applyFont="1" applyFill="1" applyBorder="1" applyAlignment="1">
      <alignment horizontal="distributed" vertical="center"/>
    </xf>
    <xf numFmtId="176" fontId="9" fillId="0" borderId="56" xfId="0" applyNumberFormat="1" applyFont="1" applyFill="1" applyBorder="1" applyAlignment="1">
      <alignment horizontal="distributed" vertical="center" justifyLastLine="1"/>
    </xf>
    <xf numFmtId="0" fontId="41" fillId="0" borderId="21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vertical="center"/>
    </xf>
    <xf numFmtId="176" fontId="44" fillId="0" borderId="57" xfId="0" applyNumberFormat="1" applyFont="1" applyFill="1" applyBorder="1" applyAlignment="1">
      <alignment vertical="center"/>
    </xf>
    <xf numFmtId="0" fontId="41" fillId="0" borderId="57" xfId="0" applyFont="1" applyFill="1" applyBorder="1" applyAlignment="1">
      <alignment vertical="center"/>
    </xf>
    <xf numFmtId="0" fontId="41" fillId="0" borderId="58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41" fillId="0" borderId="23" xfId="0" applyFont="1" applyFill="1" applyBorder="1" applyAlignment="1">
      <alignment vertical="center"/>
    </xf>
    <xf numFmtId="0" fontId="41" fillId="0" borderId="33" xfId="0" applyFont="1" applyFill="1" applyBorder="1" applyAlignment="1">
      <alignment vertical="center"/>
    </xf>
    <xf numFmtId="176" fontId="44" fillId="0" borderId="12" xfId="0" applyNumberFormat="1" applyFont="1" applyFill="1" applyBorder="1" applyAlignment="1">
      <alignment vertical="center"/>
    </xf>
    <xf numFmtId="0" fontId="41" fillId="0" borderId="12" xfId="0" applyFont="1" applyFill="1" applyBorder="1" applyAlignment="1">
      <alignment vertical="center"/>
    </xf>
    <xf numFmtId="0" fontId="41" fillId="0" borderId="28" xfId="0" applyFont="1" applyFill="1" applyBorder="1" applyAlignment="1">
      <alignment vertical="center"/>
    </xf>
  </cellXfs>
  <cellStyles count="16">
    <cellStyle name="桁区切り" xfId="14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77" t="s">
        <v>0</v>
      </c>
      <c r="C1" s="178"/>
      <c r="D1" s="178"/>
      <c r="E1" s="178"/>
      <c r="F1" s="178"/>
      <c r="G1" s="1"/>
      <c r="H1" s="179" t="s">
        <v>259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</row>
    <row r="2" spans="2:21" ht="21" customHeight="1" x14ac:dyDescent="0.15">
      <c r="B2" s="177"/>
      <c r="C2" s="177"/>
      <c r="D2" s="177"/>
      <c r="E2" s="177"/>
      <c r="F2" s="177"/>
      <c r="G2" s="1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</row>
    <row r="3" spans="2:21" ht="21" customHeight="1" x14ac:dyDescent="0.15">
      <c r="B3" s="177"/>
      <c r="C3" s="177"/>
      <c r="D3" s="177"/>
      <c r="E3" s="177"/>
      <c r="F3" s="177"/>
      <c r="G3" s="1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</row>
    <row r="4" spans="2:21" ht="15" customHeight="1" x14ac:dyDescent="0.15">
      <c r="B4" s="190"/>
      <c r="C4" s="191"/>
      <c r="D4" s="191"/>
      <c r="E4" s="191"/>
      <c r="F4" s="191"/>
      <c r="G4" s="3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</row>
    <row r="5" spans="2:21" ht="20.100000000000001" customHeight="1" x14ac:dyDescent="0.15">
      <c r="B5" s="193" t="s">
        <v>1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20.100000000000001" customHeight="1" x14ac:dyDescent="0.15">
      <c r="B6" s="194" t="s">
        <v>251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95" t="s">
        <v>3</v>
      </c>
      <c r="C8" s="196"/>
      <c r="D8" s="196"/>
      <c r="E8" s="196"/>
      <c r="F8" s="196"/>
      <c r="G8" s="196"/>
      <c r="H8" s="197"/>
      <c r="I8" s="6" t="s">
        <v>252</v>
      </c>
      <c r="J8" s="7" t="s">
        <v>246</v>
      </c>
      <c r="K8" s="8" t="s">
        <v>4</v>
      </c>
      <c r="L8" s="195" t="s">
        <v>3</v>
      </c>
      <c r="M8" s="196"/>
      <c r="N8" s="196"/>
      <c r="O8" s="196"/>
      <c r="P8" s="196"/>
      <c r="Q8" s="196"/>
      <c r="R8" s="197"/>
      <c r="S8" s="6" t="s">
        <v>252</v>
      </c>
      <c r="T8" s="7" t="s">
        <v>246</v>
      </c>
      <c r="U8" s="8" t="s">
        <v>4</v>
      </c>
    </row>
    <row r="9" spans="2:21" ht="18" customHeight="1" thickBot="1" x14ac:dyDescent="0.2">
      <c r="B9" s="198"/>
      <c r="C9" s="199"/>
      <c r="D9" s="199"/>
      <c r="E9" s="199"/>
      <c r="F9" s="199"/>
      <c r="G9" s="199"/>
      <c r="H9" s="200"/>
      <c r="I9" s="9" t="s">
        <v>5</v>
      </c>
      <c r="J9" s="10" t="s">
        <v>6</v>
      </c>
      <c r="K9" s="11" t="s">
        <v>7</v>
      </c>
      <c r="L9" s="198"/>
      <c r="M9" s="199"/>
      <c r="N9" s="199"/>
      <c r="O9" s="199"/>
      <c r="P9" s="199"/>
      <c r="Q9" s="199"/>
      <c r="R9" s="200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4172.4963500000003</v>
      </c>
      <c r="J11" s="16">
        <v>4380.7365069999996</v>
      </c>
      <c r="K11" s="17">
        <v>-208.24015700000001</v>
      </c>
      <c r="L11" s="12"/>
      <c r="M11" s="13" t="s">
        <v>11</v>
      </c>
      <c r="N11" s="13"/>
      <c r="O11" s="13"/>
      <c r="P11" s="13"/>
      <c r="Q11" s="13"/>
      <c r="R11" s="14"/>
      <c r="S11" s="15">
        <v>143.97499999999999</v>
      </c>
      <c r="T11" s="16">
        <v>220.25</v>
      </c>
      <c r="U11" s="17">
        <v>-76.275000000000006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2059.2193940000002</v>
      </c>
      <c r="J12" s="22">
        <v>2056.37239</v>
      </c>
      <c r="K12" s="23">
        <v>2.8470040000000001</v>
      </c>
      <c r="L12" s="18"/>
      <c r="M12" s="19"/>
      <c r="N12" s="19"/>
      <c r="O12" s="19" t="s">
        <v>13</v>
      </c>
      <c r="P12" s="19"/>
      <c r="Q12" s="19"/>
      <c r="R12" s="20"/>
      <c r="S12" s="21">
        <v>143.97499999999999</v>
      </c>
      <c r="T12" s="22">
        <v>220.25</v>
      </c>
      <c r="U12" s="23">
        <v>-76.275000000000006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2059.2193940000002</v>
      </c>
      <c r="J13" s="22">
        <v>2056.37239</v>
      </c>
      <c r="K13" s="23">
        <v>2.8470040000000001</v>
      </c>
      <c r="L13" s="18"/>
      <c r="M13" s="19"/>
      <c r="N13" s="19"/>
      <c r="O13" s="19" t="s">
        <v>15</v>
      </c>
      <c r="P13" s="19"/>
      <c r="Q13" s="19"/>
      <c r="R13" s="20"/>
      <c r="S13" s="21" t="s">
        <v>258</v>
      </c>
      <c r="T13" s="22" t="s">
        <v>258</v>
      </c>
      <c r="U13" s="23" t="s">
        <v>258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258</v>
      </c>
      <c r="J14" s="22" t="s">
        <v>258</v>
      </c>
      <c r="K14" s="23" t="s">
        <v>258</v>
      </c>
      <c r="L14" s="18"/>
      <c r="M14" s="19"/>
      <c r="N14" s="19"/>
      <c r="O14" s="19"/>
      <c r="P14" s="19" t="s">
        <v>17</v>
      </c>
      <c r="Q14" s="19"/>
      <c r="R14" s="20"/>
      <c r="S14" s="21" t="s">
        <v>258</v>
      </c>
      <c r="T14" s="22" t="s">
        <v>258</v>
      </c>
      <c r="U14" s="23" t="s">
        <v>258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>
        <v>526.79020200000002</v>
      </c>
      <c r="J15" s="22">
        <v>533.26233400000001</v>
      </c>
      <c r="K15" s="23">
        <v>-6.4721320000000002</v>
      </c>
      <c r="L15" s="18"/>
      <c r="M15" s="19"/>
      <c r="N15" s="19"/>
      <c r="O15" s="19"/>
      <c r="P15" s="19" t="s">
        <v>19</v>
      </c>
      <c r="Q15" s="19"/>
      <c r="R15" s="20"/>
      <c r="S15" s="21" t="s">
        <v>258</v>
      </c>
      <c r="T15" s="22" t="s">
        <v>258</v>
      </c>
      <c r="U15" s="23" t="s">
        <v>258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258</v>
      </c>
      <c r="J16" s="22" t="s">
        <v>258</v>
      </c>
      <c r="K16" s="23" t="s">
        <v>258</v>
      </c>
      <c r="L16" s="18"/>
      <c r="M16" s="19"/>
      <c r="N16" s="19"/>
      <c r="O16" s="19" t="s">
        <v>249</v>
      </c>
      <c r="P16" s="19"/>
      <c r="Q16" s="19"/>
      <c r="R16" s="20"/>
      <c r="S16" s="21" t="s">
        <v>258</v>
      </c>
      <c r="T16" s="22" t="s">
        <v>258</v>
      </c>
      <c r="U16" s="23" t="s">
        <v>258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>
        <v>526.79020200000002</v>
      </c>
      <c r="J17" s="22">
        <v>533.26233400000001</v>
      </c>
      <c r="K17" s="23">
        <v>-6.4721320000000002</v>
      </c>
      <c r="L17" s="18"/>
      <c r="M17" s="19"/>
      <c r="N17" s="19"/>
      <c r="O17" s="19" t="s">
        <v>22</v>
      </c>
      <c r="P17" s="19"/>
      <c r="Q17" s="19"/>
      <c r="R17" s="20"/>
      <c r="S17" s="21" t="s">
        <v>258</v>
      </c>
      <c r="T17" s="22" t="s">
        <v>258</v>
      </c>
      <c r="U17" s="23" t="s">
        <v>258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>
        <v>-456.05751199999997</v>
      </c>
      <c r="J18" s="22">
        <v>-463.07421699999998</v>
      </c>
      <c r="K18" s="23">
        <v>7.016705</v>
      </c>
      <c r="L18" s="18"/>
      <c r="M18" s="19"/>
      <c r="N18" s="19"/>
      <c r="O18" s="19"/>
      <c r="P18" s="19" t="s">
        <v>24</v>
      </c>
      <c r="Q18" s="19"/>
      <c r="R18" s="20"/>
      <c r="S18" s="21" t="s">
        <v>258</v>
      </c>
      <c r="T18" s="22" t="s">
        <v>258</v>
      </c>
      <c r="U18" s="23" t="s">
        <v>258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258</v>
      </c>
      <c r="J19" s="22" t="s">
        <v>258</v>
      </c>
      <c r="K19" s="23" t="s">
        <v>258</v>
      </c>
      <c r="L19" s="18"/>
      <c r="M19" s="19"/>
      <c r="N19" s="19"/>
      <c r="O19" s="19"/>
      <c r="P19" s="19" t="s">
        <v>26</v>
      </c>
      <c r="Q19" s="19"/>
      <c r="R19" s="20"/>
      <c r="S19" s="21" t="s">
        <v>258</v>
      </c>
      <c r="T19" s="22" t="s">
        <v>258</v>
      </c>
      <c r="U19" s="23" t="s">
        <v>258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258</v>
      </c>
      <c r="J20" s="22" t="s">
        <v>258</v>
      </c>
      <c r="K20" s="23" t="s">
        <v>258</v>
      </c>
      <c r="L20" s="18"/>
      <c r="M20" s="19"/>
      <c r="N20" s="19"/>
      <c r="O20" s="19" t="s">
        <v>28</v>
      </c>
      <c r="P20" s="19"/>
      <c r="Q20" s="19"/>
      <c r="R20" s="20"/>
      <c r="S20" s="21" t="s">
        <v>258</v>
      </c>
      <c r="T20" s="22" t="s">
        <v>258</v>
      </c>
      <c r="U20" s="23" t="s">
        <v>258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258</v>
      </c>
      <c r="J21" s="22" t="s">
        <v>258</v>
      </c>
      <c r="K21" s="23" t="s">
        <v>258</v>
      </c>
      <c r="L21" s="18"/>
      <c r="M21" s="19"/>
      <c r="N21" s="19"/>
      <c r="O21" s="19" t="s">
        <v>30</v>
      </c>
      <c r="P21" s="19"/>
      <c r="Q21" s="19"/>
      <c r="R21" s="20"/>
      <c r="S21" s="21" t="s">
        <v>258</v>
      </c>
      <c r="T21" s="22" t="s">
        <v>258</v>
      </c>
      <c r="U21" s="23" t="s">
        <v>258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>
        <v>2099.1337659999999</v>
      </c>
      <c r="J22" s="22">
        <v>2396.5929999999998</v>
      </c>
      <c r="K22" s="23">
        <v>-297.45923399999998</v>
      </c>
      <c r="L22" s="18"/>
      <c r="M22" s="19"/>
      <c r="N22" s="19"/>
      <c r="O22" s="19" t="s">
        <v>32</v>
      </c>
      <c r="P22" s="19"/>
      <c r="Q22" s="19"/>
      <c r="R22" s="20"/>
      <c r="S22" s="21" t="s">
        <v>258</v>
      </c>
      <c r="T22" s="22" t="s">
        <v>258</v>
      </c>
      <c r="U22" s="23" t="s">
        <v>258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>
        <v>-56.589500000000001</v>
      </c>
      <c r="J23" s="22">
        <v>-142.417</v>
      </c>
      <c r="K23" s="23">
        <v>85.827500000000001</v>
      </c>
      <c r="L23" s="12"/>
      <c r="M23" s="13" t="s">
        <v>34</v>
      </c>
      <c r="N23" s="13"/>
      <c r="O23" s="13"/>
      <c r="P23" s="13"/>
      <c r="Q23" s="13"/>
      <c r="R23" s="14"/>
      <c r="S23" s="15">
        <v>5837.3523999999998</v>
      </c>
      <c r="T23" s="16">
        <v>5712.8234000000002</v>
      </c>
      <c r="U23" s="17">
        <v>124.529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 t="s">
        <v>258</v>
      </c>
      <c r="J24" s="22" t="s">
        <v>258</v>
      </c>
      <c r="K24" s="23" t="s">
        <v>258</v>
      </c>
      <c r="L24" s="18"/>
      <c r="M24" s="19"/>
      <c r="N24" s="19"/>
      <c r="O24" s="19" t="s">
        <v>13</v>
      </c>
      <c r="P24" s="19"/>
      <c r="Q24" s="19"/>
      <c r="R24" s="20"/>
      <c r="S24" s="21">
        <v>5837.3523999999998</v>
      </c>
      <c r="T24" s="22">
        <v>5712.8234000000002</v>
      </c>
      <c r="U24" s="23">
        <v>124.529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5529.0334469999998</v>
      </c>
      <c r="J25" s="16">
        <v>5647.3907129999998</v>
      </c>
      <c r="K25" s="17">
        <v>-118.357266</v>
      </c>
      <c r="L25" s="18"/>
      <c r="M25" s="19"/>
      <c r="N25" s="19"/>
      <c r="O25" s="19" t="s">
        <v>37</v>
      </c>
      <c r="P25" s="19"/>
      <c r="Q25" s="19"/>
      <c r="R25" s="20"/>
      <c r="S25" s="21" t="s">
        <v>258</v>
      </c>
      <c r="T25" s="22" t="s">
        <v>258</v>
      </c>
      <c r="U25" s="23" t="s">
        <v>258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 t="s">
        <v>258</v>
      </c>
      <c r="J26" s="22" t="s">
        <v>258</v>
      </c>
      <c r="K26" s="23" t="s">
        <v>258</v>
      </c>
      <c r="L26" s="18"/>
      <c r="M26" s="19"/>
      <c r="N26" s="19"/>
      <c r="O26" s="19"/>
      <c r="P26" s="19" t="s">
        <v>17</v>
      </c>
      <c r="Q26" s="19"/>
      <c r="R26" s="20"/>
      <c r="S26" s="21" t="s">
        <v>258</v>
      </c>
      <c r="T26" s="22" t="s">
        <v>258</v>
      </c>
      <c r="U26" s="23" t="s">
        <v>258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 t="s">
        <v>258</v>
      </c>
      <c r="J27" s="22" t="s">
        <v>258</v>
      </c>
      <c r="K27" s="23" t="s">
        <v>258</v>
      </c>
      <c r="L27" s="18"/>
      <c r="M27" s="19"/>
      <c r="N27" s="19"/>
      <c r="O27" s="19"/>
      <c r="P27" s="19" t="s">
        <v>40</v>
      </c>
      <c r="Q27" s="19"/>
      <c r="R27" s="20"/>
      <c r="S27" s="21" t="s">
        <v>258</v>
      </c>
      <c r="T27" s="22" t="s">
        <v>258</v>
      </c>
      <c r="U27" s="23" t="s">
        <v>258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 t="s">
        <v>258</v>
      </c>
      <c r="J28" s="22" t="s">
        <v>258</v>
      </c>
      <c r="K28" s="23" t="s">
        <v>258</v>
      </c>
      <c r="L28" s="18"/>
      <c r="M28" s="19"/>
      <c r="N28" s="19"/>
      <c r="O28" s="19" t="s">
        <v>42</v>
      </c>
      <c r="P28" s="19"/>
      <c r="Q28" s="19"/>
      <c r="R28" s="20"/>
      <c r="S28" s="21" t="s">
        <v>258</v>
      </c>
      <c r="T28" s="22" t="s">
        <v>258</v>
      </c>
      <c r="U28" s="23" t="s">
        <v>258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 t="s">
        <v>258</v>
      </c>
      <c r="J29" s="22" t="s">
        <v>258</v>
      </c>
      <c r="K29" s="23" t="s">
        <v>258</v>
      </c>
      <c r="L29" s="18"/>
      <c r="M29" s="19"/>
      <c r="N29" s="19"/>
      <c r="O29" s="19" t="s">
        <v>44</v>
      </c>
      <c r="P29" s="19"/>
      <c r="Q29" s="19"/>
      <c r="R29" s="20"/>
      <c r="S29" s="21" t="s">
        <v>258</v>
      </c>
      <c r="T29" s="22" t="s">
        <v>258</v>
      </c>
      <c r="U29" s="23" t="s">
        <v>258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 t="s">
        <v>258</v>
      </c>
      <c r="J30" s="22" t="s">
        <v>258</v>
      </c>
      <c r="K30" s="23" t="s">
        <v>258</v>
      </c>
      <c r="L30" s="18"/>
      <c r="M30" s="19"/>
      <c r="N30" s="19"/>
      <c r="O30" s="19" t="s">
        <v>30</v>
      </c>
      <c r="P30" s="19"/>
      <c r="Q30" s="19"/>
      <c r="R30" s="20"/>
      <c r="S30" s="21" t="s">
        <v>258</v>
      </c>
      <c r="T30" s="22" t="s">
        <v>258</v>
      </c>
      <c r="U30" s="23" t="s">
        <v>258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258</v>
      </c>
      <c r="J31" s="22" t="s">
        <v>258</v>
      </c>
      <c r="K31" s="23" t="s">
        <v>258</v>
      </c>
      <c r="L31" s="18"/>
      <c r="M31" s="19"/>
      <c r="N31" s="19"/>
      <c r="O31" s="19" t="s">
        <v>47</v>
      </c>
      <c r="P31" s="19"/>
      <c r="Q31" s="19"/>
      <c r="R31" s="20"/>
      <c r="S31" s="21" t="s">
        <v>258</v>
      </c>
      <c r="T31" s="22" t="s">
        <v>258</v>
      </c>
      <c r="U31" s="23" t="s">
        <v>258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258</v>
      </c>
      <c r="J32" s="22" t="s">
        <v>258</v>
      </c>
      <c r="K32" s="23" t="s">
        <v>258</v>
      </c>
      <c r="L32" s="180" t="s">
        <v>49</v>
      </c>
      <c r="M32" s="181"/>
      <c r="N32" s="181"/>
      <c r="O32" s="181"/>
      <c r="P32" s="181"/>
      <c r="Q32" s="181"/>
      <c r="R32" s="182"/>
      <c r="S32" s="24">
        <v>5981.3274000000001</v>
      </c>
      <c r="T32" s="25">
        <v>5933.0734000000002</v>
      </c>
      <c r="U32" s="26">
        <v>48.253999999999998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258</v>
      </c>
      <c r="J33" s="22" t="s">
        <v>258</v>
      </c>
      <c r="K33" s="23" t="s">
        <v>258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258</v>
      </c>
      <c r="J34" s="22" t="s">
        <v>258</v>
      </c>
      <c r="K34" s="23" t="s">
        <v>258</v>
      </c>
      <c r="L34" s="12"/>
      <c r="M34" s="13" t="s">
        <v>53</v>
      </c>
      <c r="N34" s="13"/>
      <c r="O34" s="13"/>
      <c r="P34" s="13"/>
      <c r="Q34" s="13"/>
      <c r="R34" s="14"/>
      <c r="S34" s="27">
        <v>3720.202397</v>
      </c>
      <c r="T34" s="28">
        <v>4095.0538200000001</v>
      </c>
      <c r="U34" s="17">
        <v>-374.85142300000001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258</v>
      </c>
      <c r="J35" s="22" t="s">
        <v>258</v>
      </c>
      <c r="K35" s="23" t="s">
        <v>258</v>
      </c>
      <c r="L35" s="18"/>
      <c r="M35" s="19"/>
      <c r="N35" s="30" t="s">
        <v>55</v>
      </c>
      <c r="O35" s="31"/>
      <c r="P35" s="31"/>
      <c r="Q35" s="31"/>
      <c r="R35" s="32"/>
      <c r="S35" s="21">
        <v>-374.85142300000001</v>
      </c>
      <c r="T35" s="22">
        <v>-466.69073200000003</v>
      </c>
      <c r="U35" s="23">
        <v>91.839309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258</v>
      </c>
      <c r="J36" s="22" t="s">
        <v>258</v>
      </c>
      <c r="K36" s="23" t="s">
        <v>258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258</v>
      </c>
      <c r="J37" s="22" t="s">
        <v>258</v>
      </c>
      <c r="K37" s="23" t="s">
        <v>258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 t="s">
        <v>258</v>
      </c>
      <c r="J38" s="22" t="s">
        <v>258</v>
      </c>
      <c r="K38" s="23" t="s">
        <v>258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 t="s">
        <v>258</v>
      </c>
      <c r="J39" s="22" t="s">
        <v>258</v>
      </c>
      <c r="K39" s="23" t="s">
        <v>258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 t="s">
        <v>258</v>
      </c>
      <c r="J40" s="22" t="s">
        <v>258</v>
      </c>
      <c r="K40" s="23" t="s">
        <v>258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258</v>
      </c>
      <c r="J41" s="22" t="s">
        <v>258</v>
      </c>
      <c r="K41" s="23" t="s">
        <v>258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258</v>
      </c>
      <c r="J42" s="22" t="s">
        <v>258</v>
      </c>
      <c r="K42" s="23" t="s">
        <v>258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258</v>
      </c>
      <c r="J43" s="22" t="s">
        <v>258</v>
      </c>
      <c r="K43" s="23" t="s">
        <v>258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258</v>
      </c>
      <c r="J44" s="22" t="s">
        <v>258</v>
      </c>
      <c r="K44" s="23" t="s">
        <v>258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258</v>
      </c>
      <c r="J45" s="22" t="s">
        <v>258</v>
      </c>
      <c r="K45" s="23" t="s">
        <v>258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258</v>
      </c>
      <c r="J46" s="22" t="s">
        <v>258</v>
      </c>
      <c r="K46" s="23" t="s">
        <v>258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258</v>
      </c>
      <c r="J47" s="22" t="s">
        <v>258</v>
      </c>
      <c r="K47" s="23" t="s">
        <v>258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258</v>
      </c>
      <c r="J48" s="22" t="s">
        <v>258</v>
      </c>
      <c r="K48" s="23" t="s">
        <v>258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258</v>
      </c>
      <c r="J49" s="22" t="s">
        <v>258</v>
      </c>
      <c r="K49" s="23" t="s">
        <v>258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 t="s">
        <v>258</v>
      </c>
      <c r="J50" s="22" t="s">
        <v>258</v>
      </c>
      <c r="K50" s="23" t="s">
        <v>258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5529.0334469999998</v>
      </c>
      <c r="J51" s="22">
        <v>5647.3907129999998</v>
      </c>
      <c r="K51" s="23">
        <v>-118.357266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 t="s">
        <v>258</v>
      </c>
      <c r="J52" s="22" t="s">
        <v>258</v>
      </c>
      <c r="K52" s="23" t="s">
        <v>258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 t="s">
        <v>258</v>
      </c>
      <c r="J53" s="22" t="s">
        <v>258</v>
      </c>
      <c r="K53" s="23" t="s">
        <v>258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258</v>
      </c>
      <c r="J54" s="22" t="s">
        <v>258</v>
      </c>
      <c r="K54" s="23" t="s">
        <v>258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>
        <v>6894.0609469999999</v>
      </c>
      <c r="J55" s="22">
        <v>6936.3907129999998</v>
      </c>
      <c r="K55" s="23">
        <v>-42.329765999999999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>
        <v>-1365.0274999999999</v>
      </c>
      <c r="J56" s="22">
        <v>-1289</v>
      </c>
      <c r="K56" s="23">
        <v>-76.027500000000003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 t="s">
        <v>258</v>
      </c>
      <c r="J57" s="22" t="s">
        <v>258</v>
      </c>
      <c r="K57" s="23" t="s">
        <v>258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258</v>
      </c>
      <c r="J58" s="22" t="s">
        <v>258</v>
      </c>
      <c r="K58" s="23" t="s">
        <v>258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258</v>
      </c>
      <c r="J59" s="22" t="s">
        <v>258</v>
      </c>
      <c r="K59" s="23" t="s">
        <v>258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 t="s">
        <v>258</v>
      </c>
      <c r="J60" s="22" t="s">
        <v>258</v>
      </c>
      <c r="K60" s="23" t="s">
        <v>258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258</v>
      </c>
      <c r="J61" s="22" t="s">
        <v>258</v>
      </c>
      <c r="K61" s="23" t="s">
        <v>258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 t="s">
        <v>258</v>
      </c>
      <c r="J62" s="22" t="s">
        <v>258</v>
      </c>
      <c r="K62" s="23" t="s">
        <v>258</v>
      </c>
      <c r="L62" s="180" t="s">
        <v>73</v>
      </c>
      <c r="M62" s="183"/>
      <c r="N62" s="183"/>
      <c r="O62" s="183"/>
      <c r="P62" s="183"/>
      <c r="Q62" s="183"/>
      <c r="R62" s="184"/>
      <c r="S62" s="48">
        <v>3720.202397</v>
      </c>
      <c r="T62" s="49">
        <v>4095.0538200000001</v>
      </c>
      <c r="U62" s="26">
        <v>-374.85142300000001</v>
      </c>
    </row>
    <row r="63" spans="1:21" ht="18" customHeight="1" thickBot="1" x14ac:dyDescent="0.2">
      <c r="B63" s="185" t="s">
        <v>74</v>
      </c>
      <c r="C63" s="186"/>
      <c r="D63" s="186"/>
      <c r="E63" s="186"/>
      <c r="F63" s="186"/>
      <c r="G63" s="186"/>
      <c r="H63" s="187"/>
      <c r="I63" s="50">
        <v>9701.5297969999992</v>
      </c>
      <c r="J63" s="50">
        <v>10028.12722</v>
      </c>
      <c r="K63" s="51">
        <v>-326.59742299999999</v>
      </c>
      <c r="L63" s="185" t="s">
        <v>75</v>
      </c>
      <c r="M63" s="188"/>
      <c r="N63" s="188"/>
      <c r="O63" s="188"/>
      <c r="P63" s="188"/>
      <c r="Q63" s="188"/>
      <c r="R63" s="189"/>
      <c r="S63" s="52">
        <v>9701.5297969999992</v>
      </c>
      <c r="T63" s="50">
        <v>10028.12722</v>
      </c>
      <c r="U63" s="51">
        <v>-326.59742299999999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4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workbookViewId="0">
      <selection activeCell="H38" sqref="H38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77" t="s">
        <v>0</v>
      </c>
      <c r="C1" s="178"/>
      <c r="D1" s="178"/>
      <c r="E1" s="178"/>
      <c r="F1" s="178"/>
      <c r="G1" s="1"/>
      <c r="H1" s="179" t="s">
        <v>259</v>
      </c>
      <c r="I1" s="179"/>
      <c r="J1" s="179"/>
      <c r="K1" s="179"/>
    </row>
    <row r="2" spans="2:11" ht="18.75" customHeight="1" x14ac:dyDescent="0.15">
      <c r="B2" s="177"/>
      <c r="C2" s="178"/>
      <c r="D2" s="178"/>
      <c r="E2" s="178"/>
      <c r="F2" s="178"/>
      <c r="G2" s="1"/>
      <c r="H2" s="203"/>
      <c r="I2" s="203"/>
      <c r="J2" s="203"/>
      <c r="K2" s="203"/>
    </row>
    <row r="3" spans="2:11" ht="18.75" customHeight="1" x14ac:dyDescent="0.15">
      <c r="B3" s="177"/>
      <c r="C3" s="178"/>
      <c r="D3" s="178"/>
      <c r="E3" s="178"/>
      <c r="F3" s="178"/>
      <c r="G3" s="1"/>
      <c r="H3" s="204"/>
      <c r="I3" s="204"/>
      <c r="J3" s="204"/>
      <c r="K3" s="204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93" t="s">
        <v>76</v>
      </c>
      <c r="C5" s="193"/>
      <c r="D5" s="193"/>
      <c r="E5" s="193"/>
      <c r="F5" s="193"/>
      <c r="G5" s="193"/>
      <c r="H5" s="193"/>
      <c r="I5" s="193"/>
      <c r="J5" s="193"/>
      <c r="K5" s="193"/>
    </row>
    <row r="6" spans="2:11" ht="15" customHeight="1" x14ac:dyDescent="0.15">
      <c r="B6" s="194" t="s">
        <v>253</v>
      </c>
      <c r="C6" s="194"/>
      <c r="D6" s="194"/>
      <c r="E6" s="194"/>
      <c r="F6" s="194"/>
      <c r="G6" s="194"/>
      <c r="H6" s="194"/>
      <c r="I6" s="194"/>
      <c r="J6" s="194"/>
      <c r="K6" s="194"/>
    </row>
    <row r="7" spans="2:11" ht="15" customHeight="1" x14ac:dyDescent="0.15">
      <c r="B7" s="194" t="s">
        <v>256</v>
      </c>
      <c r="C7" s="194"/>
      <c r="D7" s="194"/>
      <c r="E7" s="194"/>
      <c r="F7" s="194"/>
      <c r="G7" s="194"/>
      <c r="H7" s="194"/>
      <c r="I7" s="194"/>
      <c r="J7" s="194"/>
      <c r="K7" s="194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201" t="s">
        <v>3</v>
      </c>
      <c r="C9" s="202"/>
      <c r="D9" s="202"/>
      <c r="E9" s="202"/>
      <c r="F9" s="202"/>
      <c r="G9" s="202"/>
      <c r="H9" s="202"/>
      <c r="I9" s="62" t="s">
        <v>254</v>
      </c>
      <c r="J9" s="62" t="s">
        <v>255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21.06662</v>
      </c>
      <c r="J12" s="16">
        <v>36.581029999999998</v>
      </c>
      <c r="K12" s="17">
        <v>-15.51441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258</v>
      </c>
      <c r="J13" s="22" t="s">
        <v>258</v>
      </c>
      <c r="K13" s="23" t="s">
        <v>258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258</v>
      </c>
      <c r="J14" s="22" t="s">
        <v>258</v>
      </c>
      <c r="K14" s="23" t="s">
        <v>258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258</v>
      </c>
      <c r="J15" s="22" t="s">
        <v>258</v>
      </c>
      <c r="K15" s="23" t="s">
        <v>258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258</v>
      </c>
      <c r="J16" s="22" t="s">
        <v>258</v>
      </c>
      <c r="K16" s="23" t="s">
        <v>258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258</v>
      </c>
      <c r="J17" s="22" t="s">
        <v>258</v>
      </c>
      <c r="K17" s="23" t="s">
        <v>258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258</v>
      </c>
      <c r="J18" s="22" t="s">
        <v>258</v>
      </c>
      <c r="K18" s="23" t="s">
        <v>258</v>
      </c>
    </row>
    <row r="19" spans="1:11" s="29" customFormat="1" ht="15.6" customHeight="1" x14ac:dyDescent="0.15">
      <c r="A19" s="2"/>
      <c r="B19" s="68"/>
      <c r="C19" s="69"/>
      <c r="D19" s="69"/>
      <c r="E19" s="69" t="s">
        <v>247</v>
      </c>
      <c r="F19" s="69"/>
      <c r="G19" s="69"/>
      <c r="H19" s="69"/>
      <c r="I19" s="144" t="s">
        <v>258</v>
      </c>
      <c r="J19" s="144" t="s">
        <v>258</v>
      </c>
      <c r="K19" s="23" t="s">
        <v>258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 t="s">
        <v>258</v>
      </c>
      <c r="J20" s="22" t="s">
        <v>258</v>
      </c>
      <c r="K20" s="23" t="s">
        <v>258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 t="s">
        <v>258</v>
      </c>
      <c r="J21" s="22" t="s">
        <v>258</v>
      </c>
      <c r="K21" s="23" t="s">
        <v>258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 t="s">
        <v>258</v>
      </c>
      <c r="J22" s="22" t="s">
        <v>258</v>
      </c>
      <c r="K22" s="23" t="s">
        <v>258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 t="s">
        <v>258</v>
      </c>
      <c r="J23" s="22" t="s">
        <v>258</v>
      </c>
      <c r="K23" s="23" t="s">
        <v>258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 t="s">
        <v>258</v>
      </c>
      <c r="J24" s="22" t="s">
        <v>258</v>
      </c>
      <c r="K24" s="23" t="s">
        <v>258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 t="s">
        <v>258</v>
      </c>
      <c r="J25" s="22" t="s">
        <v>258</v>
      </c>
      <c r="K25" s="23" t="s">
        <v>258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 t="s">
        <v>258</v>
      </c>
      <c r="J26" s="22" t="s">
        <v>258</v>
      </c>
      <c r="K26" s="23" t="s">
        <v>258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258</v>
      </c>
      <c r="J27" s="22" t="s">
        <v>258</v>
      </c>
      <c r="K27" s="23" t="s">
        <v>258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258</v>
      </c>
      <c r="J28" s="22" t="s">
        <v>258</v>
      </c>
      <c r="K28" s="23" t="s">
        <v>258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 t="s">
        <v>258</v>
      </c>
      <c r="J29" s="22" t="s">
        <v>258</v>
      </c>
      <c r="K29" s="23" t="s">
        <v>258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21.06662</v>
      </c>
      <c r="J30" s="22">
        <v>36.581029999999998</v>
      </c>
      <c r="K30" s="23">
        <v>-15.51441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331.161857</v>
      </c>
      <c r="J31" s="16">
        <v>400.69970000000001</v>
      </c>
      <c r="K31" s="17">
        <v>-69.537842999999995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 t="s">
        <v>258</v>
      </c>
      <c r="J32" s="22" t="s">
        <v>258</v>
      </c>
      <c r="K32" s="23" t="s">
        <v>258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 t="s">
        <v>258</v>
      </c>
      <c r="J33" s="22" t="s">
        <v>258</v>
      </c>
      <c r="K33" s="23" t="s">
        <v>258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>
        <v>11.60619</v>
      </c>
      <c r="J34" s="22">
        <v>12.367235000000001</v>
      </c>
      <c r="K34" s="23">
        <v>-0.76104499999999997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>
        <v>4.3240000000000001E-2</v>
      </c>
      <c r="J35" s="22" t="s">
        <v>258</v>
      </c>
      <c r="K35" s="23">
        <v>4.3240000000000001E-2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258</v>
      </c>
      <c r="J36" s="22" t="s">
        <v>258</v>
      </c>
      <c r="K36" s="23" t="s">
        <v>258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>
        <v>328.97000100000002</v>
      </c>
      <c r="J37" s="22">
        <v>402.507294</v>
      </c>
      <c r="K37" s="23">
        <v>-73.537293000000005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258</v>
      </c>
      <c r="J38" s="22" t="s">
        <v>258</v>
      </c>
      <c r="K38" s="23" t="s">
        <v>258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 t="s">
        <v>258</v>
      </c>
      <c r="J39" s="22" t="s">
        <v>258</v>
      </c>
      <c r="K39" s="23" t="s">
        <v>258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>
        <v>4.8852E-2</v>
      </c>
      <c r="J40" s="22">
        <v>4.3692000000000002E-2</v>
      </c>
      <c r="K40" s="23">
        <v>5.1599999999999997E-3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258</v>
      </c>
      <c r="J41" s="22" t="s">
        <v>258</v>
      </c>
      <c r="K41" s="23" t="s">
        <v>258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>
        <v>0.293574</v>
      </c>
      <c r="J42" s="22">
        <v>1.9314789999999999</v>
      </c>
      <c r="K42" s="23">
        <v>-1.6379049999999999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>
        <v>-9.8000000000000007</v>
      </c>
      <c r="J43" s="22">
        <v>-16.149999999999999</v>
      </c>
      <c r="K43" s="23">
        <v>6.35</v>
      </c>
    </row>
    <row r="44" spans="1:11" s="29" customFormat="1" ht="15.6" customHeight="1" x14ac:dyDescent="0.15">
      <c r="A44" s="2"/>
      <c r="B44" s="68"/>
      <c r="C44" s="69"/>
      <c r="D44" s="69"/>
      <c r="E44" s="69" t="s">
        <v>250</v>
      </c>
      <c r="F44" s="69"/>
      <c r="G44" s="69"/>
      <c r="H44" s="69"/>
      <c r="I44" s="22" t="s">
        <v>258</v>
      </c>
      <c r="J44" s="22" t="s">
        <v>258</v>
      </c>
      <c r="K44" s="23" t="s">
        <v>258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 t="s">
        <v>258</v>
      </c>
      <c r="J45" s="22" t="s">
        <v>258</v>
      </c>
      <c r="K45" s="23" t="s">
        <v>258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258</v>
      </c>
      <c r="J46" s="22" t="s">
        <v>258</v>
      </c>
      <c r="K46" s="23" t="s">
        <v>258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 t="s">
        <v>258</v>
      </c>
      <c r="J47" s="22" t="s">
        <v>258</v>
      </c>
      <c r="K47" s="23" t="s">
        <v>258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-310.095237</v>
      </c>
      <c r="J48" s="25">
        <v>-364.11867000000001</v>
      </c>
      <c r="K48" s="26">
        <v>54.023432999999997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 t="s">
        <v>258</v>
      </c>
      <c r="J50" s="16" t="s">
        <v>258</v>
      </c>
      <c r="K50" s="17" t="s">
        <v>258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 t="s">
        <v>258</v>
      </c>
      <c r="J51" s="22" t="s">
        <v>258</v>
      </c>
      <c r="K51" s="23" t="s">
        <v>258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>
        <v>11.384346000000001</v>
      </c>
      <c r="J52" s="16">
        <v>11.658232999999999</v>
      </c>
      <c r="K52" s="17">
        <v>-0.27388699999999999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>
        <v>11.384346000000001</v>
      </c>
      <c r="J53" s="22">
        <v>11.658232999999999</v>
      </c>
      <c r="K53" s="23">
        <v>-0.27388699999999999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258</v>
      </c>
      <c r="J54" s="22" t="s">
        <v>258</v>
      </c>
      <c r="K54" s="23" t="s">
        <v>258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 t="s">
        <v>258</v>
      </c>
      <c r="J55" s="22" t="s">
        <v>258</v>
      </c>
      <c r="K55" s="23" t="s">
        <v>258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-11.384346000000001</v>
      </c>
      <c r="J56" s="25">
        <v>-11.658232999999999</v>
      </c>
      <c r="K56" s="26">
        <v>0.27388699999999999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-321.47958299999999</v>
      </c>
      <c r="J57" s="25">
        <v>-375.776903</v>
      </c>
      <c r="K57" s="26">
        <v>54.297319999999999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 t="s">
        <v>258</v>
      </c>
      <c r="J59" s="16" t="s">
        <v>258</v>
      </c>
      <c r="K59" s="17" t="s">
        <v>258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258</v>
      </c>
      <c r="J60" s="22" t="s">
        <v>258</v>
      </c>
      <c r="K60" s="23" t="s">
        <v>258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258</v>
      </c>
      <c r="J61" s="22" t="s">
        <v>258</v>
      </c>
      <c r="K61" s="23" t="s">
        <v>258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 t="s">
        <v>258</v>
      </c>
      <c r="J62" s="22" t="s">
        <v>258</v>
      </c>
      <c r="K62" s="23" t="s">
        <v>258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258</v>
      </c>
      <c r="J63" s="22" t="s">
        <v>258</v>
      </c>
      <c r="K63" s="23" t="s">
        <v>258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 t="s">
        <v>258</v>
      </c>
      <c r="J64" s="22" t="s">
        <v>258</v>
      </c>
      <c r="K64" s="23" t="s">
        <v>258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 t="s">
        <v>258</v>
      </c>
      <c r="J65" s="143" t="s">
        <v>258</v>
      </c>
      <c r="K65" s="23" t="s">
        <v>258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 t="s">
        <v>258</v>
      </c>
      <c r="J66" s="22" t="s">
        <v>258</v>
      </c>
      <c r="K66" s="23" t="s">
        <v>258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 t="s">
        <v>258</v>
      </c>
      <c r="J67" s="16" t="s">
        <v>258</v>
      </c>
      <c r="K67" s="17" t="s">
        <v>258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258</v>
      </c>
      <c r="J68" s="22" t="s">
        <v>258</v>
      </c>
      <c r="K68" s="23" t="s">
        <v>258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 t="s">
        <v>258</v>
      </c>
      <c r="J69" s="22" t="s">
        <v>258</v>
      </c>
      <c r="K69" s="23" t="s">
        <v>258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 t="s">
        <v>258</v>
      </c>
      <c r="J70" s="22" t="s">
        <v>258</v>
      </c>
      <c r="K70" s="23" t="s">
        <v>258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 t="s">
        <v>258</v>
      </c>
      <c r="J71" s="143" t="s">
        <v>258</v>
      </c>
      <c r="K71" s="23" t="s">
        <v>258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 t="s">
        <v>258</v>
      </c>
      <c r="J72" s="22" t="s">
        <v>258</v>
      </c>
      <c r="K72" s="23" t="s">
        <v>258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 t="s">
        <v>258</v>
      </c>
      <c r="J73" s="25" t="s">
        <v>258</v>
      </c>
      <c r="K73" s="26" t="s">
        <v>258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-321.47958299999999</v>
      </c>
      <c r="J74" s="78">
        <v>-375.776903</v>
      </c>
      <c r="K74" s="79">
        <v>54.297319999999999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>
        <v>42.814782000000001</v>
      </c>
      <c r="J75" s="80">
        <v>25.352399999999999</v>
      </c>
      <c r="K75" s="81">
        <v>17.462382000000002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>
        <v>96.186622</v>
      </c>
      <c r="J76" s="80">
        <v>116.266229</v>
      </c>
      <c r="K76" s="81">
        <v>-20.079606999999999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-374.85142300000001</v>
      </c>
      <c r="J77" s="84">
        <v>-466.69073200000003</v>
      </c>
      <c r="K77" s="85">
        <v>91.839309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4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workbookViewId="0">
      <selection activeCell="AA9" sqref="AA9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209" t="s">
        <v>142</v>
      </c>
      <c r="C1" s="210"/>
      <c r="D1" s="210"/>
      <c r="E1" s="210"/>
      <c r="F1" s="210"/>
      <c r="G1" s="86"/>
      <c r="H1" s="179" t="s">
        <v>259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2:22" ht="24.75" customHeight="1" x14ac:dyDescent="0.15">
      <c r="B2" s="209"/>
      <c r="C2" s="209"/>
      <c r="D2" s="209"/>
      <c r="E2" s="209"/>
      <c r="F2" s="209"/>
      <c r="G2" s="60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</row>
    <row r="3" spans="2:22" ht="24.75" customHeight="1" x14ac:dyDescent="0.15">
      <c r="B3" s="209"/>
      <c r="C3" s="209"/>
      <c r="D3" s="209"/>
      <c r="E3" s="209"/>
      <c r="F3" s="209"/>
      <c r="G3" s="60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</row>
    <row r="4" spans="2:22" ht="24.75" customHeight="1" x14ac:dyDescent="0.15">
      <c r="B4" s="193" t="s">
        <v>143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</row>
    <row r="5" spans="2:22" ht="24.75" customHeight="1" x14ac:dyDescent="0.15">
      <c r="B5" s="194" t="s">
        <v>253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</row>
    <row r="6" spans="2:22" ht="24.75" customHeight="1" x14ac:dyDescent="0.15">
      <c r="B6" s="194" t="s">
        <v>256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212" t="s">
        <v>144</v>
      </c>
      <c r="C8" s="213"/>
      <c r="D8" s="213"/>
      <c r="E8" s="213"/>
      <c r="F8" s="213"/>
      <c r="G8" s="213"/>
      <c r="H8" s="214"/>
      <c r="I8" s="6" t="s">
        <v>252</v>
      </c>
      <c r="J8" s="7" t="s">
        <v>246</v>
      </c>
      <c r="K8" s="8" t="s">
        <v>4</v>
      </c>
      <c r="L8" s="89"/>
      <c r="M8" s="212" t="s">
        <v>144</v>
      </c>
      <c r="N8" s="213"/>
      <c r="O8" s="213"/>
      <c r="P8" s="213"/>
      <c r="Q8" s="213"/>
      <c r="R8" s="213"/>
      <c r="S8" s="214"/>
      <c r="T8" s="6" t="s">
        <v>257</v>
      </c>
      <c r="U8" s="7" t="s">
        <v>246</v>
      </c>
      <c r="V8" s="8" t="s">
        <v>4</v>
      </c>
    </row>
    <row r="9" spans="2:22" ht="20.100000000000001" customHeight="1" thickBot="1" x14ac:dyDescent="0.2">
      <c r="B9" s="215"/>
      <c r="C9" s="216"/>
      <c r="D9" s="216"/>
      <c r="E9" s="216"/>
      <c r="F9" s="216"/>
      <c r="G9" s="216"/>
      <c r="H9" s="217"/>
      <c r="I9" s="9" t="s">
        <v>145</v>
      </c>
      <c r="J9" s="10" t="s">
        <v>146</v>
      </c>
      <c r="K9" s="11" t="s">
        <v>147</v>
      </c>
      <c r="L9" s="89"/>
      <c r="M9" s="215"/>
      <c r="N9" s="216"/>
      <c r="O9" s="216"/>
      <c r="P9" s="216"/>
      <c r="Q9" s="216"/>
      <c r="R9" s="216"/>
      <c r="S9" s="217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17.893340999999999</v>
      </c>
      <c r="J11" s="16">
        <v>36.589030000000001</v>
      </c>
      <c r="K11" s="17">
        <v>-18.695689000000002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2000.3741319999999</v>
      </c>
      <c r="U11" s="16">
        <v>1586.692321</v>
      </c>
      <c r="V11" s="17">
        <v>413.68181099999998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258</v>
      </c>
      <c r="J12" s="22" t="s">
        <v>258</v>
      </c>
      <c r="K12" s="23" t="s">
        <v>258</v>
      </c>
      <c r="L12" s="89"/>
      <c r="M12" s="68"/>
      <c r="N12" s="69"/>
      <c r="O12" s="96" t="s">
        <v>152</v>
      </c>
      <c r="P12" s="96"/>
      <c r="Q12" s="96"/>
      <c r="R12" s="96"/>
      <c r="S12" s="97"/>
      <c r="T12" s="205" t="s">
        <v>258</v>
      </c>
      <c r="U12" s="205" t="s">
        <v>258</v>
      </c>
      <c r="V12" s="206" t="s">
        <v>258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258</v>
      </c>
      <c r="J13" s="22" t="s">
        <v>258</v>
      </c>
      <c r="K13" s="23" t="s">
        <v>258</v>
      </c>
      <c r="L13" s="89"/>
      <c r="M13" s="68"/>
      <c r="N13" s="69"/>
      <c r="O13" s="207" t="s">
        <v>197</v>
      </c>
      <c r="P13" s="207"/>
      <c r="Q13" s="207"/>
      <c r="R13" s="207"/>
      <c r="S13" s="208"/>
      <c r="T13" s="205"/>
      <c r="U13" s="205"/>
      <c r="V13" s="206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258</v>
      </c>
      <c r="J14" s="22" t="s">
        <v>258</v>
      </c>
      <c r="K14" s="23" t="s">
        <v>258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258</v>
      </c>
      <c r="U14" s="22" t="s">
        <v>258</v>
      </c>
      <c r="V14" s="23" t="s">
        <v>258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258</v>
      </c>
      <c r="J15" s="22" t="s">
        <v>258</v>
      </c>
      <c r="K15" s="23" t="s">
        <v>258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 t="s">
        <v>258</v>
      </c>
      <c r="U15" s="22" t="s">
        <v>258</v>
      </c>
      <c r="V15" s="23" t="s">
        <v>258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258</v>
      </c>
      <c r="J16" s="22" t="s">
        <v>258</v>
      </c>
      <c r="K16" s="23" t="s">
        <v>258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258</v>
      </c>
      <c r="U16" s="22" t="s">
        <v>258</v>
      </c>
      <c r="V16" s="23" t="s">
        <v>258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258</v>
      </c>
      <c r="J17" s="144" t="s">
        <v>258</v>
      </c>
      <c r="K17" s="23" t="s">
        <v>258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258</v>
      </c>
      <c r="U17" s="22" t="s">
        <v>258</v>
      </c>
      <c r="V17" s="23" t="s">
        <v>258</v>
      </c>
    </row>
    <row r="18" spans="2:22" ht="20.100000000000001" customHeight="1" x14ac:dyDescent="0.15">
      <c r="B18" s="68"/>
      <c r="C18" s="69"/>
      <c r="D18" s="98" t="s">
        <v>248</v>
      </c>
      <c r="E18" s="69"/>
      <c r="F18" s="69"/>
      <c r="G18" s="69"/>
      <c r="H18" s="95"/>
      <c r="I18" s="21" t="s">
        <v>258</v>
      </c>
      <c r="J18" s="22" t="s">
        <v>258</v>
      </c>
      <c r="K18" s="23" t="s">
        <v>258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258</v>
      </c>
      <c r="U18" s="22" t="s">
        <v>258</v>
      </c>
      <c r="V18" s="23" t="s">
        <v>258</v>
      </c>
    </row>
    <row r="19" spans="2:22" ht="20.100000000000001" customHeight="1" x14ac:dyDescent="0.15">
      <c r="B19" s="68"/>
      <c r="C19" s="69"/>
      <c r="D19" s="218" t="s">
        <v>155</v>
      </c>
      <c r="E19" s="218"/>
      <c r="F19" s="218"/>
      <c r="G19" s="218"/>
      <c r="H19" s="219"/>
      <c r="I19" s="205" t="s">
        <v>258</v>
      </c>
      <c r="J19" s="205" t="s">
        <v>258</v>
      </c>
      <c r="K19" s="206" t="s">
        <v>258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>
        <v>2000.3741319999999</v>
      </c>
      <c r="U19" s="22">
        <v>1586.692321</v>
      </c>
      <c r="V19" s="23">
        <v>413.68181099999998</v>
      </c>
    </row>
    <row r="20" spans="2:22" ht="20.100000000000001" customHeight="1" x14ac:dyDescent="0.15">
      <c r="B20" s="68"/>
      <c r="C20" s="69"/>
      <c r="D20" s="220" t="s">
        <v>199</v>
      </c>
      <c r="E20" s="220"/>
      <c r="F20" s="220"/>
      <c r="G20" s="220"/>
      <c r="H20" s="221"/>
      <c r="I20" s="205"/>
      <c r="J20" s="205"/>
      <c r="K20" s="206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258</v>
      </c>
      <c r="U20" s="22" t="s">
        <v>258</v>
      </c>
      <c r="V20" s="23" t="s">
        <v>258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 t="s">
        <v>258</v>
      </c>
      <c r="J21" s="22" t="s">
        <v>258</v>
      </c>
      <c r="K21" s="23" t="s">
        <v>258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258</v>
      </c>
      <c r="U21" s="22" t="s">
        <v>258</v>
      </c>
      <c r="V21" s="23" t="s">
        <v>258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 t="s">
        <v>258</v>
      </c>
      <c r="J22" s="22" t="s">
        <v>258</v>
      </c>
      <c r="K22" s="23" t="s">
        <v>258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1658.25</v>
      </c>
      <c r="U22" s="16">
        <v>1600</v>
      </c>
      <c r="V22" s="17">
        <v>58.25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 t="s">
        <v>258</v>
      </c>
      <c r="J23" s="22" t="s">
        <v>258</v>
      </c>
      <c r="K23" s="23" t="s">
        <v>258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 t="s">
        <v>258</v>
      </c>
      <c r="U23" s="22" t="s">
        <v>258</v>
      </c>
      <c r="V23" s="23" t="s">
        <v>258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 t="s">
        <v>258</v>
      </c>
      <c r="J24" s="22" t="s">
        <v>258</v>
      </c>
      <c r="K24" s="23" t="s">
        <v>258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258</v>
      </c>
      <c r="U24" s="22" t="s">
        <v>258</v>
      </c>
      <c r="V24" s="23" t="s">
        <v>258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 t="s">
        <v>258</v>
      </c>
      <c r="J25" s="22" t="s">
        <v>258</v>
      </c>
      <c r="K25" s="23" t="s">
        <v>258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258</v>
      </c>
      <c r="U25" s="22" t="s">
        <v>258</v>
      </c>
      <c r="V25" s="23" t="s">
        <v>258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 t="s">
        <v>258</v>
      </c>
      <c r="J26" s="22" t="s">
        <v>258</v>
      </c>
      <c r="K26" s="23" t="s">
        <v>258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258</v>
      </c>
      <c r="U26" s="22" t="s">
        <v>258</v>
      </c>
      <c r="V26" s="23" t="s">
        <v>258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258</v>
      </c>
      <c r="J27" s="22" t="s">
        <v>258</v>
      </c>
      <c r="K27" s="23" t="s">
        <v>258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258</v>
      </c>
      <c r="U27" s="22" t="s">
        <v>258</v>
      </c>
      <c r="V27" s="23" t="s">
        <v>258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258</v>
      </c>
      <c r="J28" s="22" t="s">
        <v>258</v>
      </c>
      <c r="K28" s="23" t="s">
        <v>258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>
        <v>1658.25</v>
      </c>
      <c r="U28" s="22">
        <v>1600</v>
      </c>
      <c r="V28" s="23">
        <v>58.25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 t="s">
        <v>258</v>
      </c>
      <c r="J29" s="22" t="s">
        <v>258</v>
      </c>
      <c r="K29" s="23" t="s">
        <v>258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258</v>
      </c>
      <c r="U29" s="22" t="s">
        <v>258</v>
      </c>
      <c r="V29" s="23" t="s">
        <v>258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17.893340999999999</v>
      </c>
      <c r="J30" s="22">
        <v>36.589030000000001</v>
      </c>
      <c r="K30" s="23">
        <v>-18.695689000000002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342.12413199999997</v>
      </c>
      <c r="U30" s="25">
        <v>-13.307679</v>
      </c>
      <c r="V30" s="26">
        <v>355.43181099999998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340.61943100000002</v>
      </c>
      <c r="J31" s="16">
        <v>414.874529</v>
      </c>
      <c r="K31" s="17">
        <v>-74.255098000000004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8.0136959999999995</v>
      </c>
      <c r="U31" s="25">
        <v>-403.25141100000002</v>
      </c>
      <c r="V31" s="26">
        <v>411.265107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 t="s">
        <v>258</v>
      </c>
      <c r="J32" s="22" t="s">
        <v>258</v>
      </c>
      <c r="K32" s="23" t="s">
        <v>258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 t="s">
        <v>258</v>
      </c>
      <c r="J33" s="22" t="s">
        <v>258</v>
      </c>
      <c r="K33" s="23" t="s">
        <v>258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1046.5999999999999</v>
      </c>
      <c r="U33" s="16">
        <v>1000</v>
      </c>
      <c r="V33" s="17">
        <v>46.6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>
        <v>11.60619</v>
      </c>
      <c r="J34" s="22">
        <v>12.367235000000001</v>
      </c>
      <c r="K34" s="23">
        <v>-0.76104499999999997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1046.5999999999999</v>
      </c>
      <c r="U34" s="22">
        <v>1000</v>
      </c>
      <c r="V34" s="23">
        <v>46.6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>
        <v>4.3240000000000001E-2</v>
      </c>
      <c r="J35" s="22" t="s">
        <v>258</v>
      </c>
      <c r="K35" s="23">
        <v>4.3240000000000001E-2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258</v>
      </c>
      <c r="U35" s="22" t="s">
        <v>258</v>
      </c>
      <c r="V35" s="23" t="s">
        <v>258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258</v>
      </c>
      <c r="J36" s="22" t="s">
        <v>258</v>
      </c>
      <c r="K36" s="23" t="s">
        <v>258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258</v>
      </c>
      <c r="U36" s="22" t="s">
        <v>258</v>
      </c>
      <c r="V36" s="23" t="s">
        <v>258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>
        <v>328.97000100000002</v>
      </c>
      <c r="J37" s="22">
        <v>402.507294</v>
      </c>
      <c r="K37" s="23">
        <v>-73.537293000000005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258</v>
      </c>
      <c r="U37" s="22" t="s">
        <v>258</v>
      </c>
      <c r="V37" s="23" t="s">
        <v>258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258</v>
      </c>
      <c r="J38" s="22" t="s">
        <v>258</v>
      </c>
      <c r="K38" s="23" t="s">
        <v>258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258</v>
      </c>
      <c r="U38" s="22" t="s">
        <v>258</v>
      </c>
      <c r="V38" s="23" t="s">
        <v>258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 t="s">
        <v>258</v>
      </c>
      <c r="J39" s="22" t="s">
        <v>258</v>
      </c>
      <c r="K39" s="23" t="s">
        <v>258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258</v>
      </c>
      <c r="U39" s="22" t="s">
        <v>258</v>
      </c>
      <c r="V39" s="23" t="s">
        <v>258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 t="s">
        <v>258</v>
      </c>
      <c r="J40" s="16" t="s">
        <v>258</v>
      </c>
      <c r="K40" s="17" t="s">
        <v>258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998.39485200000001</v>
      </c>
      <c r="U40" s="16">
        <v>640.38129200000003</v>
      </c>
      <c r="V40" s="17">
        <v>358.01355999999998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 t="s">
        <v>258</v>
      </c>
      <c r="J41" s="22" t="s">
        <v>258</v>
      </c>
      <c r="K41" s="23" t="s">
        <v>258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>
        <v>998.346</v>
      </c>
      <c r="U41" s="22">
        <v>640.33759999999995</v>
      </c>
      <c r="V41" s="23">
        <v>358.00839999999999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>
        <v>11.384346000000001</v>
      </c>
      <c r="J42" s="16">
        <v>11.658232999999999</v>
      </c>
      <c r="K42" s="17">
        <v>-0.27388699999999999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258</v>
      </c>
      <c r="U42" s="22" t="s">
        <v>258</v>
      </c>
      <c r="V42" s="23" t="s">
        <v>258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>
        <v>11.384346000000001</v>
      </c>
      <c r="J43" s="22">
        <v>11.658232999999999</v>
      </c>
      <c r="K43" s="23">
        <v>-0.27388699999999999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4.8852E-2</v>
      </c>
      <c r="U43" s="22">
        <v>4.3692000000000002E-2</v>
      </c>
      <c r="V43" s="23">
        <v>5.1599999999999997E-3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 t="s">
        <v>258</v>
      </c>
      <c r="J44" s="22" t="s">
        <v>258</v>
      </c>
      <c r="K44" s="23" t="s">
        <v>258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258</v>
      </c>
      <c r="U44" s="22" t="s">
        <v>258</v>
      </c>
      <c r="V44" s="23" t="s">
        <v>258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258</v>
      </c>
      <c r="J45" s="22" t="s">
        <v>258</v>
      </c>
      <c r="K45" s="23" t="s">
        <v>258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258</v>
      </c>
      <c r="U45" s="22" t="s">
        <v>258</v>
      </c>
      <c r="V45" s="23" t="s">
        <v>258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258</v>
      </c>
      <c r="J46" s="22" t="s">
        <v>258</v>
      </c>
      <c r="K46" s="23" t="s">
        <v>258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258</v>
      </c>
      <c r="U46" s="22" t="s">
        <v>258</v>
      </c>
      <c r="V46" s="23" t="s">
        <v>258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258</v>
      </c>
      <c r="J47" s="22" t="s">
        <v>258</v>
      </c>
      <c r="K47" s="23" t="s">
        <v>258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48.205148000000001</v>
      </c>
      <c r="U47" s="25">
        <v>359.61870800000003</v>
      </c>
      <c r="V47" s="26">
        <v>-311.41356000000002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258</v>
      </c>
      <c r="J48" s="22" t="s">
        <v>258</v>
      </c>
      <c r="K48" s="23" t="s">
        <v>258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56.218843999999997</v>
      </c>
      <c r="U48" s="25">
        <v>-43.632702999999999</v>
      </c>
      <c r="V48" s="26">
        <v>99.851546999999997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 t="s">
        <v>258</v>
      </c>
      <c r="J49" s="16" t="s">
        <v>258</v>
      </c>
      <c r="K49" s="17" t="s">
        <v>258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>
        <v>42.814782000000001</v>
      </c>
      <c r="U49" s="25">
        <v>25.352399999999999</v>
      </c>
      <c r="V49" s="26">
        <v>17.462382000000002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 t="s">
        <v>258</v>
      </c>
      <c r="J50" s="22" t="s">
        <v>258</v>
      </c>
      <c r="K50" s="23" t="s">
        <v>258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>
        <v>96.186622</v>
      </c>
      <c r="U50" s="25">
        <v>116.266229</v>
      </c>
      <c r="V50" s="26">
        <v>-20.079606999999999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258</v>
      </c>
      <c r="J51" s="22" t="s">
        <v>258</v>
      </c>
      <c r="K51" s="23" t="s">
        <v>258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2056.37239</v>
      </c>
      <c r="U51" s="25">
        <v>2190.9189219999998</v>
      </c>
      <c r="V51" s="26">
        <v>-134.54653200000001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-334.11043599999999</v>
      </c>
      <c r="J52" s="118">
        <v>-389.94373200000001</v>
      </c>
      <c r="K52" s="119">
        <v>55.833295999999997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2059.2193940000002</v>
      </c>
      <c r="U52" s="78">
        <v>2056.37239</v>
      </c>
      <c r="V52" s="79">
        <v>2.8470040000000001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258</v>
      </c>
      <c r="U53" s="25" t="s">
        <v>258</v>
      </c>
      <c r="V53" s="114" t="s">
        <v>258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258</v>
      </c>
      <c r="U54" s="25" t="s">
        <v>258</v>
      </c>
      <c r="V54" s="26" t="s">
        <v>258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2059.2193940000002</v>
      </c>
      <c r="U55" s="50">
        <v>2056.37239</v>
      </c>
      <c r="V55" s="116">
        <v>2.8470040000000001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D19:H19"/>
    <mergeCell ref="I19:I20"/>
    <mergeCell ref="J19:J20"/>
    <mergeCell ref="K19:K20"/>
    <mergeCell ref="D20:H20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4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R28" sqref="R28:Y28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45" t="s">
        <v>204</v>
      </c>
      <c r="B3" s="243"/>
      <c r="C3" s="243"/>
      <c r="D3" s="244"/>
      <c r="E3" s="245" t="s">
        <v>205</v>
      </c>
      <c r="F3" s="243"/>
      <c r="G3" s="244"/>
      <c r="H3" s="245" t="s">
        <v>206</v>
      </c>
      <c r="I3" s="243"/>
      <c r="J3" s="244"/>
      <c r="K3" s="245" t="s">
        <v>207</v>
      </c>
      <c r="L3" s="243"/>
      <c r="M3" s="244"/>
      <c r="N3" s="245" t="s">
        <v>208</v>
      </c>
      <c r="O3" s="243"/>
      <c r="P3" s="244"/>
      <c r="Q3" s="245" t="s">
        <v>140</v>
      </c>
      <c r="R3" s="243"/>
      <c r="S3" s="244"/>
      <c r="T3" s="245" t="s">
        <v>209</v>
      </c>
      <c r="U3" s="243"/>
      <c r="V3" s="244"/>
      <c r="W3" s="245" t="s">
        <v>210</v>
      </c>
      <c r="X3" s="243"/>
      <c r="Y3" s="244"/>
    </row>
    <row r="4" spans="1:36" ht="22.5" customHeight="1" x14ac:dyDescent="0.15">
      <c r="A4" s="229" t="s">
        <v>211</v>
      </c>
      <c r="B4" s="230"/>
      <c r="C4" s="230"/>
      <c r="D4" s="231"/>
      <c r="E4" s="246">
        <v>1823.2126699999999</v>
      </c>
      <c r="F4" s="247"/>
      <c r="G4" s="248"/>
      <c r="H4" s="246">
        <v>-4315.341042</v>
      </c>
      <c r="I4" s="247"/>
      <c r="J4" s="248"/>
      <c r="K4" s="246" t="s">
        <v>258</v>
      </c>
      <c r="L4" s="247"/>
      <c r="M4" s="248"/>
      <c r="N4" s="246" t="s">
        <v>258</v>
      </c>
      <c r="O4" s="247"/>
      <c r="P4" s="248"/>
      <c r="Q4" s="246">
        <v>79272.094280999998</v>
      </c>
      <c r="R4" s="247"/>
      <c r="S4" s="248"/>
      <c r="T4" s="246">
        <v>72684.912089000005</v>
      </c>
      <c r="U4" s="247"/>
      <c r="V4" s="248"/>
      <c r="W4" s="246">
        <v>4095.0538200000001</v>
      </c>
      <c r="X4" s="247"/>
      <c r="Y4" s="248"/>
    </row>
    <row r="5" spans="1:36" ht="22.5" customHeight="1" x14ac:dyDescent="0.15">
      <c r="A5" s="229" t="s">
        <v>212</v>
      </c>
      <c r="B5" s="230"/>
      <c r="C5" s="230"/>
      <c r="D5" s="231"/>
      <c r="E5" s="246" t="s">
        <v>258</v>
      </c>
      <c r="F5" s="247"/>
      <c r="G5" s="248"/>
      <c r="H5" s="246">
        <v>-321.47958299999999</v>
      </c>
      <c r="I5" s="247"/>
      <c r="J5" s="248"/>
      <c r="K5" s="246" t="s">
        <v>258</v>
      </c>
      <c r="L5" s="247"/>
      <c r="M5" s="248"/>
      <c r="N5" s="246" t="s">
        <v>258</v>
      </c>
      <c r="O5" s="247"/>
      <c r="P5" s="248"/>
      <c r="Q5" s="246">
        <v>42.814782000000001</v>
      </c>
      <c r="R5" s="247"/>
      <c r="S5" s="248"/>
      <c r="T5" s="246">
        <v>96.186622</v>
      </c>
      <c r="U5" s="247"/>
      <c r="V5" s="248"/>
      <c r="W5" s="246">
        <v>-374.85142300000001</v>
      </c>
      <c r="X5" s="247"/>
      <c r="Y5" s="248"/>
    </row>
    <row r="6" spans="1:36" ht="22.5" customHeight="1" x14ac:dyDescent="0.15">
      <c r="A6" s="229" t="s">
        <v>213</v>
      </c>
      <c r="B6" s="230"/>
      <c r="C6" s="230"/>
      <c r="D6" s="231"/>
      <c r="E6" s="246">
        <v>1823.2126699999999</v>
      </c>
      <c r="F6" s="247"/>
      <c r="G6" s="248"/>
      <c r="H6" s="246">
        <v>-4636.8206250000003</v>
      </c>
      <c r="I6" s="247"/>
      <c r="J6" s="248"/>
      <c r="K6" s="246" t="s">
        <v>258</v>
      </c>
      <c r="L6" s="247"/>
      <c r="M6" s="248"/>
      <c r="N6" s="246" t="s">
        <v>258</v>
      </c>
      <c r="O6" s="247"/>
      <c r="P6" s="248"/>
      <c r="Q6" s="246">
        <v>79314.909062999999</v>
      </c>
      <c r="R6" s="247"/>
      <c r="S6" s="248"/>
      <c r="T6" s="246">
        <v>72781.098710999999</v>
      </c>
      <c r="U6" s="247"/>
      <c r="V6" s="248"/>
      <c r="W6" s="246">
        <v>3720.202397</v>
      </c>
      <c r="X6" s="247"/>
      <c r="Y6" s="248"/>
    </row>
    <row r="8" spans="1:36" x14ac:dyDescent="0.15">
      <c r="M8" s="126"/>
      <c r="N8" s="127"/>
      <c r="O8" s="128"/>
      <c r="P8" s="128"/>
      <c r="Q8" s="129" t="s">
        <v>214</v>
      </c>
      <c r="R8" s="226" t="s">
        <v>259</v>
      </c>
      <c r="S8" s="226"/>
      <c r="T8" s="226"/>
      <c r="U8" s="226"/>
      <c r="V8" s="226"/>
      <c r="W8" s="226"/>
      <c r="X8" s="226"/>
      <c r="Y8" s="226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227" t="s">
        <v>216</v>
      </c>
      <c r="B14" s="228"/>
      <c r="C14" s="228"/>
      <c r="D14" s="228"/>
      <c r="E14" s="228"/>
      <c r="F14" s="229" t="s">
        <v>217</v>
      </c>
      <c r="G14" s="230"/>
      <c r="H14" s="231"/>
      <c r="I14" s="229" t="s">
        <v>218</v>
      </c>
      <c r="J14" s="230"/>
      <c r="K14" s="230"/>
      <c r="L14" s="229" t="s">
        <v>219</v>
      </c>
      <c r="M14" s="230"/>
      <c r="N14" s="230"/>
      <c r="O14" s="229" t="s">
        <v>220</v>
      </c>
      <c r="P14" s="230"/>
      <c r="Q14" s="231"/>
      <c r="R14" s="227" t="s">
        <v>221</v>
      </c>
      <c r="S14" s="228"/>
      <c r="T14" s="228"/>
      <c r="U14" s="228"/>
      <c r="V14" s="228"/>
      <c r="W14" s="228"/>
      <c r="X14" s="228"/>
      <c r="Y14" s="232"/>
    </row>
    <row r="15" spans="1:36" ht="27" customHeight="1" x14ac:dyDescent="0.15">
      <c r="A15" s="235" t="s">
        <v>222</v>
      </c>
      <c r="B15" s="236"/>
      <c r="C15" s="236"/>
      <c r="D15" s="236"/>
      <c r="E15" s="236"/>
      <c r="F15" s="237"/>
      <c r="G15" s="238"/>
      <c r="H15" s="239"/>
      <c r="I15" s="237"/>
      <c r="J15" s="238"/>
      <c r="K15" s="238"/>
      <c r="L15" s="237"/>
      <c r="M15" s="238"/>
      <c r="N15" s="238"/>
      <c r="O15" s="240">
        <v>4095.0538200000001</v>
      </c>
      <c r="P15" s="241"/>
      <c r="Q15" s="242"/>
      <c r="R15" s="243"/>
      <c r="S15" s="243"/>
      <c r="T15" s="243"/>
      <c r="U15" s="243"/>
      <c r="V15" s="243"/>
      <c r="W15" s="243"/>
      <c r="X15" s="243"/>
      <c r="Y15" s="244"/>
    </row>
    <row r="16" spans="1:36" ht="27" customHeight="1" x14ac:dyDescent="0.15">
      <c r="A16" s="235" t="s">
        <v>223</v>
      </c>
      <c r="B16" s="236"/>
      <c r="C16" s="236"/>
      <c r="D16" s="236"/>
      <c r="E16" s="236"/>
      <c r="F16" s="237"/>
      <c r="G16" s="238"/>
      <c r="H16" s="239"/>
      <c r="I16" s="237"/>
      <c r="J16" s="238"/>
      <c r="K16" s="238"/>
      <c r="L16" s="237"/>
      <c r="M16" s="238"/>
      <c r="N16" s="238"/>
      <c r="O16" s="237"/>
      <c r="P16" s="238"/>
      <c r="Q16" s="239"/>
      <c r="R16" s="243"/>
      <c r="S16" s="243"/>
      <c r="T16" s="243"/>
      <c r="U16" s="243"/>
      <c r="V16" s="243"/>
      <c r="W16" s="243"/>
      <c r="X16" s="243"/>
      <c r="Y16" s="244"/>
    </row>
    <row r="17" spans="1:25" ht="27" customHeight="1" x14ac:dyDescent="0.15">
      <c r="A17" s="137" t="s">
        <v>224</v>
      </c>
      <c r="B17" s="236" t="s">
        <v>225</v>
      </c>
      <c r="C17" s="236"/>
      <c r="D17" s="236"/>
      <c r="E17" s="249"/>
      <c r="F17" s="237"/>
      <c r="G17" s="238"/>
      <c r="H17" s="239"/>
      <c r="I17" s="237"/>
      <c r="J17" s="238"/>
      <c r="K17" s="238"/>
      <c r="L17" s="237"/>
      <c r="M17" s="238"/>
      <c r="N17" s="238"/>
      <c r="O17" s="240"/>
      <c r="P17" s="241"/>
      <c r="Q17" s="242"/>
      <c r="R17" s="243"/>
      <c r="S17" s="243"/>
      <c r="T17" s="243"/>
      <c r="U17" s="243"/>
      <c r="V17" s="243"/>
      <c r="W17" s="243"/>
      <c r="X17" s="243"/>
      <c r="Y17" s="244"/>
    </row>
    <row r="18" spans="1:25" ht="27" customHeight="1" x14ac:dyDescent="0.15">
      <c r="A18" s="138"/>
      <c r="B18" s="139" t="s">
        <v>226</v>
      </c>
      <c r="C18" s="236" t="s">
        <v>227</v>
      </c>
      <c r="D18" s="236"/>
      <c r="E18" s="236"/>
      <c r="F18" s="240"/>
      <c r="G18" s="241"/>
      <c r="H18" s="242"/>
      <c r="I18" s="240"/>
      <c r="J18" s="241"/>
      <c r="K18" s="241"/>
      <c r="L18" s="240"/>
      <c r="M18" s="241"/>
      <c r="N18" s="241"/>
      <c r="O18" s="240"/>
      <c r="P18" s="241"/>
      <c r="Q18" s="242"/>
      <c r="R18" s="245"/>
      <c r="S18" s="243"/>
      <c r="T18" s="243"/>
      <c r="U18" s="243"/>
      <c r="V18" s="233"/>
      <c r="W18" s="233"/>
      <c r="X18" s="233"/>
      <c r="Y18" s="234"/>
    </row>
    <row r="19" spans="1:25" ht="27" customHeight="1" x14ac:dyDescent="0.15">
      <c r="A19" s="138"/>
      <c r="B19" s="139" t="s">
        <v>228</v>
      </c>
      <c r="C19" s="236" t="s">
        <v>229</v>
      </c>
      <c r="D19" s="236"/>
      <c r="E19" s="236"/>
      <c r="F19" s="240"/>
      <c r="G19" s="241"/>
      <c r="H19" s="242"/>
      <c r="I19" s="240"/>
      <c r="J19" s="241"/>
      <c r="K19" s="241"/>
      <c r="L19" s="240"/>
      <c r="M19" s="241"/>
      <c r="N19" s="241"/>
      <c r="O19" s="240"/>
      <c r="P19" s="241"/>
      <c r="Q19" s="242"/>
      <c r="R19" s="245"/>
      <c r="S19" s="243"/>
      <c r="T19" s="243"/>
      <c r="U19" s="243"/>
      <c r="V19" s="233"/>
      <c r="W19" s="233"/>
      <c r="X19" s="233"/>
      <c r="Y19" s="234"/>
    </row>
    <row r="20" spans="1:25" ht="68.25" customHeight="1" x14ac:dyDescent="0.15">
      <c r="A20" s="138"/>
      <c r="B20" s="140" t="s">
        <v>230</v>
      </c>
      <c r="C20" s="236" t="s">
        <v>231</v>
      </c>
      <c r="D20" s="236"/>
      <c r="E20" s="236"/>
      <c r="F20" s="240"/>
      <c r="G20" s="241"/>
      <c r="H20" s="242"/>
      <c r="I20" s="240">
        <v>166.611266</v>
      </c>
      <c r="J20" s="241"/>
      <c r="K20" s="241"/>
      <c r="L20" s="240"/>
      <c r="M20" s="241"/>
      <c r="N20" s="241"/>
      <c r="O20" s="240"/>
      <c r="P20" s="241"/>
      <c r="Q20" s="242"/>
      <c r="R20" s="222" t="s">
        <v>260</v>
      </c>
      <c r="S20" s="223"/>
      <c r="T20" s="223"/>
      <c r="U20" s="223"/>
      <c r="V20" s="223"/>
      <c r="W20" s="223"/>
      <c r="X20" s="223"/>
      <c r="Y20" s="224"/>
    </row>
    <row r="21" spans="1:25" ht="27" customHeight="1" x14ac:dyDescent="0.15">
      <c r="A21" s="138"/>
      <c r="B21" s="140"/>
      <c r="C21" s="243" t="s">
        <v>232</v>
      </c>
      <c r="D21" s="243"/>
      <c r="E21" s="244"/>
      <c r="F21" s="240"/>
      <c r="G21" s="241"/>
      <c r="H21" s="242"/>
      <c r="I21" s="240">
        <v>166.611266</v>
      </c>
      <c r="J21" s="241"/>
      <c r="K21" s="241"/>
      <c r="L21" s="240">
        <v>-166.611266</v>
      </c>
      <c r="M21" s="241"/>
      <c r="N21" s="241"/>
      <c r="O21" s="240"/>
      <c r="P21" s="241"/>
      <c r="Q21" s="242"/>
      <c r="R21" s="243"/>
      <c r="S21" s="243"/>
      <c r="T21" s="243"/>
      <c r="U21" s="243"/>
      <c r="V21" s="243"/>
      <c r="W21" s="243"/>
      <c r="X21" s="243"/>
      <c r="Y21" s="244"/>
    </row>
    <row r="22" spans="1:25" ht="27" customHeight="1" x14ac:dyDescent="0.15">
      <c r="A22" s="137" t="s">
        <v>233</v>
      </c>
      <c r="B22" s="236" t="s">
        <v>234</v>
      </c>
      <c r="C22" s="236"/>
      <c r="D22" s="236"/>
      <c r="E22" s="249"/>
      <c r="F22" s="237"/>
      <c r="G22" s="238"/>
      <c r="H22" s="239"/>
      <c r="I22" s="237"/>
      <c r="J22" s="238"/>
      <c r="K22" s="238"/>
      <c r="L22" s="237"/>
      <c r="M22" s="238"/>
      <c r="N22" s="238"/>
      <c r="O22" s="237"/>
      <c r="P22" s="238"/>
      <c r="Q22" s="239"/>
      <c r="R22" s="243"/>
      <c r="S22" s="243"/>
      <c r="T22" s="243"/>
      <c r="U22" s="243"/>
      <c r="V22" s="243"/>
      <c r="W22" s="243"/>
      <c r="X22" s="243"/>
      <c r="Y22" s="244"/>
    </row>
    <row r="23" spans="1:25" ht="27" customHeight="1" x14ac:dyDescent="0.15">
      <c r="A23" s="138"/>
      <c r="B23" s="140" t="s">
        <v>226</v>
      </c>
      <c r="C23" s="236" t="s">
        <v>235</v>
      </c>
      <c r="D23" s="236"/>
      <c r="E23" s="236"/>
      <c r="F23" s="240"/>
      <c r="G23" s="241"/>
      <c r="H23" s="242"/>
      <c r="I23" s="240"/>
      <c r="J23" s="241"/>
      <c r="K23" s="241"/>
      <c r="L23" s="240"/>
      <c r="M23" s="241"/>
      <c r="N23" s="241"/>
      <c r="O23" s="240"/>
      <c r="P23" s="241"/>
      <c r="Q23" s="242"/>
      <c r="R23" s="243"/>
      <c r="S23" s="243"/>
      <c r="T23" s="243"/>
      <c r="U23" s="243"/>
      <c r="V23" s="243"/>
      <c r="W23" s="243"/>
      <c r="X23" s="243"/>
      <c r="Y23" s="244"/>
    </row>
    <row r="24" spans="1:25" ht="27" customHeight="1" x14ac:dyDescent="0.15">
      <c r="A24" s="138"/>
      <c r="B24" s="140" t="s">
        <v>228</v>
      </c>
      <c r="C24" s="236" t="s">
        <v>236</v>
      </c>
      <c r="D24" s="236"/>
      <c r="E24" s="236"/>
      <c r="F24" s="240"/>
      <c r="G24" s="241"/>
      <c r="H24" s="242"/>
      <c r="I24" s="240"/>
      <c r="J24" s="241"/>
      <c r="K24" s="241"/>
      <c r="L24" s="240"/>
      <c r="M24" s="241"/>
      <c r="N24" s="241"/>
      <c r="O24" s="240"/>
      <c r="P24" s="241"/>
      <c r="Q24" s="242"/>
      <c r="R24" s="243"/>
      <c r="S24" s="243"/>
      <c r="T24" s="243"/>
      <c r="U24" s="243"/>
      <c r="V24" s="243"/>
      <c r="W24" s="243"/>
      <c r="X24" s="243"/>
      <c r="Y24" s="244"/>
    </row>
    <row r="25" spans="1:25" ht="27" customHeight="1" x14ac:dyDescent="0.15">
      <c r="A25" s="138"/>
      <c r="B25" s="139" t="s">
        <v>230</v>
      </c>
      <c r="C25" s="236" t="s">
        <v>237</v>
      </c>
      <c r="D25" s="236"/>
      <c r="E25" s="236"/>
      <c r="F25" s="240"/>
      <c r="G25" s="241"/>
      <c r="H25" s="242"/>
      <c r="I25" s="240"/>
      <c r="J25" s="241"/>
      <c r="K25" s="241"/>
      <c r="L25" s="240"/>
      <c r="M25" s="241"/>
      <c r="N25" s="241"/>
      <c r="O25" s="240"/>
      <c r="P25" s="241"/>
      <c r="Q25" s="242"/>
      <c r="R25" s="243"/>
      <c r="S25" s="243"/>
      <c r="T25" s="243"/>
      <c r="U25" s="243"/>
      <c r="V25" s="243"/>
      <c r="W25" s="243"/>
      <c r="X25" s="243"/>
      <c r="Y25" s="244"/>
    </row>
    <row r="26" spans="1:25" ht="27" customHeight="1" x14ac:dyDescent="0.15">
      <c r="A26" s="138"/>
      <c r="B26" s="140"/>
      <c r="C26" s="243" t="s">
        <v>232</v>
      </c>
      <c r="D26" s="243"/>
      <c r="E26" s="244"/>
      <c r="F26" s="240"/>
      <c r="G26" s="241"/>
      <c r="H26" s="242"/>
      <c r="I26" s="240"/>
      <c r="J26" s="241"/>
      <c r="K26" s="241"/>
      <c r="L26" s="240" t="s">
        <v>258</v>
      </c>
      <c r="M26" s="241"/>
      <c r="N26" s="241"/>
      <c r="O26" s="240"/>
      <c r="P26" s="241"/>
      <c r="Q26" s="242"/>
      <c r="R26" s="243"/>
      <c r="S26" s="243"/>
      <c r="T26" s="243"/>
      <c r="U26" s="243"/>
      <c r="V26" s="243"/>
      <c r="W26" s="243"/>
      <c r="X26" s="243"/>
      <c r="Y26" s="244"/>
    </row>
    <row r="27" spans="1:25" ht="27" customHeight="1" x14ac:dyDescent="0.15">
      <c r="A27" s="138" t="s">
        <v>238</v>
      </c>
      <c r="B27" s="236" t="s">
        <v>239</v>
      </c>
      <c r="C27" s="236"/>
      <c r="D27" s="236"/>
      <c r="E27" s="249"/>
      <c r="F27" s="237"/>
      <c r="G27" s="238"/>
      <c r="H27" s="239"/>
      <c r="I27" s="237"/>
      <c r="J27" s="238"/>
      <c r="K27" s="238"/>
      <c r="L27" s="237"/>
      <c r="M27" s="238"/>
      <c r="N27" s="238"/>
      <c r="O27" s="237"/>
      <c r="P27" s="238"/>
      <c r="Q27" s="239"/>
      <c r="R27" s="243"/>
      <c r="S27" s="243"/>
      <c r="T27" s="243"/>
      <c r="U27" s="243"/>
      <c r="V27" s="243"/>
      <c r="W27" s="243"/>
      <c r="X27" s="243"/>
      <c r="Y27" s="244"/>
    </row>
    <row r="28" spans="1:25" ht="36.75" customHeight="1" x14ac:dyDescent="0.15">
      <c r="A28" s="138"/>
      <c r="B28" s="139" t="s">
        <v>226</v>
      </c>
      <c r="C28" s="236" t="s">
        <v>240</v>
      </c>
      <c r="D28" s="236"/>
      <c r="E28" s="236"/>
      <c r="F28" s="240"/>
      <c r="G28" s="241"/>
      <c r="H28" s="242"/>
      <c r="I28" s="240">
        <v>208.24015700000001</v>
      </c>
      <c r="J28" s="241"/>
      <c r="K28" s="241"/>
      <c r="L28" s="240"/>
      <c r="M28" s="241"/>
      <c r="N28" s="241"/>
      <c r="O28" s="240"/>
      <c r="P28" s="241"/>
      <c r="Q28" s="242"/>
      <c r="R28" s="225" t="s">
        <v>261</v>
      </c>
      <c r="S28" s="223"/>
      <c r="T28" s="223"/>
      <c r="U28" s="223"/>
      <c r="V28" s="223"/>
      <c r="W28" s="223"/>
      <c r="X28" s="223"/>
      <c r="Y28" s="224"/>
    </row>
    <row r="29" spans="1:25" ht="27" customHeight="1" x14ac:dyDescent="0.15">
      <c r="A29" s="138"/>
      <c r="B29" s="139" t="s">
        <v>228</v>
      </c>
      <c r="C29" s="236" t="s">
        <v>241</v>
      </c>
      <c r="D29" s="236"/>
      <c r="E29" s="236"/>
      <c r="F29" s="240"/>
      <c r="G29" s="241"/>
      <c r="H29" s="242"/>
      <c r="I29" s="240"/>
      <c r="J29" s="241"/>
      <c r="K29" s="241"/>
      <c r="L29" s="240"/>
      <c r="M29" s="241"/>
      <c r="N29" s="241"/>
      <c r="O29" s="240"/>
      <c r="P29" s="241"/>
      <c r="Q29" s="242"/>
      <c r="R29" s="243"/>
      <c r="S29" s="243"/>
      <c r="T29" s="243"/>
      <c r="U29" s="243"/>
      <c r="V29" s="243"/>
      <c r="W29" s="243"/>
      <c r="X29" s="243"/>
      <c r="Y29" s="244"/>
    </row>
    <row r="30" spans="1:25" ht="27" customHeight="1" x14ac:dyDescent="0.15">
      <c r="A30" s="138"/>
      <c r="B30" s="140"/>
      <c r="C30" s="243" t="s">
        <v>232</v>
      </c>
      <c r="D30" s="243"/>
      <c r="E30" s="244"/>
      <c r="F30" s="240"/>
      <c r="G30" s="241"/>
      <c r="H30" s="242"/>
      <c r="I30" s="240">
        <v>208.24015700000001</v>
      </c>
      <c r="J30" s="241"/>
      <c r="K30" s="241"/>
      <c r="L30" s="240">
        <v>-208.24015700000001</v>
      </c>
      <c r="M30" s="241"/>
      <c r="N30" s="241"/>
      <c r="O30" s="240"/>
      <c r="P30" s="241"/>
      <c r="Q30" s="242"/>
      <c r="R30" s="243"/>
      <c r="S30" s="243"/>
      <c r="T30" s="243"/>
      <c r="U30" s="243"/>
      <c r="V30" s="243"/>
      <c r="W30" s="243"/>
      <c r="X30" s="243"/>
      <c r="Y30" s="244"/>
    </row>
    <row r="31" spans="1:25" ht="27" customHeight="1" x14ac:dyDescent="0.15">
      <c r="A31" s="235" t="s">
        <v>242</v>
      </c>
      <c r="B31" s="236"/>
      <c r="C31" s="236"/>
      <c r="D31" s="236"/>
      <c r="E31" s="236"/>
      <c r="F31" s="240"/>
      <c r="G31" s="241"/>
      <c r="H31" s="242"/>
      <c r="I31" s="240">
        <v>374.85142300000001</v>
      </c>
      <c r="J31" s="241"/>
      <c r="K31" s="241"/>
      <c r="L31" s="240">
        <v>-374.85142300000001</v>
      </c>
      <c r="M31" s="241"/>
      <c r="N31" s="241"/>
      <c r="O31" s="240"/>
      <c r="P31" s="241"/>
      <c r="Q31" s="242"/>
      <c r="R31" s="243"/>
      <c r="S31" s="243"/>
      <c r="T31" s="243"/>
      <c r="U31" s="243"/>
      <c r="V31" s="243"/>
      <c r="W31" s="243"/>
      <c r="X31" s="243"/>
      <c r="Y31" s="244"/>
    </row>
    <row r="32" spans="1:25" ht="27" customHeight="1" x14ac:dyDescent="0.15">
      <c r="A32" s="235" t="s">
        <v>243</v>
      </c>
      <c r="B32" s="236"/>
      <c r="C32" s="236"/>
      <c r="D32" s="236"/>
      <c r="E32" s="236"/>
      <c r="F32" s="237"/>
      <c r="G32" s="238"/>
      <c r="H32" s="239"/>
      <c r="I32" s="237"/>
      <c r="J32" s="238"/>
      <c r="K32" s="238"/>
      <c r="L32" s="237"/>
      <c r="M32" s="238"/>
      <c r="N32" s="238"/>
      <c r="O32" s="240">
        <v>3720.202397</v>
      </c>
      <c r="P32" s="241"/>
      <c r="Q32" s="242"/>
      <c r="R32" s="243"/>
      <c r="S32" s="243"/>
      <c r="T32" s="243"/>
      <c r="U32" s="243"/>
      <c r="V32" s="243"/>
      <c r="W32" s="243"/>
      <c r="X32" s="243"/>
      <c r="Y32" s="244"/>
    </row>
    <row r="34" spans="3:25" x14ac:dyDescent="0.15">
      <c r="P34" s="141"/>
      <c r="Q34" s="129" t="s">
        <v>214</v>
      </c>
      <c r="R34" s="250" t="s">
        <v>259</v>
      </c>
      <c r="S34" s="250"/>
      <c r="T34" s="250"/>
      <c r="U34" s="250"/>
      <c r="V34" s="250"/>
      <c r="W34" s="250"/>
      <c r="X34" s="250"/>
      <c r="Y34" s="250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92"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C28:E28"/>
    <mergeCell ref="F28:H28"/>
    <mergeCell ref="I28:K28"/>
    <mergeCell ref="L28:N28"/>
    <mergeCell ref="O28:Q28"/>
    <mergeCell ref="C29:E29"/>
    <mergeCell ref="F29:H29"/>
    <mergeCell ref="I29:K29"/>
    <mergeCell ref="L29:N29"/>
    <mergeCell ref="O29:Q29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R16:S16"/>
    <mergeCell ref="T16:U16"/>
    <mergeCell ref="V16:W16"/>
    <mergeCell ref="C19:E19"/>
    <mergeCell ref="F19:H19"/>
    <mergeCell ref="I19:K19"/>
    <mergeCell ref="L19:N19"/>
    <mergeCell ref="O19:Q19"/>
    <mergeCell ref="R19:U19"/>
    <mergeCell ref="C18:E18"/>
    <mergeCell ref="F18:H18"/>
    <mergeCell ref="I18:K18"/>
    <mergeCell ref="L18:N18"/>
    <mergeCell ref="O18:Q18"/>
    <mergeCell ref="R18:U18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R20:Y20"/>
    <mergeCell ref="R28:Y28"/>
    <mergeCell ref="R8:Y8"/>
    <mergeCell ref="A14:E14"/>
    <mergeCell ref="F14:H14"/>
    <mergeCell ref="I14:K14"/>
    <mergeCell ref="L14:N14"/>
    <mergeCell ref="O14:Q14"/>
    <mergeCell ref="R14:Y14"/>
    <mergeCell ref="V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</mergeCells>
  <phoneticPr fontId="4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W27" sqref="W27"/>
    </sheetView>
  </sheetViews>
  <sheetFormatPr defaultRowHeight="13.5" x14ac:dyDescent="0.15"/>
  <cols>
    <col min="1" max="29" width="3.625" style="145" customWidth="1"/>
    <col min="30" max="30" width="31.875" style="145" bestFit="1" customWidth="1"/>
    <col min="31" max="16384" width="9" style="145"/>
  </cols>
  <sheetData>
    <row r="1" spans="1:24" x14ac:dyDescent="0.15">
      <c r="A1" s="306" t="s">
        <v>262</v>
      </c>
      <c r="B1" s="306"/>
      <c r="C1" s="306"/>
      <c r="D1" s="306"/>
      <c r="E1" s="306"/>
      <c r="F1" s="306"/>
      <c r="G1" s="307" t="s">
        <v>263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x14ac:dyDescent="0.1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ht="14.25" thickBot="1" x14ac:dyDescent="0.2">
      <c r="A3" s="146" t="s">
        <v>264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272" t="s">
        <v>265</v>
      </c>
      <c r="V3" s="273"/>
      <c r="W3" s="273"/>
      <c r="X3" s="273"/>
    </row>
    <row r="4" spans="1:24" ht="40.5" customHeight="1" x14ac:dyDescent="0.15">
      <c r="A4" s="274" t="s">
        <v>266</v>
      </c>
      <c r="B4" s="275"/>
      <c r="C4" s="275"/>
      <c r="D4" s="281" t="s">
        <v>267</v>
      </c>
      <c r="E4" s="279"/>
      <c r="F4" s="280"/>
      <c r="G4" s="281" t="s">
        <v>268</v>
      </c>
      <c r="H4" s="282"/>
      <c r="I4" s="282"/>
      <c r="J4" s="281" t="s">
        <v>269</v>
      </c>
      <c r="K4" s="282"/>
      <c r="L4" s="282"/>
      <c r="M4" s="281" t="s">
        <v>270</v>
      </c>
      <c r="N4" s="282"/>
      <c r="O4" s="282"/>
      <c r="P4" s="281" t="s">
        <v>271</v>
      </c>
      <c r="Q4" s="282"/>
      <c r="R4" s="282"/>
      <c r="S4" s="281" t="s">
        <v>272</v>
      </c>
      <c r="T4" s="282"/>
      <c r="U4" s="282"/>
      <c r="V4" s="281" t="s">
        <v>273</v>
      </c>
      <c r="W4" s="282"/>
      <c r="X4" s="283"/>
    </row>
    <row r="5" spans="1:24" ht="14.25" thickBot="1" x14ac:dyDescent="0.2">
      <c r="A5" s="276"/>
      <c r="B5" s="277"/>
      <c r="C5" s="277"/>
      <c r="D5" s="300" t="s">
        <v>274</v>
      </c>
      <c r="E5" s="301"/>
      <c r="F5" s="302"/>
      <c r="G5" s="303" t="s">
        <v>275</v>
      </c>
      <c r="H5" s="304"/>
      <c r="I5" s="304"/>
      <c r="J5" s="303" t="s">
        <v>276</v>
      </c>
      <c r="K5" s="304"/>
      <c r="L5" s="304"/>
      <c r="M5" s="303" t="s">
        <v>277</v>
      </c>
      <c r="N5" s="304"/>
      <c r="O5" s="304"/>
      <c r="P5" s="303" t="s">
        <v>278</v>
      </c>
      <c r="Q5" s="304"/>
      <c r="R5" s="304"/>
      <c r="S5" s="303" t="s">
        <v>279</v>
      </c>
      <c r="T5" s="304"/>
      <c r="U5" s="304"/>
      <c r="V5" s="303" t="s">
        <v>280</v>
      </c>
      <c r="W5" s="304"/>
      <c r="X5" s="305"/>
    </row>
    <row r="6" spans="1:24" x14ac:dyDescent="0.15">
      <c r="A6" s="147" t="s">
        <v>281</v>
      </c>
      <c r="B6" s="148"/>
      <c r="C6" s="149"/>
      <c r="D6" s="268" t="s">
        <v>282</v>
      </c>
      <c r="E6" s="269"/>
      <c r="F6" s="270"/>
      <c r="G6" s="268" t="s">
        <v>282</v>
      </c>
      <c r="H6" s="269"/>
      <c r="I6" s="270"/>
      <c r="J6" s="268" t="s">
        <v>282</v>
      </c>
      <c r="K6" s="269"/>
      <c r="L6" s="270"/>
      <c r="M6" s="268" t="s">
        <v>282</v>
      </c>
      <c r="N6" s="269"/>
      <c r="O6" s="270"/>
      <c r="P6" s="297" t="s">
        <v>282</v>
      </c>
      <c r="Q6" s="298"/>
      <c r="R6" s="299"/>
      <c r="S6" s="268" t="s">
        <v>282</v>
      </c>
      <c r="T6" s="269"/>
      <c r="U6" s="270"/>
      <c r="V6" s="268" t="s">
        <v>282</v>
      </c>
      <c r="W6" s="269"/>
      <c r="X6" s="271"/>
    </row>
    <row r="7" spans="1:24" x14ac:dyDescent="0.15">
      <c r="A7" s="150"/>
      <c r="B7" s="151" t="s">
        <v>283</v>
      </c>
      <c r="C7" s="152"/>
      <c r="D7" s="254" t="s">
        <v>282</v>
      </c>
      <c r="E7" s="255"/>
      <c r="F7" s="256"/>
      <c r="G7" s="254" t="s">
        <v>282</v>
      </c>
      <c r="H7" s="255"/>
      <c r="I7" s="256"/>
      <c r="J7" s="254" t="s">
        <v>282</v>
      </c>
      <c r="K7" s="255"/>
      <c r="L7" s="256"/>
      <c r="M7" s="257" t="s">
        <v>282</v>
      </c>
      <c r="N7" s="258"/>
      <c r="O7" s="258"/>
      <c r="P7" s="290" t="s">
        <v>282</v>
      </c>
      <c r="Q7" s="291"/>
      <c r="R7" s="291"/>
      <c r="S7" s="257" t="s">
        <v>282</v>
      </c>
      <c r="T7" s="258"/>
      <c r="U7" s="258"/>
      <c r="V7" s="257" t="s">
        <v>282</v>
      </c>
      <c r="W7" s="258"/>
      <c r="X7" s="259"/>
    </row>
    <row r="8" spans="1:24" x14ac:dyDescent="0.15">
      <c r="A8" s="150"/>
      <c r="B8" s="151" t="s">
        <v>284</v>
      </c>
      <c r="C8" s="152"/>
      <c r="D8" s="254" t="s">
        <v>282</v>
      </c>
      <c r="E8" s="255"/>
      <c r="F8" s="256"/>
      <c r="G8" s="254" t="s">
        <v>282</v>
      </c>
      <c r="H8" s="255"/>
      <c r="I8" s="256"/>
      <c r="J8" s="254" t="s">
        <v>282</v>
      </c>
      <c r="K8" s="255"/>
      <c r="L8" s="256"/>
      <c r="M8" s="257" t="s">
        <v>282</v>
      </c>
      <c r="N8" s="258"/>
      <c r="O8" s="258"/>
      <c r="P8" s="294" t="s">
        <v>282</v>
      </c>
      <c r="Q8" s="295"/>
      <c r="R8" s="296"/>
      <c r="S8" s="257" t="s">
        <v>282</v>
      </c>
      <c r="T8" s="258"/>
      <c r="U8" s="258"/>
      <c r="V8" s="257" t="s">
        <v>282</v>
      </c>
      <c r="W8" s="258"/>
      <c r="X8" s="259"/>
    </row>
    <row r="9" spans="1:24" x14ac:dyDescent="0.15">
      <c r="A9" s="150"/>
      <c r="B9" s="151" t="s">
        <v>285</v>
      </c>
      <c r="C9" s="152"/>
      <c r="D9" s="254" t="s">
        <v>282</v>
      </c>
      <c r="E9" s="255"/>
      <c r="F9" s="256"/>
      <c r="G9" s="254" t="s">
        <v>282</v>
      </c>
      <c r="H9" s="255"/>
      <c r="I9" s="256"/>
      <c r="J9" s="254" t="s">
        <v>282</v>
      </c>
      <c r="K9" s="255"/>
      <c r="L9" s="256"/>
      <c r="M9" s="257" t="s">
        <v>282</v>
      </c>
      <c r="N9" s="258"/>
      <c r="O9" s="258"/>
      <c r="P9" s="294" t="s">
        <v>282</v>
      </c>
      <c r="Q9" s="295"/>
      <c r="R9" s="296"/>
      <c r="S9" s="257" t="s">
        <v>282</v>
      </c>
      <c r="T9" s="258"/>
      <c r="U9" s="258"/>
      <c r="V9" s="257" t="s">
        <v>282</v>
      </c>
      <c r="W9" s="258"/>
      <c r="X9" s="259"/>
    </row>
    <row r="10" spans="1:24" x14ac:dyDescent="0.15">
      <c r="A10" s="150"/>
      <c r="B10" s="151" t="s">
        <v>286</v>
      </c>
      <c r="C10" s="152"/>
      <c r="D10" s="254" t="s">
        <v>282</v>
      </c>
      <c r="E10" s="255"/>
      <c r="F10" s="256"/>
      <c r="G10" s="254" t="s">
        <v>282</v>
      </c>
      <c r="H10" s="255"/>
      <c r="I10" s="256"/>
      <c r="J10" s="254" t="s">
        <v>282</v>
      </c>
      <c r="K10" s="255"/>
      <c r="L10" s="256"/>
      <c r="M10" s="257" t="s">
        <v>282</v>
      </c>
      <c r="N10" s="258"/>
      <c r="O10" s="258"/>
      <c r="P10" s="290" t="s">
        <v>282</v>
      </c>
      <c r="Q10" s="291"/>
      <c r="R10" s="291"/>
      <c r="S10" s="257" t="s">
        <v>282</v>
      </c>
      <c r="T10" s="258"/>
      <c r="U10" s="258"/>
      <c r="V10" s="257" t="s">
        <v>282</v>
      </c>
      <c r="W10" s="258"/>
      <c r="X10" s="259"/>
    </row>
    <row r="11" spans="1:24" x14ac:dyDescent="0.15">
      <c r="A11" s="150"/>
      <c r="B11" s="151" t="s">
        <v>287</v>
      </c>
      <c r="C11" s="152"/>
      <c r="D11" s="254" t="s">
        <v>282</v>
      </c>
      <c r="E11" s="255"/>
      <c r="F11" s="256"/>
      <c r="G11" s="254" t="s">
        <v>282</v>
      </c>
      <c r="H11" s="255"/>
      <c r="I11" s="256"/>
      <c r="J11" s="254" t="s">
        <v>282</v>
      </c>
      <c r="K11" s="255"/>
      <c r="L11" s="256"/>
      <c r="M11" s="257" t="s">
        <v>282</v>
      </c>
      <c r="N11" s="258"/>
      <c r="O11" s="258"/>
      <c r="P11" s="294" t="s">
        <v>282</v>
      </c>
      <c r="Q11" s="295"/>
      <c r="R11" s="296"/>
      <c r="S11" s="257" t="s">
        <v>282</v>
      </c>
      <c r="T11" s="258"/>
      <c r="U11" s="258"/>
      <c r="V11" s="257" t="s">
        <v>282</v>
      </c>
      <c r="W11" s="258"/>
      <c r="X11" s="259"/>
    </row>
    <row r="12" spans="1:24" x14ac:dyDescent="0.15">
      <c r="A12" s="150"/>
      <c r="B12" s="151" t="s">
        <v>288</v>
      </c>
      <c r="C12" s="152"/>
      <c r="D12" s="254" t="s">
        <v>282</v>
      </c>
      <c r="E12" s="255"/>
      <c r="F12" s="256"/>
      <c r="G12" s="254" t="s">
        <v>282</v>
      </c>
      <c r="H12" s="255"/>
      <c r="I12" s="256"/>
      <c r="J12" s="254" t="s">
        <v>282</v>
      </c>
      <c r="K12" s="255"/>
      <c r="L12" s="256"/>
      <c r="M12" s="257" t="s">
        <v>282</v>
      </c>
      <c r="N12" s="258"/>
      <c r="O12" s="258"/>
      <c r="P12" s="294" t="s">
        <v>282</v>
      </c>
      <c r="Q12" s="295"/>
      <c r="R12" s="296"/>
      <c r="S12" s="257" t="s">
        <v>282</v>
      </c>
      <c r="T12" s="258"/>
      <c r="U12" s="258"/>
      <c r="V12" s="257" t="s">
        <v>282</v>
      </c>
      <c r="W12" s="258"/>
      <c r="X12" s="259"/>
    </row>
    <row r="13" spans="1:24" x14ac:dyDescent="0.15">
      <c r="A13" s="150"/>
      <c r="B13" s="151" t="s">
        <v>289</v>
      </c>
      <c r="C13" s="152"/>
      <c r="D13" s="254" t="s">
        <v>282</v>
      </c>
      <c r="E13" s="255"/>
      <c r="F13" s="256"/>
      <c r="G13" s="254" t="s">
        <v>282</v>
      </c>
      <c r="H13" s="255"/>
      <c r="I13" s="256"/>
      <c r="J13" s="254" t="s">
        <v>282</v>
      </c>
      <c r="K13" s="255"/>
      <c r="L13" s="256"/>
      <c r="M13" s="257" t="s">
        <v>282</v>
      </c>
      <c r="N13" s="258"/>
      <c r="O13" s="258"/>
      <c r="P13" s="294" t="s">
        <v>282</v>
      </c>
      <c r="Q13" s="295"/>
      <c r="R13" s="296"/>
      <c r="S13" s="257" t="s">
        <v>282</v>
      </c>
      <c r="T13" s="258"/>
      <c r="U13" s="258"/>
      <c r="V13" s="257" t="s">
        <v>282</v>
      </c>
      <c r="W13" s="258"/>
      <c r="X13" s="259"/>
    </row>
    <row r="14" spans="1:24" x14ac:dyDescent="0.15">
      <c r="A14" s="150" t="s">
        <v>290</v>
      </c>
      <c r="B14" s="151"/>
      <c r="C14" s="152"/>
      <c r="D14" s="254" t="s">
        <v>282</v>
      </c>
      <c r="E14" s="255"/>
      <c r="F14" s="256"/>
      <c r="G14" s="254" t="s">
        <v>282</v>
      </c>
      <c r="H14" s="255"/>
      <c r="I14" s="256"/>
      <c r="J14" s="254" t="s">
        <v>282</v>
      </c>
      <c r="K14" s="255"/>
      <c r="L14" s="256"/>
      <c r="M14" s="254" t="s">
        <v>282</v>
      </c>
      <c r="N14" s="255"/>
      <c r="O14" s="256"/>
      <c r="P14" s="294" t="s">
        <v>282</v>
      </c>
      <c r="Q14" s="295"/>
      <c r="R14" s="296"/>
      <c r="S14" s="254" t="s">
        <v>282</v>
      </c>
      <c r="T14" s="255"/>
      <c r="U14" s="256"/>
      <c r="V14" s="254" t="s">
        <v>282</v>
      </c>
      <c r="W14" s="255"/>
      <c r="X14" s="264"/>
    </row>
    <row r="15" spans="1:24" x14ac:dyDescent="0.15">
      <c r="A15" s="150"/>
      <c r="B15" s="151" t="s">
        <v>283</v>
      </c>
      <c r="C15" s="152"/>
      <c r="D15" s="254" t="s">
        <v>282</v>
      </c>
      <c r="E15" s="255"/>
      <c r="F15" s="256"/>
      <c r="G15" s="254" t="s">
        <v>282</v>
      </c>
      <c r="H15" s="255"/>
      <c r="I15" s="256"/>
      <c r="J15" s="254" t="s">
        <v>282</v>
      </c>
      <c r="K15" s="255"/>
      <c r="L15" s="256"/>
      <c r="M15" s="257" t="s">
        <v>282</v>
      </c>
      <c r="N15" s="258"/>
      <c r="O15" s="258"/>
      <c r="P15" s="290" t="s">
        <v>282</v>
      </c>
      <c r="Q15" s="291"/>
      <c r="R15" s="291"/>
      <c r="S15" s="257" t="s">
        <v>282</v>
      </c>
      <c r="T15" s="258"/>
      <c r="U15" s="258"/>
      <c r="V15" s="257" t="s">
        <v>282</v>
      </c>
      <c r="W15" s="258"/>
      <c r="X15" s="259"/>
    </row>
    <row r="16" spans="1:24" x14ac:dyDescent="0.15">
      <c r="A16" s="150"/>
      <c r="B16" s="151" t="s">
        <v>284</v>
      </c>
      <c r="C16" s="152"/>
      <c r="D16" s="254" t="s">
        <v>282</v>
      </c>
      <c r="E16" s="255"/>
      <c r="F16" s="256"/>
      <c r="G16" s="254" t="s">
        <v>282</v>
      </c>
      <c r="H16" s="255"/>
      <c r="I16" s="256"/>
      <c r="J16" s="254" t="s">
        <v>282</v>
      </c>
      <c r="K16" s="255"/>
      <c r="L16" s="256"/>
      <c r="M16" s="257" t="s">
        <v>282</v>
      </c>
      <c r="N16" s="258"/>
      <c r="O16" s="258"/>
      <c r="P16" s="294" t="s">
        <v>282</v>
      </c>
      <c r="Q16" s="295"/>
      <c r="R16" s="296"/>
      <c r="S16" s="257" t="s">
        <v>282</v>
      </c>
      <c r="T16" s="258"/>
      <c r="U16" s="258"/>
      <c r="V16" s="257" t="s">
        <v>282</v>
      </c>
      <c r="W16" s="258"/>
      <c r="X16" s="259"/>
    </row>
    <row r="17" spans="1:24" x14ac:dyDescent="0.15">
      <c r="A17" s="150"/>
      <c r="B17" s="151" t="s">
        <v>285</v>
      </c>
      <c r="C17" s="152"/>
      <c r="D17" s="254" t="s">
        <v>282</v>
      </c>
      <c r="E17" s="255"/>
      <c r="F17" s="256"/>
      <c r="G17" s="254" t="s">
        <v>282</v>
      </c>
      <c r="H17" s="255"/>
      <c r="I17" s="256"/>
      <c r="J17" s="254" t="s">
        <v>282</v>
      </c>
      <c r="K17" s="255"/>
      <c r="L17" s="256"/>
      <c r="M17" s="257" t="s">
        <v>282</v>
      </c>
      <c r="N17" s="258"/>
      <c r="O17" s="258"/>
      <c r="P17" s="294" t="s">
        <v>282</v>
      </c>
      <c r="Q17" s="295"/>
      <c r="R17" s="296"/>
      <c r="S17" s="257" t="s">
        <v>282</v>
      </c>
      <c r="T17" s="258"/>
      <c r="U17" s="258"/>
      <c r="V17" s="257" t="s">
        <v>282</v>
      </c>
      <c r="W17" s="258"/>
      <c r="X17" s="259"/>
    </row>
    <row r="18" spans="1:24" x14ac:dyDescent="0.15">
      <c r="A18" s="150" t="s">
        <v>291</v>
      </c>
      <c r="B18" s="151"/>
      <c r="C18" s="152"/>
      <c r="D18" s="254" t="s">
        <v>282</v>
      </c>
      <c r="E18" s="255"/>
      <c r="F18" s="256"/>
      <c r="G18" s="254" t="s">
        <v>282</v>
      </c>
      <c r="H18" s="255"/>
      <c r="I18" s="256"/>
      <c r="J18" s="254" t="s">
        <v>282</v>
      </c>
      <c r="K18" s="255"/>
      <c r="L18" s="256"/>
      <c r="M18" s="257" t="s">
        <v>282</v>
      </c>
      <c r="N18" s="258"/>
      <c r="O18" s="258"/>
      <c r="P18" s="294" t="s">
        <v>282</v>
      </c>
      <c r="Q18" s="295"/>
      <c r="R18" s="296"/>
      <c r="S18" s="257" t="s">
        <v>282</v>
      </c>
      <c r="T18" s="258"/>
      <c r="U18" s="258"/>
      <c r="V18" s="257" t="s">
        <v>282</v>
      </c>
      <c r="W18" s="258"/>
      <c r="X18" s="259"/>
    </row>
    <row r="19" spans="1:24" x14ac:dyDescent="0.15">
      <c r="A19" s="150" t="s">
        <v>292</v>
      </c>
      <c r="B19" s="151"/>
      <c r="C19" s="152"/>
      <c r="D19" s="254" t="s">
        <v>282</v>
      </c>
      <c r="E19" s="255"/>
      <c r="F19" s="256"/>
      <c r="G19" s="254" t="s">
        <v>282</v>
      </c>
      <c r="H19" s="255"/>
      <c r="I19" s="256"/>
      <c r="J19" s="254" t="s">
        <v>282</v>
      </c>
      <c r="K19" s="255"/>
      <c r="L19" s="256"/>
      <c r="M19" s="257" t="s">
        <v>282</v>
      </c>
      <c r="N19" s="258"/>
      <c r="O19" s="258"/>
      <c r="P19" s="290" t="s">
        <v>282</v>
      </c>
      <c r="Q19" s="291"/>
      <c r="R19" s="291"/>
      <c r="S19" s="257" t="s">
        <v>282</v>
      </c>
      <c r="T19" s="258"/>
      <c r="U19" s="258"/>
      <c r="V19" s="257" t="s">
        <v>282</v>
      </c>
      <c r="W19" s="258"/>
      <c r="X19" s="259"/>
    </row>
    <row r="20" spans="1:24" x14ac:dyDescent="0.15">
      <c r="A20" s="150" t="s">
        <v>293</v>
      </c>
      <c r="B20" s="151"/>
      <c r="C20" s="152"/>
      <c r="D20" s="254">
        <v>4.3692000000000002E-2</v>
      </c>
      <c r="E20" s="255"/>
      <c r="F20" s="256"/>
      <c r="G20" s="254">
        <v>4.8852E-2</v>
      </c>
      <c r="H20" s="255"/>
      <c r="I20" s="256"/>
      <c r="J20" s="254">
        <v>4.3692000000000002E-2</v>
      </c>
      <c r="K20" s="255"/>
      <c r="L20" s="256"/>
      <c r="M20" s="257">
        <v>4.8852E-2</v>
      </c>
      <c r="N20" s="258"/>
      <c r="O20" s="258"/>
      <c r="P20" s="294">
        <v>4.8852E-2</v>
      </c>
      <c r="Q20" s="295"/>
      <c r="R20" s="296"/>
      <c r="S20" s="257">
        <v>4.8852E-2</v>
      </c>
      <c r="T20" s="258"/>
      <c r="U20" s="258"/>
      <c r="V20" s="257" t="s">
        <v>282</v>
      </c>
      <c r="W20" s="258"/>
      <c r="X20" s="259"/>
    </row>
    <row r="21" spans="1:24" x14ac:dyDescent="0.15">
      <c r="A21" s="150" t="s">
        <v>294</v>
      </c>
      <c r="B21" s="151"/>
      <c r="C21" s="152"/>
      <c r="D21" s="254" t="s">
        <v>282</v>
      </c>
      <c r="E21" s="255"/>
      <c r="F21" s="256"/>
      <c r="G21" s="254" t="s">
        <v>282</v>
      </c>
      <c r="H21" s="255"/>
      <c r="I21" s="256"/>
      <c r="J21" s="254" t="s">
        <v>282</v>
      </c>
      <c r="K21" s="255"/>
      <c r="L21" s="256"/>
      <c r="M21" s="257" t="s">
        <v>282</v>
      </c>
      <c r="N21" s="258"/>
      <c r="O21" s="258"/>
      <c r="P21" s="292" t="s">
        <v>282</v>
      </c>
      <c r="Q21" s="293"/>
      <c r="R21" s="293"/>
      <c r="S21" s="257" t="s">
        <v>282</v>
      </c>
      <c r="T21" s="258"/>
      <c r="U21" s="258"/>
      <c r="V21" s="257" t="s">
        <v>282</v>
      </c>
      <c r="W21" s="258"/>
      <c r="X21" s="259"/>
    </row>
    <row r="22" spans="1:24" x14ac:dyDescent="0.15">
      <c r="A22" s="150" t="s">
        <v>295</v>
      </c>
      <c r="B22" s="151"/>
      <c r="C22" s="152"/>
      <c r="D22" s="254" t="s">
        <v>282</v>
      </c>
      <c r="E22" s="255"/>
      <c r="F22" s="256"/>
      <c r="G22" s="254" t="s">
        <v>282</v>
      </c>
      <c r="H22" s="255"/>
      <c r="I22" s="256"/>
      <c r="J22" s="254" t="s">
        <v>282</v>
      </c>
      <c r="K22" s="255"/>
      <c r="L22" s="256"/>
      <c r="M22" s="257" t="s">
        <v>282</v>
      </c>
      <c r="N22" s="258"/>
      <c r="O22" s="258"/>
      <c r="P22" s="290" t="s">
        <v>282</v>
      </c>
      <c r="Q22" s="291"/>
      <c r="R22" s="291"/>
      <c r="S22" s="257" t="s">
        <v>282</v>
      </c>
      <c r="T22" s="258"/>
      <c r="U22" s="258"/>
      <c r="V22" s="257" t="s">
        <v>282</v>
      </c>
      <c r="W22" s="258"/>
      <c r="X22" s="259"/>
    </row>
    <row r="23" spans="1:24" ht="14.25" thickBot="1" x14ac:dyDescent="0.2">
      <c r="A23" s="260" t="s">
        <v>296</v>
      </c>
      <c r="B23" s="261"/>
      <c r="C23" s="262"/>
      <c r="D23" s="251">
        <v>4.3692000000000002E-2</v>
      </c>
      <c r="E23" s="252"/>
      <c r="F23" s="263"/>
      <c r="G23" s="251">
        <v>4.8852E-2</v>
      </c>
      <c r="H23" s="252"/>
      <c r="I23" s="263"/>
      <c r="J23" s="251">
        <v>4.3692000000000002E-2</v>
      </c>
      <c r="K23" s="252"/>
      <c r="L23" s="263"/>
      <c r="M23" s="251">
        <v>4.8852E-2</v>
      </c>
      <c r="N23" s="252"/>
      <c r="O23" s="263"/>
      <c r="P23" s="287">
        <v>4.8852E-2</v>
      </c>
      <c r="Q23" s="288"/>
      <c r="R23" s="289"/>
      <c r="S23" s="251">
        <v>4.8852E-2</v>
      </c>
      <c r="T23" s="252"/>
      <c r="U23" s="263"/>
      <c r="V23" s="251" t="s">
        <v>282</v>
      </c>
      <c r="W23" s="252"/>
      <c r="X23" s="253"/>
    </row>
    <row r="24" spans="1:24" x14ac:dyDescent="0.15">
      <c r="A24" s="146" t="str">
        <f>IF($P$21="           -"," ","※ソフトウェアの減価償却は直接法により処理しておりますので、⑤列の数値は④列の数値の内数になります。")</f>
        <v xml:space="preserve"> 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</row>
    <row r="25" spans="1:24" x14ac:dyDescent="0.15">
      <c r="A25" s="146" t="str">
        <f>IF($P$21="           -"," ","  よって「当期末残高」は「当期末取得原価」と同じ数値になります。")</f>
        <v xml:space="preserve"> </v>
      </c>
      <c r="B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</row>
    <row r="26" spans="1:24" x14ac:dyDescent="0.1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</row>
    <row r="27" spans="1:24" x14ac:dyDescent="0.1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</row>
    <row r="28" spans="1:24" ht="14.25" thickBot="1" x14ac:dyDescent="0.2">
      <c r="A28" s="146" t="s">
        <v>297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272" t="s">
        <v>265</v>
      </c>
      <c r="P28" s="273"/>
      <c r="Q28" s="273"/>
      <c r="R28" s="273"/>
      <c r="S28" s="146"/>
      <c r="T28" s="146"/>
      <c r="U28" s="146"/>
      <c r="V28" s="146"/>
      <c r="W28" s="146"/>
      <c r="X28" s="146"/>
    </row>
    <row r="29" spans="1:24" ht="27" customHeight="1" x14ac:dyDescent="0.15">
      <c r="A29" s="274" t="s">
        <v>266</v>
      </c>
      <c r="B29" s="275"/>
      <c r="C29" s="275"/>
      <c r="D29" s="278" t="s">
        <v>267</v>
      </c>
      <c r="E29" s="279"/>
      <c r="F29" s="280"/>
      <c r="G29" s="281" t="s">
        <v>268</v>
      </c>
      <c r="H29" s="282"/>
      <c r="I29" s="282"/>
      <c r="J29" s="281" t="s">
        <v>269</v>
      </c>
      <c r="K29" s="282"/>
      <c r="L29" s="282"/>
      <c r="M29" s="281" t="s">
        <v>298</v>
      </c>
      <c r="N29" s="282"/>
      <c r="O29" s="282"/>
      <c r="P29" s="281" t="s">
        <v>273</v>
      </c>
      <c r="Q29" s="282"/>
      <c r="R29" s="283"/>
      <c r="S29" s="146"/>
      <c r="T29" s="146"/>
      <c r="U29" s="146"/>
      <c r="V29" s="146"/>
      <c r="W29" s="146"/>
      <c r="X29" s="146"/>
    </row>
    <row r="30" spans="1:24" ht="14.25" thickBot="1" x14ac:dyDescent="0.2">
      <c r="A30" s="276"/>
      <c r="B30" s="277"/>
      <c r="C30" s="277"/>
      <c r="D30" s="284" t="s">
        <v>274</v>
      </c>
      <c r="E30" s="285"/>
      <c r="F30" s="286"/>
      <c r="G30" s="265" t="s">
        <v>275</v>
      </c>
      <c r="H30" s="266"/>
      <c r="I30" s="266"/>
      <c r="J30" s="265" t="s">
        <v>276</v>
      </c>
      <c r="K30" s="266"/>
      <c r="L30" s="266"/>
      <c r="M30" s="265" t="s">
        <v>299</v>
      </c>
      <c r="N30" s="266"/>
      <c r="O30" s="266"/>
      <c r="P30" s="265" t="s">
        <v>300</v>
      </c>
      <c r="Q30" s="266"/>
      <c r="R30" s="267"/>
      <c r="S30" s="146"/>
      <c r="T30" s="146"/>
      <c r="U30" s="146"/>
      <c r="V30" s="146"/>
      <c r="W30" s="146"/>
      <c r="X30" s="146"/>
    </row>
    <row r="31" spans="1:24" x14ac:dyDescent="0.15">
      <c r="A31" s="147" t="s">
        <v>281</v>
      </c>
      <c r="B31" s="148"/>
      <c r="C31" s="149"/>
      <c r="D31" s="268" t="s">
        <v>282</v>
      </c>
      <c r="E31" s="269"/>
      <c r="F31" s="270"/>
      <c r="G31" s="268" t="s">
        <v>282</v>
      </c>
      <c r="H31" s="269"/>
      <c r="I31" s="270"/>
      <c r="J31" s="268" t="s">
        <v>282</v>
      </c>
      <c r="K31" s="269"/>
      <c r="L31" s="270"/>
      <c r="M31" s="268" t="s">
        <v>282</v>
      </c>
      <c r="N31" s="269"/>
      <c r="O31" s="270"/>
      <c r="P31" s="268" t="s">
        <v>282</v>
      </c>
      <c r="Q31" s="269"/>
      <c r="R31" s="271"/>
      <c r="S31" s="146"/>
      <c r="T31" s="146"/>
      <c r="U31" s="146"/>
      <c r="V31" s="146"/>
      <c r="W31" s="146"/>
      <c r="X31" s="146"/>
    </row>
    <row r="32" spans="1:24" x14ac:dyDescent="0.15">
      <c r="A32" s="150"/>
      <c r="B32" s="151" t="s">
        <v>301</v>
      </c>
      <c r="C32" s="152"/>
      <c r="D32" s="254" t="s">
        <v>282</v>
      </c>
      <c r="E32" s="255"/>
      <c r="F32" s="256"/>
      <c r="G32" s="254" t="s">
        <v>282</v>
      </c>
      <c r="H32" s="255"/>
      <c r="I32" s="256"/>
      <c r="J32" s="254" t="s">
        <v>282</v>
      </c>
      <c r="K32" s="255"/>
      <c r="L32" s="256"/>
      <c r="M32" s="257" t="s">
        <v>282</v>
      </c>
      <c r="N32" s="258"/>
      <c r="O32" s="258"/>
      <c r="P32" s="257" t="s">
        <v>282</v>
      </c>
      <c r="Q32" s="258"/>
      <c r="R32" s="259"/>
      <c r="S32" s="146"/>
      <c r="T32" s="146"/>
      <c r="U32" s="146"/>
      <c r="V32" s="146"/>
      <c r="W32" s="146"/>
      <c r="X32" s="146"/>
    </row>
    <row r="33" spans="1:24" x14ac:dyDescent="0.15">
      <c r="A33" s="150"/>
      <c r="B33" s="151" t="s">
        <v>302</v>
      </c>
      <c r="C33" s="152"/>
      <c r="D33" s="254" t="s">
        <v>282</v>
      </c>
      <c r="E33" s="255"/>
      <c r="F33" s="256"/>
      <c r="G33" s="254" t="s">
        <v>282</v>
      </c>
      <c r="H33" s="255"/>
      <c r="I33" s="256"/>
      <c r="J33" s="254" t="s">
        <v>282</v>
      </c>
      <c r="K33" s="255"/>
      <c r="L33" s="256"/>
      <c r="M33" s="257" t="s">
        <v>282</v>
      </c>
      <c r="N33" s="258"/>
      <c r="O33" s="258"/>
      <c r="P33" s="257" t="s">
        <v>282</v>
      </c>
      <c r="Q33" s="258"/>
      <c r="R33" s="259"/>
      <c r="S33" s="146"/>
      <c r="T33" s="146"/>
      <c r="U33" s="146"/>
      <c r="V33" s="146"/>
      <c r="W33" s="146"/>
      <c r="X33" s="146"/>
    </row>
    <row r="34" spans="1:24" x14ac:dyDescent="0.15">
      <c r="A34" s="150" t="s">
        <v>290</v>
      </c>
      <c r="B34" s="151"/>
      <c r="C34" s="152"/>
      <c r="D34" s="254" t="s">
        <v>282</v>
      </c>
      <c r="E34" s="255"/>
      <c r="F34" s="256"/>
      <c r="G34" s="254" t="s">
        <v>282</v>
      </c>
      <c r="H34" s="255"/>
      <c r="I34" s="256"/>
      <c r="J34" s="254" t="s">
        <v>282</v>
      </c>
      <c r="K34" s="255"/>
      <c r="L34" s="256"/>
      <c r="M34" s="254" t="s">
        <v>282</v>
      </c>
      <c r="N34" s="255"/>
      <c r="O34" s="256"/>
      <c r="P34" s="254" t="s">
        <v>282</v>
      </c>
      <c r="Q34" s="255"/>
      <c r="R34" s="264"/>
      <c r="S34" s="146"/>
      <c r="T34" s="146"/>
      <c r="U34" s="146"/>
      <c r="V34" s="146"/>
      <c r="W34" s="146"/>
      <c r="X34" s="146"/>
    </row>
    <row r="35" spans="1:24" x14ac:dyDescent="0.15">
      <c r="A35" s="150"/>
      <c r="B35" s="151" t="s">
        <v>301</v>
      </c>
      <c r="C35" s="152"/>
      <c r="D35" s="254" t="s">
        <v>282</v>
      </c>
      <c r="E35" s="255"/>
      <c r="F35" s="256"/>
      <c r="G35" s="254" t="s">
        <v>282</v>
      </c>
      <c r="H35" s="255"/>
      <c r="I35" s="256"/>
      <c r="J35" s="254" t="s">
        <v>282</v>
      </c>
      <c r="K35" s="255"/>
      <c r="L35" s="256"/>
      <c r="M35" s="257" t="s">
        <v>282</v>
      </c>
      <c r="N35" s="258"/>
      <c r="O35" s="258"/>
      <c r="P35" s="257" t="s">
        <v>282</v>
      </c>
      <c r="Q35" s="258"/>
      <c r="R35" s="259"/>
      <c r="S35" s="146"/>
      <c r="T35" s="146"/>
      <c r="U35" s="146"/>
      <c r="V35" s="146"/>
      <c r="W35" s="146"/>
      <c r="X35" s="146"/>
    </row>
    <row r="36" spans="1:24" x14ac:dyDescent="0.15">
      <c r="A36" s="150"/>
      <c r="B36" s="151" t="s">
        <v>302</v>
      </c>
      <c r="C36" s="152"/>
      <c r="D36" s="254" t="s">
        <v>282</v>
      </c>
      <c r="E36" s="255"/>
      <c r="F36" s="256"/>
      <c r="G36" s="254" t="s">
        <v>282</v>
      </c>
      <c r="H36" s="255"/>
      <c r="I36" s="256"/>
      <c r="J36" s="254" t="s">
        <v>282</v>
      </c>
      <c r="K36" s="255"/>
      <c r="L36" s="256"/>
      <c r="M36" s="257" t="s">
        <v>282</v>
      </c>
      <c r="N36" s="258"/>
      <c r="O36" s="258"/>
      <c r="P36" s="257" t="s">
        <v>282</v>
      </c>
      <c r="Q36" s="258"/>
      <c r="R36" s="259"/>
      <c r="S36" s="146"/>
      <c r="T36" s="146"/>
      <c r="U36" s="146"/>
      <c r="V36" s="146"/>
      <c r="W36" s="146"/>
      <c r="X36" s="146"/>
    </row>
    <row r="37" spans="1:24" ht="14.25" thickBot="1" x14ac:dyDescent="0.2">
      <c r="A37" s="260" t="s">
        <v>296</v>
      </c>
      <c r="B37" s="261"/>
      <c r="C37" s="262"/>
      <c r="D37" s="251" t="s">
        <v>282</v>
      </c>
      <c r="E37" s="252"/>
      <c r="F37" s="263"/>
      <c r="G37" s="251" t="s">
        <v>282</v>
      </c>
      <c r="H37" s="252"/>
      <c r="I37" s="263"/>
      <c r="J37" s="251" t="s">
        <v>282</v>
      </c>
      <c r="K37" s="252"/>
      <c r="L37" s="263"/>
      <c r="M37" s="251" t="s">
        <v>282</v>
      </c>
      <c r="N37" s="252"/>
      <c r="O37" s="263"/>
      <c r="P37" s="251" t="s">
        <v>282</v>
      </c>
      <c r="Q37" s="252"/>
      <c r="R37" s="253"/>
      <c r="S37" s="146"/>
      <c r="T37" s="146"/>
      <c r="U37" s="146"/>
      <c r="V37" s="146"/>
      <c r="W37" s="146"/>
      <c r="X37" s="146"/>
    </row>
  </sheetData>
  <mergeCells count="193"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</mergeCells>
  <phoneticPr fontId="35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view="pageBreakPreview" zoomScaleNormal="100" zoomScaleSheetLayoutView="100" workbookViewId="0"/>
  </sheetViews>
  <sheetFormatPr defaultRowHeight="20.100000000000001" customHeight="1" x14ac:dyDescent="0.15"/>
  <cols>
    <col min="1" max="27" width="3.625" style="158" customWidth="1"/>
    <col min="28" max="28" width="13.125" style="158" customWidth="1"/>
    <col min="29" max="33" width="3.625" style="158" customWidth="1"/>
    <col min="34" max="256" width="9" style="158"/>
    <col min="257" max="283" width="3.625" style="158" customWidth="1"/>
    <col min="284" max="284" width="13.125" style="158" customWidth="1"/>
    <col min="285" max="289" width="3.625" style="158" customWidth="1"/>
    <col min="290" max="512" width="9" style="158"/>
    <col min="513" max="539" width="3.625" style="158" customWidth="1"/>
    <col min="540" max="540" width="13.125" style="158" customWidth="1"/>
    <col min="541" max="545" width="3.625" style="158" customWidth="1"/>
    <col min="546" max="768" width="9" style="158"/>
    <col min="769" max="795" width="3.625" style="158" customWidth="1"/>
    <col min="796" max="796" width="13.125" style="158" customWidth="1"/>
    <col min="797" max="801" width="3.625" style="158" customWidth="1"/>
    <col min="802" max="1024" width="9" style="158"/>
    <col min="1025" max="1051" width="3.625" style="158" customWidth="1"/>
    <col min="1052" max="1052" width="13.125" style="158" customWidth="1"/>
    <col min="1053" max="1057" width="3.625" style="158" customWidth="1"/>
    <col min="1058" max="1280" width="9" style="158"/>
    <col min="1281" max="1307" width="3.625" style="158" customWidth="1"/>
    <col min="1308" max="1308" width="13.125" style="158" customWidth="1"/>
    <col min="1309" max="1313" width="3.625" style="158" customWidth="1"/>
    <col min="1314" max="1536" width="9" style="158"/>
    <col min="1537" max="1563" width="3.625" style="158" customWidth="1"/>
    <col min="1564" max="1564" width="13.125" style="158" customWidth="1"/>
    <col min="1565" max="1569" width="3.625" style="158" customWidth="1"/>
    <col min="1570" max="1792" width="9" style="158"/>
    <col min="1793" max="1819" width="3.625" style="158" customWidth="1"/>
    <col min="1820" max="1820" width="13.125" style="158" customWidth="1"/>
    <col min="1821" max="1825" width="3.625" style="158" customWidth="1"/>
    <col min="1826" max="2048" width="9" style="158"/>
    <col min="2049" max="2075" width="3.625" style="158" customWidth="1"/>
    <col min="2076" max="2076" width="13.125" style="158" customWidth="1"/>
    <col min="2077" max="2081" width="3.625" style="158" customWidth="1"/>
    <col min="2082" max="2304" width="9" style="158"/>
    <col min="2305" max="2331" width="3.625" style="158" customWidth="1"/>
    <col min="2332" max="2332" width="13.125" style="158" customWidth="1"/>
    <col min="2333" max="2337" width="3.625" style="158" customWidth="1"/>
    <col min="2338" max="2560" width="9" style="158"/>
    <col min="2561" max="2587" width="3.625" style="158" customWidth="1"/>
    <col min="2588" max="2588" width="13.125" style="158" customWidth="1"/>
    <col min="2589" max="2593" width="3.625" style="158" customWidth="1"/>
    <col min="2594" max="2816" width="9" style="158"/>
    <col min="2817" max="2843" width="3.625" style="158" customWidth="1"/>
    <col min="2844" max="2844" width="13.125" style="158" customWidth="1"/>
    <col min="2845" max="2849" width="3.625" style="158" customWidth="1"/>
    <col min="2850" max="3072" width="9" style="158"/>
    <col min="3073" max="3099" width="3.625" style="158" customWidth="1"/>
    <col min="3100" max="3100" width="13.125" style="158" customWidth="1"/>
    <col min="3101" max="3105" width="3.625" style="158" customWidth="1"/>
    <col min="3106" max="3328" width="9" style="158"/>
    <col min="3329" max="3355" width="3.625" style="158" customWidth="1"/>
    <col min="3356" max="3356" width="13.125" style="158" customWidth="1"/>
    <col min="3357" max="3361" width="3.625" style="158" customWidth="1"/>
    <col min="3362" max="3584" width="9" style="158"/>
    <col min="3585" max="3611" width="3.625" style="158" customWidth="1"/>
    <col min="3612" max="3612" width="13.125" style="158" customWidth="1"/>
    <col min="3613" max="3617" width="3.625" style="158" customWidth="1"/>
    <col min="3618" max="3840" width="9" style="158"/>
    <col min="3841" max="3867" width="3.625" style="158" customWidth="1"/>
    <col min="3868" max="3868" width="13.125" style="158" customWidth="1"/>
    <col min="3869" max="3873" width="3.625" style="158" customWidth="1"/>
    <col min="3874" max="4096" width="9" style="158"/>
    <col min="4097" max="4123" width="3.625" style="158" customWidth="1"/>
    <col min="4124" max="4124" width="13.125" style="158" customWidth="1"/>
    <col min="4125" max="4129" width="3.625" style="158" customWidth="1"/>
    <col min="4130" max="4352" width="9" style="158"/>
    <col min="4353" max="4379" width="3.625" style="158" customWidth="1"/>
    <col min="4380" max="4380" width="13.125" style="158" customWidth="1"/>
    <col min="4381" max="4385" width="3.625" style="158" customWidth="1"/>
    <col min="4386" max="4608" width="9" style="158"/>
    <col min="4609" max="4635" width="3.625" style="158" customWidth="1"/>
    <col min="4636" max="4636" width="13.125" style="158" customWidth="1"/>
    <col min="4637" max="4641" width="3.625" style="158" customWidth="1"/>
    <col min="4642" max="4864" width="9" style="158"/>
    <col min="4865" max="4891" width="3.625" style="158" customWidth="1"/>
    <col min="4892" max="4892" width="13.125" style="158" customWidth="1"/>
    <col min="4893" max="4897" width="3.625" style="158" customWidth="1"/>
    <col min="4898" max="5120" width="9" style="158"/>
    <col min="5121" max="5147" width="3.625" style="158" customWidth="1"/>
    <col min="5148" max="5148" width="13.125" style="158" customWidth="1"/>
    <col min="5149" max="5153" width="3.625" style="158" customWidth="1"/>
    <col min="5154" max="5376" width="9" style="158"/>
    <col min="5377" max="5403" width="3.625" style="158" customWidth="1"/>
    <col min="5404" max="5404" width="13.125" style="158" customWidth="1"/>
    <col min="5405" max="5409" width="3.625" style="158" customWidth="1"/>
    <col min="5410" max="5632" width="9" style="158"/>
    <col min="5633" max="5659" width="3.625" style="158" customWidth="1"/>
    <col min="5660" max="5660" width="13.125" style="158" customWidth="1"/>
    <col min="5661" max="5665" width="3.625" style="158" customWidth="1"/>
    <col min="5666" max="5888" width="9" style="158"/>
    <col min="5889" max="5915" width="3.625" style="158" customWidth="1"/>
    <col min="5916" max="5916" width="13.125" style="158" customWidth="1"/>
    <col min="5917" max="5921" width="3.625" style="158" customWidth="1"/>
    <col min="5922" max="6144" width="9" style="158"/>
    <col min="6145" max="6171" width="3.625" style="158" customWidth="1"/>
    <col min="6172" max="6172" width="13.125" style="158" customWidth="1"/>
    <col min="6173" max="6177" width="3.625" style="158" customWidth="1"/>
    <col min="6178" max="6400" width="9" style="158"/>
    <col min="6401" max="6427" width="3.625" style="158" customWidth="1"/>
    <col min="6428" max="6428" width="13.125" style="158" customWidth="1"/>
    <col min="6429" max="6433" width="3.625" style="158" customWidth="1"/>
    <col min="6434" max="6656" width="9" style="158"/>
    <col min="6657" max="6683" width="3.625" style="158" customWidth="1"/>
    <col min="6684" max="6684" width="13.125" style="158" customWidth="1"/>
    <col min="6685" max="6689" width="3.625" style="158" customWidth="1"/>
    <col min="6690" max="6912" width="9" style="158"/>
    <col min="6913" max="6939" width="3.625" style="158" customWidth="1"/>
    <col min="6940" max="6940" width="13.125" style="158" customWidth="1"/>
    <col min="6941" max="6945" width="3.625" style="158" customWidth="1"/>
    <col min="6946" max="7168" width="9" style="158"/>
    <col min="7169" max="7195" width="3.625" style="158" customWidth="1"/>
    <col min="7196" max="7196" width="13.125" style="158" customWidth="1"/>
    <col min="7197" max="7201" width="3.625" style="158" customWidth="1"/>
    <col min="7202" max="7424" width="9" style="158"/>
    <col min="7425" max="7451" width="3.625" style="158" customWidth="1"/>
    <col min="7452" max="7452" width="13.125" style="158" customWidth="1"/>
    <col min="7453" max="7457" width="3.625" style="158" customWidth="1"/>
    <col min="7458" max="7680" width="9" style="158"/>
    <col min="7681" max="7707" width="3.625" style="158" customWidth="1"/>
    <col min="7708" max="7708" width="13.125" style="158" customWidth="1"/>
    <col min="7709" max="7713" width="3.625" style="158" customWidth="1"/>
    <col min="7714" max="7936" width="9" style="158"/>
    <col min="7937" max="7963" width="3.625" style="158" customWidth="1"/>
    <col min="7964" max="7964" width="13.125" style="158" customWidth="1"/>
    <col min="7965" max="7969" width="3.625" style="158" customWidth="1"/>
    <col min="7970" max="8192" width="9" style="158"/>
    <col min="8193" max="8219" width="3.625" style="158" customWidth="1"/>
    <col min="8220" max="8220" width="13.125" style="158" customWidth="1"/>
    <col min="8221" max="8225" width="3.625" style="158" customWidth="1"/>
    <col min="8226" max="8448" width="9" style="158"/>
    <col min="8449" max="8475" width="3.625" style="158" customWidth="1"/>
    <col min="8476" max="8476" width="13.125" style="158" customWidth="1"/>
    <col min="8477" max="8481" width="3.625" style="158" customWidth="1"/>
    <col min="8482" max="8704" width="9" style="158"/>
    <col min="8705" max="8731" width="3.625" style="158" customWidth="1"/>
    <col min="8732" max="8732" width="13.125" style="158" customWidth="1"/>
    <col min="8733" max="8737" width="3.625" style="158" customWidth="1"/>
    <col min="8738" max="8960" width="9" style="158"/>
    <col min="8961" max="8987" width="3.625" style="158" customWidth="1"/>
    <col min="8988" max="8988" width="13.125" style="158" customWidth="1"/>
    <col min="8989" max="8993" width="3.625" style="158" customWidth="1"/>
    <col min="8994" max="9216" width="9" style="158"/>
    <col min="9217" max="9243" width="3.625" style="158" customWidth="1"/>
    <col min="9244" max="9244" width="13.125" style="158" customWidth="1"/>
    <col min="9245" max="9249" width="3.625" style="158" customWidth="1"/>
    <col min="9250" max="9472" width="9" style="158"/>
    <col min="9473" max="9499" width="3.625" style="158" customWidth="1"/>
    <col min="9500" max="9500" width="13.125" style="158" customWidth="1"/>
    <col min="9501" max="9505" width="3.625" style="158" customWidth="1"/>
    <col min="9506" max="9728" width="9" style="158"/>
    <col min="9729" max="9755" width="3.625" style="158" customWidth="1"/>
    <col min="9756" max="9756" width="13.125" style="158" customWidth="1"/>
    <col min="9757" max="9761" width="3.625" style="158" customWidth="1"/>
    <col min="9762" max="9984" width="9" style="158"/>
    <col min="9985" max="10011" width="3.625" style="158" customWidth="1"/>
    <col min="10012" max="10012" width="13.125" style="158" customWidth="1"/>
    <col min="10013" max="10017" width="3.625" style="158" customWidth="1"/>
    <col min="10018" max="10240" width="9" style="158"/>
    <col min="10241" max="10267" width="3.625" style="158" customWidth="1"/>
    <col min="10268" max="10268" width="13.125" style="158" customWidth="1"/>
    <col min="10269" max="10273" width="3.625" style="158" customWidth="1"/>
    <col min="10274" max="10496" width="9" style="158"/>
    <col min="10497" max="10523" width="3.625" style="158" customWidth="1"/>
    <col min="10524" max="10524" width="13.125" style="158" customWidth="1"/>
    <col min="10525" max="10529" width="3.625" style="158" customWidth="1"/>
    <col min="10530" max="10752" width="9" style="158"/>
    <col min="10753" max="10779" width="3.625" style="158" customWidth="1"/>
    <col min="10780" max="10780" width="13.125" style="158" customWidth="1"/>
    <col min="10781" max="10785" width="3.625" style="158" customWidth="1"/>
    <col min="10786" max="11008" width="9" style="158"/>
    <col min="11009" max="11035" width="3.625" style="158" customWidth="1"/>
    <col min="11036" max="11036" width="13.125" style="158" customWidth="1"/>
    <col min="11037" max="11041" width="3.625" style="158" customWidth="1"/>
    <col min="11042" max="11264" width="9" style="158"/>
    <col min="11265" max="11291" width="3.625" style="158" customWidth="1"/>
    <col min="11292" max="11292" width="13.125" style="158" customWidth="1"/>
    <col min="11293" max="11297" width="3.625" style="158" customWidth="1"/>
    <col min="11298" max="11520" width="9" style="158"/>
    <col min="11521" max="11547" width="3.625" style="158" customWidth="1"/>
    <col min="11548" max="11548" width="13.125" style="158" customWidth="1"/>
    <col min="11549" max="11553" width="3.625" style="158" customWidth="1"/>
    <col min="11554" max="11776" width="9" style="158"/>
    <col min="11777" max="11803" width="3.625" style="158" customWidth="1"/>
    <col min="11804" max="11804" width="13.125" style="158" customWidth="1"/>
    <col min="11805" max="11809" width="3.625" style="158" customWidth="1"/>
    <col min="11810" max="12032" width="9" style="158"/>
    <col min="12033" max="12059" width="3.625" style="158" customWidth="1"/>
    <col min="12060" max="12060" width="13.125" style="158" customWidth="1"/>
    <col min="12061" max="12065" width="3.625" style="158" customWidth="1"/>
    <col min="12066" max="12288" width="9" style="158"/>
    <col min="12289" max="12315" width="3.625" style="158" customWidth="1"/>
    <col min="12316" max="12316" width="13.125" style="158" customWidth="1"/>
    <col min="12317" max="12321" width="3.625" style="158" customWidth="1"/>
    <col min="12322" max="12544" width="9" style="158"/>
    <col min="12545" max="12571" width="3.625" style="158" customWidth="1"/>
    <col min="12572" max="12572" width="13.125" style="158" customWidth="1"/>
    <col min="12573" max="12577" width="3.625" style="158" customWidth="1"/>
    <col min="12578" max="12800" width="9" style="158"/>
    <col min="12801" max="12827" width="3.625" style="158" customWidth="1"/>
    <col min="12828" max="12828" width="13.125" style="158" customWidth="1"/>
    <col min="12829" max="12833" width="3.625" style="158" customWidth="1"/>
    <col min="12834" max="13056" width="9" style="158"/>
    <col min="13057" max="13083" width="3.625" style="158" customWidth="1"/>
    <col min="13084" max="13084" width="13.125" style="158" customWidth="1"/>
    <col min="13085" max="13089" width="3.625" style="158" customWidth="1"/>
    <col min="13090" max="13312" width="9" style="158"/>
    <col min="13313" max="13339" width="3.625" style="158" customWidth="1"/>
    <col min="13340" max="13340" width="13.125" style="158" customWidth="1"/>
    <col min="13341" max="13345" width="3.625" style="158" customWidth="1"/>
    <col min="13346" max="13568" width="9" style="158"/>
    <col min="13569" max="13595" width="3.625" style="158" customWidth="1"/>
    <col min="13596" max="13596" width="13.125" style="158" customWidth="1"/>
    <col min="13597" max="13601" width="3.625" style="158" customWidth="1"/>
    <col min="13602" max="13824" width="9" style="158"/>
    <col min="13825" max="13851" width="3.625" style="158" customWidth="1"/>
    <col min="13852" max="13852" width="13.125" style="158" customWidth="1"/>
    <col min="13853" max="13857" width="3.625" style="158" customWidth="1"/>
    <col min="13858" max="14080" width="9" style="158"/>
    <col min="14081" max="14107" width="3.625" style="158" customWidth="1"/>
    <col min="14108" max="14108" width="13.125" style="158" customWidth="1"/>
    <col min="14109" max="14113" width="3.625" style="158" customWidth="1"/>
    <col min="14114" max="14336" width="9" style="158"/>
    <col min="14337" max="14363" width="3.625" style="158" customWidth="1"/>
    <col min="14364" max="14364" width="13.125" style="158" customWidth="1"/>
    <col min="14365" max="14369" width="3.625" style="158" customWidth="1"/>
    <col min="14370" max="14592" width="9" style="158"/>
    <col min="14593" max="14619" width="3.625" style="158" customWidth="1"/>
    <col min="14620" max="14620" width="13.125" style="158" customWidth="1"/>
    <col min="14621" max="14625" width="3.625" style="158" customWidth="1"/>
    <col min="14626" max="14848" width="9" style="158"/>
    <col min="14849" max="14875" width="3.625" style="158" customWidth="1"/>
    <col min="14876" max="14876" width="13.125" style="158" customWidth="1"/>
    <col min="14877" max="14881" width="3.625" style="158" customWidth="1"/>
    <col min="14882" max="15104" width="9" style="158"/>
    <col min="15105" max="15131" width="3.625" style="158" customWidth="1"/>
    <col min="15132" max="15132" width="13.125" style="158" customWidth="1"/>
    <col min="15133" max="15137" width="3.625" style="158" customWidth="1"/>
    <col min="15138" max="15360" width="9" style="158"/>
    <col min="15361" max="15387" width="3.625" style="158" customWidth="1"/>
    <col min="15388" max="15388" width="13.125" style="158" customWidth="1"/>
    <col min="15389" max="15393" width="3.625" style="158" customWidth="1"/>
    <col min="15394" max="15616" width="9" style="158"/>
    <col min="15617" max="15643" width="3.625" style="158" customWidth="1"/>
    <col min="15644" max="15644" width="13.125" style="158" customWidth="1"/>
    <col min="15645" max="15649" width="3.625" style="158" customWidth="1"/>
    <col min="15650" max="15872" width="9" style="158"/>
    <col min="15873" max="15899" width="3.625" style="158" customWidth="1"/>
    <col min="15900" max="15900" width="13.125" style="158" customWidth="1"/>
    <col min="15901" max="15905" width="3.625" style="158" customWidth="1"/>
    <col min="15906" max="16128" width="9" style="158"/>
    <col min="16129" max="16155" width="3.625" style="158" customWidth="1"/>
    <col min="16156" max="16156" width="13.125" style="158" customWidth="1"/>
    <col min="16157" max="16161" width="3.625" style="158" customWidth="1"/>
    <col min="16162" max="16384" width="9" style="158"/>
  </cols>
  <sheetData>
    <row r="1" spans="1:25" ht="18" customHeight="1" x14ac:dyDescent="0.15">
      <c r="A1" s="153" t="s">
        <v>303</v>
      </c>
      <c r="B1" s="154"/>
      <c r="C1" s="155"/>
      <c r="D1" s="155"/>
      <c r="E1" s="155"/>
      <c r="F1" s="155"/>
      <c r="G1" s="155"/>
      <c r="H1" s="156"/>
      <c r="I1" s="157"/>
      <c r="J1" s="157"/>
      <c r="K1" s="156"/>
      <c r="L1" s="157"/>
      <c r="M1" s="157"/>
      <c r="N1" s="156"/>
      <c r="O1" s="157"/>
      <c r="P1" s="157"/>
      <c r="Q1" s="156"/>
      <c r="R1" s="157"/>
      <c r="S1" s="157"/>
      <c r="T1" s="156"/>
      <c r="U1" s="157"/>
      <c r="V1" s="156"/>
      <c r="W1" s="157"/>
      <c r="X1" s="157"/>
    </row>
    <row r="2" spans="1:25" ht="9.9499999999999993" customHeight="1" x14ac:dyDescent="0.15">
      <c r="B2" s="154"/>
      <c r="C2" s="155"/>
      <c r="D2" s="155"/>
      <c r="E2" s="155"/>
      <c r="F2" s="155"/>
      <c r="G2" s="155"/>
      <c r="H2" s="156"/>
      <c r="I2" s="157"/>
      <c r="J2" s="157"/>
      <c r="K2" s="156"/>
      <c r="L2" s="157"/>
      <c r="M2" s="157"/>
      <c r="N2" s="156"/>
      <c r="O2" s="157"/>
      <c r="P2" s="157"/>
      <c r="Q2" s="156"/>
      <c r="R2" s="157"/>
      <c r="S2" s="157"/>
      <c r="T2" s="156"/>
      <c r="U2" s="157"/>
      <c r="V2" s="156"/>
      <c r="W2" s="157"/>
      <c r="X2" s="157"/>
    </row>
    <row r="3" spans="1:25" ht="18" customHeight="1" thickBot="1" x14ac:dyDescent="0.2">
      <c r="A3" s="158" t="s">
        <v>304</v>
      </c>
      <c r="B3" s="154"/>
      <c r="C3" s="155"/>
      <c r="D3" s="155"/>
      <c r="E3" s="155"/>
      <c r="F3" s="155"/>
      <c r="G3" s="155"/>
      <c r="H3" s="156"/>
      <c r="I3" s="157"/>
      <c r="J3" s="157"/>
      <c r="K3" s="349" t="s">
        <v>265</v>
      </c>
      <c r="L3" s="350"/>
      <c r="M3" s="350"/>
      <c r="N3" s="350"/>
      <c r="O3" s="157"/>
      <c r="P3" s="157"/>
      <c r="Q3" s="156"/>
      <c r="R3" s="157"/>
      <c r="S3" s="157"/>
      <c r="T3" s="156"/>
      <c r="U3" s="157"/>
      <c r="V3" s="156"/>
      <c r="W3" s="157"/>
      <c r="X3" s="157"/>
    </row>
    <row r="4" spans="1:25" ht="18" customHeight="1" thickBot="1" x14ac:dyDescent="0.2">
      <c r="A4" s="351" t="s">
        <v>305</v>
      </c>
      <c r="B4" s="352"/>
      <c r="C4" s="352"/>
      <c r="D4" s="352"/>
      <c r="E4" s="352"/>
      <c r="F4" s="352"/>
      <c r="G4" s="352"/>
      <c r="H4" s="352"/>
      <c r="I4" s="352"/>
      <c r="J4" s="352"/>
      <c r="K4" s="353"/>
      <c r="L4" s="354" t="s">
        <v>306</v>
      </c>
      <c r="M4" s="352"/>
      <c r="N4" s="355"/>
      <c r="O4" s="157"/>
      <c r="P4" s="157"/>
      <c r="Q4" s="156"/>
      <c r="R4" s="157"/>
      <c r="S4" s="157"/>
      <c r="T4" s="156"/>
      <c r="U4" s="157"/>
      <c r="V4" s="156"/>
      <c r="W4" s="157"/>
      <c r="X4" s="157"/>
    </row>
    <row r="5" spans="1:25" ht="18" customHeight="1" x14ac:dyDescent="0.15">
      <c r="A5" s="356" t="s">
        <v>358</v>
      </c>
      <c r="B5" s="339"/>
      <c r="C5" s="339"/>
      <c r="D5" s="339"/>
      <c r="E5" s="339"/>
      <c r="F5" s="339"/>
      <c r="G5" s="339"/>
      <c r="H5" s="339"/>
      <c r="I5" s="339"/>
      <c r="J5" s="339"/>
      <c r="K5" s="340"/>
      <c r="L5" s="357">
        <v>5494.6679999999997</v>
      </c>
      <c r="M5" s="358"/>
      <c r="N5" s="359"/>
      <c r="O5" s="159"/>
      <c r="P5" s="157"/>
      <c r="Q5" s="156"/>
      <c r="R5" s="157"/>
      <c r="S5" s="157"/>
      <c r="T5" s="156"/>
      <c r="U5" s="157"/>
      <c r="V5" s="156"/>
      <c r="W5" s="157"/>
      <c r="X5" s="157"/>
      <c r="Y5" s="160"/>
    </row>
    <row r="6" spans="1:25" ht="18" customHeight="1" x14ac:dyDescent="0.15">
      <c r="A6" s="360" t="s">
        <v>307</v>
      </c>
      <c r="B6" s="361"/>
      <c r="C6" s="361"/>
      <c r="D6" s="361"/>
      <c r="E6" s="361"/>
      <c r="F6" s="361"/>
      <c r="G6" s="361"/>
      <c r="H6" s="361"/>
      <c r="I6" s="361"/>
      <c r="J6" s="361"/>
      <c r="K6" s="362"/>
      <c r="L6" s="363">
        <v>3498.5267130000002</v>
      </c>
      <c r="M6" s="364"/>
      <c r="N6" s="365"/>
      <c r="O6" s="161"/>
      <c r="P6" s="161"/>
      <c r="Q6" s="156"/>
      <c r="R6" s="161"/>
      <c r="S6" s="161"/>
      <c r="T6" s="156"/>
      <c r="U6" s="161"/>
      <c r="V6" s="156"/>
      <c r="W6" s="161"/>
      <c r="X6" s="161"/>
      <c r="Y6" s="160"/>
    </row>
    <row r="7" spans="1:25" ht="18" customHeight="1" thickBot="1" x14ac:dyDescent="0.2">
      <c r="A7" s="322" t="s">
        <v>296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4">
        <f>SUM(L5:N6)</f>
        <v>8993.1947130000008</v>
      </c>
      <c r="M7" s="325"/>
      <c r="N7" s="326"/>
      <c r="O7" s="157"/>
      <c r="P7" s="157"/>
      <c r="Q7" s="156"/>
      <c r="R7" s="157"/>
      <c r="S7" s="157"/>
      <c r="T7" s="156"/>
      <c r="U7" s="157"/>
      <c r="V7" s="156"/>
      <c r="W7" s="157"/>
      <c r="X7" s="157"/>
      <c r="Y7" s="160"/>
    </row>
    <row r="8" spans="1:25" ht="18" customHeight="1" x14ac:dyDescent="0.15"/>
    <row r="9" spans="1:25" ht="18" customHeight="1" x14ac:dyDescent="0.15"/>
    <row r="10" spans="1:25" ht="18" customHeight="1" x14ac:dyDescent="0.15">
      <c r="A10" s="153" t="s">
        <v>308</v>
      </c>
    </row>
    <row r="11" spans="1:25" ht="9.9499999999999993" customHeight="1" x14ac:dyDescent="0.15">
      <c r="A11" s="153"/>
    </row>
    <row r="12" spans="1:25" ht="18" customHeight="1" thickBot="1" x14ac:dyDescent="0.2">
      <c r="A12" s="158" t="s">
        <v>304</v>
      </c>
      <c r="U12" s="327" t="s">
        <v>265</v>
      </c>
      <c r="V12" s="328"/>
      <c r="W12" s="328"/>
      <c r="X12" s="328"/>
    </row>
    <row r="13" spans="1:25" ht="18" customHeight="1" x14ac:dyDescent="0.15">
      <c r="A13" s="329" t="s">
        <v>266</v>
      </c>
      <c r="B13" s="330"/>
      <c r="C13" s="330"/>
      <c r="D13" s="331"/>
      <c r="E13" s="335" t="s">
        <v>309</v>
      </c>
      <c r="F13" s="336"/>
      <c r="G13" s="336"/>
      <c r="H13" s="337"/>
      <c r="I13" s="335" t="s">
        <v>310</v>
      </c>
      <c r="J13" s="336"/>
      <c r="K13" s="336"/>
      <c r="L13" s="337"/>
      <c r="M13" s="341" t="s">
        <v>311</v>
      </c>
      <c r="N13" s="342"/>
      <c r="O13" s="342"/>
      <c r="P13" s="342"/>
      <c r="Q13" s="342"/>
      <c r="R13" s="342"/>
      <c r="S13" s="342"/>
      <c r="T13" s="343"/>
      <c r="U13" s="335" t="s">
        <v>273</v>
      </c>
      <c r="V13" s="336"/>
      <c r="W13" s="336"/>
      <c r="X13" s="344"/>
    </row>
    <row r="14" spans="1:25" ht="18" customHeight="1" x14ac:dyDescent="0.15">
      <c r="A14" s="332"/>
      <c r="B14" s="333"/>
      <c r="C14" s="333"/>
      <c r="D14" s="334"/>
      <c r="E14" s="338"/>
      <c r="F14" s="339"/>
      <c r="G14" s="339"/>
      <c r="H14" s="340"/>
      <c r="I14" s="338"/>
      <c r="J14" s="339"/>
      <c r="K14" s="339"/>
      <c r="L14" s="340"/>
      <c r="M14" s="346" t="s">
        <v>312</v>
      </c>
      <c r="N14" s="347"/>
      <c r="O14" s="347"/>
      <c r="P14" s="348"/>
      <c r="Q14" s="346" t="s">
        <v>313</v>
      </c>
      <c r="R14" s="347"/>
      <c r="S14" s="347"/>
      <c r="T14" s="348"/>
      <c r="U14" s="338"/>
      <c r="V14" s="339"/>
      <c r="W14" s="339"/>
      <c r="X14" s="345"/>
    </row>
    <row r="15" spans="1:25" ht="18" customHeight="1" x14ac:dyDescent="0.15">
      <c r="A15" s="312" t="s">
        <v>314</v>
      </c>
      <c r="B15" s="313"/>
      <c r="C15" s="313"/>
      <c r="D15" s="313"/>
      <c r="E15" s="316">
        <v>463.07421699999998</v>
      </c>
      <c r="F15" s="317"/>
      <c r="G15" s="317"/>
      <c r="H15" s="318"/>
      <c r="I15" s="316">
        <v>0.293574</v>
      </c>
      <c r="J15" s="317"/>
      <c r="K15" s="317"/>
      <c r="L15" s="318"/>
      <c r="M15" s="314">
        <v>7.3102790000000004</v>
      </c>
      <c r="N15" s="314"/>
      <c r="O15" s="314"/>
      <c r="P15" s="314"/>
      <c r="Q15" s="314" t="s">
        <v>258</v>
      </c>
      <c r="R15" s="314"/>
      <c r="S15" s="314"/>
      <c r="T15" s="314"/>
      <c r="U15" s="319">
        <v>456.05751199999997</v>
      </c>
      <c r="V15" s="320"/>
      <c r="W15" s="320"/>
      <c r="X15" s="321"/>
    </row>
    <row r="16" spans="1:25" ht="18" customHeight="1" x14ac:dyDescent="0.15">
      <c r="A16" s="312" t="s">
        <v>315</v>
      </c>
      <c r="B16" s="313"/>
      <c r="C16" s="313"/>
      <c r="D16" s="313"/>
      <c r="E16" s="314">
        <v>1431.4169999999999</v>
      </c>
      <c r="F16" s="314"/>
      <c r="G16" s="314"/>
      <c r="H16" s="314"/>
      <c r="I16" s="316" t="s">
        <v>258</v>
      </c>
      <c r="J16" s="317"/>
      <c r="K16" s="317"/>
      <c r="L16" s="318"/>
      <c r="M16" s="314" t="s">
        <v>258</v>
      </c>
      <c r="N16" s="314"/>
      <c r="O16" s="314"/>
      <c r="P16" s="314"/>
      <c r="Q16" s="314">
        <v>9.8000000000000007</v>
      </c>
      <c r="R16" s="314"/>
      <c r="S16" s="314"/>
      <c r="T16" s="314"/>
      <c r="U16" s="314">
        <v>1421.617</v>
      </c>
      <c r="V16" s="314"/>
      <c r="W16" s="314"/>
      <c r="X16" s="315"/>
    </row>
    <row r="17" spans="1:24" ht="18" customHeight="1" x14ac:dyDescent="0.15">
      <c r="A17" s="312" t="s">
        <v>316</v>
      </c>
      <c r="B17" s="313"/>
      <c r="C17" s="313"/>
      <c r="D17" s="313"/>
      <c r="E17" s="314" t="s">
        <v>258</v>
      </c>
      <c r="F17" s="314"/>
      <c r="G17" s="314"/>
      <c r="H17" s="314"/>
      <c r="I17" s="314" t="s">
        <v>258</v>
      </c>
      <c r="J17" s="314"/>
      <c r="K17" s="314"/>
      <c r="L17" s="314"/>
      <c r="M17" s="314" t="s">
        <v>258</v>
      </c>
      <c r="N17" s="314"/>
      <c r="O17" s="314"/>
      <c r="P17" s="314"/>
      <c r="Q17" s="314" t="s">
        <v>258</v>
      </c>
      <c r="R17" s="314"/>
      <c r="S17" s="314"/>
      <c r="T17" s="314"/>
      <c r="U17" s="314" t="s">
        <v>317</v>
      </c>
      <c r="V17" s="314"/>
      <c r="W17" s="314"/>
      <c r="X17" s="315"/>
    </row>
    <row r="18" spans="1:24" ht="18" customHeight="1" thickBot="1" x14ac:dyDescent="0.2">
      <c r="A18" s="308" t="s">
        <v>318</v>
      </c>
      <c r="B18" s="309"/>
      <c r="C18" s="309"/>
      <c r="D18" s="309"/>
      <c r="E18" s="310" t="s">
        <v>258</v>
      </c>
      <c r="F18" s="310"/>
      <c r="G18" s="310"/>
      <c r="H18" s="310"/>
      <c r="I18" s="310" t="s">
        <v>258</v>
      </c>
      <c r="J18" s="310"/>
      <c r="K18" s="310"/>
      <c r="L18" s="310"/>
      <c r="M18" s="310" t="s">
        <v>258</v>
      </c>
      <c r="N18" s="310"/>
      <c r="O18" s="310"/>
      <c r="P18" s="310"/>
      <c r="Q18" s="310" t="s">
        <v>258</v>
      </c>
      <c r="R18" s="310"/>
      <c r="S18" s="310"/>
      <c r="T18" s="310"/>
      <c r="U18" s="310" t="s">
        <v>317</v>
      </c>
      <c r="V18" s="310"/>
      <c r="W18" s="310"/>
      <c r="X18" s="311"/>
    </row>
    <row r="19" spans="1:24" ht="18" customHeight="1" x14ac:dyDescent="0.15">
      <c r="A19" s="158" t="s">
        <v>319</v>
      </c>
    </row>
    <row r="20" spans="1:24" ht="18" customHeight="1" x14ac:dyDescent="0.15"/>
  </sheetData>
  <mergeCells count="41">
    <mergeCell ref="A6:K6"/>
    <mergeCell ref="L6:N6"/>
    <mergeCell ref="K3:N3"/>
    <mergeCell ref="A4:K4"/>
    <mergeCell ref="L4:N4"/>
    <mergeCell ref="A5:K5"/>
    <mergeCell ref="L5:N5"/>
    <mergeCell ref="A7:K7"/>
    <mergeCell ref="L7:N7"/>
    <mergeCell ref="U12:X12"/>
    <mergeCell ref="A13:D14"/>
    <mergeCell ref="E13:H14"/>
    <mergeCell ref="I13:L14"/>
    <mergeCell ref="M13:T13"/>
    <mergeCell ref="U13:X14"/>
    <mergeCell ref="M14:P14"/>
    <mergeCell ref="Q14:T14"/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  <mergeCell ref="U18:X18"/>
    <mergeCell ref="A17:D17"/>
    <mergeCell ref="E17:H17"/>
    <mergeCell ref="I17:L17"/>
    <mergeCell ref="M17:P17"/>
    <mergeCell ref="Q17:T17"/>
    <mergeCell ref="U17:X17"/>
    <mergeCell ref="A18:D18"/>
    <mergeCell ref="E18:H18"/>
    <mergeCell ref="I18:L18"/>
    <mergeCell ref="M18:P18"/>
    <mergeCell ref="Q18:T18"/>
  </mergeCells>
  <phoneticPr fontId="3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H3" sqref="H3"/>
    </sheetView>
  </sheetViews>
  <sheetFormatPr defaultRowHeight="12" x14ac:dyDescent="0.15"/>
  <cols>
    <col min="1" max="3" width="3.625" style="163" customWidth="1"/>
    <col min="4" max="4" width="37.375" style="163" customWidth="1"/>
    <col min="5" max="5" width="20.875" style="163" customWidth="1"/>
    <col min="6" max="6" width="11.25" style="164" customWidth="1"/>
    <col min="7" max="256" width="9" style="163"/>
    <col min="257" max="259" width="3.625" style="163" customWidth="1"/>
    <col min="260" max="260" width="37.375" style="163" customWidth="1"/>
    <col min="261" max="261" width="20.875" style="163" customWidth="1"/>
    <col min="262" max="262" width="11.25" style="163" customWidth="1"/>
    <col min="263" max="512" width="9" style="163"/>
    <col min="513" max="515" width="3.625" style="163" customWidth="1"/>
    <col min="516" max="516" width="37.375" style="163" customWidth="1"/>
    <col min="517" max="517" width="20.875" style="163" customWidth="1"/>
    <col min="518" max="518" width="11.25" style="163" customWidth="1"/>
    <col min="519" max="768" width="9" style="163"/>
    <col min="769" max="771" width="3.625" style="163" customWidth="1"/>
    <col min="772" max="772" width="37.375" style="163" customWidth="1"/>
    <col min="773" max="773" width="20.875" style="163" customWidth="1"/>
    <col min="774" max="774" width="11.25" style="163" customWidth="1"/>
    <col min="775" max="1024" width="9" style="163"/>
    <col min="1025" max="1027" width="3.625" style="163" customWidth="1"/>
    <col min="1028" max="1028" width="37.375" style="163" customWidth="1"/>
    <col min="1029" max="1029" width="20.875" style="163" customWidth="1"/>
    <col min="1030" max="1030" width="11.25" style="163" customWidth="1"/>
    <col min="1031" max="1280" width="9" style="163"/>
    <col min="1281" max="1283" width="3.625" style="163" customWidth="1"/>
    <col min="1284" max="1284" width="37.375" style="163" customWidth="1"/>
    <col min="1285" max="1285" width="20.875" style="163" customWidth="1"/>
    <col min="1286" max="1286" width="11.25" style="163" customWidth="1"/>
    <col min="1287" max="1536" width="9" style="163"/>
    <col min="1537" max="1539" width="3.625" style="163" customWidth="1"/>
    <col min="1540" max="1540" width="37.375" style="163" customWidth="1"/>
    <col min="1541" max="1541" width="20.875" style="163" customWidth="1"/>
    <col min="1542" max="1542" width="11.25" style="163" customWidth="1"/>
    <col min="1543" max="1792" width="9" style="163"/>
    <col min="1793" max="1795" width="3.625" style="163" customWidth="1"/>
    <col min="1796" max="1796" width="37.375" style="163" customWidth="1"/>
    <col min="1797" max="1797" width="20.875" style="163" customWidth="1"/>
    <col min="1798" max="1798" width="11.25" style="163" customWidth="1"/>
    <col min="1799" max="2048" width="9" style="163"/>
    <col min="2049" max="2051" width="3.625" style="163" customWidth="1"/>
    <col min="2052" max="2052" width="37.375" style="163" customWidth="1"/>
    <col min="2053" max="2053" width="20.875" style="163" customWidth="1"/>
    <col min="2054" max="2054" width="11.25" style="163" customWidth="1"/>
    <col min="2055" max="2304" width="9" style="163"/>
    <col min="2305" max="2307" width="3.625" style="163" customWidth="1"/>
    <col min="2308" max="2308" width="37.375" style="163" customWidth="1"/>
    <col min="2309" max="2309" width="20.875" style="163" customWidth="1"/>
    <col min="2310" max="2310" width="11.25" style="163" customWidth="1"/>
    <col min="2311" max="2560" width="9" style="163"/>
    <col min="2561" max="2563" width="3.625" style="163" customWidth="1"/>
    <col min="2564" max="2564" width="37.375" style="163" customWidth="1"/>
    <col min="2565" max="2565" width="20.875" style="163" customWidth="1"/>
    <col min="2566" max="2566" width="11.25" style="163" customWidth="1"/>
    <col min="2567" max="2816" width="9" style="163"/>
    <col min="2817" max="2819" width="3.625" style="163" customWidth="1"/>
    <col min="2820" max="2820" width="37.375" style="163" customWidth="1"/>
    <col min="2821" max="2821" width="20.875" style="163" customWidth="1"/>
    <col min="2822" max="2822" width="11.25" style="163" customWidth="1"/>
    <col min="2823" max="3072" width="9" style="163"/>
    <col min="3073" max="3075" width="3.625" style="163" customWidth="1"/>
    <col min="3076" max="3076" width="37.375" style="163" customWidth="1"/>
    <col min="3077" max="3077" width="20.875" style="163" customWidth="1"/>
    <col min="3078" max="3078" width="11.25" style="163" customWidth="1"/>
    <col min="3079" max="3328" width="9" style="163"/>
    <col min="3329" max="3331" width="3.625" style="163" customWidth="1"/>
    <col min="3332" max="3332" width="37.375" style="163" customWidth="1"/>
    <col min="3333" max="3333" width="20.875" style="163" customWidth="1"/>
    <col min="3334" max="3334" width="11.25" style="163" customWidth="1"/>
    <col min="3335" max="3584" width="9" style="163"/>
    <col min="3585" max="3587" width="3.625" style="163" customWidth="1"/>
    <col min="3588" max="3588" width="37.375" style="163" customWidth="1"/>
    <col min="3589" max="3589" width="20.875" style="163" customWidth="1"/>
    <col min="3590" max="3590" width="11.25" style="163" customWidth="1"/>
    <col min="3591" max="3840" width="9" style="163"/>
    <col min="3841" max="3843" width="3.625" style="163" customWidth="1"/>
    <col min="3844" max="3844" width="37.375" style="163" customWidth="1"/>
    <col min="3845" max="3845" width="20.875" style="163" customWidth="1"/>
    <col min="3846" max="3846" width="11.25" style="163" customWidth="1"/>
    <col min="3847" max="4096" width="9" style="163"/>
    <col min="4097" max="4099" width="3.625" style="163" customWidth="1"/>
    <col min="4100" max="4100" width="37.375" style="163" customWidth="1"/>
    <col min="4101" max="4101" width="20.875" style="163" customWidth="1"/>
    <col min="4102" max="4102" width="11.25" style="163" customWidth="1"/>
    <col min="4103" max="4352" width="9" style="163"/>
    <col min="4353" max="4355" width="3.625" style="163" customWidth="1"/>
    <col min="4356" max="4356" width="37.375" style="163" customWidth="1"/>
    <col min="4357" max="4357" width="20.875" style="163" customWidth="1"/>
    <col min="4358" max="4358" width="11.25" style="163" customWidth="1"/>
    <col min="4359" max="4608" width="9" style="163"/>
    <col min="4609" max="4611" width="3.625" style="163" customWidth="1"/>
    <col min="4612" max="4612" width="37.375" style="163" customWidth="1"/>
    <col min="4613" max="4613" width="20.875" style="163" customWidth="1"/>
    <col min="4614" max="4614" width="11.25" style="163" customWidth="1"/>
    <col min="4615" max="4864" width="9" style="163"/>
    <col min="4865" max="4867" width="3.625" style="163" customWidth="1"/>
    <col min="4868" max="4868" width="37.375" style="163" customWidth="1"/>
    <col min="4869" max="4869" width="20.875" style="163" customWidth="1"/>
    <col min="4870" max="4870" width="11.25" style="163" customWidth="1"/>
    <col min="4871" max="5120" width="9" style="163"/>
    <col min="5121" max="5123" width="3.625" style="163" customWidth="1"/>
    <col min="5124" max="5124" width="37.375" style="163" customWidth="1"/>
    <col min="5125" max="5125" width="20.875" style="163" customWidth="1"/>
    <col min="5126" max="5126" width="11.25" style="163" customWidth="1"/>
    <col min="5127" max="5376" width="9" style="163"/>
    <col min="5377" max="5379" width="3.625" style="163" customWidth="1"/>
    <col min="5380" max="5380" width="37.375" style="163" customWidth="1"/>
    <col min="5381" max="5381" width="20.875" style="163" customWidth="1"/>
    <col min="5382" max="5382" width="11.25" style="163" customWidth="1"/>
    <col min="5383" max="5632" width="9" style="163"/>
    <col min="5633" max="5635" width="3.625" style="163" customWidth="1"/>
    <col min="5636" max="5636" width="37.375" style="163" customWidth="1"/>
    <col min="5637" max="5637" width="20.875" style="163" customWidth="1"/>
    <col min="5638" max="5638" width="11.25" style="163" customWidth="1"/>
    <col min="5639" max="5888" width="9" style="163"/>
    <col min="5889" max="5891" width="3.625" style="163" customWidth="1"/>
    <col min="5892" max="5892" width="37.375" style="163" customWidth="1"/>
    <col min="5893" max="5893" width="20.875" style="163" customWidth="1"/>
    <col min="5894" max="5894" width="11.25" style="163" customWidth="1"/>
    <col min="5895" max="6144" width="9" style="163"/>
    <col min="6145" max="6147" width="3.625" style="163" customWidth="1"/>
    <col min="6148" max="6148" width="37.375" style="163" customWidth="1"/>
    <col min="6149" max="6149" width="20.875" style="163" customWidth="1"/>
    <col min="6150" max="6150" width="11.25" style="163" customWidth="1"/>
    <col min="6151" max="6400" width="9" style="163"/>
    <col min="6401" max="6403" width="3.625" style="163" customWidth="1"/>
    <col min="6404" max="6404" width="37.375" style="163" customWidth="1"/>
    <col min="6405" max="6405" width="20.875" style="163" customWidth="1"/>
    <col min="6406" max="6406" width="11.25" style="163" customWidth="1"/>
    <col min="6407" max="6656" width="9" style="163"/>
    <col min="6657" max="6659" width="3.625" style="163" customWidth="1"/>
    <col min="6660" max="6660" width="37.375" style="163" customWidth="1"/>
    <col min="6661" max="6661" width="20.875" style="163" customWidth="1"/>
    <col min="6662" max="6662" width="11.25" style="163" customWidth="1"/>
    <col min="6663" max="6912" width="9" style="163"/>
    <col min="6913" max="6915" width="3.625" style="163" customWidth="1"/>
    <col min="6916" max="6916" width="37.375" style="163" customWidth="1"/>
    <col min="6917" max="6917" width="20.875" style="163" customWidth="1"/>
    <col min="6918" max="6918" width="11.25" style="163" customWidth="1"/>
    <col min="6919" max="7168" width="9" style="163"/>
    <col min="7169" max="7171" width="3.625" style="163" customWidth="1"/>
    <col min="7172" max="7172" width="37.375" style="163" customWidth="1"/>
    <col min="7173" max="7173" width="20.875" style="163" customWidth="1"/>
    <col min="7174" max="7174" width="11.25" style="163" customWidth="1"/>
    <col min="7175" max="7424" width="9" style="163"/>
    <col min="7425" max="7427" width="3.625" style="163" customWidth="1"/>
    <col min="7428" max="7428" width="37.375" style="163" customWidth="1"/>
    <col min="7429" max="7429" width="20.875" style="163" customWidth="1"/>
    <col min="7430" max="7430" width="11.25" style="163" customWidth="1"/>
    <col min="7431" max="7680" width="9" style="163"/>
    <col min="7681" max="7683" width="3.625" style="163" customWidth="1"/>
    <col min="7684" max="7684" width="37.375" style="163" customWidth="1"/>
    <col min="7685" max="7685" width="20.875" style="163" customWidth="1"/>
    <col min="7686" max="7686" width="11.25" style="163" customWidth="1"/>
    <col min="7687" max="7936" width="9" style="163"/>
    <col min="7937" max="7939" width="3.625" style="163" customWidth="1"/>
    <col min="7940" max="7940" width="37.375" style="163" customWidth="1"/>
    <col min="7941" max="7941" width="20.875" style="163" customWidth="1"/>
    <col min="7942" max="7942" width="11.25" style="163" customWidth="1"/>
    <col min="7943" max="8192" width="9" style="163"/>
    <col min="8193" max="8195" width="3.625" style="163" customWidth="1"/>
    <col min="8196" max="8196" width="37.375" style="163" customWidth="1"/>
    <col min="8197" max="8197" width="20.875" style="163" customWidth="1"/>
    <col min="8198" max="8198" width="11.25" style="163" customWidth="1"/>
    <col min="8199" max="8448" width="9" style="163"/>
    <col min="8449" max="8451" width="3.625" style="163" customWidth="1"/>
    <col min="8452" max="8452" width="37.375" style="163" customWidth="1"/>
    <col min="8453" max="8453" width="20.875" style="163" customWidth="1"/>
    <col min="8454" max="8454" width="11.25" style="163" customWidth="1"/>
    <col min="8455" max="8704" width="9" style="163"/>
    <col min="8705" max="8707" width="3.625" style="163" customWidth="1"/>
    <col min="8708" max="8708" width="37.375" style="163" customWidth="1"/>
    <col min="8709" max="8709" width="20.875" style="163" customWidth="1"/>
    <col min="8710" max="8710" width="11.25" style="163" customWidth="1"/>
    <col min="8711" max="8960" width="9" style="163"/>
    <col min="8961" max="8963" width="3.625" style="163" customWidth="1"/>
    <col min="8964" max="8964" width="37.375" style="163" customWidth="1"/>
    <col min="8965" max="8965" width="20.875" style="163" customWidth="1"/>
    <col min="8966" max="8966" width="11.25" style="163" customWidth="1"/>
    <col min="8967" max="9216" width="9" style="163"/>
    <col min="9217" max="9219" width="3.625" style="163" customWidth="1"/>
    <col min="9220" max="9220" width="37.375" style="163" customWidth="1"/>
    <col min="9221" max="9221" width="20.875" style="163" customWidth="1"/>
    <col min="9222" max="9222" width="11.25" style="163" customWidth="1"/>
    <col min="9223" max="9472" width="9" style="163"/>
    <col min="9473" max="9475" width="3.625" style="163" customWidth="1"/>
    <col min="9476" max="9476" width="37.375" style="163" customWidth="1"/>
    <col min="9477" max="9477" width="20.875" style="163" customWidth="1"/>
    <col min="9478" max="9478" width="11.25" style="163" customWidth="1"/>
    <col min="9479" max="9728" width="9" style="163"/>
    <col min="9729" max="9731" width="3.625" style="163" customWidth="1"/>
    <col min="9732" max="9732" width="37.375" style="163" customWidth="1"/>
    <col min="9733" max="9733" width="20.875" style="163" customWidth="1"/>
    <col min="9734" max="9734" width="11.25" style="163" customWidth="1"/>
    <col min="9735" max="9984" width="9" style="163"/>
    <col min="9985" max="9987" width="3.625" style="163" customWidth="1"/>
    <col min="9988" max="9988" width="37.375" style="163" customWidth="1"/>
    <col min="9989" max="9989" width="20.875" style="163" customWidth="1"/>
    <col min="9990" max="9990" width="11.25" style="163" customWidth="1"/>
    <col min="9991" max="10240" width="9" style="163"/>
    <col min="10241" max="10243" width="3.625" style="163" customWidth="1"/>
    <col min="10244" max="10244" width="37.375" style="163" customWidth="1"/>
    <col min="10245" max="10245" width="20.875" style="163" customWidth="1"/>
    <col min="10246" max="10246" width="11.25" style="163" customWidth="1"/>
    <col min="10247" max="10496" width="9" style="163"/>
    <col min="10497" max="10499" width="3.625" style="163" customWidth="1"/>
    <col min="10500" max="10500" width="37.375" style="163" customWidth="1"/>
    <col min="10501" max="10501" width="20.875" style="163" customWidth="1"/>
    <col min="10502" max="10502" width="11.25" style="163" customWidth="1"/>
    <col min="10503" max="10752" width="9" style="163"/>
    <col min="10753" max="10755" width="3.625" style="163" customWidth="1"/>
    <col min="10756" max="10756" width="37.375" style="163" customWidth="1"/>
    <col min="10757" max="10757" width="20.875" style="163" customWidth="1"/>
    <col min="10758" max="10758" width="11.25" style="163" customWidth="1"/>
    <col min="10759" max="11008" width="9" style="163"/>
    <col min="11009" max="11011" width="3.625" style="163" customWidth="1"/>
    <col min="11012" max="11012" width="37.375" style="163" customWidth="1"/>
    <col min="11013" max="11013" width="20.875" style="163" customWidth="1"/>
    <col min="11014" max="11014" width="11.25" style="163" customWidth="1"/>
    <col min="11015" max="11264" width="9" style="163"/>
    <col min="11265" max="11267" width="3.625" style="163" customWidth="1"/>
    <col min="11268" max="11268" width="37.375" style="163" customWidth="1"/>
    <col min="11269" max="11269" width="20.875" style="163" customWidth="1"/>
    <col min="11270" max="11270" width="11.25" style="163" customWidth="1"/>
    <col min="11271" max="11520" width="9" style="163"/>
    <col min="11521" max="11523" width="3.625" style="163" customWidth="1"/>
    <col min="11524" max="11524" width="37.375" style="163" customWidth="1"/>
    <col min="11525" max="11525" width="20.875" style="163" customWidth="1"/>
    <col min="11526" max="11526" width="11.25" style="163" customWidth="1"/>
    <col min="11527" max="11776" width="9" style="163"/>
    <col min="11777" max="11779" width="3.625" style="163" customWidth="1"/>
    <col min="11780" max="11780" width="37.375" style="163" customWidth="1"/>
    <col min="11781" max="11781" width="20.875" style="163" customWidth="1"/>
    <col min="11782" max="11782" width="11.25" style="163" customWidth="1"/>
    <col min="11783" max="12032" width="9" style="163"/>
    <col min="12033" max="12035" width="3.625" style="163" customWidth="1"/>
    <col min="12036" max="12036" width="37.375" style="163" customWidth="1"/>
    <col min="12037" max="12037" width="20.875" style="163" customWidth="1"/>
    <col min="12038" max="12038" width="11.25" style="163" customWidth="1"/>
    <col min="12039" max="12288" width="9" style="163"/>
    <col min="12289" max="12291" width="3.625" style="163" customWidth="1"/>
    <col min="12292" max="12292" width="37.375" style="163" customWidth="1"/>
    <col min="12293" max="12293" width="20.875" style="163" customWidth="1"/>
    <col min="12294" max="12294" width="11.25" style="163" customWidth="1"/>
    <col min="12295" max="12544" width="9" style="163"/>
    <col min="12545" max="12547" width="3.625" style="163" customWidth="1"/>
    <col min="12548" max="12548" width="37.375" style="163" customWidth="1"/>
    <col min="12549" max="12549" width="20.875" style="163" customWidth="1"/>
    <col min="12550" max="12550" width="11.25" style="163" customWidth="1"/>
    <col min="12551" max="12800" width="9" style="163"/>
    <col min="12801" max="12803" width="3.625" style="163" customWidth="1"/>
    <col min="12804" max="12804" width="37.375" style="163" customWidth="1"/>
    <col min="12805" max="12805" width="20.875" style="163" customWidth="1"/>
    <col min="12806" max="12806" width="11.25" style="163" customWidth="1"/>
    <col min="12807" max="13056" width="9" style="163"/>
    <col min="13057" max="13059" width="3.625" style="163" customWidth="1"/>
    <col min="13060" max="13060" width="37.375" style="163" customWidth="1"/>
    <col min="13061" max="13061" width="20.875" style="163" customWidth="1"/>
    <col min="13062" max="13062" width="11.25" style="163" customWidth="1"/>
    <col min="13063" max="13312" width="9" style="163"/>
    <col min="13313" max="13315" width="3.625" style="163" customWidth="1"/>
    <col min="13316" max="13316" width="37.375" style="163" customWidth="1"/>
    <col min="13317" max="13317" width="20.875" style="163" customWidth="1"/>
    <col min="13318" max="13318" width="11.25" style="163" customWidth="1"/>
    <col min="13319" max="13568" width="9" style="163"/>
    <col min="13569" max="13571" width="3.625" style="163" customWidth="1"/>
    <col min="13572" max="13572" width="37.375" style="163" customWidth="1"/>
    <col min="13573" max="13573" width="20.875" style="163" customWidth="1"/>
    <col min="13574" max="13574" width="11.25" style="163" customWidth="1"/>
    <col min="13575" max="13824" width="9" style="163"/>
    <col min="13825" max="13827" width="3.625" style="163" customWidth="1"/>
    <col min="13828" max="13828" width="37.375" style="163" customWidth="1"/>
    <col min="13829" max="13829" width="20.875" style="163" customWidth="1"/>
    <col min="13830" max="13830" width="11.25" style="163" customWidth="1"/>
    <col min="13831" max="14080" width="9" style="163"/>
    <col min="14081" max="14083" width="3.625" style="163" customWidth="1"/>
    <col min="14084" max="14084" width="37.375" style="163" customWidth="1"/>
    <col min="14085" max="14085" width="20.875" style="163" customWidth="1"/>
    <col min="14086" max="14086" width="11.25" style="163" customWidth="1"/>
    <col min="14087" max="14336" width="9" style="163"/>
    <col min="14337" max="14339" width="3.625" style="163" customWidth="1"/>
    <col min="14340" max="14340" width="37.375" style="163" customWidth="1"/>
    <col min="14341" max="14341" width="20.875" style="163" customWidth="1"/>
    <col min="14342" max="14342" width="11.25" style="163" customWidth="1"/>
    <col min="14343" max="14592" width="9" style="163"/>
    <col min="14593" max="14595" width="3.625" style="163" customWidth="1"/>
    <col min="14596" max="14596" width="37.375" style="163" customWidth="1"/>
    <col min="14597" max="14597" width="20.875" style="163" customWidth="1"/>
    <col min="14598" max="14598" width="11.25" style="163" customWidth="1"/>
    <col min="14599" max="14848" width="9" style="163"/>
    <col min="14849" max="14851" width="3.625" style="163" customWidth="1"/>
    <col min="14852" max="14852" width="37.375" style="163" customWidth="1"/>
    <col min="14853" max="14853" width="20.875" style="163" customWidth="1"/>
    <col min="14854" max="14854" width="11.25" style="163" customWidth="1"/>
    <col min="14855" max="15104" width="9" style="163"/>
    <col min="15105" max="15107" width="3.625" style="163" customWidth="1"/>
    <col min="15108" max="15108" width="37.375" style="163" customWidth="1"/>
    <col min="15109" max="15109" width="20.875" style="163" customWidth="1"/>
    <col min="15110" max="15110" width="11.25" style="163" customWidth="1"/>
    <col min="15111" max="15360" width="9" style="163"/>
    <col min="15361" max="15363" width="3.625" style="163" customWidth="1"/>
    <col min="15364" max="15364" width="37.375" style="163" customWidth="1"/>
    <col min="15365" max="15365" width="20.875" style="163" customWidth="1"/>
    <col min="15366" max="15366" width="11.25" style="163" customWidth="1"/>
    <col min="15367" max="15616" width="9" style="163"/>
    <col min="15617" max="15619" width="3.625" style="163" customWidth="1"/>
    <col min="15620" max="15620" width="37.375" style="163" customWidth="1"/>
    <col min="15621" max="15621" width="20.875" style="163" customWidth="1"/>
    <col min="15622" max="15622" width="11.25" style="163" customWidth="1"/>
    <col min="15623" max="15872" width="9" style="163"/>
    <col min="15873" max="15875" width="3.625" style="163" customWidth="1"/>
    <col min="15876" max="15876" width="37.375" style="163" customWidth="1"/>
    <col min="15877" max="15877" width="20.875" style="163" customWidth="1"/>
    <col min="15878" max="15878" width="11.25" style="163" customWidth="1"/>
    <col min="15879" max="16128" width="9" style="163"/>
    <col min="16129" max="16131" width="3.625" style="163" customWidth="1"/>
    <col min="16132" max="16132" width="37.375" style="163" customWidth="1"/>
    <col min="16133" max="16133" width="20.875" style="163" customWidth="1"/>
    <col min="16134" max="16134" width="11.25" style="163" customWidth="1"/>
    <col min="16135" max="16384" width="9" style="163"/>
  </cols>
  <sheetData>
    <row r="1" spans="1:11" ht="13.5" x14ac:dyDescent="0.15">
      <c r="A1" s="162" t="s">
        <v>320</v>
      </c>
    </row>
    <row r="2" spans="1:11" x14ac:dyDescent="0.15">
      <c r="K2" s="165"/>
    </row>
    <row r="3" spans="1:11" x14ac:dyDescent="0.15">
      <c r="A3" s="166" t="s">
        <v>321</v>
      </c>
      <c r="F3" s="167" t="s">
        <v>265</v>
      </c>
    </row>
    <row r="4" spans="1:11" x14ac:dyDescent="0.15">
      <c r="F4" s="167"/>
    </row>
    <row r="5" spans="1:11" x14ac:dyDescent="0.15">
      <c r="A5" s="166" t="s">
        <v>322</v>
      </c>
      <c r="F5" s="168">
        <v>-321.47958299999999</v>
      </c>
    </row>
    <row r="6" spans="1:11" x14ac:dyDescent="0.15">
      <c r="A6" s="166"/>
      <c r="F6" s="168"/>
    </row>
    <row r="7" spans="1:11" x14ac:dyDescent="0.15">
      <c r="B7" s="169" t="s">
        <v>323</v>
      </c>
      <c r="C7" s="169"/>
      <c r="D7" s="169"/>
      <c r="E7" s="170"/>
      <c r="F7" s="171">
        <v>4.8852E-2</v>
      </c>
    </row>
    <row r="8" spans="1:11" x14ac:dyDescent="0.15">
      <c r="B8" s="172"/>
      <c r="C8" s="172" t="s">
        <v>324</v>
      </c>
      <c r="D8" s="172"/>
      <c r="F8" s="173">
        <v>4.8852E-2</v>
      </c>
    </row>
    <row r="9" spans="1:11" x14ac:dyDescent="0.15">
      <c r="B9" s="172"/>
      <c r="C9" s="172" t="s">
        <v>325</v>
      </c>
      <c r="D9" s="172"/>
      <c r="F9" s="174" t="s">
        <v>258</v>
      </c>
    </row>
    <row r="10" spans="1:11" x14ac:dyDescent="0.15">
      <c r="B10" s="172"/>
      <c r="C10" s="172" t="s">
        <v>326</v>
      </c>
      <c r="D10" s="172"/>
      <c r="F10" s="174" t="s">
        <v>258</v>
      </c>
    </row>
    <row r="11" spans="1:11" x14ac:dyDescent="0.15">
      <c r="B11" s="172"/>
      <c r="C11" s="172" t="s">
        <v>327</v>
      </c>
      <c r="D11" s="172"/>
      <c r="F11" s="174" t="s">
        <v>258</v>
      </c>
    </row>
    <row r="12" spans="1:11" x14ac:dyDescent="0.15">
      <c r="B12" s="172"/>
      <c r="C12" s="172" t="s">
        <v>328</v>
      </c>
      <c r="D12" s="172"/>
      <c r="F12" s="174" t="s">
        <v>258</v>
      </c>
    </row>
    <row r="13" spans="1:11" x14ac:dyDescent="0.15">
      <c r="B13" s="172"/>
      <c r="C13" s="172" t="s">
        <v>329</v>
      </c>
      <c r="D13" s="172"/>
      <c r="F13" s="174" t="s">
        <v>258</v>
      </c>
    </row>
    <row r="14" spans="1:11" x14ac:dyDescent="0.15">
      <c r="B14" s="172"/>
      <c r="C14" s="172" t="s">
        <v>330</v>
      </c>
      <c r="D14" s="172"/>
      <c r="F14" s="174" t="s">
        <v>258</v>
      </c>
    </row>
    <row r="15" spans="1:11" x14ac:dyDescent="0.15">
      <c r="B15" s="172"/>
      <c r="C15" s="172" t="s">
        <v>331</v>
      </c>
      <c r="D15" s="172"/>
      <c r="F15" s="174" t="s">
        <v>258</v>
      </c>
    </row>
    <row r="16" spans="1:11" x14ac:dyDescent="0.15">
      <c r="B16" s="172"/>
      <c r="C16" s="172"/>
      <c r="D16" s="172"/>
    </row>
    <row r="17" spans="2:6" x14ac:dyDescent="0.15">
      <c r="B17" s="169" t="s">
        <v>332</v>
      </c>
      <c r="C17" s="169"/>
      <c r="D17" s="169"/>
      <c r="E17" s="170"/>
      <c r="F17" s="171">
        <v>-2.879705</v>
      </c>
    </row>
    <row r="18" spans="2:6" x14ac:dyDescent="0.15">
      <c r="B18" s="172"/>
      <c r="C18" s="172" t="s">
        <v>333</v>
      </c>
      <c r="D18" s="172"/>
      <c r="F18" s="174">
        <v>-3.173279</v>
      </c>
    </row>
    <row r="19" spans="2:6" x14ac:dyDescent="0.15">
      <c r="B19" s="172"/>
      <c r="C19" s="172" t="s">
        <v>334</v>
      </c>
      <c r="D19" s="172"/>
      <c r="F19" s="174" t="s">
        <v>258</v>
      </c>
    </row>
    <row r="20" spans="2:6" x14ac:dyDescent="0.15">
      <c r="B20" s="172"/>
      <c r="C20" s="172" t="s">
        <v>335</v>
      </c>
      <c r="D20" s="172"/>
      <c r="F20" s="174" t="s">
        <v>258</v>
      </c>
    </row>
    <row r="21" spans="2:6" x14ac:dyDescent="0.15">
      <c r="B21" s="172"/>
      <c r="C21" s="172" t="s">
        <v>336</v>
      </c>
      <c r="D21" s="172"/>
      <c r="F21" s="174" t="s">
        <v>258</v>
      </c>
    </row>
    <row r="22" spans="2:6" x14ac:dyDescent="0.15">
      <c r="B22" s="172"/>
      <c r="C22" s="172" t="s">
        <v>337</v>
      </c>
      <c r="D22" s="172"/>
      <c r="F22" s="174">
        <v>0.293574</v>
      </c>
    </row>
    <row r="23" spans="2:6" x14ac:dyDescent="0.15">
      <c r="B23" s="172"/>
      <c r="C23" s="172" t="s">
        <v>338</v>
      </c>
      <c r="D23" s="172"/>
      <c r="F23" s="174" t="s">
        <v>258</v>
      </c>
    </row>
    <row r="24" spans="2:6" x14ac:dyDescent="0.15">
      <c r="B24" s="172"/>
      <c r="C24" s="172" t="s">
        <v>339</v>
      </c>
      <c r="D24" s="172"/>
      <c r="F24" s="174" t="s">
        <v>258</v>
      </c>
    </row>
    <row r="25" spans="2:6" x14ac:dyDescent="0.15">
      <c r="B25" s="172"/>
      <c r="C25" s="172"/>
      <c r="D25" s="172"/>
      <c r="F25" s="174"/>
    </row>
    <row r="26" spans="2:6" x14ac:dyDescent="0.15">
      <c r="B26" s="169" t="s">
        <v>340</v>
      </c>
      <c r="C26" s="169"/>
      <c r="D26" s="169"/>
      <c r="E26" s="170"/>
      <c r="F26" s="171">
        <v>-9.8000000000000007</v>
      </c>
    </row>
    <row r="27" spans="2:6" x14ac:dyDescent="0.15">
      <c r="B27" s="172"/>
      <c r="C27" s="172" t="s">
        <v>341</v>
      </c>
      <c r="D27" s="172"/>
      <c r="F27" s="173">
        <v>-9.8000000000000007</v>
      </c>
    </row>
    <row r="28" spans="2:6" x14ac:dyDescent="0.15">
      <c r="B28" s="172"/>
      <c r="C28" s="172" t="s">
        <v>342</v>
      </c>
      <c r="D28" s="172"/>
      <c r="F28" s="174" t="s">
        <v>258</v>
      </c>
    </row>
    <row r="29" spans="2:6" x14ac:dyDescent="0.15">
      <c r="B29" s="172"/>
      <c r="C29" s="172" t="s">
        <v>343</v>
      </c>
      <c r="D29" s="172"/>
      <c r="F29" s="174" t="s">
        <v>258</v>
      </c>
    </row>
    <row r="30" spans="2:6" x14ac:dyDescent="0.15">
      <c r="B30" s="172"/>
      <c r="C30" s="172" t="s">
        <v>344</v>
      </c>
      <c r="D30" s="172"/>
      <c r="F30" s="174" t="s">
        <v>258</v>
      </c>
    </row>
    <row r="31" spans="2:6" x14ac:dyDescent="0.15">
      <c r="B31" s="172"/>
      <c r="C31" s="172" t="s">
        <v>345</v>
      </c>
      <c r="D31" s="172"/>
      <c r="F31" s="174" t="s">
        <v>258</v>
      </c>
    </row>
    <row r="32" spans="2:6" x14ac:dyDescent="0.15">
      <c r="B32" s="172"/>
      <c r="C32" s="172"/>
      <c r="D32" s="172"/>
      <c r="F32" s="174"/>
    </row>
    <row r="33" spans="1:6" x14ac:dyDescent="0.15">
      <c r="B33" s="169" t="s">
        <v>346</v>
      </c>
      <c r="C33" s="169"/>
      <c r="D33" s="169"/>
      <c r="E33" s="170"/>
      <c r="F33" s="174">
        <v>0</v>
      </c>
    </row>
    <row r="34" spans="1:6" x14ac:dyDescent="0.15">
      <c r="B34" s="172"/>
      <c r="C34" s="172" t="s">
        <v>347</v>
      </c>
      <c r="D34" s="172"/>
      <c r="F34" s="173" t="s">
        <v>258</v>
      </c>
    </row>
    <row r="35" spans="1:6" x14ac:dyDescent="0.15">
      <c r="B35" s="172"/>
      <c r="C35" s="172" t="s">
        <v>348</v>
      </c>
      <c r="D35" s="172"/>
      <c r="F35" s="174" t="s">
        <v>258</v>
      </c>
    </row>
    <row r="36" spans="1:6" x14ac:dyDescent="0.15">
      <c r="B36" s="172"/>
      <c r="C36" s="172"/>
      <c r="D36" s="172"/>
      <c r="F36" s="174"/>
    </row>
    <row r="37" spans="1:6" x14ac:dyDescent="0.15">
      <c r="B37" s="169" t="s">
        <v>349</v>
      </c>
      <c r="C37" s="169"/>
      <c r="D37" s="169"/>
      <c r="E37" s="170"/>
      <c r="F37" s="174">
        <v>0</v>
      </c>
    </row>
    <row r="38" spans="1:6" x14ac:dyDescent="0.15">
      <c r="B38" s="172"/>
      <c r="C38" s="172" t="s">
        <v>350</v>
      </c>
      <c r="D38" s="172"/>
      <c r="F38" s="173" t="s">
        <v>258</v>
      </c>
    </row>
    <row r="39" spans="1:6" x14ac:dyDescent="0.15">
      <c r="B39" s="172"/>
      <c r="C39" s="172"/>
      <c r="D39" s="172"/>
      <c r="F39" s="174" t="s">
        <v>258</v>
      </c>
    </row>
    <row r="40" spans="1:6" x14ac:dyDescent="0.15">
      <c r="B40" s="169" t="s">
        <v>351</v>
      </c>
      <c r="C40" s="169"/>
      <c r="D40" s="169"/>
      <c r="E40" s="170"/>
      <c r="F40" s="174">
        <v>0</v>
      </c>
    </row>
    <row r="41" spans="1:6" x14ac:dyDescent="0.15">
      <c r="B41" s="172"/>
      <c r="C41" s="172"/>
      <c r="D41" s="172"/>
      <c r="F41" s="173"/>
    </row>
    <row r="42" spans="1:6" x14ac:dyDescent="0.15">
      <c r="B42" s="169" t="s">
        <v>352</v>
      </c>
      <c r="C42" s="169"/>
      <c r="D42" s="169"/>
      <c r="E42" s="170"/>
      <c r="F42" s="174">
        <v>0</v>
      </c>
    </row>
    <row r="43" spans="1:6" x14ac:dyDescent="0.15">
      <c r="B43" s="172"/>
      <c r="C43" s="172" t="s">
        <v>353</v>
      </c>
      <c r="D43" s="172"/>
      <c r="F43" s="173" t="s">
        <v>258</v>
      </c>
    </row>
    <row r="44" spans="1:6" x14ac:dyDescent="0.15">
      <c r="B44" s="172"/>
      <c r="C44" s="172" t="s">
        <v>354</v>
      </c>
      <c r="D44" s="172"/>
      <c r="F44" s="174" t="s">
        <v>258</v>
      </c>
    </row>
    <row r="45" spans="1:6" x14ac:dyDescent="0.15">
      <c r="B45" s="172"/>
      <c r="C45" s="172" t="s">
        <v>355</v>
      </c>
      <c r="D45" s="172"/>
      <c r="F45" s="174" t="s">
        <v>258</v>
      </c>
    </row>
    <row r="46" spans="1:6" x14ac:dyDescent="0.15">
      <c r="B46" s="172"/>
      <c r="C46" s="172" t="s">
        <v>356</v>
      </c>
      <c r="D46" s="172"/>
      <c r="F46" s="174" t="s">
        <v>258</v>
      </c>
    </row>
    <row r="47" spans="1:6" x14ac:dyDescent="0.15">
      <c r="F47" s="174"/>
    </row>
    <row r="48" spans="1:6" x14ac:dyDescent="0.15">
      <c r="A48" s="166" t="s">
        <v>357</v>
      </c>
      <c r="F48" s="168">
        <v>-334.11043599999999</v>
      </c>
    </row>
    <row r="50" spans="1:6" x14ac:dyDescent="0.15">
      <c r="A50" s="175"/>
      <c r="B50" s="175"/>
      <c r="C50" s="175"/>
      <c r="D50" s="175"/>
      <c r="E50" s="175"/>
      <c r="F50" s="176"/>
    </row>
    <row r="53" spans="1:6" x14ac:dyDescent="0.15">
      <c r="F53" s="174"/>
    </row>
  </sheetData>
  <phoneticPr fontId="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貸付金明細表ほか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貸付金明細表ほか!Print_Area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2014-08-27T04:52:06Z</dcterms:created>
  <dcterms:modified xsi:type="dcterms:W3CDTF">2020-11-11T04:17:19Z</dcterms:modified>
</cp:coreProperties>
</file>